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8.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9.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0.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1.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2.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3.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4.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6.xml" ContentType="application/vnd.openxmlformats-officedocument.drawing+xml"/>
  <Override PartName="/xl/tables/table26.xml" ContentType="application/vnd.openxmlformats-officedocument.spreadsheetml.table+xml"/>
  <Override PartName="/xl/tables/table27.xml" ContentType="application/vnd.openxmlformats-officedocument.spreadsheetml.tab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7.xml" ContentType="application/vnd.openxmlformats-officedocument.drawing+xml"/>
  <Override PartName="/xl/tables/table28.xml" ContentType="application/vnd.openxmlformats-officedocument.spreadsheetml.table+xml"/>
  <Override PartName="/xl/tables/table29.xml" ContentType="application/vnd.openxmlformats-officedocument.spreadsheetml.tab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8.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9.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0.xml" ContentType="application/vnd.openxmlformats-officedocument.drawing+xml"/>
  <Override PartName="/xl/tables/table34.xml" ContentType="application/vnd.openxmlformats-officedocument.spreadsheetml.table+xml"/>
  <Override PartName="/xl/tables/table35.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1.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2.xml" ContentType="application/vnd.openxmlformats-officedocument.drawing+xml"/>
  <Override PartName="/xl/tables/table38.xml" ContentType="application/vnd.openxmlformats-officedocument.spreadsheetml.table+xml"/>
  <Override PartName="/xl/tables/table39.xml" ContentType="application/vnd.openxmlformats-officedocument.spreadsheetml.tab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3.xml" ContentType="application/vnd.openxmlformats-officedocument.drawing+xml"/>
  <Override PartName="/xl/tables/table40.xml" ContentType="application/vnd.openxmlformats-officedocument.spreadsheetml.table+xml"/>
  <Override PartName="/xl/tables/table41.xml" ContentType="application/vnd.openxmlformats-officedocument.spreadsheetml.tab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4.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5.xml" ContentType="application/vnd.openxmlformats-officedocument.drawing+xml"/>
  <Override PartName="/xl/tables/table44.xml" ContentType="application/vnd.openxmlformats-officedocument.spreadsheetml.table+xml"/>
  <Override PartName="/xl/tables/table45.xml" ContentType="application/vnd.openxmlformats-officedocument.spreadsheetml.tab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6.xml" ContentType="application/vnd.openxmlformats-officedocument.drawing+xml"/>
  <Override PartName="/xl/tables/table46.xml" ContentType="application/vnd.openxmlformats-officedocument.spreadsheetml.table+xml"/>
  <Override PartName="/xl/tables/table47.xml" ContentType="application/vnd.openxmlformats-officedocument.spreadsheetml.tab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7.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8.xml" ContentType="application/vnd.openxmlformats-officedocument.drawing+xml"/>
  <Override PartName="/xl/tables/table50.xml" ContentType="application/vnd.openxmlformats-officedocument.spreadsheetml.table+xml"/>
  <Override PartName="/xl/tables/table51.xml" ContentType="application/vnd.openxmlformats-officedocument.spreadsheetml.tab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loviedo\Downloads\"/>
    </mc:Choice>
  </mc:AlternateContent>
  <bookViews>
    <workbookView xWindow="0" yWindow="0" windowWidth="21570" windowHeight="9015" activeTab="1"/>
  </bookViews>
  <sheets>
    <sheet name="Datos" sheetId="1" state="hidden" r:id="rId1"/>
    <sheet name="Marco Regulatorio" sheetId="4" r:id="rId2"/>
    <sheet name="Estructura Tarifaria" sheetId="5" r:id="rId3"/>
    <sheet name="Variables Macro" sheetId="2" r:id="rId4"/>
    <sheet name="Inicio de consulta" sheetId="3" r:id="rId5"/>
    <sheet name="Armenia" sheetId="7" r:id="rId6"/>
    <sheet name="Barranquilla" sheetId="9" r:id="rId7"/>
    <sheet name="Bogota" sheetId="10" r:id="rId8"/>
    <sheet name="Cartagena" sheetId="11" r:id="rId9"/>
    <sheet name="Bucaramanga" sheetId="12" r:id="rId10"/>
    <sheet name="Cali" sheetId="13" r:id="rId11"/>
    <sheet name="Cucuta" sheetId="14" r:id="rId12"/>
    <sheet name="Manizales" sheetId="15" r:id="rId13"/>
    <sheet name="Ibague" sheetId="16" r:id="rId14"/>
    <sheet name="Medellin" sheetId="17" r:id="rId15"/>
    <sheet name="Monteria" sheetId="18" r:id="rId16"/>
    <sheet name="Mocoa" sheetId="19" r:id="rId17"/>
    <sheet name="Neiva" sheetId="20" r:id="rId18"/>
    <sheet name="Popayan" sheetId="21" r:id="rId19"/>
    <sheet name="Pasto" sheetId="22" r:id="rId20"/>
    <sheet name="Florencia" sheetId="23" r:id="rId21"/>
    <sheet name="Pereira" sheetId="24" r:id="rId22"/>
    <sheet name="Riohacha" sheetId="25" r:id="rId23"/>
    <sheet name="SanJosedelGuaviare" sheetId="26" r:id="rId24"/>
    <sheet name="Sincelejo" sheetId="27" r:id="rId25"/>
    <sheet name="StaMarta" sheetId="28" r:id="rId26"/>
    <sheet name="Valledupar" sheetId="29" r:id="rId27"/>
    <sheet name="Tunja" sheetId="30" r:id="rId28"/>
    <sheet name="YopalEnerca" sheetId="31" r:id="rId29"/>
    <sheet name="YopalGasesdelCusiana" sheetId="32" r:id="rId30"/>
  </sheets>
  <definedNames>
    <definedName name="_xlnm._FilterDatabase" localSheetId="0" hidden="1">Datos!$A$1:$BR$191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<sst xmlns="http://schemas.openxmlformats.org/spreadsheetml/2006/main" count="987" uniqueCount="185">
  <si>
    <t>Fecha</t>
  </si>
  <si>
    <t>IPC</t>
  </si>
  <si>
    <t>IPP ofert int</t>
  </si>
  <si>
    <t>TRM prom mes</t>
  </si>
  <si>
    <t>TRM ult día</t>
  </si>
  <si>
    <t>Propane Mont Belvieu</t>
  </si>
  <si>
    <t>MES</t>
  </si>
  <si>
    <t>AÑO</t>
  </si>
  <si>
    <t>NOMBRE_EMPRESA</t>
  </si>
  <si>
    <t>ID_MERCADO</t>
  </si>
  <si>
    <t>MERCADO</t>
  </si>
  <si>
    <t>TIPO_USUARIO</t>
  </si>
  <si>
    <t>PISO_RG</t>
  </si>
  <si>
    <t>CUV</t>
  </si>
  <si>
    <t>CUF</t>
  </si>
  <si>
    <t>G</t>
  </si>
  <si>
    <t>TTM_PDR</t>
  </si>
  <si>
    <t>D_12</t>
  </si>
  <si>
    <t>CF</t>
  </si>
  <si>
    <t>TARIFA_1</t>
  </si>
  <si>
    <t>TARIFA_2</t>
  </si>
  <si>
    <t>ALCANOS DE COLOMBIA S.A. E.S.P.</t>
  </si>
  <si>
    <t>ASE - Centro y Tolima</t>
  </si>
  <si>
    <t>Otro</t>
  </si>
  <si>
    <t/>
  </si>
  <si>
    <t>Residencial</t>
  </si>
  <si>
    <t>Florencia</t>
  </si>
  <si>
    <t>Huila-Tolima-Cundinamarca</t>
  </si>
  <si>
    <t>Popayán-Piendamó</t>
  </si>
  <si>
    <t>San juan de Pasto</t>
  </si>
  <si>
    <t xml:space="preserve">EFIGAS GAS NATURAL S.A E.S.P </t>
  </si>
  <si>
    <t>ASE - Caldas</t>
  </si>
  <si>
    <t>ASE - Quindio</t>
  </si>
  <si>
    <t>ASE - Risaralda</t>
  </si>
  <si>
    <t>EMPRESA DE ENERGIA DE CASANARE SA ESP</t>
  </si>
  <si>
    <t>Yopal</t>
  </si>
  <si>
    <t>EMPRESAS PÚBLICAS DE MEDELLIN E.S.P.</t>
  </si>
  <si>
    <t>Antioquia</t>
  </si>
  <si>
    <t>Autogeneracion</t>
  </si>
  <si>
    <t>Cogeneracion</t>
  </si>
  <si>
    <t>Industrial</t>
  </si>
  <si>
    <t>Comercial</t>
  </si>
  <si>
    <t>GAS NATURAL CUNDIBOYACENSE SA ESP</t>
  </si>
  <si>
    <t>ASE - Altiplano Cundiboyacense</t>
  </si>
  <si>
    <t>GN Vehicular</t>
  </si>
  <si>
    <t>GAS NATURAL DEL ORIENTE SA ESP</t>
  </si>
  <si>
    <t>Santander-Sur Bolivar</t>
  </si>
  <si>
    <t>GASES DE OCCIDENTE S. A. EMPRESA DE SERVICIOS PUBLICOS</t>
  </si>
  <si>
    <t>Cali</t>
  </si>
  <si>
    <t xml:space="preserve">GASES DEL CARIBE S.A. EMPRESA DE SERVICIOS PUBLICOS </t>
  </si>
  <si>
    <t>Atlántico-Magdalena-Cesar</t>
  </si>
  <si>
    <t>GASES DEL CUSIANA S.A.S EMPRESAS DE SERVICIOS PUBLICOS BIC</t>
  </si>
  <si>
    <t>GASES DEL LLANO S.A. EMPRESA DE SERVICIOS PUBLICOS BIC</t>
  </si>
  <si>
    <t>Meta-Cundinamarca Sur</t>
  </si>
  <si>
    <t>San José del Guaviare</t>
  </si>
  <si>
    <t>GASES DEL ORIENTE S.A.  EMPRESA DE SERVICIOS PUBLICOS DOMICILIARIOS</t>
  </si>
  <si>
    <t>Norte de Santander</t>
  </si>
  <si>
    <t>REDEGAS DOMICILIARIO S. A. S.  ESP</t>
  </si>
  <si>
    <t>Bogotá-Centro Cundinamarca</t>
  </si>
  <si>
    <t>SURCOLOMBIANA DE GAS S.A E.S.P</t>
  </si>
  <si>
    <t>Mocoa</t>
  </si>
  <si>
    <t xml:space="preserve">SURTIDORA DE GAS DEL CARIBE S.A. EMPRESA DE SERVICIOS PUBLICOS </t>
  </si>
  <si>
    <t>Bolívar - Sucre - Córdoba</t>
  </si>
  <si>
    <t>VANTI S.A. ESP</t>
  </si>
  <si>
    <t xml:space="preserve">Opción Tarifaria para usuarios regulados, vigencia de 36 a 60 meses. </t>
  </si>
  <si>
    <t>CREG 048 de 2020, modificada por la Rs. CREG 109 de 2020</t>
  </si>
  <si>
    <t>Opción tarifaria de 2020</t>
  </si>
  <si>
    <t>Aprobación de cargos transitorios de distribución de gas combustible por redes de tubería para mercados existentes.</t>
  </si>
  <si>
    <t>Cir. CREG 034 del 14 de jun de 2017</t>
  </si>
  <si>
    <t>Cargos Transitorios</t>
  </si>
  <si>
    <t>Por la cual unifican los lineamientos para el cargue de información al Sistema Único de
Información – SUI aplicable a los prestadores del servicio público de gas combustible por
redes de tubería</t>
  </si>
  <si>
    <t>Resolución 20221000665435 del 18 de julio de 2022</t>
  </si>
  <si>
    <t xml:space="preserve">Alcance a la Cir. CREG - SSPD 001 2016 Zonas que dejaron de ser Áreas de Servicio Exclusivo </t>
  </si>
  <si>
    <t>Cir. CREG - SSPD 003 del 5 Diciembre 2016</t>
  </si>
  <si>
    <t>Formato de información de componentes tarifarios aplicados por los comercializadores de gas combustible por redes de tubería</t>
  </si>
  <si>
    <t>Cir. CREG - SSPD 001 del 17 Junio 2016</t>
  </si>
  <si>
    <t>Formatos SUI</t>
  </si>
  <si>
    <t>“Por el cual se adiciona el decreto único reglamentario del sector administrativo de minas y energía, Decreto 1073 de 2015, con lineamientos orientados a aumentar la confiabilidad y seguridad de abastecimiento de gas natural”</t>
  </si>
  <si>
    <t>Decreto 2345 del 3 de diciembre de 2015</t>
  </si>
  <si>
    <t>Confiabilidad y Seguridad de Abastecimiento de Gas Natural</t>
  </si>
  <si>
    <t>Por la cual se establece una opción tarifaria para el Componente Variable del Costo Unitario de Prestación del Servicio Público de Gas Combustible por Redes de Tubería.</t>
  </si>
  <si>
    <t>Res CREG 184 del 28 de diciembre de 2014</t>
  </si>
  <si>
    <t>Opción Tarifaria de 2014</t>
  </si>
  <si>
    <t>Por la cual se establecen los criterios generales para remunerar la actividad de distribución de gas combustible por redes de tubería y se dictan otras disposiciones.</t>
  </si>
  <si>
    <t>Res. CREG 202 - del 18 diciembre de 2013</t>
  </si>
  <si>
    <t>Distribución</t>
  </si>
  <si>
    <t>Por la cual se establecen las Fórmulas Tarifarias Generales para la prestación del servicio público domiciliario de gas combustible por redes de tubería a usuarios regulados.</t>
  </si>
  <si>
    <t>Res. CREG 137 del 10 de octubre de 2013</t>
  </si>
  <si>
    <t>Metodología Tarifaria</t>
  </si>
  <si>
    <t>Por el cual se establecen mecanismos para promover el aseguramiento del abastecimiento nacional de gas natural y se dictan otras disposiciones.</t>
  </si>
  <si>
    <t>DC 2100 del 15 de junio de 2011</t>
  </si>
  <si>
    <t>Abastecimiento de Gas Natural</t>
  </si>
  <si>
    <t>Reglamenta la Aplicación de Subsidios para usuarios de Estrato 1 y Estrato 2. Ha sido modificada por la Resolución CREG 186 de 2013 y esta ha sido ampliada mediante resoluciones CREG 186 de 2014, 241 de 2015, 152 de 2018, 198 de 2019, 003 de 2021, 214 de 2021 y 105 005 de 2022,</t>
  </si>
  <si>
    <t>Res. CREG 186 del 30 de diciembre de 2010</t>
  </si>
  <si>
    <t xml:space="preserve">Subsidios </t>
  </si>
  <si>
    <t>Por medio de la cual se establece el consumo de  subsistencia para el servicio de GLP por redes.</t>
  </si>
  <si>
    <t>Res. UPME 129 del 15 de marzo de 2007</t>
  </si>
  <si>
    <t>Consumo de Subsistencia GLP por Redes</t>
  </si>
  <si>
    <t>Formato B1, Reporte de Información de Facturación - Información comercial de usuarios regulados.</t>
  </si>
  <si>
    <t>Cir. CREG - SSPD 006 del 30 de diciembre de 2003</t>
  </si>
  <si>
    <t>Información Comercial</t>
  </si>
  <si>
    <t>Por la cual se establecen los criterios generales para remunerar las actividades de distribución y comercialización de gas combustible, y las fórmulas generales para la prestación del servicio público domiciliario de distribución de gas combustible por redes de tubería.</t>
  </si>
  <si>
    <t>Res. CREG 011 del 12 de febrero de 2003</t>
  </si>
  <si>
    <t>Distribución / Comercialización</t>
  </si>
  <si>
    <t>Por la cual se verifica el factor de contribución aplicable a usuarios industriales y comerciales del servicio de gas natural por red.</t>
  </si>
  <si>
    <t>Res. CREG 015 del 6 de marzo de 1997</t>
  </si>
  <si>
    <t>Por la cual se verifican los factores de contribución a aplicar a usuarios residenciales y comerciales.</t>
  </si>
  <si>
    <t>Res. CREG. 124 del 28 de noviembre de 1996</t>
  </si>
  <si>
    <t>Contribución</t>
  </si>
  <si>
    <t>Por la cual se establece el marco regulatorio para el servicio público de gas combustible por red y para sus actividades complementarias.</t>
  </si>
  <si>
    <t>Res CREG 057 del 30 de julio de 1996</t>
  </si>
  <si>
    <t>Consumo de Subsistencia Gas Natural por Redes</t>
  </si>
  <si>
    <t>Por la cual se establece el régimen de los servicios públicos domiciliarios y se dictan otras disposiciones.</t>
  </si>
  <si>
    <t>Ley 142 del 11 de julio de 1994</t>
  </si>
  <si>
    <t>Régimen de los Servicios Públicos</t>
  </si>
  <si>
    <t>Descripción</t>
  </si>
  <si>
    <t>Norma</t>
  </si>
  <si>
    <t>Aspecto</t>
  </si>
  <si>
    <t>Esquema de subsidios y contribuciones</t>
  </si>
  <si>
    <t>Cadena de prestación del servicio de gas natural / Costos de prestación del servicio</t>
  </si>
  <si>
    <t xml:space="preserve">Regulatoriamente, el IPC y el IPP impactan  el transporte, distribución y comercialización del Gas 
Combustible por redes de tubería, reflejando el impacto de la economía nacional sobre las tarifas. 
Manteniendo todas la variables contantes, aumentos los indices de precios generan un incremento en las tarifas. </t>
  </si>
  <si>
    <r>
      <rPr>
        <b/>
        <sz val="16"/>
        <color theme="1"/>
        <rFont val="Aptos Narrow"/>
        <family val="2"/>
        <scheme val="minor"/>
      </rPr>
      <t>Índice de Precios al Consumidor (IPC)</t>
    </r>
    <r>
      <rPr>
        <sz val="16"/>
        <color theme="1"/>
        <rFont val="Aptos Narrow"/>
        <family val="2"/>
        <scheme val="minor"/>
      </rPr>
      <t xml:space="preserve">
Regulatoriamente impacta la tarifa del Gas natural y GLP por redes</t>
    </r>
    <r>
      <rPr>
        <sz val="11"/>
        <color theme="1"/>
        <rFont val="Aptos Narrow"/>
        <family val="2"/>
        <scheme val="minor"/>
      </rPr>
      <t xml:space="preserve">
</t>
    </r>
  </si>
  <si>
    <t xml:space="preserve"> El precio internacional del propano únicamente impacta el componente de Suministro (G) del servicio de GLP por redes de tubería.
Manteniendo todas la variables contantes, aumentos en el precio internacional del propano generan un incremento en las tarifas de gas GLP por redes.</t>
  </si>
  <si>
    <t>Regulatoriamente, la TRM impacta el suministro y el transporte del Gas 
Combustible por redes de tubería, reflejando el efecto del entorno internacional sobre las 
tarifas. 
Manteniendo todas la variables contantes, aumentos en la TRM generan un incremento en las tarifas.</t>
  </si>
  <si>
    <t>Variables macroeconómicas</t>
  </si>
  <si>
    <t>Componente</t>
  </si>
  <si>
    <t>G ($/m3)</t>
  </si>
  <si>
    <t>T ($/m3)</t>
  </si>
  <si>
    <t>D ($/m3)</t>
  </si>
  <si>
    <t>CUV ($/m3)</t>
  </si>
  <si>
    <t>Componentes y CF Efigas Gas Natural SA ESP / Mercado 166 ASE - Quindio</t>
  </si>
  <si>
    <t>Tarifa</t>
  </si>
  <si>
    <t>ESTRATO 1 ($/m3)</t>
  </si>
  <si>
    <t>ESTRATO 2 ($/m3)</t>
  </si>
  <si>
    <t>ESTRATO 3 Y 4 ($/m3)</t>
  </si>
  <si>
    <t>ESTRATO 5 Y 6 ($/m3)</t>
  </si>
  <si>
    <t>Tarifas Efigas Gas Natural SA ESP / Mercado 166 ASE - Quindio</t>
  </si>
  <si>
    <t>CUF ($/factura)</t>
  </si>
  <si>
    <t>Componentes y CF Gases del Caribe SA ESP / Mercado 31 -Atlántico-Magdalena-Cesar</t>
  </si>
  <si>
    <t>Tarifas Gases del Caribe SA ESP / Mercado 31 -Atlántico-Magdalena-Cesar</t>
  </si>
  <si>
    <t xml:space="preserve">Componentes y CF Vanti SA ESP / Mercado 23 Bogotá-Centro Cundinamarca </t>
  </si>
  <si>
    <t xml:space="preserve">Tarifas Vanti SA ESP / Mercado 23 Bogotá-Centro Cundinamarca </t>
  </si>
  <si>
    <t xml:space="preserve">Componentes y CF SURTIDORA DE GAS DEL CARIBE SA ESP / Mercado 20 Bolivar-Sucre - Córdoba </t>
  </si>
  <si>
    <t xml:space="preserve">Tarifas SURTIDORA DE GAS DEL CARIBE SA ESP  / Mercado 20 Bolivar-Sucre - Córdoba </t>
  </si>
  <si>
    <t>Componentes y CF Gas Natural del Oriente SA ESP / Mercado 11 Santander Sur Bolívar</t>
  </si>
  <si>
    <t>Tarifas Gas Natural del Oriente SA ESP / Mercado 11 Santander Sur Bolívar</t>
  </si>
  <si>
    <t>Componentes y CF Gases de Occidente SA ESP / Mercado 27 Cali</t>
  </si>
  <si>
    <t>Tarifas Gases de Occidente SA ESP / Mercado 27 Cali</t>
  </si>
  <si>
    <t>Componentes y CF Gases Del Oriente SA  ESP/ Mercado 22 Norte de Santander</t>
  </si>
  <si>
    <t>Tarifas Gases Del Oriente SA ESP / Mercado 22 Norte de Santander</t>
  </si>
  <si>
    <t>Componentes y CF EFIGAS GAS NATURAL SA ESP  / Mercado 168 ASE - ASE - Caldas</t>
  </si>
  <si>
    <t>Tarifas EFIGAS GAS NATURAL SA ESP / Mercado 168 ASE - ASE - Caldas</t>
  </si>
  <si>
    <t>Componentes y CF Alcanos de Colombia SA ESP / Mercado 170 ASE - Centro y Tolima</t>
  </si>
  <si>
    <t>Tarifas Alcanos  SA ESP  / Mercado 170 ASE - Centro y Tolima</t>
  </si>
  <si>
    <t>Componentes y CF EPM SA ESP / Mercado 12 Antioquia</t>
  </si>
  <si>
    <t>Tarifas EPM SA ESP / Mercado 12 Antioquia</t>
  </si>
  <si>
    <t xml:space="preserve">Componentes y CF Surcolombiana de Gas SA ESP / Mercado 172-Mocoa </t>
  </si>
  <si>
    <t xml:space="preserve">Tarifas Surcolombiana de Gas SA ESP / Mercado 172-Mocoa </t>
  </si>
  <si>
    <t>Componentes y CF Alcanos  SA ESP / Neiva - Mercado 24 Huila-Tolima-Cundinamarca</t>
  </si>
  <si>
    <t>Tarifas Alcanos  SA ESP / Neiva - Mercado 24 Huila-Tolima-Cundinamarca</t>
  </si>
  <si>
    <t>Componentes y CF ALCANOS DE COLOMBIA SA ESP / Mercado 76 Popayán-Piendamó</t>
  </si>
  <si>
    <t>Tarifas ALCANOS DE COLOMBIA SA ESP / Mercado 76 Popayán-Piendamó</t>
  </si>
  <si>
    <t>Componentes y CF Alcanos De Colombia SA ESP / Mercado 133 San Juan de Pasto</t>
  </si>
  <si>
    <t>Tarifas Alcanos De Colombia SA ESP / Mercado 133 San Juan de Pasto</t>
  </si>
  <si>
    <t>Componentes y CF ALCANOS DE COLOMBIA SA ESP  / Mercado 87 Florencia</t>
  </si>
  <si>
    <t>Tarifas ALCANOS DE COLOMBIA SA ESP  / Mercado 87 Florencia</t>
  </si>
  <si>
    <t>Componentes y CF Efigas Gas Natural SA ESP / Mercado 167 ASE - Risaralda</t>
  </si>
  <si>
    <t>Tarifas  Efigas Gas Natural SA ESP / Mercado 167 ASE - Risaralda</t>
  </si>
  <si>
    <t>Componentes y CF Gases De La Guajira SA ESP / Mercado 17 Guajira -  Principal</t>
  </si>
  <si>
    <t>Tarifas Gases De La Guajira SA ESP / Mercado 17 Guajira -  Principal</t>
  </si>
  <si>
    <t>Componentes y CF Llanogas SA ESP / Mercado 116  San José del Guaviare</t>
  </si>
  <si>
    <t>Tarifas Llanogas SA ESP / Mercado 116  San José del Guaviare</t>
  </si>
  <si>
    <t>Componentes y CF GAS NATURAL CUNDIBOYACENSE SA ESP  / Mercado 169 ASE - Altiplano Cundiboyacense</t>
  </si>
  <si>
    <t>Tarifas GAS NATURAL CUNDIBOYACENSE SA ESP  / Mercado 169 ASE - Altiplano Cundiboyacense</t>
  </si>
  <si>
    <t>Componentes y CF Empresa de Energía de Casanare SA ESP / Mercado 14 Yopal</t>
  </si>
  <si>
    <t xml:space="preserve"> Tarifas de Energía de Casanare SA ESP / Mercado 14 Yopal</t>
  </si>
  <si>
    <t xml:space="preserve"> Componentes y CF Gases del Cusiana SAS ESP BIC/ Mercado 14 Yopal</t>
  </si>
  <si>
    <t xml:space="preserve"> Tarifas Gases del Cusiana SAS ESP BIC/ Mercado 14 Yopal </t>
  </si>
  <si>
    <t>Fuente: SUI, Cálculos SSPD</t>
  </si>
  <si>
    <t>Los suscriptores pertenecientes al estrato 5 y 6 deben multiplicar el cargo fijo (CF) por 1,2 con el objetivo de adicionar la contribución establecida en la Ley. Así las cosas, el valor de la factura estará dada por el resultado de multiplicar los metros cúbicos consumidos por la tarifa y adicionar el valor correspondiente de CF x 1,2. 
Fuente: SUI, Cálculos SSPD</t>
  </si>
  <si>
    <t>Estructura tarifaria
La tarifa de gas combustible por redes de tubería permite trasladar los costos asociados a la prestación del servicio y remunerar la actividad de comercialización del agente que tiene el contrato de condiciones uniformes (CCU) suscrito con el usuario.</t>
  </si>
  <si>
    <r>
      <t xml:space="preserve">La tarifa por metro cúbico se conoce como Costo Unitario Variable </t>
    </r>
    <r>
      <rPr>
        <i/>
        <sz val="18"/>
        <color theme="1"/>
        <rFont val="Aptos Narrow"/>
        <family val="2"/>
        <scheme val="minor"/>
      </rPr>
      <t>CUv.</t>
    </r>
    <r>
      <rPr>
        <sz val="11"/>
        <color theme="1"/>
        <rFont val="Aptos Narrow"/>
        <family val="2"/>
        <scheme val="minor"/>
      </rPr>
      <t xml:space="preserve"> 
Los costos que se trasladan a través de la tarifa son:</t>
    </r>
  </si>
  <si>
    <r>
      <rPr>
        <b/>
        <sz val="11"/>
        <color theme="1"/>
        <rFont val="Aptos Narrow"/>
        <family val="2"/>
        <scheme val="minor"/>
      </rPr>
      <t xml:space="preserve">Tasa Representativa del Mercado (TRM)
</t>
    </r>
    <r>
      <rPr>
        <sz val="11"/>
        <color theme="1"/>
        <rFont val="Aptos Narrow"/>
        <family val="2"/>
        <scheme val="minor"/>
      </rPr>
      <t>Regulatoriamente impacta la tarifa del Gas natural y GLP por redes</t>
    </r>
  </si>
  <si>
    <r>
      <t xml:space="preserve">Propane Mont Belvieu
</t>
    </r>
    <r>
      <rPr>
        <sz val="11"/>
        <color theme="1"/>
        <rFont val="Aptos Narrow"/>
        <family val="2"/>
        <scheme val="minor"/>
      </rPr>
      <t>Regulatoriamente impacta la tarifa de GLP por redes</t>
    </r>
  </si>
  <si>
    <r>
      <t xml:space="preserve">Índice de Precios al Productor (IPP)
</t>
    </r>
    <r>
      <rPr>
        <sz val="11"/>
        <color theme="1"/>
        <rFont val="Aptos Narrow"/>
        <family val="2"/>
        <scheme val="minor"/>
      </rPr>
      <t>Regulatoriamente impacta la tarifa del Gas natural y GLP por redes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</si>
</sst>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font>
      <sz val="11"/>
      <color theme="1"/>
      <name val="Aptos Narrow"/>
      <family val="2"/>
      <scheme val="minor"/>
    </font>
    <font>
      <b/>
      <sz val="11"/>
      <color theme="1"/>
      <name val="Aptos Narrow"/>
      <family val="2"/>
      <scheme val="minor"/>
    </font>
    <font>
      <sz val="10"/>
      <name val="Arial"/>
      <family val="2"/>
    </font>
    <font>
      <sz val="11"/>
      <color theme="0"/>
      <name val="Aptos Narrow"/>
      <family val="2"/>
      <scheme val="minor"/>
    </font>
    <font>
      <sz val="11"/>
      <name val="Aptos Narrow"/>
      <family val="2"/>
      <scheme val="minor"/>
    </font>
    <font>
      <b/>
      <sz val="16"/>
      <color theme="1"/>
      <name val="Aptos Narrow"/>
      <family val="2"/>
      <scheme val="minor"/>
    </font>
    <font>
      <sz val="16"/>
      <color theme="1"/>
      <name val="Aptos Narrow"/>
      <family val="2"/>
      <scheme val="minor"/>
    </font>
    <font>
      <sz val="11"/>
      <color theme="1"/>
      <name val="Calibri"/>
      <family val="2"/>
    </font>
    <font>
      <sz val="11"/>
      <name val="Calibri"/>
      <family val="2"/>
    </font>
    <font>
      <b/>
      <sz val="8"/>
      <color rgb="FF000000"/>
      <name val="Calibri"/>
      <family val="2"/>
    </font>
    <font>
      <sz val="8"/>
      <color rgb="FF000000"/>
      <name val="Calibri"/>
      <family val="2"/>
    </font>
    <font>
      <b/>
      <sz val="11"/>
      <color theme="1"/>
      <name val="Calibri"/>
      <family val="2"/>
    </font>
    <font>
      <i/>
      <sz val="18"/>
      <color theme="1"/>
      <name val="Aptos Narrow"/>
      <family val="2"/>
      <scheme val="minor"/>
    </font>
    <font>
      <b/>
      <sz val="14"/>
      <color theme="1"/>
      <name val="Calibri"/>
      <family val="2"/>
    </font>
    <font>
      <sz val="9"/>
      <name val="Calibri"/>
      <family val="2"/>
    </font>
    <font>
      <b/>
      <sz val="16"/>
      <color theme="1"/>
      <name val="Calibri"/>
      <family val="2"/>
    </font>
    <font>
      <sz val="16"/>
      <color theme="1"/>
      <name val="Calibri"/>
      <family val="2"/>
    </font>
    <font>
      <sz val="9"/>
      <color theme="1"/>
      <name val="Calibri"/>
      <family val="2"/>
    </font>
    <font>
      <b/>
      <sz val="11"/>
      <name val="Calibri"/>
      <family val="2"/>
    </font>
    <font>
      <sz val="10"/>
      <color theme="1"/>
      <name val="Calibri"/>
      <family val="2"/>
    </font>
    <font>
      <sz val="8"/>
      <name val="Aptos Narrow"/>
      <family val="2"/>
      <scheme val="minor"/>
    </font>
    <font>
      <b/>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2" fillId="0" borderId="0" applyFont="0" applyFill="0" applyBorder="0" applyAlignment="0" applyProtection="0"/>
  </cellStyleXfs>
  <cellXfs count="132">
    <xf numFmtId="0" fontId="0" fillId="0" borderId="0" xfId="0"/>
    <xf numFmtId="0" fontId="3" fillId="0" borderId="0" xfId="0" applyFont="1"/>
    <xf numFmtId="0" fontId="4" fillId="2" borderId="0" xfId="0" applyFont="1" applyFill="1"/>
    <xf numFmtId="0" fontId="0" fillId="2" borderId="0" xfId="0" applyFill="1"/>
    <xf numFmtId="0" fontId="0" fillId="0" borderId="0" xfId="0" applyAlignment="1">
      <alignment wrapText="1"/>
    </xf>
    <xf numFmtId="17" fontId="0" fillId="0" borderId="0" xfId="0" applyNumberFormat="1"/>
    <xf numFmtId="164" fontId="0" fillId="0" borderId="0" xfId="0" applyNumberFormat="1"/>
    <xf numFmtId="0" fontId="7" fillId="0" borderId="0" xfId="0" applyFont="1"/>
    <xf numFmtId="0" fontId="8" fillId="2" borderId="0" xfId="0" applyFont="1" applyFill="1"/>
    <xf numFmtId="0" fontId="9" fillId="3" borderId="16"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1" xfId="0" applyFont="1" applyFill="1" applyBorder="1" applyAlignment="1">
      <alignment vertical="center" wrapText="1"/>
    </xf>
    <xf numFmtId="0" fontId="10" fillId="3" borderId="13" xfId="0" applyFont="1" applyFill="1" applyBorder="1" applyAlignment="1">
      <alignment vertical="center" wrapText="1"/>
    </xf>
    <xf numFmtId="0" fontId="9" fillId="3" borderId="10" xfId="0" applyFont="1" applyFill="1" applyBorder="1" applyAlignment="1">
      <alignment vertical="center" wrapText="1"/>
    </xf>
    <xf numFmtId="15" fontId="10" fillId="3" borderId="12" xfId="0" applyNumberFormat="1" applyFont="1" applyFill="1" applyBorder="1" applyAlignment="1">
      <alignment vertical="center" wrapText="1"/>
    </xf>
    <xf numFmtId="0" fontId="10" fillId="3" borderId="12" xfId="0" applyFont="1" applyFill="1" applyBorder="1" applyAlignment="1">
      <alignment vertical="center" wrapText="1"/>
    </xf>
    <xf numFmtId="0" fontId="7" fillId="2" borderId="0" xfId="0" applyFont="1" applyFill="1"/>
    <xf numFmtId="0" fontId="7" fillId="2" borderId="0" xfId="0" applyFont="1" applyFill="1" applyAlignment="1">
      <alignment horizontal="center" vertical="center" wrapText="1"/>
    </xf>
    <xf numFmtId="0" fontId="11" fillId="2" borderId="0" xfId="0" applyFont="1" applyFill="1" applyAlignment="1">
      <alignment horizontal="center" vertical="center" wrapText="1"/>
    </xf>
    <xf numFmtId="0" fontId="7" fillId="2" borderId="22" xfId="0" applyFont="1" applyFill="1" applyBorder="1"/>
    <xf numFmtId="0" fontId="7" fillId="2" borderId="21" xfId="0" applyFont="1" applyFill="1" applyBorder="1"/>
    <xf numFmtId="0" fontId="7" fillId="2" borderId="20" xfId="0" applyFont="1" applyFill="1" applyBorder="1"/>
    <xf numFmtId="0" fontId="7" fillId="2" borderId="19" xfId="0" applyFont="1" applyFill="1" applyBorder="1"/>
    <xf numFmtId="0" fontId="7" fillId="2" borderId="13" xfId="0" applyFont="1" applyFill="1" applyBorder="1"/>
    <xf numFmtId="0" fontId="7" fillId="2" borderId="18" xfId="0" applyFont="1" applyFill="1" applyBorder="1"/>
    <xf numFmtId="0" fontId="7" fillId="2" borderId="17" xfId="0" applyFont="1" applyFill="1" applyBorder="1"/>
    <xf numFmtId="0" fontId="7" fillId="2" borderId="12" xfId="0" applyFont="1" applyFill="1" applyBorder="1"/>
    <xf numFmtId="17" fontId="7" fillId="0" borderId="6" xfId="0" applyNumberFormat="1" applyFont="1" applyBorder="1" applyAlignment="1">
      <alignment horizontal="center" vertical="center" wrapText="1"/>
    </xf>
    <xf numFmtId="17" fontId="7" fillId="0" borderId="7" xfId="0" applyNumberFormat="1" applyFont="1" applyBorder="1" applyAlignment="1">
      <alignment horizontal="center" vertical="center" wrapText="1"/>
    </xf>
    <xf numFmtId="17" fontId="7" fillId="0" borderId="8" xfId="0" applyNumberFormat="1" applyFont="1" applyBorder="1" applyAlignment="1">
      <alignment horizontal="center" vertical="center" wrapText="1"/>
    </xf>
    <xf numFmtId="17" fontId="14" fillId="0" borderId="3" xfId="1" quotePrefix="1" applyNumberFormat="1" applyFont="1" applyFill="1" applyBorder="1" applyAlignment="1">
      <alignment horizontal="center"/>
    </xf>
    <xf numFmtId="1" fontId="14" fillId="0" borderId="1" xfId="1" quotePrefix="1" applyNumberFormat="1" applyFont="1" applyFill="1" applyBorder="1" applyAlignment="1">
      <alignment horizontal="center"/>
    </xf>
    <xf numFmtId="2" fontId="14" fillId="0" borderId="9" xfId="1" quotePrefix="1" applyNumberFormat="1" applyFont="1" applyFill="1" applyBorder="1" applyAlignment="1">
      <alignment horizontal="center"/>
    </xf>
    <xf numFmtId="17" fontId="14" fillId="0" borderId="4" xfId="1" quotePrefix="1" applyNumberFormat="1" applyFont="1" applyFill="1" applyBorder="1" applyAlignment="1">
      <alignment horizontal="center"/>
    </xf>
    <xf numFmtId="1" fontId="14" fillId="0" borderId="2" xfId="1" quotePrefix="1" applyNumberFormat="1" applyFont="1" applyFill="1" applyBorder="1" applyAlignment="1">
      <alignment horizontal="center"/>
    </xf>
    <xf numFmtId="2" fontId="14" fillId="0" borderId="5" xfId="1" quotePrefix="1" applyNumberFormat="1" applyFont="1" applyFill="1" applyBorder="1" applyAlignment="1">
      <alignment horizontal="center"/>
    </xf>
    <xf numFmtId="0" fontId="7" fillId="2" borderId="19" xfId="0" applyFont="1" applyFill="1" applyBorder="1" applyAlignment="1">
      <alignment vertical="center" wrapText="1"/>
    </xf>
    <xf numFmtId="0" fontId="7" fillId="2" borderId="0" xfId="0" applyFont="1" applyFill="1" applyAlignment="1">
      <alignment vertical="center" wrapText="1"/>
    </xf>
    <xf numFmtId="0" fontId="7" fillId="2" borderId="13" xfId="0" applyFont="1" applyFill="1" applyBorder="1" applyAlignment="1">
      <alignment vertical="center" wrapText="1"/>
    </xf>
    <xf numFmtId="0" fontId="15" fillId="2" borderId="0" xfId="0" applyFont="1" applyFill="1" applyAlignment="1">
      <alignment vertical="center" wrapText="1"/>
    </xf>
    <xf numFmtId="0" fontId="15" fillId="2" borderId="13" xfId="0" applyFont="1" applyFill="1" applyBorder="1" applyAlignment="1">
      <alignment vertical="center" wrapText="1"/>
    </xf>
    <xf numFmtId="0" fontId="7" fillId="2" borderId="19" xfId="0" applyFont="1" applyFill="1" applyBorder="1" applyAlignment="1">
      <alignment vertical="center"/>
    </xf>
    <xf numFmtId="0" fontId="7" fillId="2" borderId="0" xfId="0" applyFont="1" applyFill="1" applyAlignment="1">
      <alignment vertical="center"/>
    </xf>
    <xf numFmtId="0" fontId="7" fillId="2" borderId="13" xfId="0" applyFont="1" applyFill="1" applyBorder="1" applyAlignment="1">
      <alignment vertical="center"/>
    </xf>
    <xf numFmtId="0" fontId="15" fillId="2" borderId="19" xfId="0" applyFont="1" applyFill="1" applyBorder="1" applyAlignment="1">
      <alignment vertical="center" wrapText="1"/>
    </xf>
    <xf numFmtId="0" fontId="7" fillId="2" borderId="19" xfId="0" applyFont="1" applyFill="1" applyBorder="1" applyAlignment="1">
      <alignment horizontal="center"/>
    </xf>
    <xf numFmtId="0" fontId="7" fillId="2" borderId="0" xfId="0" applyFont="1" applyFill="1" applyAlignment="1">
      <alignment horizontal="center"/>
    </xf>
    <xf numFmtId="0" fontId="7" fillId="2" borderId="13" xfId="0" applyFont="1" applyFill="1" applyBorder="1" applyAlignment="1">
      <alignment horizontal="center"/>
    </xf>
    <xf numFmtId="0" fontId="7" fillId="2" borderId="18" xfId="0" applyFont="1" applyFill="1" applyBorder="1" applyAlignment="1">
      <alignment horizontal="center"/>
    </xf>
    <xf numFmtId="0" fontId="7" fillId="2" borderId="17" xfId="0" applyFont="1" applyFill="1" applyBorder="1" applyAlignment="1">
      <alignment horizontal="center"/>
    </xf>
    <xf numFmtId="0" fontId="7" fillId="2" borderId="12" xfId="0" applyFont="1" applyFill="1" applyBorder="1" applyAlignment="1">
      <alignment horizontal="center"/>
    </xf>
    <xf numFmtId="0" fontId="7" fillId="0" borderId="0" xfId="0" applyFont="1" applyAlignment="1">
      <alignment horizontal="center"/>
    </xf>
    <xf numFmtId="0" fontId="7" fillId="0" borderId="0" xfId="0" applyFont="1" applyAlignment="1">
      <alignment horizontal="center" wrapText="1"/>
    </xf>
    <xf numFmtId="17" fontId="7" fillId="0" borderId="0" xfId="0" applyNumberFormat="1" applyFont="1" applyAlignment="1">
      <alignment horizontal="center"/>
    </xf>
    <xf numFmtId="2" fontId="7" fillId="0" borderId="0" xfId="0" applyNumberFormat="1" applyFont="1" applyAlignment="1">
      <alignment horizontal="center"/>
    </xf>
    <xf numFmtId="0" fontId="7" fillId="0" borderId="0" xfId="0" applyFont="1" applyAlignment="1">
      <alignment vertical="top"/>
    </xf>
    <xf numFmtId="164" fontId="7" fillId="0" borderId="0" xfId="0" applyNumberFormat="1" applyFont="1" applyAlignment="1">
      <alignment horizontal="center"/>
    </xf>
    <xf numFmtId="17" fontId="7" fillId="0" borderId="0" xfId="0" applyNumberFormat="1" applyFont="1" applyAlignment="1">
      <alignment horizontal="center" wrapText="1"/>
    </xf>
    <xf numFmtId="164" fontId="7" fillId="0" borderId="0" xfId="0" applyNumberFormat="1" applyFont="1" applyAlignment="1">
      <alignment horizontal="center" wrapText="1"/>
    </xf>
    <xf numFmtId="2" fontId="7" fillId="0" borderId="0" xfId="0" applyNumberFormat="1" applyFont="1" applyAlignment="1">
      <alignment horizontal="center" wrapText="1"/>
    </xf>
    <xf numFmtId="164" fontId="7" fillId="0" borderId="0" xfId="0" applyNumberFormat="1" applyFont="1" applyAlignment="1">
      <alignment horizontal="left" indent="1"/>
    </xf>
    <xf numFmtId="0" fontId="7" fillId="2" borderId="22"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6" fillId="2" borderId="22" xfId="0" applyFont="1" applyFill="1" applyBorder="1" applyAlignment="1">
      <alignment horizontal="center" vertical="center" wrapText="1"/>
    </xf>
    <xf numFmtId="164" fontId="7" fillId="0" borderId="0" xfId="0" applyNumberFormat="1" applyFont="1" applyAlignment="1">
      <alignment horizontal="left" indent="2"/>
    </xf>
    <xf numFmtId="2" fontId="14" fillId="0" borderId="1" xfId="1" quotePrefix="1" applyNumberFormat="1" applyFont="1" applyFill="1" applyBorder="1" applyAlignment="1">
      <alignment horizontal="center"/>
    </xf>
    <xf numFmtId="2" fontId="14" fillId="0" borderId="2" xfId="1" quotePrefix="1" applyNumberFormat="1" applyFont="1" applyFill="1" applyBorder="1" applyAlignment="1">
      <alignment horizontal="center"/>
    </xf>
    <xf numFmtId="4" fontId="14" fillId="0" borderId="1" xfId="1" quotePrefix="1" applyNumberFormat="1" applyFont="1" applyFill="1" applyBorder="1" applyAlignment="1">
      <alignment horizontal="center"/>
    </xf>
    <xf numFmtId="4" fontId="14" fillId="0" borderId="2" xfId="1" quotePrefix="1" applyNumberFormat="1" applyFont="1" applyFill="1" applyBorder="1" applyAlignment="1">
      <alignment horizontal="center"/>
    </xf>
    <xf numFmtId="0" fontId="9" fillId="3" borderId="11" xfId="0" applyFont="1" applyFill="1" applyBorder="1" applyAlignment="1">
      <alignment horizontal="center" vertical="center"/>
    </xf>
    <xf numFmtId="0" fontId="9" fillId="3" borderId="10" xfId="0" applyFont="1" applyFill="1" applyBorder="1" applyAlignment="1">
      <alignment horizontal="center" vertical="center"/>
    </xf>
    <xf numFmtId="0" fontId="10" fillId="3" borderId="11" xfId="0" applyFont="1" applyFill="1" applyBorder="1" applyAlignment="1">
      <alignment vertical="center" wrapText="1"/>
    </xf>
    <xf numFmtId="0" fontId="10" fillId="3" borderId="10" xfId="0" applyFont="1" applyFill="1" applyBorder="1" applyAlignment="1">
      <alignment vertical="center" wrapText="1"/>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14" xfId="0" applyFont="1" applyFill="1" applyBorder="1" applyAlignment="1">
      <alignment horizontal="center" vertical="center"/>
    </xf>
    <xf numFmtId="0" fontId="13" fillId="2" borderId="22"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1" fillId="2" borderId="0" xfId="0" applyFont="1" applyFill="1" applyAlignment="1">
      <alignment horizontal="center" vertical="center" wrapText="1"/>
    </xf>
    <xf numFmtId="0" fontId="13" fillId="2" borderId="1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7" fillId="2" borderId="0" xfId="0" applyFont="1" applyFill="1" applyAlignment="1">
      <alignment horizontal="center"/>
    </xf>
    <xf numFmtId="0" fontId="7" fillId="2" borderId="13" xfId="0" applyFont="1" applyFill="1" applyBorder="1" applyAlignment="1">
      <alignment horizontal="center"/>
    </xf>
    <xf numFmtId="0" fontId="7" fillId="2" borderId="17" xfId="0" applyFont="1" applyFill="1" applyBorder="1" applyAlignment="1">
      <alignment horizontal="center"/>
    </xf>
    <xf numFmtId="0" fontId="7" fillId="2" borderId="12" xfId="0" applyFont="1" applyFill="1" applyBorder="1" applyAlignment="1">
      <alignment horizontal="center"/>
    </xf>
    <xf numFmtId="0" fontId="15" fillId="2" borderId="2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8" fillId="4" borderId="1" xfId="0" applyFont="1" applyFill="1" applyBorder="1" applyAlignment="1">
      <alignment horizontal="center" vertical="center"/>
    </xf>
    <xf numFmtId="0" fontId="19" fillId="0" borderId="0" xfId="0" applyFont="1" applyAlignment="1">
      <alignment horizontal="center" vertical="top"/>
    </xf>
    <xf numFmtId="0" fontId="19" fillId="0" borderId="0" xfId="0" applyFont="1" applyAlignment="1">
      <alignment horizontal="center" wrapText="1"/>
    </xf>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2" xfId="0" applyFont="1" applyFill="1" applyBorder="1" applyAlignment="1">
      <alignment horizontal="center" vertical="center"/>
    </xf>
  </cellXfs>
  <cellStyles count="2">
    <cellStyle name="Normal" xfId="0" builtinId="0"/>
    <cellStyle name="Porcentaje 2 2" xfId="1"/>
  </cellStyles>
  <dxfs count="387">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2" formatCode="mmm\-yy"/>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22" formatCode="mmm\-yy"/>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border outline="0">
        <top style="thin">
          <color indexed="64"/>
        </top>
      </border>
    </dxf>
    <dxf>
      <font>
        <name val="Calibri"/>
      </font>
      <alignment horizontal="center" vertical="bottom" textRotation="0" wrapText="0" indent="0" justifyLastLine="0" shrinkToFit="0" readingOrder="0"/>
    </dxf>
    <dxf>
      <font>
        <name val="Calibri"/>
      </font>
      <alignment horizontal="center"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22" formatCode="mmm\-yy"/>
      <fill>
        <patternFill patternType="none">
          <fgColor indexed="64"/>
          <bgColor indexed="65"/>
        </patternFill>
      </fill>
      <alignment horizontal="center" vertical="bottom" textRotation="0" wrapText="0" indent="0" justifyLastLine="0" shrinkToFit="0" readingOrder="0"/>
    </dxf>
    <dxf>
      <font>
        <name val="Calibri"/>
      </font>
      <fill>
        <patternFill patternType="none">
          <fgColor indexed="64"/>
          <bgColor indexed="65"/>
        </patternFill>
      </fill>
      <alignment horizontal="center" vertical="bottom" textRotation="0" wrapText="0" indent="0" justifyLastLine="0" shrinkToFit="0" readingOrder="0"/>
    </dxf>
    <dxf>
      <font>
        <name val="Calibri"/>
      </font>
      <fill>
        <patternFill patternType="none">
          <fgColor indexed="64"/>
          <bgColor indexed="65"/>
        </patternFill>
      </fill>
      <alignment horizontal="center" vertical="bottom" textRotation="0" wrapText="1"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22" formatCode="mmm\-yy"/>
      <fill>
        <patternFill patternType="none">
          <fgColor indexed="64"/>
          <bgColor auto="1"/>
        </patternFill>
      </fill>
      <alignment horizontal="center" textRotation="0" wrapText="0" indent="0" justifyLastLine="0" shrinkToFit="0" readingOrder="0"/>
    </dxf>
    <dxf>
      <font>
        <name val="Calibri"/>
      </font>
      <alignment horizontal="center" textRotation="0" wrapText="0" indent="0" justifyLastLine="0" shrinkToFit="0" readingOrder="0"/>
    </dxf>
    <dxf>
      <font>
        <name val="Calibri"/>
      </font>
      <alignment horizontal="center" textRotation="0" wrapText="0" indent="0" justifyLastLine="0" shrinkToFit="0" readingOrder="0"/>
    </dxf>
    <dxf>
      <font>
        <b val="0"/>
        <i val="0"/>
        <strike val="0"/>
        <condense val="0"/>
        <extend val="0"/>
        <outline val="0"/>
        <shadow val="0"/>
        <u val="none"/>
        <vertAlign val="baseline"/>
        <sz val="9"/>
        <color auto="1"/>
        <name val="Calibri"/>
        <scheme val="none"/>
      </font>
      <numFmt numFmtId="2" formatCode="0.00"/>
      <fill>
        <patternFill patternType="none">
          <fgColor indexed="64"/>
          <bgColor auto="1"/>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none"/>
      </font>
      <numFmt numFmtId="4" formatCode="#,##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none"/>
      </font>
      <numFmt numFmtId="22" formatCode="mmm\-yy"/>
      <fill>
        <patternFill patternType="none">
          <fgColor indexed="64"/>
          <bgColor auto="1"/>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none"/>
      </font>
      <numFmt numFmtId="165" formatCode="mmm\-\y\y"/>
      <fill>
        <patternFill patternType="none">
          <fgColor indexed="64"/>
          <bgColor auto="1"/>
        </patternFill>
      </fill>
      <alignment horizontal="center" vertical="bottom" textRotation="0" wrapText="0" indent="0" justifyLastLine="0" shrinkToFit="0" readingOrder="0"/>
    </dxf>
    <dxf>
      <border>
        <bottom style="thin">
          <color indexed="64"/>
        </bottom>
      </border>
    </dxf>
    <dxf>
      <font>
        <name val="Calibri"/>
      </font>
      <numFmt numFmtId="22" formatCode="m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94225721784776"/>
          <c:y val="5.5555555555555552E-2"/>
          <c:w val="0.82505774278215227"/>
          <c:h val="0.65954432779235928"/>
        </c:manualLayout>
      </c:layout>
      <c:barChart>
        <c:barDir val="col"/>
        <c:grouping val="clustered"/>
        <c:varyColors val="0"/>
        <c:dLbls>
          <c:showLegendKey val="0"/>
          <c:showVal val="0"/>
          <c:showCatName val="0"/>
          <c:showSerName val="0"/>
          <c:showPercent val="0"/>
          <c:showBubbleSize val="0"/>
        </c:dLbls>
        <c:gapWidth val="219"/>
        <c:overlap val="-27"/>
        <c:axId val="468651768"/>
        <c:axId val="468652552"/>
      </c:barChart>
      <c:catAx>
        <c:axId val="468651768"/>
        <c:scaling>
          <c:orientation val="minMax"/>
          <c:min val="1"/>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8652552"/>
        <c:crosses val="autoZero"/>
        <c:auto val="1"/>
        <c:lblAlgn val="ctr"/>
        <c:lblOffset val="100"/>
        <c:noMultiLvlLbl val="0"/>
      </c:catAx>
      <c:valAx>
        <c:axId val="468652552"/>
        <c:scaling>
          <c:orientation val="minMax"/>
          <c:min val="8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i="0" baseline="0">
                    <a:effectLst/>
                  </a:rPr>
                  <a:t>Valor índice</a:t>
                </a:r>
                <a:endParaRPr lang="es-CO" sz="10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8651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Bogotá D.C</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VANTI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23 Bogotá-Centro Cundinamarca</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manualLayout>
          <c:layoutTarget val="inner"/>
          <c:xMode val="edge"/>
          <c:yMode val="edge"/>
          <c:x val="7.7434850558210144E-2"/>
          <c:y val="0.26843293586396672"/>
          <c:w val="0.908636691068887"/>
          <c:h val="0.56931000555008937"/>
        </c:manualLayout>
      </c:layout>
      <c:barChart>
        <c:barDir val="col"/>
        <c:grouping val="stacked"/>
        <c:varyColors val="0"/>
        <c:ser>
          <c:idx val="0"/>
          <c:order val="0"/>
          <c:tx>
            <c:strRef>
              <c:f>Bogota!$C$3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Bogota!$C$4:$C$16</c:f>
              <c:numCache>
                <c:formatCode>0.0</c:formatCode>
                <c:ptCount val="13"/>
                <c:pt idx="0">
                  <c:v>1708.93</c:v>
                </c:pt>
                <c:pt idx="1">
                  <c:v>1654.66</c:v>
                </c:pt>
                <c:pt idx="2">
                  <c:v>1500.23</c:v>
                </c:pt>
                <c:pt idx="3">
                  <c:v>1450.65</c:v>
                </c:pt>
                <c:pt idx="4">
                  <c:v>1496.13</c:v>
                </c:pt>
                <c:pt idx="5">
                  <c:v>1478.84</c:v>
                </c:pt>
                <c:pt idx="6">
                  <c:v>1438.91</c:v>
                </c:pt>
                <c:pt idx="7">
                  <c:v>1324.73</c:v>
                </c:pt>
                <c:pt idx="8">
                  <c:v>1335.32</c:v>
                </c:pt>
                <c:pt idx="9">
                  <c:v>1309.3699999999999</c:v>
                </c:pt>
                <c:pt idx="10">
                  <c:v>1336.54</c:v>
                </c:pt>
                <c:pt idx="11">
                  <c:v>1429.13</c:v>
                </c:pt>
                <c:pt idx="12">
                  <c:v>1307.55</c:v>
                </c:pt>
              </c:numCache>
            </c:numRef>
          </c:val>
          <c:extLst>
            <c:ext xmlns:c16="http://schemas.microsoft.com/office/drawing/2014/chart" uri="{C3380CC4-5D6E-409C-BE32-E72D297353CC}">
              <c16:uniqueId val="{00000000-D090-447A-BE4E-723A62D92805}"/>
            </c:ext>
          </c:extLst>
        </c:ser>
        <c:ser>
          <c:idx val="1"/>
          <c:order val="1"/>
          <c:tx>
            <c:strRef>
              <c:f>Bogota!$D$3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Bogota!$D$4:$D$16</c:f>
              <c:numCache>
                <c:formatCode>0.0</c:formatCode>
                <c:ptCount val="13"/>
                <c:pt idx="0">
                  <c:v>490.95</c:v>
                </c:pt>
                <c:pt idx="1">
                  <c:v>530.51</c:v>
                </c:pt>
                <c:pt idx="2">
                  <c:v>527.87</c:v>
                </c:pt>
                <c:pt idx="3">
                  <c:v>672.27</c:v>
                </c:pt>
                <c:pt idx="4">
                  <c:v>541.92999999999995</c:v>
                </c:pt>
                <c:pt idx="5">
                  <c:v>583.64</c:v>
                </c:pt>
                <c:pt idx="6">
                  <c:v>632.88</c:v>
                </c:pt>
                <c:pt idx="7">
                  <c:v>582.57000000000005</c:v>
                </c:pt>
                <c:pt idx="8">
                  <c:v>549.30999999999995</c:v>
                </c:pt>
                <c:pt idx="9">
                  <c:v>583.80999999999995</c:v>
                </c:pt>
                <c:pt idx="10">
                  <c:v>564.29999999999995</c:v>
                </c:pt>
                <c:pt idx="11">
                  <c:v>577.69000000000005</c:v>
                </c:pt>
                <c:pt idx="12">
                  <c:v>590.91999999999996</c:v>
                </c:pt>
              </c:numCache>
            </c:numRef>
          </c:val>
          <c:extLst>
            <c:ext xmlns:c16="http://schemas.microsoft.com/office/drawing/2014/chart" uri="{C3380CC4-5D6E-409C-BE32-E72D297353CC}">
              <c16:uniqueId val="{00000001-D090-447A-BE4E-723A62D92805}"/>
            </c:ext>
          </c:extLst>
        </c:ser>
        <c:ser>
          <c:idx val="2"/>
          <c:order val="2"/>
          <c:tx>
            <c:strRef>
              <c:f>Bogota!$E$3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Bogota!$E$4:$E$16</c:f>
              <c:numCache>
                <c:formatCode>0.0</c:formatCode>
                <c:ptCount val="13"/>
                <c:pt idx="0">
                  <c:v>544.13</c:v>
                </c:pt>
                <c:pt idx="1">
                  <c:v>544.08000000000004</c:v>
                </c:pt>
                <c:pt idx="2">
                  <c:v>537.48</c:v>
                </c:pt>
                <c:pt idx="3">
                  <c:v>533.47</c:v>
                </c:pt>
                <c:pt idx="4">
                  <c:v>536.14</c:v>
                </c:pt>
                <c:pt idx="5">
                  <c:v>538.52</c:v>
                </c:pt>
                <c:pt idx="6">
                  <c:v>460.61</c:v>
                </c:pt>
                <c:pt idx="7">
                  <c:v>524.59</c:v>
                </c:pt>
                <c:pt idx="8">
                  <c:v>521.80999999999995</c:v>
                </c:pt>
                <c:pt idx="9">
                  <c:v>521.29</c:v>
                </c:pt>
                <c:pt idx="10">
                  <c:v>527.07000000000005</c:v>
                </c:pt>
                <c:pt idx="11">
                  <c:v>531.82000000000005</c:v>
                </c:pt>
                <c:pt idx="12">
                  <c:v>537.67999999999995</c:v>
                </c:pt>
              </c:numCache>
            </c:numRef>
          </c:val>
          <c:extLst>
            <c:ext xmlns:c16="http://schemas.microsoft.com/office/drawing/2014/chart" uri="{C3380CC4-5D6E-409C-BE32-E72D297353CC}">
              <c16:uniqueId val="{00000002-D090-447A-BE4E-723A62D92805}"/>
            </c:ext>
          </c:extLst>
        </c:ser>
        <c:dLbls>
          <c:showLegendKey val="0"/>
          <c:showVal val="0"/>
          <c:showCatName val="0"/>
          <c:showSerName val="0"/>
          <c:showPercent val="0"/>
          <c:showBubbleSize val="0"/>
        </c:dLbls>
        <c:gapWidth val="70"/>
        <c:overlap val="100"/>
        <c:axId val="509016208"/>
        <c:axId val="509433888"/>
      </c:barChart>
      <c:lineChart>
        <c:grouping val="standard"/>
        <c:varyColors val="0"/>
        <c:ser>
          <c:idx val="3"/>
          <c:order val="3"/>
          <c:tx>
            <c:strRef>
              <c:f>Bogota!$F$3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Bogota!$F$4:$F$16</c:f>
              <c:numCache>
                <c:formatCode>0.0</c:formatCode>
                <c:ptCount val="13"/>
                <c:pt idx="0">
                  <c:v>2894.71</c:v>
                </c:pt>
                <c:pt idx="1">
                  <c:v>2880.54</c:v>
                </c:pt>
                <c:pt idx="2">
                  <c:v>2710.04</c:v>
                </c:pt>
                <c:pt idx="3">
                  <c:v>2803.53</c:v>
                </c:pt>
                <c:pt idx="4">
                  <c:v>2718.81</c:v>
                </c:pt>
                <c:pt idx="5">
                  <c:v>2747.85</c:v>
                </c:pt>
                <c:pt idx="6">
                  <c:v>2741.69</c:v>
                </c:pt>
                <c:pt idx="7">
                  <c:v>2570.5</c:v>
                </c:pt>
                <c:pt idx="8">
                  <c:v>2543.69</c:v>
                </c:pt>
                <c:pt idx="9">
                  <c:v>2551.41</c:v>
                </c:pt>
                <c:pt idx="10">
                  <c:v>2566.59</c:v>
                </c:pt>
                <c:pt idx="11">
                  <c:v>2681.43</c:v>
                </c:pt>
                <c:pt idx="12">
                  <c:v>2576.48</c:v>
                </c:pt>
              </c:numCache>
            </c:numRef>
          </c:val>
          <c:smooth val="0"/>
          <c:extLst>
            <c:ext xmlns:c16="http://schemas.microsoft.com/office/drawing/2014/chart" uri="{C3380CC4-5D6E-409C-BE32-E72D297353CC}">
              <c16:uniqueId val="{00000003-D090-447A-BE4E-723A62D92805}"/>
            </c:ext>
          </c:extLst>
        </c:ser>
        <c:ser>
          <c:idx val="4"/>
          <c:order val="4"/>
          <c:tx>
            <c:strRef>
              <c:f>Bogota!$G$3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Bogota!$B$4:$B$16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Bogota!$G$4:$G$16</c:f>
              <c:numCache>
                <c:formatCode>0.0</c:formatCode>
                <c:ptCount val="13"/>
                <c:pt idx="0">
                  <c:v>4133</c:v>
                </c:pt>
                <c:pt idx="1">
                  <c:v>4155</c:v>
                </c:pt>
                <c:pt idx="2">
                  <c:v>4164</c:v>
                </c:pt>
                <c:pt idx="3">
                  <c:v>4163</c:v>
                </c:pt>
                <c:pt idx="4">
                  <c:v>4169</c:v>
                </c:pt>
                <c:pt idx="5">
                  <c:v>4171</c:v>
                </c:pt>
                <c:pt idx="6">
                  <c:v>4180</c:v>
                </c:pt>
                <c:pt idx="7">
                  <c:v>4182</c:v>
                </c:pt>
                <c:pt idx="8">
                  <c:v>4180</c:v>
                </c:pt>
                <c:pt idx="9">
                  <c:v>4186</c:v>
                </c:pt>
                <c:pt idx="10">
                  <c:v>4230</c:v>
                </c:pt>
                <c:pt idx="11">
                  <c:v>4270</c:v>
                </c:pt>
                <c:pt idx="12">
                  <c:v>4298</c:v>
                </c:pt>
              </c:numCache>
            </c:numRef>
          </c:val>
          <c:smooth val="0"/>
          <c:extLst>
            <c:ext xmlns:c16="http://schemas.microsoft.com/office/drawing/2014/chart" uri="{C3380CC4-5D6E-409C-BE32-E72D297353CC}">
              <c16:uniqueId val="{00000004-D090-447A-BE4E-723A62D92805}"/>
            </c:ext>
          </c:extLst>
        </c:ser>
        <c:dLbls>
          <c:showLegendKey val="0"/>
          <c:showVal val="0"/>
          <c:showCatName val="0"/>
          <c:showSerName val="0"/>
          <c:showPercent val="0"/>
          <c:showBubbleSize val="0"/>
        </c:dLbls>
        <c:marker val="1"/>
        <c:smooth val="0"/>
        <c:axId val="509016208"/>
        <c:axId val="509433888"/>
      </c:lineChart>
      <c:dateAx>
        <c:axId val="5090162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509433888"/>
        <c:crosses val="autoZero"/>
        <c:auto val="1"/>
        <c:lblOffset val="100"/>
        <c:baseTimeUnit val="months"/>
      </c:dateAx>
      <c:valAx>
        <c:axId val="509433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419" sz="1000" b="0" i="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$/m3</a:t>
                </a:r>
                <a:endParaRPr lang="es-CO" sz="10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509016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VANTI SA ESP</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Mercado 23 Bogotá-Centro Cundinamarca </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Bogota!$J$3</c:f>
              <c:strCache>
                <c:ptCount val="1"/>
                <c:pt idx="0">
                  <c:v>ESTRATO 1 ($/m3)</c:v>
                </c:pt>
              </c:strCache>
            </c:strRef>
          </c:tx>
          <c:spPr>
            <a:solidFill>
              <a:schemeClr val="accent1"/>
            </a:solidFill>
            <a:ln>
              <a:noFill/>
            </a:ln>
            <a:effectLst/>
          </c:spPr>
          <c:invertIfNegative val="0"/>
          <c:cat>
            <c:numRef>
              <c:f>Bogota!$I$4:$I$16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Bogota!$J$4:$J$16</c:f>
              <c:numCache>
                <c:formatCode>0.0</c:formatCode>
                <c:ptCount val="13"/>
                <c:pt idx="0">
                  <c:v>1523.9</c:v>
                </c:pt>
                <c:pt idx="1">
                  <c:v>1533.9</c:v>
                </c:pt>
                <c:pt idx="2">
                  <c:v>1538.8</c:v>
                </c:pt>
                <c:pt idx="3">
                  <c:v>1540.5</c:v>
                </c:pt>
                <c:pt idx="4">
                  <c:v>1544.7</c:v>
                </c:pt>
                <c:pt idx="5">
                  <c:v>1547.6</c:v>
                </c:pt>
                <c:pt idx="6">
                  <c:v>1552.6</c:v>
                </c:pt>
                <c:pt idx="7">
                  <c:v>1555.4</c:v>
                </c:pt>
                <c:pt idx="8">
                  <c:v>1556.6</c:v>
                </c:pt>
                <c:pt idx="9">
                  <c:v>1560.67</c:v>
                </c:pt>
                <c:pt idx="10">
                  <c:v>1579.12</c:v>
                </c:pt>
                <c:pt idx="11">
                  <c:v>1596.13</c:v>
                </c:pt>
                <c:pt idx="12">
                  <c:v>1608.53</c:v>
                </c:pt>
              </c:numCache>
            </c:numRef>
          </c:val>
          <c:extLst>
            <c:ext xmlns:c16="http://schemas.microsoft.com/office/drawing/2014/chart" uri="{C3380CC4-5D6E-409C-BE32-E72D297353CC}">
              <c16:uniqueId val="{00000000-B29F-45E4-9728-93301F17E040}"/>
            </c:ext>
          </c:extLst>
        </c:ser>
        <c:ser>
          <c:idx val="1"/>
          <c:order val="1"/>
          <c:tx>
            <c:strRef>
              <c:f>Bogota!$K$3</c:f>
              <c:strCache>
                <c:ptCount val="1"/>
                <c:pt idx="0">
                  <c:v>ESTRATO 2 ($/m3)</c:v>
                </c:pt>
              </c:strCache>
            </c:strRef>
          </c:tx>
          <c:spPr>
            <a:solidFill>
              <a:schemeClr val="accent2"/>
            </a:solidFill>
            <a:ln>
              <a:noFill/>
            </a:ln>
            <a:effectLst/>
          </c:spPr>
          <c:invertIfNegative val="0"/>
          <c:cat>
            <c:numRef>
              <c:f>Bogota!$I$4:$I$16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Bogota!$K$4:$K$16</c:f>
              <c:numCache>
                <c:formatCode>0.0</c:formatCode>
                <c:ptCount val="13"/>
                <c:pt idx="0">
                  <c:v>1920.3</c:v>
                </c:pt>
                <c:pt idx="1">
                  <c:v>1933</c:v>
                </c:pt>
                <c:pt idx="2">
                  <c:v>1939.2</c:v>
                </c:pt>
                <c:pt idx="3">
                  <c:v>1941.3</c:v>
                </c:pt>
                <c:pt idx="4">
                  <c:v>1946.6</c:v>
                </c:pt>
                <c:pt idx="5">
                  <c:v>1950.2</c:v>
                </c:pt>
                <c:pt idx="6">
                  <c:v>1956.5</c:v>
                </c:pt>
                <c:pt idx="7">
                  <c:v>1960.1</c:v>
                </c:pt>
                <c:pt idx="8">
                  <c:v>1961.5</c:v>
                </c:pt>
                <c:pt idx="9">
                  <c:v>1966.71</c:v>
                </c:pt>
                <c:pt idx="10">
                  <c:v>1989.96</c:v>
                </c:pt>
                <c:pt idx="11">
                  <c:v>2011.4</c:v>
                </c:pt>
                <c:pt idx="12">
                  <c:v>2027.03</c:v>
                </c:pt>
              </c:numCache>
            </c:numRef>
          </c:val>
          <c:extLst>
            <c:ext xmlns:c16="http://schemas.microsoft.com/office/drawing/2014/chart" uri="{C3380CC4-5D6E-409C-BE32-E72D297353CC}">
              <c16:uniqueId val="{00000001-B29F-45E4-9728-93301F17E040}"/>
            </c:ext>
          </c:extLst>
        </c:ser>
        <c:ser>
          <c:idx val="2"/>
          <c:order val="2"/>
          <c:tx>
            <c:strRef>
              <c:f>Bogota!$L$3</c:f>
              <c:strCache>
                <c:ptCount val="1"/>
                <c:pt idx="0">
                  <c:v>ESTRATO 3 Y 4 ($/m3)</c:v>
                </c:pt>
              </c:strCache>
            </c:strRef>
          </c:tx>
          <c:spPr>
            <a:solidFill>
              <a:schemeClr val="accent3"/>
            </a:solidFill>
            <a:ln>
              <a:noFill/>
            </a:ln>
            <a:effectLst/>
          </c:spPr>
          <c:invertIfNegative val="0"/>
          <c:cat>
            <c:numRef>
              <c:f>Bogota!$I$4:$I$16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Bogota!$L$4:$L$16</c:f>
              <c:numCache>
                <c:formatCode>0.0</c:formatCode>
                <c:ptCount val="13"/>
                <c:pt idx="0">
                  <c:v>2880.5</c:v>
                </c:pt>
                <c:pt idx="1">
                  <c:v>2710</c:v>
                </c:pt>
                <c:pt idx="2">
                  <c:v>2803.5</c:v>
                </c:pt>
                <c:pt idx="3">
                  <c:v>2803.5</c:v>
                </c:pt>
                <c:pt idx="4">
                  <c:v>2718.8</c:v>
                </c:pt>
                <c:pt idx="5">
                  <c:v>2747.9</c:v>
                </c:pt>
                <c:pt idx="6">
                  <c:v>2741.7</c:v>
                </c:pt>
                <c:pt idx="7">
                  <c:v>2570.5</c:v>
                </c:pt>
                <c:pt idx="8">
                  <c:v>2543.6999999999998</c:v>
                </c:pt>
                <c:pt idx="9">
                  <c:v>2551.41</c:v>
                </c:pt>
                <c:pt idx="10">
                  <c:v>2566.59</c:v>
                </c:pt>
                <c:pt idx="11">
                  <c:v>2681.43</c:v>
                </c:pt>
                <c:pt idx="12">
                  <c:v>2576.48</c:v>
                </c:pt>
              </c:numCache>
            </c:numRef>
          </c:val>
          <c:extLst>
            <c:ext xmlns:c16="http://schemas.microsoft.com/office/drawing/2014/chart" uri="{C3380CC4-5D6E-409C-BE32-E72D297353CC}">
              <c16:uniqueId val="{00000002-B29F-45E4-9728-93301F17E040}"/>
            </c:ext>
          </c:extLst>
        </c:ser>
        <c:ser>
          <c:idx val="3"/>
          <c:order val="3"/>
          <c:tx>
            <c:strRef>
              <c:f>Bogota!$M$3</c:f>
              <c:strCache>
                <c:ptCount val="1"/>
                <c:pt idx="0">
                  <c:v>ESTRATO 5 Y 6 ($/m3)</c:v>
                </c:pt>
              </c:strCache>
            </c:strRef>
          </c:tx>
          <c:spPr>
            <a:solidFill>
              <a:schemeClr val="accent4"/>
            </a:solidFill>
            <a:ln>
              <a:noFill/>
            </a:ln>
            <a:effectLst/>
          </c:spPr>
          <c:invertIfNegative val="0"/>
          <c:cat>
            <c:numRef>
              <c:f>Bogota!$I$4:$I$16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Bogota!$M$4:$M$16</c:f>
              <c:numCache>
                <c:formatCode>0.0</c:formatCode>
                <c:ptCount val="13"/>
                <c:pt idx="0">
                  <c:v>3456.6</c:v>
                </c:pt>
                <c:pt idx="1">
                  <c:v>3252</c:v>
                </c:pt>
                <c:pt idx="2">
                  <c:v>3364.2</c:v>
                </c:pt>
                <c:pt idx="3">
                  <c:v>3364.2</c:v>
                </c:pt>
                <c:pt idx="4">
                  <c:v>3262.6</c:v>
                </c:pt>
                <c:pt idx="5">
                  <c:v>3297.4</c:v>
                </c:pt>
                <c:pt idx="6">
                  <c:v>3290</c:v>
                </c:pt>
                <c:pt idx="7">
                  <c:v>3084.6</c:v>
                </c:pt>
                <c:pt idx="8">
                  <c:v>3052.4</c:v>
                </c:pt>
                <c:pt idx="9">
                  <c:v>3052.4</c:v>
                </c:pt>
                <c:pt idx="10">
                  <c:v>3052.4</c:v>
                </c:pt>
                <c:pt idx="11">
                  <c:v>3052.4</c:v>
                </c:pt>
                <c:pt idx="12">
                  <c:v>3091.7759999999998</c:v>
                </c:pt>
              </c:numCache>
            </c:numRef>
          </c:val>
          <c:extLst>
            <c:ext xmlns:c16="http://schemas.microsoft.com/office/drawing/2014/chart" uri="{C3380CC4-5D6E-409C-BE32-E72D297353CC}">
              <c16:uniqueId val="{00000003-B29F-45E4-9728-93301F17E040}"/>
            </c:ext>
          </c:extLst>
        </c:ser>
        <c:dLbls>
          <c:showLegendKey val="0"/>
          <c:showVal val="0"/>
          <c:showCatName val="0"/>
          <c:showSerName val="0"/>
          <c:showPercent val="0"/>
          <c:showBubbleSize val="0"/>
        </c:dLbls>
        <c:gapWidth val="219"/>
        <c:overlap val="-27"/>
        <c:axId val="675506336"/>
        <c:axId val="675506816"/>
      </c:barChart>
      <c:dateAx>
        <c:axId val="675506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675506816"/>
        <c:crosses val="autoZero"/>
        <c:auto val="1"/>
        <c:lblOffset val="100"/>
        <c:baseTimeUnit val="months"/>
      </c:dateAx>
      <c:valAx>
        <c:axId val="675506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675506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Cartagena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20 Bolivar-Sucre - Córdoba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Cartagena!$C$3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Cartagena!$C$4:$C$16</c:f>
              <c:numCache>
                <c:formatCode>0.0</c:formatCode>
                <c:ptCount val="13"/>
                <c:pt idx="0">
                  <c:v>1714.3</c:v>
                </c:pt>
                <c:pt idx="1">
                  <c:v>1594.78</c:v>
                </c:pt>
                <c:pt idx="2">
                  <c:v>1585.64</c:v>
                </c:pt>
                <c:pt idx="3">
                  <c:v>1634.89</c:v>
                </c:pt>
                <c:pt idx="4">
                  <c:v>1615.25</c:v>
                </c:pt>
                <c:pt idx="5">
                  <c:v>1562.46</c:v>
                </c:pt>
                <c:pt idx="6">
                  <c:v>1496.35</c:v>
                </c:pt>
                <c:pt idx="7">
                  <c:v>1508.26</c:v>
                </c:pt>
                <c:pt idx="8">
                  <c:v>1463.76</c:v>
                </c:pt>
                <c:pt idx="9">
                  <c:v>1341.2</c:v>
                </c:pt>
                <c:pt idx="10">
                  <c:v>1330.92</c:v>
                </c:pt>
                <c:pt idx="11">
                  <c:v>1344.11</c:v>
                </c:pt>
                <c:pt idx="12">
                  <c:v>1309.81</c:v>
                </c:pt>
              </c:numCache>
            </c:numRef>
          </c:val>
          <c:extLst>
            <c:ext xmlns:c16="http://schemas.microsoft.com/office/drawing/2014/chart" uri="{C3380CC4-5D6E-409C-BE32-E72D297353CC}">
              <c16:uniqueId val="{00000000-5858-4201-AE18-9B1D75FC9F64}"/>
            </c:ext>
          </c:extLst>
        </c:ser>
        <c:ser>
          <c:idx val="1"/>
          <c:order val="1"/>
          <c:tx>
            <c:strRef>
              <c:f>Cartagena!$D$3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Cartagena!$D$4:$D$16</c:f>
              <c:numCache>
                <c:formatCode>0.0</c:formatCode>
                <c:ptCount val="13"/>
                <c:pt idx="0">
                  <c:v>257.89</c:v>
                </c:pt>
                <c:pt idx="1">
                  <c:v>259.64</c:v>
                </c:pt>
                <c:pt idx="2">
                  <c:v>255.16</c:v>
                </c:pt>
                <c:pt idx="3">
                  <c:v>279.2</c:v>
                </c:pt>
                <c:pt idx="4">
                  <c:v>249.66</c:v>
                </c:pt>
                <c:pt idx="5">
                  <c:v>262.91000000000003</c:v>
                </c:pt>
                <c:pt idx="6">
                  <c:v>263.73</c:v>
                </c:pt>
                <c:pt idx="7">
                  <c:v>270.82</c:v>
                </c:pt>
                <c:pt idx="8">
                  <c:v>278.68</c:v>
                </c:pt>
                <c:pt idx="9">
                  <c:v>270.60000000000002</c:v>
                </c:pt>
                <c:pt idx="10">
                  <c:v>276.69</c:v>
                </c:pt>
                <c:pt idx="11">
                  <c:v>272.04000000000002</c:v>
                </c:pt>
                <c:pt idx="12">
                  <c:v>265.58999999999997</c:v>
                </c:pt>
              </c:numCache>
            </c:numRef>
          </c:val>
          <c:extLst>
            <c:ext xmlns:c16="http://schemas.microsoft.com/office/drawing/2014/chart" uri="{C3380CC4-5D6E-409C-BE32-E72D297353CC}">
              <c16:uniqueId val="{00000001-5858-4201-AE18-9B1D75FC9F64}"/>
            </c:ext>
          </c:extLst>
        </c:ser>
        <c:ser>
          <c:idx val="2"/>
          <c:order val="2"/>
          <c:tx>
            <c:strRef>
              <c:f>Cartagena!$E$3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Cartagena!$E$4:$E$16</c:f>
              <c:numCache>
                <c:formatCode>0.0</c:formatCode>
                <c:ptCount val="13"/>
                <c:pt idx="0">
                  <c:v>1028.77</c:v>
                </c:pt>
                <c:pt idx="1">
                  <c:v>1032.1400000000001</c:v>
                </c:pt>
                <c:pt idx="2">
                  <c:v>1026.78</c:v>
                </c:pt>
                <c:pt idx="3">
                  <c:v>1023.38</c:v>
                </c:pt>
                <c:pt idx="4">
                  <c:v>1028.17</c:v>
                </c:pt>
                <c:pt idx="5">
                  <c:v>1032.26</c:v>
                </c:pt>
                <c:pt idx="6">
                  <c:v>1036.1400000000001</c:v>
                </c:pt>
                <c:pt idx="7">
                  <c:v>1033.3399999999999</c:v>
                </c:pt>
                <c:pt idx="8">
                  <c:v>1025.9100000000001</c:v>
                </c:pt>
                <c:pt idx="9">
                  <c:v>1024.1099999999999</c:v>
                </c:pt>
                <c:pt idx="10">
                  <c:v>1035.46</c:v>
                </c:pt>
                <c:pt idx="11">
                  <c:v>1043.97</c:v>
                </c:pt>
                <c:pt idx="12">
                  <c:v>1057.2</c:v>
                </c:pt>
              </c:numCache>
            </c:numRef>
          </c:val>
          <c:extLst>
            <c:ext xmlns:c16="http://schemas.microsoft.com/office/drawing/2014/chart" uri="{C3380CC4-5D6E-409C-BE32-E72D297353CC}">
              <c16:uniqueId val="{00000002-5858-4201-AE18-9B1D75FC9F64}"/>
            </c:ext>
          </c:extLst>
        </c:ser>
        <c:dLbls>
          <c:showLegendKey val="0"/>
          <c:showVal val="0"/>
          <c:showCatName val="0"/>
          <c:showSerName val="0"/>
          <c:showPercent val="0"/>
          <c:showBubbleSize val="0"/>
        </c:dLbls>
        <c:gapWidth val="70"/>
        <c:overlap val="100"/>
        <c:axId val="1154049776"/>
        <c:axId val="1154050256"/>
      </c:barChart>
      <c:lineChart>
        <c:grouping val="standard"/>
        <c:varyColors val="0"/>
        <c:ser>
          <c:idx val="3"/>
          <c:order val="3"/>
          <c:tx>
            <c:strRef>
              <c:f>Cartagena!$F$3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Cartagena!$F$4:$F$16</c:f>
              <c:numCache>
                <c:formatCode>0.0</c:formatCode>
                <c:ptCount val="13"/>
                <c:pt idx="0">
                  <c:v>3072.48</c:v>
                </c:pt>
                <c:pt idx="1">
                  <c:v>2953.82</c:v>
                </c:pt>
                <c:pt idx="2">
                  <c:v>2934.34</c:v>
                </c:pt>
                <c:pt idx="3">
                  <c:v>3006.89</c:v>
                </c:pt>
                <c:pt idx="4">
                  <c:v>2971</c:v>
                </c:pt>
                <c:pt idx="5">
                  <c:v>2934.16</c:v>
                </c:pt>
                <c:pt idx="6">
                  <c:v>2870.41</c:v>
                </c:pt>
                <c:pt idx="7">
                  <c:v>2887.29</c:v>
                </c:pt>
                <c:pt idx="8">
                  <c:v>2831.55</c:v>
                </c:pt>
                <c:pt idx="9">
                  <c:v>2694.37</c:v>
                </c:pt>
                <c:pt idx="10">
                  <c:v>2696.22</c:v>
                </c:pt>
                <c:pt idx="11">
                  <c:v>2708.39</c:v>
                </c:pt>
                <c:pt idx="12">
                  <c:v>2681.32</c:v>
                </c:pt>
              </c:numCache>
            </c:numRef>
          </c:val>
          <c:smooth val="0"/>
          <c:extLst>
            <c:ext xmlns:c16="http://schemas.microsoft.com/office/drawing/2014/chart" uri="{C3380CC4-5D6E-409C-BE32-E72D297353CC}">
              <c16:uniqueId val="{00000003-5858-4201-AE18-9B1D75FC9F64}"/>
            </c:ext>
          </c:extLst>
        </c:ser>
        <c:ser>
          <c:idx val="4"/>
          <c:order val="4"/>
          <c:tx>
            <c:strRef>
              <c:f>Cartagena!$G$3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Cartagena!$B$4:$B$16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Cartagena!$G$4:$G$16</c:f>
              <c:numCache>
                <c:formatCode>0.0</c:formatCode>
                <c:ptCount val="13"/>
                <c:pt idx="0">
                  <c:v>3732.09</c:v>
                </c:pt>
                <c:pt idx="1">
                  <c:v>3751.99</c:v>
                </c:pt>
                <c:pt idx="2">
                  <c:v>3759.32</c:v>
                </c:pt>
                <c:pt idx="3">
                  <c:v>3758.62</c:v>
                </c:pt>
                <c:pt idx="4">
                  <c:v>3764.17</c:v>
                </c:pt>
                <c:pt idx="5">
                  <c:v>3766.44</c:v>
                </c:pt>
                <c:pt idx="6">
                  <c:v>3773.94</c:v>
                </c:pt>
                <c:pt idx="7">
                  <c:v>3776.19</c:v>
                </c:pt>
                <c:pt idx="8">
                  <c:v>3774.21</c:v>
                </c:pt>
                <c:pt idx="9">
                  <c:v>3779.42</c:v>
                </c:pt>
                <c:pt idx="10">
                  <c:v>3819.32</c:v>
                </c:pt>
                <c:pt idx="11">
                  <c:v>3855.64</c:v>
                </c:pt>
                <c:pt idx="12">
                  <c:v>3880.74</c:v>
                </c:pt>
              </c:numCache>
            </c:numRef>
          </c:val>
          <c:smooth val="0"/>
          <c:extLst>
            <c:ext xmlns:c16="http://schemas.microsoft.com/office/drawing/2014/chart" uri="{C3380CC4-5D6E-409C-BE32-E72D297353CC}">
              <c16:uniqueId val="{00000004-5858-4201-AE18-9B1D75FC9F64}"/>
            </c:ext>
          </c:extLst>
        </c:ser>
        <c:dLbls>
          <c:showLegendKey val="0"/>
          <c:showVal val="0"/>
          <c:showCatName val="0"/>
          <c:showSerName val="0"/>
          <c:showPercent val="0"/>
          <c:showBubbleSize val="0"/>
        </c:dLbls>
        <c:marker val="1"/>
        <c:smooth val="0"/>
        <c:axId val="1154049776"/>
        <c:axId val="1154050256"/>
      </c:lineChart>
      <c:dateAx>
        <c:axId val="11540497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4050256"/>
        <c:crosses val="autoZero"/>
        <c:auto val="1"/>
        <c:lblOffset val="100"/>
        <c:baseTimeUnit val="months"/>
      </c:dateAx>
      <c:valAx>
        <c:axId val="11540502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$/m3</a:t>
                </a:r>
                <a:endParaRPr lang="es-CO" sz="10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404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20 Bolivar-Sucre - Córdoba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Cartagena!$J$3</c:f>
              <c:strCache>
                <c:ptCount val="1"/>
                <c:pt idx="0">
                  <c:v>ESTRATO 1 ($/m3)</c:v>
                </c:pt>
              </c:strCache>
            </c:strRef>
          </c:tx>
          <c:spPr>
            <a:solidFill>
              <a:schemeClr val="accent1"/>
            </a:solidFill>
            <a:ln>
              <a:noFill/>
            </a:ln>
            <a:effectLst/>
          </c:spPr>
          <c:invertIfNegative val="0"/>
          <c:cat>
            <c:numRef>
              <c:f>Cartagena!$I$4:$I$16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Cartagena!$J$4:$J$16</c:f>
              <c:numCache>
                <c:formatCode>0.0</c:formatCode>
                <c:ptCount val="13"/>
                <c:pt idx="0">
                  <c:v>1355.65</c:v>
                </c:pt>
                <c:pt idx="1">
                  <c:v>1364.59</c:v>
                </c:pt>
                <c:pt idx="2">
                  <c:v>1368.96</c:v>
                </c:pt>
                <c:pt idx="3">
                  <c:v>1370.42</c:v>
                </c:pt>
                <c:pt idx="4">
                  <c:v>1374.16</c:v>
                </c:pt>
                <c:pt idx="5">
                  <c:v>1376.71</c:v>
                </c:pt>
                <c:pt idx="6">
                  <c:v>1381.18</c:v>
                </c:pt>
                <c:pt idx="7">
                  <c:v>1383.73</c:v>
                </c:pt>
                <c:pt idx="8">
                  <c:v>1384.74</c:v>
                </c:pt>
                <c:pt idx="9">
                  <c:v>1388.38</c:v>
                </c:pt>
                <c:pt idx="10">
                  <c:v>1404.8</c:v>
                </c:pt>
                <c:pt idx="11">
                  <c:v>1419.93</c:v>
                </c:pt>
                <c:pt idx="12">
                  <c:v>1430.97</c:v>
                </c:pt>
              </c:numCache>
            </c:numRef>
          </c:val>
          <c:extLst>
            <c:ext xmlns:c16="http://schemas.microsoft.com/office/drawing/2014/chart" uri="{C3380CC4-5D6E-409C-BE32-E72D297353CC}">
              <c16:uniqueId val="{00000000-49C0-44C8-8B2F-47FFACE18761}"/>
            </c:ext>
          </c:extLst>
        </c:ser>
        <c:ser>
          <c:idx val="1"/>
          <c:order val="1"/>
          <c:tx>
            <c:strRef>
              <c:f>Cartagena!$K$3</c:f>
              <c:strCache>
                <c:ptCount val="1"/>
                <c:pt idx="0">
                  <c:v>ESTRATO 2 ($/m3)</c:v>
                </c:pt>
              </c:strCache>
            </c:strRef>
          </c:tx>
          <c:spPr>
            <a:solidFill>
              <a:schemeClr val="accent2"/>
            </a:solidFill>
            <a:ln>
              <a:noFill/>
            </a:ln>
            <a:effectLst/>
          </c:spPr>
          <c:invertIfNegative val="0"/>
          <c:cat>
            <c:numRef>
              <c:f>Cartagena!$I$4:$I$16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Cartagena!$K$4:$K$16</c:f>
              <c:numCache>
                <c:formatCode>0.0</c:formatCode>
                <c:ptCount val="13"/>
                <c:pt idx="0">
                  <c:v>1696.85</c:v>
                </c:pt>
                <c:pt idx="1">
                  <c:v>1708.03</c:v>
                </c:pt>
                <c:pt idx="2">
                  <c:v>1713.51</c:v>
                </c:pt>
                <c:pt idx="3">
                  <c:v>1715.34</c:v>
                </c:pt>
                <c:pt idx="4">
                  <c:v>1720.02</c:v>
                </c:pt>
                <c:pt idx="5">
                  <c:v>1723.21</c:v>
                </c:pt>
                <c:pt idx="6">
                  <c:v>1728.8</c:v>
                </c:pt>
                <c:pt idx="7">
                  <c:v>1732</c:v>
                </c:pt>
                <c:pt idx="8">
                  <c:v>1733.25</c:v>
                </c:pt>
                <c:pt idx="9">
                  <c:v>1737.82</c:v>
                </c:pt>
                <c:pt idx="10">
                  <c:v>1758.36</c:v>
                </c:pt>
                <c:pt idx="11">
                  <c:v>1777.31</c:v>
                </c:pt>
                <c:pt idx="12">
                  <c:v>1791.12</c:v>
                </c:pt>
              </c:numCache>
            </c:numRef>
          </c:val>
          <c:extLst>
            <c:ext xmlns:c16="http://schemas.microsoft.com/office/drawing/2014/chart" uri="{C3380CC4-5D6E-409C-BE32-E72D297353CC}">
              <c16:uniqueId val="{00000001-49C0-44C8-8B2F-47FFACE18761}"/>
            </c:ext>
          </c:extLst>
        </c:ser>
        <c:ser>
          <c:idx val="2"/>
          <c:order val="2"/>
          <c:tx>
            <c:strRef>
              <c:f>Cartagena!$L$3</c:f>
              <c:strCache>
                <c:ptCount val="1"/>
                <c:pt idx="0">
                  <c:v>ESTRATO 3 Y 4 ($/m3)</c:v>
                </c:pt>
              </c:strCache>
            </c:strRef>
          </c:tx>
          <c:spPr>
            <a:solidFill>
              <a:schemeClr val="accent3"/>
            </a:solidFill>
            <a:ln>
              <a:noFill/>
            </a:ln>
            <a:effectLst/>
          </c:spPr>
          <c:invertIfNegative val="0"/>
          <c:cat>
            <c:numRef>
              <c:f>Cartagena!$I$4:$I$16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Cartagena!$L$4:$L$16</c:f>
              <c:numCache>
                <c:formatCode>0.0</c:formatCode>
                <c:ptCount val="13"/>
                <c:pt idx="0">
                  <c:v>3072.48</c:v>
                </c:pt>
                <c:pt idx="1">
                  <c:v>2953.82</c:v>
                </c:pt>
                <c:pt idx="2">
                  <c:v>2934.34</c:v>
                </c:pt>
                <c:pt idx="3">
                  <c:v>3006.89</c:v>
                </c:pt>
                <c:pt idx="4">
                  <c:v>2971</c:v>
                </c:pt>
                <c:pt idx="5">
                  <c:v>2934.16</c:v>
                </c:pt>
                <c:pt idx="6">
                  <c:v>2870.41</c:v>
                </c:pt>
                <c:pt idx="7">
                  <c:v>2887.29</c:v>
                </c:pt>
                <c:pt idx="8">
                  <c:v>2831.55</c:v>
                </c:pt>
                <c:pt idx="9">
                  <c:v>2694.37</c:v>
                </c:pt>
                <c:pt idx="10">
                  <c:v>2696.22</c:v>
                </c:pt>
                <c:pt idx="11">
                  <c:v>2708.39</c:v>
                </c:pt>
                <c:pt idx="12">
                  <c:v>2681.32</c:v>
                </c:pt>
              </c:numCache>
            </c:numRef>
          </c:val>
          <c:extLst>
            <c:ext xmlns:c16="http://schemas.microsoft.com/office/drawing/2014/chart" uri="{C3380CC4-5D6E-409C-BE32-E72D297353CC}">
              <c16:uniqueId val="{00000002-49C0-44C8-8B2F-47FFACE18761}"/>
            </c:ext>
          </c:extLst>
        </c:ser>
        <c:ser>
          <c:idx val="3"/>
          <c:order val="3"/>
          <c:tx>
            <c:strRef>
              <c:f>Cartagena!$M$3</c:f>
              <c:strCache>
                <c:ptCount val="1"/>
                <c:pt idx="0">
                  <c:v>ESTRATO 5 Y 6 ($/m3)</c:v>
                </c:pt>
              </c:strCache>
            </c:strRef>
          </c:tx>
          <c:spPr>
            <a:solidFill>
              <a:schemeClr val="accent4"/>
            </a:solidFill>
            <a:ln>
              <a:noFill/>
            </a:ln>
            <a:effectLst/>
          </c:spPr>
          <c:invertIfNegative val="0"/>
          <c:cat>
            <c:numRef>
              <c:f>Cartagena!$I$4:$I$16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Cartagena!$M$4:$M$16</c:f>
              <c:numCache>
                <c:formatCode>0.0</c:formatCode>
                <c:ptCount val="13"/>
                <c:pt idx="0">
                  <c:v>3686.9759999999997</c:v>
                </c:pt>
                <c:pt idx="1">
                  <c:v>3544.5840000000003</c:v>
                </c:pt>
                <c:pt idx="2">
                  <c:v>3521.2080000000001</c:v>
                </c:pt>
                <c:pt idx="3">
                  <c:v>3608.2679999999996</c:v>
                </c:pt>
                <c:pt idx="4">
                  <c:v>3565.2</c:v>
                </c:pt>
                <c:pt idx="5">
                  <c:v>3520.9919999999997</c:v>
                </c:pt>
                <c:pt idx="6">
                  <c:v>3444.4919999999997</c:v>
                </c:pt>
                <c:pt idx="7">
                  <c:v>3464.748</c:v>
                </c:pt>
                <c:pt idx="8">
                  <c:v>3397.86</c:v>
                </c:pt>
                <c:pt idx="9">
                  <c:v>3233.2439999999997</c:v>
                </c:pt>
                <c:pt idx="10">
                  <c:v>3235.4639999999995</c:v>
                </c:pt>
                <c:pt idx="11">
                  <c:v>3250.0679999999998</c:v>
                </c:pt>
                <c:pt idx="12">
                  <c:v>3217.5840000000003</c:v>
                </c:pt>
              </c:numCache>
            </c:numRef>
          </c:val>
          <c:extLst>
            <c:ext xmlns:c16="http://schemas.microsoft.com/office/drawing/2014/chart" uri="{C3380CC4-5D6E-409C-BE32-E72D297353CC}">
              <c16:uniqueId val="{00000003-49C0-44C8-8B2F-47FFACE18761}"/>
            </c:ext>
          </c:extLst>
        </c:ser>
        <c:dLbls>
          <c:showLegendKey val="0"/>
          <c:showVal val="0"/>
          <c:showCatName val="0"/>
          <c:showSerName val="0"/>
          <c:showPercent val="0"/>
          <c:showBubbleSize val="0"/>
        </c:dLbls>
        <c:gapWidth val="219"/>
        <c:overlap val="-27"/>
        <c:axId val="884153264"/>
        <c:axId val="884154704"/>
      </c:barChart>
      <c:dateAx>
        <c:axId val="8841532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4154704"/>
        <c:crosses val="autoZero"/>
        <c:auto val="1"/>
        <c:lblOffset val="100"/>
        <c:baseTimeUnit val="months"/>
      </c:dateAx>
      <c:valAx>
        <c:axId val="884154704"/>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$/m3</a:t>
                </a:r>
                <a:endParaRPr lang="es-CO" sz="10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415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Bucaramanga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 Natural Del Oriente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11 Santander Sur Bolívar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Bucaramanga!$C$3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Bucaramanga!$C$4:$C$16</c:f>
              <c:numCache>
                <c:formatCode>0.0</c:formatCode>
                <c:ptCount val="13"/>
                <c:pt idx="0">
                  <c:v>1375.81</c:v>
                </c:pt>
                <c:pt idx="1">
                  <c:v>1112.77</c:v>
                </c:pt>
                <c:pt idx="2">
                  <c:v>1416.6</c:v>
                </c:pt>
                <c:pt idx="3">
                  <c:v>1407.51</c:v>
                </c:pt>
                <c:pt idx="4">
                  <c:v>1358.29</c:v>
                </c:pt>
                <c:pt idx="5">
                  <c:v>1301.3900000000001</c:v>
                </c:pt>
                <c:pt idx="6">
                  <c:v>1243.72</c:v>
                </c:pt>
                <c:pt idx="7">
                  <c:v>1315.52</c:v>
                </c:pt>
                <c:pt idx="8">
                  <c:v>1315.52</c:v>
                </c:pt>
                <c:pt idx="9">
                  <c:v>1520.65</c:v>
                </c:pt>
                <c:pt idx="10">
                  <c:v>1354.14</c:v>
                </c:pt>
                <c:pt idx="11">
                  <c:v>1437.57</c:v>
                </c:pt>
                <c:pt idx="12">
                  <c:v>1368.75</c:v>
                </c:pt>
              </c:numCache>
            </c:numRef>
          </c:val>
          <c:extLst>
            <c:ext xmlns:c16="http://schemas.microsoft.com/office/drawing/2014/chart" uri="{C3380CC4-5D6E-409C-BE32-E72D297353CC}">
              <c16:uniqueId val="{00000000-01EE-47C9-BAD1-56EAD1B88C95}"/>
            </c:ext>
          </c:extLst>
        </c:ser>
        <c:ser>
          <c:idx val="1"/>
          <c:order val="1"/>
          <c:tx>
            <c:strRef>
              <c:f>Bucaramanga!$D$3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Bucaramanga!$D$4:$D$16</c:f>
              <c:numCache>
                <c:formatCode>0.0</c:formatCode>
                <c:ptCount val="13"/>
                <c:pt idx="0">
                  <c:v>655.64</c:v>
                </c:pt>
                <c:pt idx="1">
                  <c:v>920.28</c:v>
                </c:pt>
                <c:pt idx="2">
                  <c:v>687.55</c:v>
                </c:pt>
                <c:pt idx="3">
                  <c:v>731.57</c:v>
                </c:pt>
                <c:pt idx="4">
                  <c:v>677.82</c:v>
                </c:pt>
                <c:pt idx="5">
                  <c:v>767.88</c:v>
                </c:pt>
                <c:pt idx="6">
                  <c:v>818</c:v>
                </c:pt>
                <c:pt idx="7">
                  <c:v>715</c:v>
                </c:pt>
                <c:pt idx="8">
                  <c:v>715</c:v>
                </c:pt>
                <c:pt idx="9">
                  <c:v>410.24</c:v>
                </c:pt>
                <c:pt idx="10">
                  <c:v>426.89</c:v>
                </c:pt>
                <c:pt idx="11">
                  <c:v>414.19</c:v>
                </c:pt>
                <c:pt idx="12">
                  <c:v>401.2</c:v>
                </c:pt>
              </c:numCache>
            </c:numRef>
          </c:val>
          <c:extLst>
            <c:ext xmlns:c16="http://schemas.microsoft.com/office/drawing/2014/chart" uri="{C3380CC4-5D6E-409C-BE32-E72D297353CC}">
              <c16:uniqueId val="{00000001-01EE-47C9-BAD1-56EAD1B88C95}"/>
            </c:ext>
          </c:extLst>
        </c:ser>
        <c:ser>
          <c:idx val="2"/>
          <c:order val="2"/>
          <c:tx>
            <c:strRef>
              <c:f>Bucaramanga!$E$3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Bucaramanga!$E$4:$E$16</c:f>
              <c:numCache>
                <c:formatCode>0.0</c:formatCode>
                <c:ptCount val="13"/>
                <c:pt idx="0">
                  <c:v>492.51</c:v>
                </c:pt>
                <c:pt idx="1">
                  <c:v>492.47</c:v>
                </c:pt>
                <c:pt idx="2">
                  <c:v>486.49</c:v>
                </c:pt>
                <c:pt idx="3">
                  <c:v>482.86</c:v>
                </c:pt>
                <c:pt idx="4">
                  <c:v>485.28</c:v>
                </c:pt>
                <c:pt idx="5">
                  <c:v>487.42</c:v>
                </c:pt>
                <c:pt idx="6">
                  <c:v>488.92</c:v>
                </c:pt>
                <c:pt idx="7">
                  <c:v>485.5</c:v>
                </c:pt>
                <c:pt idx="8">
                  <c:v>485.5</c:v>
                </c:pt>
                <c:pt idx="9">
                  <c:v>475.87</c:v>
                </c:pt>
                <c:pt idx="10">
                  <c:v>480.38</c:v>
                </c:pt>
                <c:pt idx="11">
                  <c:v>482.92</c:v>
                </c:pt>
                <c:pt idx="12">
                  <c:v>490.26</c:v>
                </c:pt>
              </c:numCache>
            </c:numRef>
          </c:val>
          <c:extLst>
            <c:ext xmlns:c16="http://schemas.microsoft.com/office/drawing/2014/chart" uri="{C3380CC4-5D6E-409C-BE32-E72D297353CC}">
              <c16:uniqueId val="{00000002-01EE-47C9-BAD1-56EAD1B88C95}"/>
            </c:ext>
          </c:extLst>
        </c:ser>
        <c:dLbls>
          <c:showLegendKey val="0"/>
          <c:showVal val="0"/>
          <c:showCatName val="0"/>
          <c:showSerName val="0"/>
          <c:showPercent val="0"/>
          <c:showBubbleSize val="0"/>
        </c:dLbls>
        <c:gapWidth val="70"/>
        <c:overlap val="100"/>
        <c:axId val="884152784"/>
        <c:axId val="1154050736"/>
      </c:barChart>
      <c:lineChart>
        <c:grouping val="standard"/>
        <c:varyColors val="0"/>
        <c:ser>
          <c:idx val="3"/>
          <c:order val="3"/>
          <c:tx>
            <c:strRef>
              <c:f>Bucaramanga!$F$3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Bucaramanga!$F$4:$F$16</c:f>
              <c:numCache>
                <c:formatCode>0.0</c:formatCode>
                <c:ptCount val="13"/>
                <c:pt idx="0">
                  <c:v>2592.96</c:v>
                </c:pt>
                <c:pt idx="1">
                  <c:v>2588.13</c:v>
                </c:pt>
                <c:pt idx="2">
                  <c:v>2660.67</c:v>
                </c:pt>
                <c:pt idx="3">
                  <c:v>2697.48</c:v>
                </c:pt>
                <c:pt idx="4">
                  <c:v>2600.2800000000002</c:v>
                </c:pt>
                <c:pt idx="5">
                  <c:v>2638.33</c:v>
                </c:pt>
                <c:pt idx="6">
                  <c:v>2640.14</c:v>
                </c:pt>
                <c:pt idx="7">
                  <c:v>2610.8000000000002</c:v>
                </c:pt>
                <c:pt idx="8">
                  <c:v>2610.8000000000002</c:v>
                </c:pt>
                <c:pt idx="9">
                  <c:v>2492.08</c:v>
                </c:pt>
                <c:pt idx="10">
                  <c:v>2340.0300000000002</c:v>
                </c:pt>
                <c:pt idx="11">
                  <c:v>2411.58</c:v>
                </c:pt>
                <c:pt idx="12">
                  <c:v>2338.98</c:v>
                </c:pt>
              </c:numCache>
            </c:numRef>
          </c:val>
          <c:smooth val="0"/>
          <c:extLst>
            <c:ext xmlns:c16="http://schemas.microsoft.com/office/drawing/2014/chart" uri="{C3380CC4-5D6E-409C-BE32-E72D297353CC}">
              <c16:uniqueId val="{00000003-01EE-47C9-BAD1-56EAD1B88C95}"/>
            </c:ext>
          </c:extLst>
        </c:ser>
        <c:ser>
          <c:idx val="4"/>
          <c:order val="4"/>
          <c:tx>
            <c:strRef>
              <c:f>Bucaramanga!$G$3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Bucaramanga!$B$4:$B$16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Bucaramanga!$G$4:$G$16</c:f>
              <c:numCache>
                <c:formatCode>0.0</c:formatCode>
                <c:ptCount val="13"/>
                <c:pt idx="0">
                  <c:v>2894</c:v>
                </c:pt>
                <c:pt idx="1">
                  <c:v>2910</c:v>
                </c:pt>
                <c:pt idx="2">
                  <c:v>2915</c:v>
                </c:pt>
                <c:pt idx="3">
                  <c:v>2915</c:v>
                </c:pt>
                <c:pt idx="4">
                  <c:v>2919</c:v>
                </c:pt>
                <c:pt idx="5">
                  <c:v>2921</c:v>
                </c:pt>
                <c:pt idx="6">
                  <c:v>2927</c:v>
                </c:pt>
                <c:pt idx="7">
                  <c:v>2928</c:v>
                </c:pt>
                <c:pt idx="8">
                  <c:v>2928</c:v>
                </c:pt>
                <c:pt idx="9">
                  <c:v>2931</c:v>
                </c:pt>
                <c:pt idx="10">
                  <c:v>2962</c:v>
                </c:pt>
                <c:pt idx="11">
                  <c:v>2990</c:v>
                </c:pt>
                <c:pt idx="12">
                  <c:v>3009</c:v>
                </c:pt>
              </c:numCache>
            </c:numRef>
          </c:val>
          <c:smooth val="0"/>
          <c:extLst>
            <c:ext xmlns:c16="http://schemas.microsoft.com/office/drawing/2014/chart" uri="{C3380CC4-5D6E-409C-BE32-E72D297353CC}">
              <c16:uniqueId val="{00000004-01EE-47C9-BAD1-56EAD1B88C95}"/>
            </c:ext>
          </c:extLst>
        </c:ser>
        <c:dLbls>
          <c:showLegendKey val="0"/>
          <c:showVal val="0"/>
          <c:showCatName val="0"/>
          <c:showSerName val="0"/>
          <c:showPercent val="0"/>
          <c:showBubbleSize val="0"/>
        </c:dLbls>
        <c:marker val="1"/>
        <c:smooth val="0"/>
        <c:axId val="884152784"/>
        <c:axId val="1154050736"/>
      </c:lineChart>
      <c:dateAx>
        <c:axId val="8841527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4050736"/>
        <c:crosses val="autoZero"/>
        <c:auto val="1"/>
        <c:lblOffset val="100"/>
        <c:baseTimeUnit val="months"/>
      </c:dateAx>
      <c:valAx>
        <c:axId val="115405073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4152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 Natural Del Oriente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11 Santander Sur Bolívar </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Bucaramanga!$J$3</c:f>
              <c:strCache>
                <c:ptCount val="1"/>
                <c:pt idx="0">
                  <c:v>ESTRATO 1 ($/m3)</c:v>
                </c:pt>
              </c:strCache>
            </c:strRef>
          </c:tx>
          <c:spPr>
            <a:solidFill>
              <a:schemeClr val="accent1"/>
            </a:solidFill>
            <a:ln>
              <a:noFill/>
            </a:ln>
            <a:effectLst/>
          </c:spPr>
          <c:invertIfNegative val="0"/>
          <c:cat>
            <c:numRef>
              <c:f>Bucaramanga!$I$4:$I$16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Bucaramanga!$J$4:$J$16</c:f>
              <c:numCache>
                <c:formatCode>0.0</c:formatCode>
                <c:ptCount val="13"/>
                <c:pt idx="0">
                  <c:v>1428.04</c:v>
                </c:pt>
                <c:pt idx="1">
                  <c:v>1437.45</c:v>
                </c:pt>
                <c:pt idx="2">
                  <c:v>1412.99</c:v>
                </c:pt>
                <c:pt idx="3">
                  <c:v>1414.5</c:v>
                </c:pt>
                <c:pt idx="4">
                  <c:v>1447.54</c:v>
                </c:pt>
                <c:pt idx="5">
                  <c:v>1450.23</c:v>
                </c:pt>
                <c:pt idx="6">
                  <c:v>1425.61</c:v>
                </c:pt>
                <c:pt idx="7">
                  <c:v>1457.63</c:v>
                </c:pt>
                <c:pt idx="8">
                  <c:v>1458.69</c:v>
                </c:pt>
                <c:pt idx="9">
                  <c:v>1462.53</c:v>
                </c:pt>
                <c:pt idx="10">
                  <c:v>1479.82</c:v>
                </c:pt>
                <c:pt idx="11">
                  <c:v>1495.76</c:v>
                </c:pt>
                <c:pt idx="12">
                  <c:v>1507.38</c:v>
                </c:pt>
              </c:numCache>
            </c:numRef>
          </c:val>
          <c:extLst>
            <c:ext xmlns:c16="http://schemas.microsoft.com/office/drawing/2014/chart" uri="{C3380CC4-5D6E-409C-BE32-E72D297353CC}">
              <c16:uniqueId val="{00000000-0029-490F-AF77-4F4B7E98C46F}"/>
            </c:ext>
          </c:extLst>
        </c:ser>
        <c:ser>
          <c:idx val="1"/>
          <c:order val="1"/>
          <c:tx>
            <c:strRef>
              <c:f>Bucaramanga!$K$3</c:f>
              <c:strCache>
                <c:ptCount val="1"/>
                <c:pt idx="0">
                  <c:v>ESTRATO 2 ($/m3)</c:v>
                </c:pt>
              </c:strCache>
            </c:strRef>
          </c:tx>
          <c:spPr>
            <a:solidFill>
              <a:schemeClr val="accent2"/>
            </a:solidFill>
            <a:ln>
              <a:noFill/>
            </a:ln>
            <a:effectLst/>
          </c:spPr>
          <c:invertIfNegative val="0"/>
          <c:cat>
            <c:numRef>
              <c:f>Bucaramanga!$I$4:$I$16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Bucaramanga!$K$4:$K$16</c:f>
              <c:numCache>
                <c:formatCode>0.0</c:formatCode>
                <c:ptCount val="13"/>
                <c:pt idx="0">
                  <c:v>1783.72</c:v>
                </c:pt>
                <c:pt idx="1">
                  <c:v>1795.48</c:v>
                </c:pt>
                <c:pt idx="2">
                  <c:v>1792.2</c:v>
                </c:pt>
                <c:pt idx="3">
                  <c:v>1794.11</c:v>
                </c:pt>
                <c:pt idx="4">
                  <c:v>1808.08</c:v>
                </c:pt>
                <c:pt idx="5">
                  <c:v>1811.44</c:v>
                </c:pt>
                <c:pt idx="6">
                  <c:v>1808.19</c:v>
                </c:pt>
                <c:pt idx="7">
                  <c:v>1820.68</c:v>
                </c:pt>
                <c:pt idx="8">
                  <c:v>1822</c:v>
                </c:pt>
                <c:pt idx="9">
                  <c:v>1826.8</c:v>
                </c:pt>
                <c:pt idx="10">
                  <c:v>1848.39</c:v>
                </c:pt>
                <c:pt idx="11">
                  <c:v>1868.31</c:v>
                </c:pt>
                <c:pt idx="12">
                  <c:v>1882.83</c:v>
                </c:pt>
              </c:numCache>
            </c:numRef>
          </c:val>
          <c:extLst>
            <c:ext xmlns:c16="http://schemas.microsoft.com/office/drawing/2014/chart" uri="{C3380CC4-5D6E-409C-BE32-E72D297353CC}">
              <c16:uniqueId val="{00000001-0029-490F-AF77-4F4B7E98C46F}"/>
            </c:ext>
          </c:extLst>
        </c:ser>
        <c:ser>
          <c:idx val="2"/>
          <c:order val="2"/>
          <c:tx>
            <c:strRef>
              <c:f>Bucaramanga!$L$3</c:f>
              <c:strCache>
                <c:ptCount val="1"/>
                <c:pt idx="0">
                  <c:v>ESTRATO 3 Y 4 ($/m3)</c:v>
                </c:pt>
              </c:strCache>
            </c:strRef>
          </c:tx>
          <c:spPr>
            <a:solidFill>
              <a:schemeClr val="accent3"/>
            </a:solidFill>
            <a:ln>
              <a:noFill/>
            </a:ln>
            <a:effectLst/>
          </c:spPr>
          <c:invertIfNegative val="0"/>
          <c:cat>
            <c:numRef>
              <c:f>Bucaramanga!$I$4:$I$16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Bucaramanga!$L$4:$L$16</c:f>
              <c:numCache>
                <c:formatCode>0.0</c:formatCode>
                <c:ptCount val="13"/>
                <c:pt idx="0">
                  <c:v>2592.96</c:v>
                </c:pt>
                <c:pt idx="1">
                  <c:v>2588.13</c:v>
                </c:pt>
                <c:pt idx="2">
                  <c:v>2660.67</c:v>
                </c:pt>
                <c:pt idx="3">
                  <c:v>2697.48</c:v>
                </c:pt>
                <c:pt idx="4">
                  <c:v>2600.2800000000002</c:v>
                </c:pt>
                <c:pt idx="5">
                  <c:v>2638.33</c:v>
                </c:pt>
                <c:pt idx="6">
                  <c:v>2640.14</c:v>
                </c:pt>
                <c:pt idx="7">
                  <c:v>2610.8000000000002</c:v>
                </c:pt>
                <c:pt idx="8">
                  <c:v>2610.8000000000002</c:v>
                </c:pt>
                <c:pt idx="9">
                  <c:v>2492.08</c:v>
                </c:pt>
                <c:pt idx="10">
                  <c:v>2340.0300000000002</c:v>
                </c:pt>
                <c:pt idx="11">
                  <c:v>2411.58</c:v>
                </c:pt>
                <c:pt idx="12">
                  <c:v>2338.98</c:v>
                </c:pt>
              </c:numCache>
            </c:numRef>
          </c:val>
          <c:extLst>
            <c:ext xmlns:c16="http://schemas.microsoft.com/office/drawing/2014/chart" uri="{C3380CC4-5D6E-409C-BE32-E72D297353CC}">
              <c16:uniqueId val="{00000002-0029-490F-AF77-4F4B7E98C46F}"/>
            </c:ext>
          </c:extLst>
        </c:ser>
        <c:ser>
          <c:idx val="3"/>
          <c:order val="3"/>
          <c:tx>
            <c:strRef>
              <c:f>Bucaramanga!$M$3</c:f>
              <c:strCache>
                <c:ptCount val="1"/>
                <c:pt idx="0">
                  <c:v>ESTRATO 5 Y 6 ($/m3)</c:v>
                </c:pt>
              </c:strCache>
            </c:strRef>
          </c:tx>
          <c:spPr>
            <a:solidFill>
              <a:schemeClr val="accent4"/>
            </a:solidFill>
            <a:ln>
              <a:noFill/>
            </a:ln>
            <a:effectLst/>
          </c:spPr>
          <c:invertIfNegative val="0"/>
          <c:cat>
            <c:numRef>
              <c:f>Bucaramanga!$I$4:$I$16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Bucaramanga!$M$4:$M$16</c:f>
              <c:numCache>
                <c:formatCode>0.0</c:formatCode>
                <c:ptCount val="13"/>
                <c:pt idx="0">
                  <c:v>3111.5520000000001</c:v>
                </c:pt>
                <c:pt idx="1">
                  <c:v>3105.7559999999999</c:v>
                </c:pt>
                <c:pt idx="2">
                  <c:v>3192.8040000000001</c:v>
                </c:pt>
                <c:pt idx="3">
                  <c:v>3236.9760000000001</c:v>
                </c:pt>
                <c:pt idx="4">
                  <c:v>3120.3360000000002</c:v>
                </c:pt>
                <c:pt idx="5">
                  <c:v>3165.9959999999996</c:v>
                </c:pt>
                <c:pt idx="6">
                  <c:v>3168.1679999999997</c:v>
                </c:pt>
                <c:pt idx="7">
                  <c:v>3132.96</c:v>
                </c:pt>
                <c:pt idx="8">
                  <c:v>3132.96</c:v>
                </c:pt>
                <c:pt idx="9">
                  <c:v>2990.4959999999996</c:v>
                </c:pt>
                <c:pt idx="10">
                  <c:v>2808.0360000000001</c:v>
                </c:pt>
                <c:pt idx="11">
                  <c:v>2893.8959999999997</c:v>
                </c:pt>
                <c:pt idx="12">
                  <c:v>2806.7759999999998</c:v>
                </c:pt>
              </c:numCache>
            </c:numRef>
          </c:val>
          <c:extLst>
            <c:ext xmlns:c16="http://schemas.microsoft.com/office/drawing/2014/chart" uri="{C3380CC4-5D6E-409C-BE32-E72D297353CC}">
              <c16:uniqueId val="{00000003-0029-490F-AF77-4F4B7E98C46F}"/>
            </c:ext>
          </c:extLst>
        </c:ser>
        <c:dLbls>
          <c:showLegendKey val="0"/>
          <c:showVal val="0"/>
          <c:showCatName val="0"/>
          <c:showSerName val="0"/>
          <c:showPercent val="0"/>
          <c:showBubbleSize val="0"/>
        </c:dLbls>
        <c:gapWidth val="219"/>
        <c:overlap val="-27"/>
        <c:axId val="889514127"/>
        <c:axId val="889516047"/>
      </c:barChart>
      <c:dateAx>
        <c:axId val="88951412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9516047"/>
        <c:crosses val="autoZero"/>
        <c:auto val="1"/>
        <c:lblOffset val="100"/>
        <c:baseTimeUnit val="months"/>
      </c:dateAx>
      <c:valAx>
        <c:axId val="889516047"/>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9514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Cali</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 Occidente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27 Cali</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Cali!$C$3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Cali!$C$4:$C$16</c:f>
              <c:numCache>
                <c:formatCode>0.0</c:formatCode>
                <c:ptCount val="13"/>
                <c:pt idx="0">
                  <c:v>1059.44</c:v>
                </c:pt>
                <c:pt idx="1">
                  <c:v>1096.6600000000001</c:v>
                </c:pt>
                <c:pt idx="2">
                  <c:v>1063.25</c:v>
                </c:pt>
                <c:pt idx="3">
                  <c:v>1054.8599999999999</c:v>
                </c:pt>
                <c:pt idx="4">
                  <c:v>1092.1500000000001</c:v>
                </c:pt>
                <c:pt idx="5">
                  <c:v>1048.4000000000001</c:v>
                </c:pt>
                <c:pt idx="6">
                  <c:v>1011.88</c:v>
                </c:pt>
                <c:pt idx="7">
                  <c:v>961.36176</c:v>
                </c:pt>
                <c:pt idx="8">
                  <c:v>961.36176</c:v>
                </c:pt>
                <c:pt idx="9">
                  <c:v>1248.1400000000001</c:v>
                </c:pt>
                <c:pt idx="10">
                  <c:v>1175.83</c:v>
                </c:pt>
                <c:pt idx="11">
                  <c:v>1190.48</c:v>
                </c:pt>
                <c:pt idx="12">
                  <c:v>1220.33</c:v>
                </c:pt>
              </c:numCache>
            </c:numRef>
          </c:val>
          <c:extLst>
            <c:ext xmlns:c16="http://schemas.microsoft.com/office/drawing/2014/chart" uri="{C3380CC4-5D6E-409C-BE32-E72D297353CC}">
              <c16:uniqueId val="{00000000-4C3E-43F8-B48D-8D71A2769227}"/>
            </c:ext>
          </c:extLst>
        </c:ser>
        <c:ser>
          <c:idx val="1"/>
          <c:order val="1"/>
          <c:tx>
            <c:strRef>
              <c:f>Cali!$D$3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Cali!$D$4:$D$16</c:f>
              <c:numCache>
                <c:formatCode>0.0</c:formatCode>
                <c:ptCount val="13"/>
                <c:pt idx="0">
                  <c:v>1138.1400000000001</c:v>
                </c:pt>
                <c:pt idx="1">
                  <c:v>1108.43</c:v>
                </c:pt>
                <c:pt idx="2">
                  <c:v>1102.08</c:v>
                </c:pt>
                <c:pt idx="3">
                  <c:v>1195.74</c:v>
                </c:pt>
                <c:pt idx="4">
                  <c:v>1099.8499999999999</c:v>
                </c:pt>
                <c:pt idx="5">
                  <c:v>1098.23</c:v>
                </c:pt>
                <c:pt idx="6">
                  <c:v>1157.74</c:v>
                </c:pt>
                <c:pt idx="7">
                  <c:v>961.36176</c:v>
                </c:pt>
                <c:pt idx="8">
                  <c:v>961.36176</c:v>
                </c:pt>
                <c:pt idx="9">
                  <c:v>1101.46</c:v>
                </c:pt>
                <c:pt idx="10">
                  <c:v>1116.67</c:v>
                </c:pt>
                <c:pt idx="11">
                  <c:v>1051.81</c:v>
                </c:pt>
                <c:pt idx="12">
                  <c:v>1131.04</c:v>
                </c:pt>
              </c:numCache>
            </c:numRef>
          </c:val>
          <c:extLst>
            <c:ext xmlns:c16="http://schemas.microsoft.com/office/drawing/2014/chart" uri="{C3380CC4-5D6E-409C-BE32-E72D297353CC}">
              <c16:uniqueId val="{00000001-4C3E-43F8-B48D-8D71A2769227}"/>
            </c:ext>
          </c:extLst>
        </c:ser>
        <c:ser>
          <c:idx val="2"/>
          <c:order val="2"/>
          <c:tx>
            <c:strRef>
              <c:f>Cali!$E$3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Cali!$E$4:$E$16</c:f>
              <c:numCache>
                <c:formatCode>0.0</c:formatCode>
                <c:ptCount val="13"/>
                <c:pt idx="0">
                  <c:v>891</c:v>
                </c:pt>
                <c:pt idx="1">
                  <c:v>894</c:v>
                </c:pt>
                <c:pt idx="2">
                  <c:v>889</c:v>
                </c:pt>
                <c:pt idx="3">
                  <c:v>886</c:v>
                </c:pt>
                <c:pt idx="4">
                  <c:v>890</c:v>
                </c:pt>
                <c:pt idx="5">
                  <c:v>893.98</c:v>
                </c:pt>
                <c:pt idx="6">
                  <c:v>897.35</c:v>
                </c:pt>
                <c:pt idx="7">
                  <c:v>894.80334000000005</c:v>
                </c:pt>
                <c:pt idx="8">
                  <c:v>894.80334000000005</c:v>
                </c:pt>
                <c:pt idx="9">
                  <c:v>886.47</c:v>
                </c:pt>
                <c:pt idx="10">
                  <c:v>896.28</c:v>
                </c:pt>
                <c:pt idx="11">
                  <c:v>903.57</c:v>
                </c:pt>
                <c:pt idx="12">
                  <c:v>915.17</c:v>
                </c:pt>
              </c:numCache>
            </c:numRef>
          </c:val>
          <c:extLst>
            <c:ext xmlns:c16="http://schemas.microsoft.com/office/drawing/2014/chart" uri="{C3380CC4-5D6E-409C-BE32-E72D297353CC}">
              <c16:uniqueId val="{00000002-4C3E-43F8-B48D-8D71A2769227}"/>
            </c:ext>
          </c:extLst>
        </c:ser>
        <c:dLbls>
          <c:dLblPos val="ctr"/>
          <c:showLegendKey val="0"/>
          <c:showVal val="1"/>
          <c:showCatName val="0"/>
          <c:showSerName val="0"/>
          <c:showPercent val="0"/>
          <c:showBubbleSize val="0"/>
        </c:dLbls>
        <c:gapWidth val="70"/>
        <c:overlap val="100"/>
        <c:axId val="988152944"/>
        <c:axId val="988153424"/>
      </c:barChart>
      <c:lineChart>
        <c:grouping val="standard"/>
        <c:varyColors val="0"/>
        <c:ser>
          <c:idx val="3"/>
          <c:order val="3"/>
          <c:tx>
            <c:strRef>
              <c:f>Cali!$F$3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Cali!$F$4:$F$16</c:f>
              <c:numCache>
                <c:formatCode>0.0</c:formatCode>
                <c:ptCount val="13"/>
                <c:pt idx="0">
                  <c:v>3106.58</c:v>
                </c:pt>
                <c:pt idx="1">
                  <c:v>3128.24</c:v>
                </c:pt>
                <c:pt idx="2">
                  <c:v>3076.44</c:v>
                </c:pt>
                <c:pt idx="3">
                  <c:v>3159.51</c:v>
                </c:pt>
                <c:pt idx="4">
                  <c:v>3097.82</c:v>
                </c:pt>
                <c:pt idx="5">
                  <c:v>3060.11</c:v>
                </c:pt>
                <c:pt idx="6">
                  <c:v>3077.88</c:v>
                </c:pt>
                <c:pt idx="7">
                  <c:v>2942.24305</c:v>
                </c:pt>
                <c:pt idx="8">
                  <c:v>2942.24305</c:v>
                </c:pt>
                <c:pt idx="9">
                  <c:v>3262.2</c:v>
                </c:pt>
                <c:pt idx="10">
                  <c:v>3184.21</c:v>
                </c:pt>
                <c:pt idx="11">
                  <c:v>3148.1</c:v>
                </c:pt>
                <c:pt idx="12">
                  <c:v>3273.62</c:v>
                </c:pt>
              </c:numCache>
            </c:numRef>
          </c:val>
          <c:smooth val="0"/>
          <c:extLst>
            <c:ext xmlns:c16="http://schemas.microsoft.com/office/drawing/2014/chart" uri="{C3380CC4-5D6E-409C-BE32-E72D297353CC}">
              <c16:uniqueId val="{00000003-4C3E-43F8-B48D-8D71A2769227}"/>
            </c:ext>
          </c:extLst>
        </c:ser>
        <c:ser>
          <c:idx val="4"/>
          <c:order val="4"/>
          <c:tx>
            <c:strRef>
              <c:f>Cali!$G$3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Cali!$B$4:$B$16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Cali!$G$4:$G$16</c:f>
              <c:numCache>
                <c:formatCode>0.0</c:formatCode>
                <c:ptCount val="13"/>
                <c:pt idx="0">
                  <c:v>3207.65</c:v>
                </c:pt>
                <c:pt idx="1">
                  <c:v>3224.79</c:v>
                </c:pt>
                <c:pt idx="2">
                  <c:v>3231.06</c:v>
                </c:pt>
                <c:pt idx="3">
                  <c:v>3230.25</c:v>
                </c:pt>
                <c:pt idx="4">
                  <c:v>3235.24</c:v>
                </c:pt>
                <c:pt idx="5">
                  <c:v>3237.34</c:v>
                </c:pt>
                <c:pt idx="6">
                  <c:v>3243.64</c:v>
                </c:pt>
                <c:pt idx="7">
                  <c:v>3245.41651</c:v>
                </c:pt>
                <c:pt idx="8">
                  <c:v>3245.41651</c:v>
                </c:pt>
                <c:pt idx="9">
                  <c:v>3248.32</c:v>
                </c:pt>
                <c:pt idx="10">
                  <c:v>3282.54</c:v>
                </c:pt>
                <c:pt idx="11">
                  <c:v>3313.85</c:v>
                </c:pt>
                <c:pt idx="12">
                  <c:v>3335.52</c:v>
                </c:pt>
              </c:numCache>
            </c:numRef>
          </c:val>
          <c:smooth val="0"/>
          <c:extLst>
            <c:ext xmlns:c16="http://schemas.microsoft.com/office/drawing/2014/chart" uri="{C3380CC4-5D6E-409C-BE32-E72D297353CC}">
              <c16:uniqueId val="{00000004-4C3E-43F8-B48D-8D71A2769227}"/>
            </c:ext>
          </c:extLst>
        </c:ser>
        <c:dLbls>
          <c:dLblPos val="ctr"/>
          <c:showLegendKey val="0"/>
          <c:showVal val="1"/>
          <c:showCatName val="0"/>
          <c:showSerName val="0"/>
          <c:showPercent val="0"/>
          <c:showBubbleSize val="0"/>
        </c:dLbls>
        <c:marker val="1"/>
        <c:smooth val="0"/>
        <c:axId val="988152944"/>
        <c:axId val="988153424"/>
      </c:lineChart>
      <c:dateAx>
        <c:axId val="9881529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3424"/>
        <c:crosses val="autoZero"/>
        <c:auto val="1"/>
        <c:lblOffset val="100"/>
        <c:baseTimeUnit val="months"/>
      </c:dateAx>
      <c:valAx>
        <c:axId val="988153424"/>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Gases de Occidente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27 Cali</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Cali!$J$3</c:f>
              <c:strCache>
                <c:ptCount val="1"/>
                <c:pt idx="0">
                  <c:v>ESTRATO 1 ($/m3)</c:v>
                </c:pt>
              </c:strCache>
            </c:strRef>
          </c:tx>
          <c:spPr>
            <a:solidFill>
              <a:schemeClr val="accent1"/>
            </a:solidFill>
            <a:ln>
              <a:noFill/>
            </a:ln>
            <a:effectLst/>
          </c:spPr>
          <c:invertIfNegative val="0"/>
          <c:cat>
            <c:numRef>
              <c:f>Cali!$I$4:$I$16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Cali!$J$4:$J$16</c:f>
              <c:numCache>
                <c:formatCode>0.0</c:formatCode>
                <c:ptCount val="13"/>
                <c:pt idx="0">
                  <c:v>1642.66</c:v>
                </c:pt>
                <c:pt idx="1">
                  <c:v>1653.5</c:v>
                </c:pt>
                <c:pt idx="2">
                  <c:v>1658.79</c:v>
                </c:pt>
                <c:pt idx="3">
                  <c:v>1660.45</c:v>
                </c:pt>
                <c:pt idx="4">
                  <c:v>1665.1</c:v>
                </c:pt>
                <c:pt idx="5">
                  <c:v>1668.26</c:v>
                </c:pt>
                <c:pt idx="6">
                  <c:v>1673.6</c:v>
                </c:pt>
                <c:pt idx="7">
                  <c:v>1676.61</c:v>
                </c:pt>
                <c:pt idx="8">
                  <c:v>1677.79</c:v>
                </c:pt>
                <c:pt idx="9">
                  <c:v>1682.32</c:v>
                </c:pt>
                <c:pt idx="10">
                  <c:v>1702.17</c:v>
                </c:pt>
                <c:pt idx="11">
                  <c:v>1720.55</c:v>
                </c:pt>
                <c:pt idx="12">
                  <c:v>1733.97</c:v>
                </c:pt>
              </c:numCache>
            </c:numRef>
          </c:val>
          <c:extLst>
            <c:ext xmlns:c16="http://schemas.microsoft.com/office/drawing/2014/chart" uri="{C3380CC4-5D6E-409C-BE32-E72D297353CC}">
              <c16:uniqueId val="{00000000-DC29-4514-9F6F-25D81F78BD10}"/>
            </c:ext>
          </c:extLst>
        </c:ser>
        <c:ser>
          <c:idx val="1"/>
          <c:order val="1"/>
          <c:tx>
            <c:strRef>
              <c:f>Cali!$K$3</c:f>
              <c:strCache>
                <c:ptCount val="1"/>
                <c:pt idx="0">
                  <c:v>ESTRATO 2 ($/m3)</c:v>
                </c:pt>
              </c:strCache>
            </c:strRef>
          </c:tx>
          <c:spPr>
            <a:solidFill>
              <a:schemeClr val="accent2"/>
            </a:solidFill>
            <a:ln>
              <a:noFill/>
            </a:ln>
            <a:effectLst/>
          </c:spPr>
          <c:invertIfNegative val="0"/>
          <c:cat>
            <c:numRef>
              <c:f>Cali!$I$4:$I$16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Cali!$K$4:$K$16</c:f>
              <c:numCache>
                <c:formatCode>0.0</c:formatCode>
                <c:ptCount val="13"/>
                <c:pt idx="0">
                  <c:v>2060.84</c:v>
                </c:pt>
                <c:pt idx="1">
                  <c:v>2074.44</c:v>
                </c:pt>
                <c:pt idx="2">
                  <c:v>2081.08</c:v>
                </c:pt>
                <c:pt idx="3">
                  <c:v>2083.16</c:v>
                </c:pt>
                <c:pt idx="4">
                  <c:v>2088.9899999999998</c:v>
                </c:pt>
                <c:pt idx="5">
                  <c:v>2092.96</c:v>
                </c:pt>
                <c:pt idx="6">
                  <c:v>2099.66</c:v>
                </c:pt>
                <c:pt idx="7">
                  <c:v>2103.44</c:v>
                </c:pt>
                <c:pt idx="8">
                  <c:v>2104.91</c:v>
                </c:pt>
                <c:pt idx="9">
                  <c:v>2110.59</c:v>
                </c:pt>
                <c:pt idx="10">
                  <c:v>2135.5</c:v>
                </c:pt>
                <c:pt idx="11">
                  <c:v>2158.56</c:v>
                </c:pt>
                <c:pt idx="12">
                  <c:v>2175.4</c:v>
                </c:pt>
              </c:numCache>
            </c:numRef>
          </c:val>
          <c:extLst>
            <c:ext xmlns:c16="http://schemas.microsoft.com/office/drawing/2014/chart" uri="{C3380CC4-5D6E-409C-BE32-E72D297353CC}">
              <c16:uniqueId val="{00000001-DC29-4514-9F6F-25D81F78BD10}"/>
            </c:ext>
          </c:extLst>
        </c:ser>
        <c:ser>
          <c:idx val="2"/>
          <c:order val="2"/>
          <c:tx>
            <c:strRef>
              <c:f>Cali!$L$3</c:f>
              <c:strCache>
                <c:ptCount val="1"/>
                <c:pt idx="0">
                  <c:v>ESTRATO 3 Y 4 ($/m3)</c:v>
                </c:pt>
              </c:strCache>
            </c:strRef>
          </c:tx>
          <c:spPr>
            <a:solidFill>
              <a:schemeClr val="accent3"/>
            </a:solidFill>
            <a:ln>
              <a:noFill/>
            </a:ln>
            <a:effectLst/>
          </c:spPr>
          <c:invertIfNegative val="0"/>
          <c:cat>
            <c:numRef>
              <c:f>Cali!$I$4:$I$16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Cali!$L$4:$L$16</c:f>
              <c:numCache>
                <c:formatCode>0.0</c:formatCode>
                <c:ptCount val="13"/>
                <c:pt idx="0">
                  <c:v>3106.58</c:v>
                </c:pt>
                <c:pt idx="1">
                  <c:v>3128.24</c:v>
                </c:pt>
                <c:pt idx="2">
                  <c:v>3076.44</c:v>
                </c:pt>
                <c:pt idx="3">
                  <c:v>3159.51</c:v>
                </c:pt>
                <c:pt idx="4">
                  <c:v>3097.82</c:v>
                </c:pt>
                <c:pt idx="5">
                  <c:v>3060.11</c:v>
                </c:pt>
                <c:pt idx="6">
                  <c:v>3077.88</c:v>
                </c:pt>
                <c:pt idx="7">
                  <c:v>2942.24305</c:v>
                </c:pt>
                <c:pt idx="8">
                  <c:v>2942.24305</c:v>
                </c:pt>
                <c:pt idx="9">
                  <c:v>3262.2</c:v>
                </c:pt>
                <c:pt idx="10">
                  <c:v>3184.21</c:v>
                </c:pt>
                <c:pt idx="11">
                  <c:v>3148.1</c:v>
                </c:pt>
                <c:pt idx="12">
                  <c:v>3273.62</c:v>
                </c:pt>
              </c:numCache>
            </c:numRef>
          </c:val>
          <c:extLst>
            <c:ext xmlns:c16="http://schemas.microsoft.com/office/drawing/2014/chart" uri="{C3380CC4-5D6E-409C-BE32-E72D297353CC}">
              <c16:uniqueId val="{00000002-DC29-4514-9F6F-25D81F78BD10}"/>
            </c:ext>
          </c:extLst>
        </c:ser>
        <c:ser>
          <c:idx val="3"/>
          <c:order val="3"/>
          <c:tx>
            <c:strRef>
              <c:f>Cali!$M$3</c:f>
              <c:strCache>
                <c:ptCount val="1"/>
                <c:pt idx="0">
                  <c:v>ESTRATO 5 Y 6 ($/m3)</c:v>
                </c:pt>
              </c:strCache>
            </c:strRef>
          </c:tx>
          <c:spPr>
            <a:solidFill>
              <a:schemeClr val="accent4"/>
            </a:solidFill>
            <a:ln>
              <a:noFill/>
            </a:ln>
            <a:effectLst/>
          </c:spPr>
          <c:invertIfNegative val="0"/>
          <c:cat>
            <c:numRef>
              <c:f>Cali!$I$4:$I$16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Cali!$M$4:$M$16</c:f>
              <c:numCache>
                <c:formatCode>0.0</c:formatCode>
                <c:ptCount val="13"/>
                <c:pt idx="0">
                  <c:v>3727.8959999999997</c:v>
                </c:pt>
                <c:pt idx="1">
                  <c:v>3753.8879999999995</c:v>
                </c:pt>
                <c:pt idx="2">
                  <c:v>3691.7280000000001</c:v>
                </c:pt>
                <c:pt idx="3">
                  <c:v>3791.4120000000003</c:v>
                </c:pt>
                <c:pt idx="4">
                  <c:v>3717.384</c:v>
                </c:pt>
                <c:pt idx="5">
                  <c:v>3672.1320000000001</c:v>
                </c:pt>
                <c:pt idx="6">
                  <c:v>3693.4560000000001</c:v>
                </c:pt>
                <c:pt idx="7">
                  <c:v>3530.69166</c:v>
                </c:pt>
                <c:pt idx="8">
                  <c:v>3530.69166</c:v>
                </c:pt>
                <c:pt idx="9">
                  <c:v>3914.6399999999994</c:v>
                </c:pt>
                <c:pt idx="10">
                  <c:v>3821.0519999999997</c:v>
                </c:pt>
                <c:pt idx="11">
                  <c:v>3777.72</c:v>
                </c:pt>
                <c:pt idx="12">
                  <c:v>3928.3439999999996</c:v>
                </c:pt>
              </c:numCache>
            </c:numRef>
          </c:val>
          <c:extLst>
            <c:ext xmlns:c16="http://schemas.microsoft.com/office/drawing/2014/chart" uri="{C3380CC4-5D6E-409C-BE32-E72D297353CC}">
              <c16:uniqueId val="{00000003-DC29-4514-9F6F-25D81F78BD10}"/>
            </c:ext>
          </c:extLst>
        </c:ser>
        <c:dLbls>
          <c:showLegendKey val="0"/>
          <c:showVal val="0"/>
          <c:showCatName val="0"/>
          <c:showSerName val="0"/>
          <c:showPercent val="0"/>
          <c:showBubbleSize val="0"/>
        </c:dLbls>
        <c:gapWidth val="219"/>
        <c:overlap val="-27"/>
        <c:axId val="988155344"/>
        <c:axId val="988153904"/>
      </c:barChart>
      <c:dateAx>
        <c:axId val="9881553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3904"/>
        <c:crosses val="autoZero"/>
        <c:auto val="1"/>
        <c:lblOffset val="100"/>
        <c:baseTimeUnit val="months"/>
      </c:dateAx>
      <c:valAx>
        <c:axId val="988153904"/>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5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 José de Cúcuta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Oriente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22 Norte de Santander</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Cucuta!$C$3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Cucuta!$C$4:$C$16</c:f>
              <c:numCache>
                <c:formatCode>0.0</c:formatCode>
                <c:ptCount val="13"/>
                <c:pt idx="0">
                  <c:v>2411.6999999999998</c:v>
                </c:pt>
                <c:pt idx="1">
                  <c:v>2269.25</c:v>
                </c:pt>
                <c:pt idx="2">
                  <c:v>2151.15</c:v>
                </c:pt>
                <c:pt idx="3">
                  <c:v>1514.15</c:v>
                </c:pt>
                <c:pt idx="4">
                  <c:v>2179.54</c:v>
                </c:pt>
                <c:pt idx="5">
                  <c:v>1929.47</c:v>
                </c:pt>
                <c:pt idx="6">
                  <c:v>1973.85</c:v>
                </c:pt>
                <c:pt idx="7">
                  <c:v>1955.55</c:v>
                </c:pt>
                <c:pt idx="8">
                  <c:v>2024.44</c:v>
                </c:pt>
                <c:pt idx="9">
                  <c:v>1997.33</c:v>
                </c:pt>
                <c:pt idx="10">
                  <c:v>1952.39</c:v>
                </c:pt>
                <c:pt idx="11">
                  <c:v>2083.71</c:v>
                </c:pt>
                <c:pt idx="12">
                  <c:v>2086.75</c:v>
                </c:pt>
              </c:numCache>
            </c:numRef>
          </c:val>
          <c:extLst>
            <c:ext xmlns:c16="http://schemas.microsoft.com/office/drawing/2014/chart" uri="{C3380CC4-5D6E-409C-BE32-E72D297353CC}">
              <c16:uniqueId val="{00000000-C42A-4466-A92D-21C351EEFA7F}"/>
            </c:ext>
          </c:extLst>
        </c:ser>
        <c:ser>
          <c:idx val="1"/>
          <c:order val="1"/>
          <c:tx>
            <c:strRef>
              <c:f>Cucuta!$D$3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Cucuta!$D$4:$D$16</c:f>
              <c:numCache>
                <c:formatCode>0.0</c:formatCode>
                <c:ptCount val="13"/>
                <c:pt idx="0">
                  <c:v>371.45</c:v>
                </c:pt>
                <c:pt idx="1">
                  <c:v>350.06</c:v>
                </c:pt>
                <c:pt idx="2">
                  <c:v>321.52999999999997</c:v>
                </c:pt>
                <c:pt idx="3">
                  <c:v>291.36</c:v>
                </c:pt>
                <c:pt idx="4">
                  <c:v>310.91000000000003</c:v>
                </c:pt>
                <c:pt idx="5">
                  <c:v>335.33</c:v>
                </c:pt>
                <c:pt idx="6">
                  <c:v>357.88</c:v>
                </c:pt>
                <c:pt idx="7">
                  <c:v>321.98</c:v>
                </c:pt>
                <c:pt idx="8">
                  <c:v>326.44</c:v>
                </c:pt>
                <c:pt idx="9">
                  <c:v>331.85</c:v>
                </c:pt>
                <c:pt idx="10">
                  <c:v>284.68</c:v>
                </c:pt>
                <c:pt idx="11">
                  <c:v>286.26</c:v>
                </c:pt>
                <c:pt idx="12">
                  <c:v>311.25</c:v>
                </c:pt>
              </c:numCache>
            </c:numRef>
          </c:val>
          <c:extLst>
            <c:ext xmlns:c16="http://schemas.microsoft.com/office/drawing/2014/chart" uri="{C3380CC4-5D6E-409C-BE32-E72D297353CC}">
              <c16:uniqueId val="{00000001-C42A-4466-A92D-21C351EEFA7F}"/>
            </c:ext>
          </c:extLst>
        </c:ser>
        <c:ser>
          <c:idx val="2"/>
          <c:order val="2"/>
          <c:tx>
            <c:strRef>
              <c:f>Cucuta!$E$3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Cucuta!$E$4:$E$16</c:f>
              <c:numCache>
                <c:formatCode>0.0</c:formatCode>
                <c:ptCount val="13"/>
                <c:pt idx="0">
                  <c:v>1324.67</c:v>
                </c:pt>
                <c:pt idx="1">
                  <c:v>1312.8</c:v>
                </c:pt>
                <c:pt idx="2">
                  <c:v>1314.59</c:v>
                </c:pt>
                <c:pt idx="3">
                  <c:v>1317.51</c:v>
                </c:pt>
                <c:pt idx="4">
                  <c:v>1313.28</c:v>
                </c:pt>
                <c:pt idx="5">
                  <c:v>1304.99</c:v>
                </c:pt>
                <c:pt idx="6">
                  <c:v>1322.81</c:v>
                </c:pt>
                <c:pt idx="7">
                  <c:v>1329.65</c:v>
                </c:pt>
                <c:pt idx="8">
                  <c:v>1315.26</c:v>
                </c:pt>
                <c:pt idx="9">
                  <c:v>1309.8499999999999</c:v>
                </c:pt>
                <c:pt idx="10">
                  <c:v>1296.04</c:v>
                </c:pt>
                <c:pt idx="11">
                  <c:v>1304.5</c:v>
                </c:pt>
                <c:pt idx="12">
                  <c:v>1336.25</c:v>
                </c:pt>
              </c:numCache>
            </c:numRef>
          </c:val>
          <c:extLst>
            <c:ext xmlns:c16="http://schemas.microsoft.com/office/drawing/2014/chart" uri="{C3380CC4-5D6E-409C-BE32-E72D297353CC}">
              <c16:uniqueId val="{00000002-C42A-4466-A92D-21C351EEFA7F}"/>
            </c:ext>
          </c:extLst>
        </c:ser>
        <c:dLbls>
          <c:showLegendKey val="0"/>
          <c:showVal val="0"/>
          <c:showCatName val="0"/>
          <c:showSerName val="0"/>
          <c:showPercent val="0"/>
          <c:showBubbleSize val="0"/>
        </c:dLbls>
        <c:gapWidth val="70"/>
        <c:overlap val="100"/>
        <c:axId val="990758400"/>
        <c:axId val="990757440"/>
      </c:barChart>
      <c:lineChart>
        <c:grouping val="standard"/>
        <c:varyColors val="0"/>
        <c:ser>
          <c:idx val="3"/>
          <c:order val="3"/>
          <c:tx>
            <c:strRef>
              <c:f>Cucuta!$F$3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Cucuta!$F$4:$F$16</c:f>
              <c:numCache>
                <c:formatCode>0.0</c:formatCode>
                <c:ptCount val="13"/>
                <c:pt idx="0">
                  <c:v>4114.53</c:v>
                </c:pt>
                <c:pt idx="1">
                  <c:v>3928.65</c:v>
                </c:pt>
                <c:pt idx="2">
                  <c:v>3803.82</c:v>
                </c:pt>
                <c:pt idx="3">
                  <c:v>3091.92</c:v>
                </c:pt>
                <c:pt idx="4">
                  <c:v>3836.68</c:v>
                </c:pt>
                <c:pt idx="5">
                  <c:v>3599.93</c:v>
                </c:pt>
                <c:pt idx="6">
                  <c:v>3689.79</c:v>
                </c:pt>
                <c:pt idx="7">
                  <c:v>3653.66</c:v>
                </c:pt>
                <c:pt idx="8">
                  <c:v>3723.63</c:v>
                </c:pt>
                <c:pt idx="9">
                  <c:v>3702.01</c:v>
                </c:pt>
                <c:pt idx="10">
                  <c:v>3596.1</c:v>
                </c:pt>
                <c:pt idx="11">
                  <c:v>3742.03</c:v>
                </c:pt>
                <c:pt idx="12">
                  <c:v>3804.98</c:v>
                </c:pt>
              </c:numCache>
            </c:numRef>
          </c:val>
          <c:smooth val="0"/>
          <c:extLst>
            <c:ext xmlns:c16="http://schemas.microsoft.com/office/drawing/2014/chart" uri="{C3380CC4-5D6E-409C-BE32-E72D297353CC}">
              <c16:uniqueId val="{00000003-C42A-4466-A92D-21C351EEFA7F}"/>
            </c:ext>
          </c:extLst>
        </c:ser>
        <c:ser>
          <c:idx val="4"/>
          <c:order val="4"/>
          <c:tx>
            <c:strRef>
              <c:f>Cucuta!$G$3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Cucuta!$B$4:$B$16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Cucuta!$G$4:$G$16</c:f>
              <c:numCache>
                <c:formatCode>0.0</c:formatCode>
                <c:ptCount val="13"/>
                <c:pt idx="0">
                  <c:v>3458.75</c:v>
                </c:pt>
                <c:pt idx="1">
                  <c:v>3477.19</c:v>
                </c:pt>
                <c:pt idx="2">
                  <c:v>3483.99</c:v>
                </c:pt>
                <c:pt idx="3">
                  <c:v>3366.6</c:v>
                </c:pt>
                <c:pt idx="4">
                  <c:v>3488.47</c:v>
                </c:pt>
                <c:pt idx="5">
                  <c:v>3490.59</c:v>
                </c:pt>
                <c:pt idx="6">
                  <c:v>3497.54</c:v>
                </c:pt>
                <c:pt idx="7">
                  <c:v>3499.62</c:v>
                </c:pt>
                <c:pt idx="8">
                  <c:v>3497.78</c:v>
                </c:pt>
                <c:pt idx="9">
                  <c:v>3502.61</c:v>
                </c:pt>
                <c:pt idx="10">
                  <c:v>3539.59</c:v>
                </c:pt>
                <c:pt idx="11">
                  <c:v>3573.25</c:v>
                </c:pt>
                <c:pt idx="12">
                  <c:v>3596.51</c:v>
                </c:pt>
              </c:numCache>
            </c:numRef>
          </c:val>
          <c:smooth val="0"/>
          <c:extLst>
            <c:ext xmlns:c16="http://schemas.microsoft.com/office/drawing/2014/chart" uri="{C3380CC4-5D6E-409C-BE32-E72D297353CC}">
              <c16:uniqueId val="{00000004-C42A-4466-A92D-21C351EEFA7F}"/>
            </c:ext>
          </c:extLst>
        </c:ser>
        <c:dLbls>
          <c:showLegendKey val="0"/>
          <c:showVal val="0"/>
          <c:showCatName val="0"/>
          <c:showSerName val="0"/>
          <c:showPercent val="0"/>
          <c:showBubbleSize val="0"/>
        </c:dLbls>
        <c:marker val="1"/>
        <c:smooth val="0"/>
        <c:axId val="990758400"/>
        <c:axId val="990757440"/>
      </c:lineChart>
      <c:dateAx>
        <c:axId val="9907584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57440"/>
        <c:crosses val="autoZero"/>
        <c:auto val="1"/>
        <c:lblOffset val="100"/>
        <c:baseTimeUnit val="months"/>
      </c:dateAx>
      <c:valAx>
        <c:axId val="99075744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58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Gases Del Oriente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22 Norte de Santander</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Cucuta!$J$3</c:f>
              <c:strCache>
                <c:ptCount val="1"/>
                <c:pt idx="0">
                  <c:v>ESTRATO 1 ($/m3)</c:v>
                </c:pt>
              </c:strCache>
            </c:strRef>
          </c:tx>
          <c:spPr>
            <a:solidFill>
              <a:schemeClr val="accent1"/>
            </a:solidFill>
            <a:ln>
              <a:noFill/>
            </a:ln>
            <a:effectLst/>
          </c:spPr>
          <c:invertIfNegative val="0"/>
          <c:cat>
            <c:numRef>
              <c:f>Cucuta!$I$4:$I$16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Cucuta!$J$4:$J$16</c:f>
              <c:numCache>
                <c:formatCode>0.0</c:formatCode>
                <c:ptCount val="13"/>
                <c:pt idx="0">
                  <c:v>1771.4</c:v>
                </c:pt>
                <c:pt idx="1">
                  <c:v>1758.4</c:v>
                </c:pt>
                <c:pt idx="2">
                  <c:v>1764</c:v>
                </c:pt>
                <c:pt idx="3">
                  <c:v>1659.1</c:v>
                </c:pt>
                <c:pt idx="4">
                  <c:v>1770.6</c:v>
                </c:pt>
                <c:pt idx="5">
                  <c:v>1774.12</c:v>
                </c:pt>
                <c:pt idx="6">
                  <c:v>1779.6</c:v>
                </c:pt>
                <c:pt idx="7">
                  <c:v>1783.08</c:v>
                </c:pt>
                <c:pt idx="8">
                  <c:v>1784.12</c:v>
                </c:pt>
                <c:pt idx="9">
                  <c:v>1788.9</c:v>
                </c:pt>
                <c:pt idx="10">
                  <c:v>1810.05</c:v>
                </c:pt>
                <c:pt idx="11">
                  <c:v>1829.59</c:v>
                </c:pt>
                <c:pt idx="12">
                  <c:v>1843.8</c:v>
                </c:pt>
              </c:numCache>
            </c:numRef>
          </c:val>
          <c:extLst>
            <c:ext xmlns:c16="http://schemas.microsoft.com/office/drawing/2014/chart" uri="{C3380CC4-5D6E-409C-BE32-E72D297353CC}">
              <c16:uniqueId val="{00000000-077A-419B-8C4E-A1C191F25BAC}"/>
            </c:ext>
          </c:extLst>
        </c:ser>
        <c:ser>
          <c:idx val="1"/>
          <c:order val="1"/>
          <c:tx>
            <c:strRef>
              <c:f>Cucuta!$K$3</c:f>
              <c:strCache>
                <c:ptCount val="1"/>
                <c:pt idx="0">
                  <c:v>ESTRATO 2 ($/m3)</c:v>
                </c:pt>
              </c:strCache>
            </c:strRef>
          </c:tx>
          <c:spPr>
            <a:solidFill>
              <a:schemeClr val="accent2"/>
            </a:solidFill>
            <a:ln>
              <a:noFill/>
            </a:ln>
            <a:effectLst/>
          </c:spPr>
          <c:invertIfNegative val="0"/>
          <c:cat>
            <c:numRef>
              <c:f>Cucuta!$I$4:$I$16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Cucuta!$K$4:$K$16</c:f>
              <c:numCache>
                <c:formatCode>0.0</c:formatCode>
                <c:ptCount val="13"/>
                <c:pt idx="0">
                  <c:v>2216.5</c:v>
                </c:pt>
                <c:pt idx="1">
                  <c:v>2200.1999999999998</c:v>
                </c:pt>
                <c:pt idx="2">
                  <c:v>2207.1</c:v>
                </c:pt>
                <c:pt idx="3">
                  <c:v>2076.3000000000002</c:v>
                </c:pt>
                <c:pt idx="4">
                  <c:v>2215.8000000000002</c:v>
                </c:pt>
                <c:pt idx="5">
                  <c:v>2219.61</c:v>
                </c:pt>
                <c:pt idx="6">
                  <c:v>2226.9499999999998</c:v>
                </c:pt>
                <c:pt idx="7">
                  <c:v>2231.2800000000002</c:v>
                </c:pt>
                <c:pt idx="8">
                  <c:v>2232.75</c:v>
                </c:pt>
                <c:pt idx="9">
                  <c:v>2238.44</c:v>
                </c:pt>
                <c:pt idx="10">
                  <c:v>2265.06</c:v>
                </c:pt>
                <c:pt idx="11">
                  <c:v>2289.3000000000002</c:v>
                </c:pt>
                <c:pt idx="12">
                  <c:v>2307.27</c:v>
                </c:pt>
              </c:numCache>
            </c:numRef>
          </c:val>
          <c:extLst>
            <c:ext xmlns:c16="http://schemas.microsoft.com/office/drawing/2014/chart" uri="{C3380CC4-5D6E-409C-BE32-E72D297353CC}">
              <c16:uniqueId val="{00000001-077A-419B-8C4E-A1C191F25BAC}"/>
            </c:ext>
          </c:extLst>
        </c:ser>
        <c:ser>
          <c:idx val="2"/>
          <c:order val="2"/>
          <c:tx>
            <c:strRef>
              <c:f>Cucuta!$L$3</c:f>
              <c:strCache>
                <c:ptCount val="1"/>
                <c:pt idx="0">
                  <c:v>ESTRATO 3 Y 4 ($/m3)</c:v>
                </c:pt>
              </c:strCache>
            </c:strRef>
          </c:tx>
          <c:spPr>
            <a:solidFill>
              <a:schemeClr val="accent3"/>
            </a:solidFill>
            <a:ln>
              <a:noFill/>
            </a:ln>
            <a:effectLst/>
          </c:spPr>
          <c:invertIfNegative val="0"/>
          <c:cat>
            <c:numRef>
              <c:f>Cucuta!$I$4:$I$16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Cucuta!$L$4:$L$16</c:f>
              <c:numCache>
                <c:formatCode>0.0</c:formatCode>
                <c:ptCount val="13"/>
                <c:pt idx="0">
                  <c:v>4114.5</c:v>
                </c:pt>
                <c:pt idx="1">
                  <c:v>3928.7</c:v>
                </c:pt>
                <c:pt idx="2">
                  <c:v>3803.8</c:v>
                </c:pt>
                <c:pt idx="3">
                  <c:v>3091.9</c:v>
                </c:pt>
                <c:pt idx="4">
                  <c:v>3836.7</c:v>
                </c:pt>
                <c:pt idx="5">
                  <c:v>3599.93</c:v>
                </c:pt>
                <c:pt idx="6">
                  <c:v>3689.79</c:v>
                </c:pt>
                <c:pt idx="7">
                  <c:v>3653.66</c:v>
                </c:pt>
                <c:pt idx="8">
                  <c:v>3723.63</c:v>
                </c:pt>
                <c:pt idx="9">
                  <c:v>2238.44</c:v>
                </c:pt>
                <c:pt idx="10">
                  <c:v>3596.1</c:v>
                </c:pt>
                <c:pt idx="11">
                  <c:v>3742.03</c:v>
                </c:pt>
                <c:pt idx="12">
                  <c:v>3804.98</c:v>
                </c:pt>
              </c:numCache>
            </c:numRef>
          </c:val>
          <c:extLst>
            <c:ext xmlns:c16="http://schemas.microsoft.com/office/drawing/2014/chart" uri="{C3380CC4-5D6E-409C-BE32-E72D297353CC}">
              <c16:uniqueId val="{00000002-077A-419B-8C4E-A1C191F25BAC}"/>
            </c:ext>
          </c:extLst>
        </c:ser>
        <c:ser>
          <c:idx val="3"/>
          <c:order val="3"/>
          <c:tx>
            <c:strRef>
              <c:f>Cucuta!$M$3</c:f>
              <c:strCache>
                <c:ptCount val="1"/>
                <c:pt idx="0">
                  <c:v>ESTRATO 5 Y 6 ($/m3)</c:v>
                </c:pt>
              </c:strCache>
            </c:strRef>
          </c:tx>
          <c:spPr>
            <a:solidFill>
              <a:schemeClr val="accent4"/>
            </a:solidFill>
            <a:ln>
              <a:noFill/>
            </a:ln>
            <a:effectLst/>
          </c:spPr>
          <c:invertIfNegative val="0"/>
          <c:cat>
            <c:numRef>
              <c:f>Cucuta!$I$4:$I$16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Cucuta!$M$4:$M$16</c:f>
              <c:numCache>
                <c:formatCode>0.0</c:formatCode>
                <c:ptCount val="13"/>
                <c:pt idx="0">
                  <c:v>4937.3999999999996</c:v>
                </c:pt>
                <c:pt idx="1">
                  <c:v>4714.3999999999996</c:v>
                </c:pt>
                <c:pt idx="2">
                  <c:v>4564.6000000000004</c:v>
                </c:pt>
                <c:pt idx="3">
                  <c:v>3710.3</c:v>
                </c:pt>
                <c:pt idx="4">
                  <c:v>4604</c:v>
                </c:pt>
                <c:pt idx="5">
                  <c:v>4604</c:v>
                </c:pt>
                <c:pt idx="6">
                  <c:v>4604</c:v>
                </c:pt>
                <c:pt idx="7">
                  <c:v>4604</c:v>
                </c:pt>
                <c:pt idx="8">
                  <c:v>3723.63</c:v>
                </c:pt>
                <c:pt idx="9">
                  <c:v>2686.1280000000002</c:v>
                </c:pt>
                <c:pt idx="10">
                  <c:v>4315.32</c:v>
                </c:pt>
                <c:pt idx="11">
                  <c:v>4490.4359999999997</c:v>
                </c:pt>
                <c:pt idx="12">
                  <c:v>4565.9759999999997</c:v>
                </c:pt>
              </c:numCache>
            </c:numRef>
          </c:val>
          <c:extLst>
            <c:ext xmlns:c16="http://schemas.microsoft.com/office/drawing/2014/chart" uri="{C3380CC4-5D6E-409C-BE32-E72D297353CC}">
              <c16:uniqueId val="{00000003-077A-419B-8C4E-A1C191F25BAC}"/>
            </c:ext>
          </c:extLst>
        </c:ser>
        <c:dLbls>
          <c:showLegendKey val="0"/>
          <c:showVal val="0"/>
          <c:showCatName val="0"/>
          <c:showSerName val="0"/>
          <c:showPercent val="0"/>
          <c:showBubbleSize val="0"/>
        </c:dLbls>
        <c:gapWidth val="219"/>
        <c:overlap val="-27"/>
        <c:axId val="990761760"/>
        <c:axId val="990763680"/>
      </c:barChart>
      <c:dateAx>
        <c:axId val="9907617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63680"/>
        <c:crosses val="autoZero"/>
        <c:auto val="1"/>
        <c:lblOffset val="100"/>
        <c:baseTimeUnit val="months"/>
      </c:dateAx>
      <c:valAx>
        <c:axId val="99076368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6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18955923956834"/>
          <c:y val="0.12100157583959342"/>
          <c:w val="0.87102687194941242"/>
          <c:h val="0.66484752464156027"/>
        </c:manualLayout>
      </c:layout>
      <c:barChart>
        <c:barDir val="col"/>
        <c:grouping val="clustered"/>
        <c:varyColors val="0"/>
        <c:ser>
          <c:idx val="0"/>
          <c:order val="0"/>
          <c:tx>
            <c:strRef>
              <c:f>'Variables Macro'!$D$1</c:f>
              <c:strCache>
                <c:ptCount val="1"/>
                <c:pt idx="0">
                  <c:v>TRM prom mes</c:v>
                </c:pt>
              </c:strCache>
            </c:strRef>
          </c:tx>
          <c:spPr>
            <a:solidFill>
              <a:schemeClr val="accent1"/>
            </a:solidFill>
            <a:ln>
              <a:noFill/>
            </a:ln>
            <a:effectLst/>
          </c:spPr>
          <c:invertIfNegative val="0"/>
          <c:cat>
            <c:numRef>
              <c:f>'Variables Macro'!$A$2:$A$27</c:f>
              <c:numCache>
                <c:formatCode>mmm\-yy</c:formatCode>
                <c:ptCount val="26"/>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pt idx="13">
                  <c:v>45748</c:v>
                </c:pt>
                <c:pt idx="14">
                  <c:v>45778</c:v>
                </c:pt>
                <c:pt idx="15">
                  <c:v>45809</c:v>
                </c:pt>
                <c:pt idx="16">
                  <c:v>45839</c:v>
                </c:pt>
                <c:pt idx="17">
                  <c:v>45870</c:v>
                </c:pt>
                <c:pt idx="18">
                  <c:v>45901</c:v>
                </c:pt>
                <c:pt idx="19">
                  <c:v>45931</c:v>
                </c:pt>
                <c:pt idx="20">
                  <c:v>45962</c:v>
                </c:pt>
                <c:pt idx="21">
                  <c:v>45992</c:v>
                </c:pt>
                <c:pt idx="22">
                  <c:v>46023</c:v>
                </c:pt>
                <c:pt idx="23">
                  <c:v>46054</c:v>
                </c:pt>
                <c:pt idx="24">
                  <c:v>46082</c:v>
                </c:pt>
                <c:pt idx="25">
                  <c:v>46113</c:v>
                </c:pt>
              </c:numCache>
            </c:numRef>
          </c:cat>
          <c:val>
            <c:numRef>
              <c:f>'Variables Macro'!$D$2:$D$27</c:f>
              <c:numCache>
                <c:formatCode>0</c:formatCode>
                <c:ptCount val="26"/>
                <c:pt idx="0">
                  <c:v>3908.67</c:v>
                </c:pt>
                <c:pt idx="1">
                  <c:v>3866.12</c:v>
                </c:pt>
                <c:pt idx="2">
                  <c:v>3865.09</c:v>
                </c:pt>
                <c:pt idx="3">
                  <c:v>4054.56</c:v>
                </c:pt>
                <c:pt idx="4">
                  <c:v>4036.8</c:v>
                </c:pt>
                <c:pt idx="5">
                  <c:v>4062.98</c:v>
                </c:pt>
                <c:pt idx="6">
                  <c:v>4191.8999999999996</c:v>
                </c:pt>
                <c:pt idx="7">
                  <c:v>4257</c:v>
                </c:pt>
                <c:pt idx="8">
                  <c:v>4411.1000000000004</c:v>
                </c:pt>
                <c:pt idx="9">
                  <c:v>4385.1499999999996</c:v>
                </c:pt>
                <c:pt idx="10">
                  <c:v>4307.57</c:v>
                </c:pt>
                <c:pt idx="11">
                  <c:v>4131.95</c:v>
                </c:pt>
                <c:pt idx="12">
                  <c:v>4133.4799999999996</c:v>
                </c:pt>
                <c:pt idx="13">
                  <c:v>4280.257999999998</c:v>
                </c:pt>
                <c:pt idx="14">
                  <c:v>4202.3</c:v>
                </c:pt>
                <c:pt idx="15">
                  <c:v>4115.8999999999996</c:v>
                </c:pt>
                <c:pt idx="16">
                  <c:v>4047.29</c:v>
                </c:pt>
                <c:pt idx="17">
                  <c:v>4051</c:v>
                </c:pt>
                <c:pt idx="18">
                  <c:v>3933</c:v>
                </c:pt>
                <c:pt idx="19">
                  <c:v>3867</c:v>
                </c:pt>
                <c:pt idx="20">
                  <c:v>3786</c:v>
                </c:pt>
                <c:pt idx="21">
                  <c:v>3750</c:v>
                </c:pt>
                <c:pt idx="22">
                  <c:v>3703</c:v>
                </c:pt>
                <c:pt idx="23">
                  <c:v>3718</c:v>
                </c:pt>
                <c:pt idx="24">
                  <c:v>3717</c:v>
                </c:pt>
                <c:pt idx="25">
                  <c:v>3617.52</c:v>
                </c:pt>
              </c:numCache>
            </c:numRef>
          </c:val>
          <c:extLst>
            <c:ext xmlns:c16="http://schemas.microsoft.com/office/drawing/2014/chart" uri="{C3380CC4-5D6E-409C-BE32-E72D297353CC}">
              <c16:uniqueId val="{00000000-B29C-4B78-A0BE-FB41783EDF7B}"/>
            </c:ext>
          </c:extLst>
        </c:ser>
        <c:ser>
          <c:idx val="1"/>
          <c:order val="1"/>
          <c:tx>
            <c:strRef>
              <c:f>'Variables Macro'!$E$1</c:f>
              <c:strCache>
                <c:ptCount val="1"/>
                <c:pt idx="0">
                  <c:v>TRM ult día</c:v>
                </c:pt>
              </c:strCache>
            </c:strRef>
          </c:tx>
          <c:spPr>
            <a:solidFill>
              <a:schemeClr val="accent2"/>
            </a:solidFill>
            <a:ln>
              <a:noFill/>
            </a:ln>
            <a:effectLst/>
          </c:spPr>
          <c:invertIfNegative val="0"/>
          <c:cat>
            <c:numRef>
              <c:f>'Variables Macro'!$A$2:$A$27</c:f>
              <c:numCache>
                <c:formatCode>mmm\-yy</c:formatCode>
                <c:ptCount val="26"/>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pt idx="13">
                  <c:v>45748</c:v>
                </c:pt>
                <c:pt idx="14">
                  <c:v>45778</c:v>
                </c:pt>
                <c:pt idx="15">
                  <c:v>45809</c:v>
                </c:pt>
                <c:pt idx="16">
                  <c:v>45839</c:v>
                </c:pt>
                <c:pt idx="17">
                  <c:v>45870</c:v>
                </c:pt>
                <c:pt idx="18">
                  <c:v>45901</c:v>
                </c:pt>
                <c:pt idx="19">
                  <c:v>45931</c:v>
                </c:pt>
                <c:pt idx="20">
                  <c:v>45962</c:v>
                </c:pt>
                <c:pt idx="21">
                  <c:v>45992</c:v>
                </c:pt>
                <c:pt idx="22">
                  <c:v>46023</c:v>
                </c:pt>
                <c:pt idx="23">
                  <c:v>46054</c:v>
                </c:pt>
                <c:pt idx="24">
                  <c:v>46082</c:v>
                </c:pt>
                <c:pt idx="25">
                  <c:v>46113</c:v>
                </c:pt>
              </c:numCache>
            </c:numRef>
          </c:cat>
          <c:val>
            <c:numRef>
              <c:f>'Variables Macro'!$E$2:$E$27</c:f>
              <c:numCache>
                <c:formatCode>0</c:formatCode>
                <c:ptCount val="26"/>
                <c:pt idx="0">
                  <c:v>3842.3</c:v>
                </c:pt>
                <c:pt idx="1">
                  <c:v>3873.44</c:v>
                </c:pt>
                <c:pt idx="2">
                  <c:v>3874.32</c:v>
                </c:pt>
                <c:pt idx="3">
                  <c:v>4148.04</c:v>
                </c:pt>
                <c:pt idx="4">
                  <c:v>4089.05</c:v>
                </c:pt>
                <c:pt idx="5">
                  <c:v>4160.3100000000004</c:v>
                </c:pt>
                <c:pt idx="6">
                  <c:v>4164.3999999999996</c:v>
                </c:pt>
                <c:pt idx="7">
                  <c:v>4413.5</c:v>
                </c:pt>
                <c:pt idx="8">
                  <c:v>4419.6000000000004</c:v>
                </c:pt>
                <c:pt idx="9">
                  <c:v>4409.1499999999996</c:v>
                </c:pt>
                <c:pt idx="10">
                  <c:v>4170.01</c:v>
                </c:pt>
                <c:pt idx="11">
                  <c:v>4120.1099999999997</c:v>
                </c:pt>
                <c:pt idx="12">
                  <c:v>4192.57</c:v>
                </c:pt>
                <c:pt idx="13">
                  <c:v>4198.83</c:v>
                </c:pt>
                <c:pt idx="14">
                  <c:v>4148.72</c:v>
                </c:pt>
                <c:pt idx="15">
                  <c:v>4069.7</c:v>
                </c:pt>
                <c:pt idx="16">
                  <c:v>4179.6899999999996</c:v>
                </c:pt>
                <c:pt idx="17">
                  <c:v>4018</c:v>
                </c:pt>
                <c:pt idx="18">
                  <c:v>3901</c:v>
                </c:pt>
                <c:pt idx="19">
                  <c:v>3870.42</c:v>
                </c:pt>
                <c:pt idx="20">
                  <c:v>3774</c:v>
                </c:pt>
                <c:pt idx="21">
                  <c:v>3757</c:v>
                </c:pt>
                <c:pt idx="22">
                  <c:v>3671</c:v>
                </c:pt>
                <c:pt idx="23">
                  <c:v>3766</c:v>
                </c:pt>
                <c:pt idx="24">
                  <c:v>3669</c:v>
                </c:pt>
                <c:pt idx="25">
                  <c:v>3621.86</c:v>
                </c:pt>
              </c:numCache>
            </c:numRef>
          </c:val>
          <c:extLst>
            <c:ext xmlns:c16="http://schemas.microsoft.com/office/drawing/2014/chart" uri="{C3380CC4-5D6E-409C-BE32-E72D297353CC}">
              <c16:uniqueId val="{00000001-B29C-4B78-A0BE-FB41783EDF7B}"/>
            </c:ext>
          </c:extLst>
        </c:ser>
        <c:dLbls>
          <c:showLegendKey val="0"/>
          <c:showVal val="0"/>
          <c:showCatName val="0"/>
          <c:showSerName val="0"/>
          <c:showPercent val="0"/>
          <c:showBubbleSize val="0"/>
        </c:dLbls>
        <c:gapWidth val="219"/>
        <c:overlap val="-27"/>
        <c:axId val="54675792"/>
        <c:axId val="54663312"/>
      </c:barChart>
      <c:dateAx>
        <c:axId val="546757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663312"/>
        <c:crosses val="autoZero"/>
        <c:auto val="1"/>
        <c:lblOffset val="100"/>
        <c:baseTimeUnit val="months"/>
      </c:dateAx>
      <c:valAx>
        <c:axId val="54663312"/>
        <c:scaling>
          <c:orientation val="minMax"/>
        </c:scaling>
        <c:delete val="0"/>
        <c:axPos val="l"/>
        <c:title>
          <c:tx>
            <c:rich>
              <a:bodyPr rot="-54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r>
                  <a:rPr lang="es-CO"/>
                  <a:t>TRM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675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Manizales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EFIGAS GAS NATURAL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168 ASE - ASE - Caldas</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Manizales!$C$3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Manizales!$C$4:$C$16</c:f>
              <c:numCache>
                <c:formatCode>0.0</c:formatCode>
                <c:ptCount val="13"/>
                <c:pt idx="0">
                  <c:v>1678.10348</c:v>
                </c:pt>
                <c:pt idx="1">
                  <c:v>1642.1441299999999</c:v>
                </c:pt>
                <c:pt idx="2">
                  <c:v>1664.08403</c:v>
                </c:pt>
                <c:pt idx="3">
                  <c:v>1692.74757</c:v>
                </c:pt>
                <c:pt idx="4">
                  <c:v>1637.6651999999999</c:v>
                </c:pt>
                <c:pt idx="5">
                  <c:v>1581.79072</c:v>
                </c:pt>
                <c:pt idx="6">
                  <c:v>1506.26304</c:v>
                </c:pt>
                <c:pt idx="7">
                  <c:v>1445.2626700000001</c:v>
                </c:pt>
                <c:pt idx="8">
                  <c:v>1459.3950199999999</c:v>
                </c:pt>
                <c:pt idx="9">
                  <c:v>1771.6566800000001</c:v>
                </c:pt>
                <c:pt idx="10">
                  <c:v>1748.8793700000001</c:v>
                </c:pt>
                <c:pt idx="11">
                  <c:v>1805.30789</c:v>
                </c:pt>
                <c:pt idx="12">
                  <c:v>1606.3213599999999</c:v>
                </c:pt>
              </c:numCache>
            </c:numRef>
          </c:val>
          <c:extLst>
            <c:ext xmlns:c16="http://schemas.microsoft.com/office/drawing/2014/chart" uri="{C3380CC4-5D6E-409C-BE32-E72D297353CC}">
              <c16:uniqueId val="{00000000-1DDA-4BDA-846B-2E0AD23CB6BB}"/>
            </c:ext>
          </c:extLst>
        </c:ser>
        <c:ser>
          <c:idx val="1"/>
          <c:order val="1"/>
          <c:tx>
            <c:strRef>
              <c:f>Manizales!$D$3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Manizales!$D$4:$D$16</c:f>
              <c:numCache>
                <c:formatCode>0.0</c:formatCode>
                <c:ptCount val="13"/>
                <c:pt idx="0">
                  <c:v>778.51307999999995</c:v>
                </c:pt>
                <c:pt idx="1">
                  <c:v>797.88508999999999</c:v>
                </c:pt>
                <c:pt idx="2">
                  <c:v>746.39580999999998</c:v>
                </c:pt>
                <c:pt idx="3">
                  <c:v>729.71430999999995</c:v>
                </c:pt>
                <c:pt idx="4">
                  <c:v>740.04741999999999</c:v>
                </c:pt>
                <c:pt idx="5">
                  <c:v>760.15814</c:v>
                </c:pt>
                <c:pt idx="6">
                  <c:v>746.99044000000004</c:v>
                </c:pt>
                <c:pt idx="7">
                  <c:v>746.09488999999996</c:v>
                </c:pt>
                <c:pt idx="8">
                  <c:v>748.79345999999998</c:v>
                </c:pt>
                <c:pt idx="9">
                  <c:v>953.19799</c:v>
                </c:pt>
                <c:pt idx="10">
                  <c:v>1004.17862</c:v>
                </c:pt>
                <c:pt idx="11">
                  <c:v>1027.9109800000001</c:v>
                </c:pt>
                <c:pt idx="12">
                  <c:v>1041.71576</c:v>
                </c:pt>
              </c:numCache>
            </c:numRef>
          </c:val>
          <c:extLst>
            <c:ext xmlns:c16="http://schemas.microsoft.com/office/drawing/2014/chart" uri="{C3380CC4-5D6E-409C-BE32-E72D297353CC}">
              <c16:uniqueId val="{00000001-1DDA-4BDA-846B-2E0AD23CB6BB}"/>
            </c:ext>
          </c:extLst>
        </c:ser>
        <c:ser>
          <c:idx val="2"/>
          <c:order val="2"/>
          <c:tx>
            <c:strRef>
              <c:f>Manizales!$E$3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Manizales!$E$4:$E$16</c:f>
              <c:numCache>
                <c:formatCode>0.0</c:formatCode>
                <c:ptCount val="13"/>
                <c:pt idx="0">
                  <c:v>555.50436999999999</c:v>
                </c:pt>
                <c:pt idx="1">
                  <c:v>555.50436999999999</c:v>
                </c:pt>
                <c:pt idx="2">
                  <c:v>555.50436999999999</c:v>
                </c:pt>
                <c:pt idx="3">
                  <c:v>555.50436999999999</c:v>
                </c:pt>
                <c:pt idx="4">
                  <c:v>555.50436999999999</c:v>
                </c:pt>
                <c:pt idx="5">
                  <c:v>555.50436999999999</c:v>
                </c:pt>
                <c:pt idx="6">
                  <c:v>555.50436999999999</c:v>
                </c:pt>
                <c:pt idx="7">
                  <c:v>555.50436999999999</c:v>
                </c:pt>
                <c:pt idx="8">
                  <c:v>555.50436999999999</c:v>
                </c:pt>
                <c:pt idx="9">
                  <c:v>583.76466000000005</c:v>
                </c:pt>
                <c:pt idx="10">
                  <c:v>583.83509000000004</c:v>
                </c:pt>
                <c:pt idx="11">
                  <c:v>583.83509000000004</c:v>
                </c:pt>
                <c:pt idx="12">
                  <c:v>583.83509000000004</c:v>
                </c:pt>
              </c:numCache>
            </c:numRef>
          </c:val>
          <c:extLst>
            <c:ext xmlns:c16="http://schemas.microsoft.com/office/drawing/2014/chart" uri="{C3380CC4-5D6E-409C-BE32-E72D297353CC}">
              <c16:uniqueId val="{00000002-1DDA-4BDA-846B-2E0AD23CB6BB}"/>
            </c:ext>
          </c:extLst>
        </c:ser>
        <c:dLbls>
          <c:dLblPos val="ctr"/>
          <c:showLegendKey val="0"/>
          <c:showVal val="1"/>
          <c:showCatName val="0"/>
          <c:showSerName val="0"/>
          <c:showPercent val="0"/>
          <c:showBubbleSize val="0"/>
        </c:dLbls>
        <c:gapWidth val="70"/>
        <c:overlap val="100"/>
        <c:axId val="851985296"/>
        <c:axId val="851989136"/>
      </c:barChart>
      <c:lineChart>
        <c:grouping val="standard"/>
        <c:varyColors val="0"/>
        <c:ser>
          <c:idx val="3"/>
          <c:order val="3"/>
          <c:tx>
            <c:strRef>
              <c:f>Manizales!$F$3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Manizales!$F$4:$F$16</c:f>
              <c:numCache>
                <c:formatCode>0.0</c:formatCode>
                <c:ptCount val="13"/>
                <c:pt idx="0">
                  <c:v>3088.47559</c:v>
                </c:pt>
                <c:pt idx="1">
                  <c:v>3073.2270100000001</c:v>
                </c:pt>
                <c:pt idx="2">
                  <c:v>3034.0796700000001</c:v>
                </c:pt>
                <c:pt idx="3">
                  <c:v>3045.4584799999998</c:v>
                </c:pt>
                <c:pt idx="4">
                  <c:v>3000.4264400000002</c:v>
                </c:pt>
                <c:pt idx="5">
                  <c:v>2968.3584599999999</c:v>
                </c:pt>
                <c:pt idx="6">
                  <c:v>2879.2395499999998</c:v>
                </c:pt>
                <c:pt idx="7">
                  <c:v>2816.7232899999999</c:v>
                </c:pt>
                <c:pt idx="8">
                  <c:v>2835.4536699999999</c:v>
                </c:pt>
                <c:pt idx="9">
                  <c:v>3374.33862</c:v>
                </c:pt>
                <c:pt idx="10">
                  <c:v>3406.2426599999999</c:v>
                </c:pt>
                <c:pt idx="11">
                  <c:v>3488.5590400000001</c:v>
                </c:pt>
                <c:pt idx="12">
                  <c:v>3304.9470500000002</c:v>
                </c:pt>
              </c:numCache>
            </c:numRef>
          </c:val>
          <c:smooth val="0"/>
          <c:extLst>
            <c:ext xmlns:c16="http://schemas.microsoft.com/office/drawing/2014/chart" uri="{C3380CC4-5D6E-409C-BE32-E72D297353CC}">
              <c16:uniqueId val="{00000003-1DDA-4BDA-846B-2E0AD23CB6BB}"/>
            </c:ext>
          </c:extLst>
        </c:ser>
        <c:ser>
          <c:idx val="4"/>
          <c:order val="4"/>
          <c:tx>
            <c:strRef>
              <c:f>Manizales!$G$3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Manizales!$B$4:$B$16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Manizales!$G$4:$G$16</c:f>
              <c:numCache>
                <c:formatCode>0.0</c:formatCode>
                <c:ptCount val="13"/>
                <c:pt idx="0">
                  <c:v>3982.0904799999998</c:v>
                </c:pt>
                <c:pt idx="1">
                  <c:v>4003.3273600000002</c:v>
                </c:pt>
                <c:pt idx="2">
                  <c:v>4011.1469000000002</c:v>
                </c:pt>
                <c:pt idx="3">
                  <c:v>4010.4021899999998</c:v>
                </c:pt>
                <c:pt idx="4">
                  <c:v>4016.3154</c:v>
                </c:pt>
                <c:pt idx="5">
                  <c:v>4018.74748</c:v>
                </c:pt>
                <c:pt idx="6">
                  <c:v>4026.7495800000002</c:v>
                </c:pt>
                <c:pt idx="7">
                  <c:v>4029.15</c:v>
                </c:pt>
                <c:pt idx="8">
                  <c:v>4027.03035</c:v>
                </c:pt>
                <c:pt idx="9">
                  <c:v>4032.5898299999999</c:v>
                </c:pt>
                <c:pt idx="10">
                  <c:v>4075.1591800000001</c:v>
                </c:pt>
                <c:pt idx="11">
                  <c:v>4113.9174300000004</c:v>
                </c:pt>
                <c:pt idx="12">
                  <c:v>4140.6996300000001</c:v>
                </c:pt>
              </c:numCache>
            </c:numRef>
          </c:val>
          <c:smooth val="0"/>
          <c:extLst>
            <c:ext xmlns:c16="http://schemas.microsoft.com/office/drawing/2014/chart" uri="{C3380CC4-5D6E-409C-BE32-E72D297353CC}">
              <c16:uniqueId val="{00000004-1DDA-4BDA-846B-2E0AD23CB6BB}"/>
            </c:ext>
          </c:extLst>
        </c:ser>
        <c:dLbls>
          <c:dLblPos val="ctr"/>
          <c:showLegendKey val="0"/>
          <c:showVal val="1"/>
          <c:showCatName val="0"/>
          <c:showSerName val="0"/>
          <c:showPercent val="0"/>
          <c:showBubbleSize val="0"/>
        </c:dLbls>
        <c:marker val="1"/>
        <c:smooth val="0"/>
        <c:axId val="851985296"/>
        <c:axId val="851989136"/>
      </c:lineChart>
      <c:dateAx>
        <c:axId val="8519852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9136"/>
        <c:crosses val="autoZero"/>
        <c:auto val="1"/>
        <c:lblOffset val="100"/>
        <c:baseTimeUnit val="months"/>
      </c:dateAx>
      <c:valAx>
        <c:axId val="85198913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5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baseline="0">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baseline="0">
                <a:effectLst/>
                <a:latin typeface="Calibri" panose="020F0502020204030204" pitchFamily="34" charset="0"/>
                <a:ea typeface="Calibri" panose="020F0502020204030204" pitchFamily="34" charset="0"/>
                <a:cs typeface="Calibri" panose="020F0502020204030204" pitchFamily="34" charset="0"/>
              </a:rPr>
              <a:t>EFIGAS GAS NATURAL SA ESP </a:t>
            </a:r>
            <a:endParaRPr lang="es-CO" sz="1200">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baseline="0">
                <a:effectLst/>
                <a:latin typeface="Calibri" panose="020F0502020204030204" pitchFamily="34" charset="0"/>
                <a:ea typeface="Calibri" panose="020F0502020204030204" pitchFamily="34" charset="0"/>
                <a:cs typeface="Calibri" panose="020F0502020204030204" pitchFamily="34" charset="0"/>
              </a:rPr>
              <a:t>Mercado 168 ASE - ASE - Caldas</a:t>
            </a:r>
            <a:endParaRPr lang="es-CO" sz="12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Manizales!$J$3</c:f>
              <c:strCache>
                <c:ptCount val="1"/>
                <c:pt idx="0">
                  <c:v>ESTRATO 1 ($/m3)</c:v>
                </c:pt>
              </c:strCache>
            </c:strRef>
          </c:tx>
          <c:spPr>
            <a:solidFill>
              <a:schemeClr val="accent1"/>
            </a:solidFill>
            <a:ln>
              <a:noFill/>
            </a:ln>
            <a:effectLst/>
          </c:spPr>
          <c:invertIfNegative val="0"/>
          <c:cat>
            <c:numRef>
              <c:f>Manizales!$I$4:$I$16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Manizales!$J$4:$J$16</c:f>
              <c:numCache>
                <c:formatCode>0.0</c:formatCode>
                <c:ptCount val="13"/>
                <c:pt idx="0">
                  <c:v>1458.21</c:v>
                </c:pt>
                <c:pt idx="1">
                  <c:v>1467.83</c:v>
                </c:pt>
                <c:pt idx="2">
                  <c:v>1472.53</c:v>
                </c:pt>
                <c:pt idx="3">
                  <c:v>1474</c:v>
                </c:pt>
                <c:pt idx="4">
                  <c:v>1478.13</c:v>
                </c:pt>
                <c:pt idx="5">
                  <c:v>1480.94</c:v>
                </c:pt>
                <c:pt idx="6">
                  <c:v>1485.68</c:v>
                </c:pt>
                <c:pt idx="7">
                  <c:v>1488.35</c:v>
                </c:pt>
                <c:pt idx="8">
                  <c:v>1489.39</c:v>
                </c:pt>
                <c:pt idx="9">
                  <c:v>1495.35</c:v>
                </c:pt>
                <c:pt idx="10">
                  <c:v>1513</c:v>
                </c:pt>
                <c:pt idx="11">
                  <c:v>1539.41</c:v>
                </c:pt>
                <c:pt idx="12">
                  <c:v>1551.42</c:v>
                </c:pt>
              </c:numCache>
            </c:numRef>
          </c:val>
          <c:extLst>
            <c:ext xmlns:c16="http://schemas.microsoft.com/office/drawing/2014/chart" uri="{C3380CC4-5D6E-409C-BE32-E72D297353CC}">
              <c16:uniqueId val="{00000000-A47B-438C-8486-281C4D8E1BBF}"/>
            </c:ext>
          </c:extLst>
        </c:ser>
        <c:ser>
          <c:idx val="1"/>
          <c:order val="1"/>
          <c:tx>
            <c:strRef>
              <c:f>Manizales!$K$3</c:f>
              <c:strCache>
                <c:ptCount val="1"/>
                <c:pt idx="0">
                  <c:v>ESTRATO 2 ($/m3)</c:v>
                </c:pt>
              </c:strCache>
            </c:strRef>
          </c:tx>
          <c:spPr>
            <a:solidFill>
              <a:schemeClr val="accent2"/>
            </a:solidFill>
            <a:ln>
              <a:noFill/>
            </a:ln>
            <a:effectLst/>
          </c:spPr>
          <c:invertIfNegative val="0"/>
          <c:cat>
            <c:numRef>
              <c:f>Manizales!$I$4:$I$16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Manizales!$K$4:$K$16</c:f>
              <c:numCache>
                <c:formatCode>0.0</c:formatCode>
                <c:ptCount val="13"/>
                <c:pt idx="0">
                  <c:v>1821.97</c:v>
                </c:pt>
                <c:pt idx="1">
                  <c:v>1833.99</c:v>
                </c:pt>
                <c:pt idx="2">
                  <c:v>1839.86</c:v>
                </c:pt>
                <c:pt idx="3">
                  <c:v>1841.7</c:v>
                </c:pt>
                <c:pt idx="4">
                  <c:v>1846.86</c:v>
                </c:pt>
                <c:pt idx="5">
                  <c:v>1850.37</c:v>
                </c:pt>
                <c:pt idx="6">
                  <c:v>1856.29</c:v>
                </c:pt>
                <c:pt idx="7">
                  <c:v>1859.63</c:v>
                </c:pt>
                <c:pt idx="8">
                  <c:v>1860.93</c:v>
                </c:pt>
                <c:pt idx="9">
                  <c:v>1868.38</c:v>
                </c:pt>
                <c:pt idx="10">
                  <c:v>1890.42</c:v>
                </c:pt>
                <c:pt idx="11">
                  <c:v>1923.03</c:v>
                </c:pt>
                <c:pt idx="12">
                  <c:v>1938.03</c:v>
                </c:pt>
              </c:numCache>
            </c:numRef>
          </c:val>
          <c:extLst>
            <c:ext xmlns:c16="http://schemas.microsoft.com/office/drawing/2014/chart" uri="{C3380CC4-5D6E-409C-BE32-E72D297353CC}">
              <c16:uniqueId val="{00000001-A47B-438C-8486-281C4D8E1BBF}"/>
            </c:ext>
          </c:extLst>
        </c:ser>
        <c:ser>
          <c:idx val="2"/>
          <c:order val="2"/>
          <c:tx>
            <c:strRef>
              <c:f>Manizales!$L$3</c:f>
              <c:strCache>
                <c:ptCount val="1"/>
                <c:pt idx="0">
                  <c:v>ESTRATO 3 Y 4 ($/m3)</c:v>
                </c:pt>
              </c:strCache>
            </c:strRef>
          </c:tx>
          <c:spPr>
            <a:solidFill>
              <a:schemeClr val="accent3"/>
            </a:solidFill>
            <a:ln>
              <a:noFill/>
            </a:ln>
            <a:effectLst/>
          </c:spPr>
          <c:invertIfNegative val="0"/>
          <c:cat>
            <c:numRef>
              <c:f>Manizales!$I$4:$I$16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Manizales!$L$4:$L$16</c:f>
              <c:numCache>
                <c:formatCode>0.0</c:formatCode>
                <c:ptCount val="13"/>
                <c:pt idx="0">
                  <c:v>3088.47559</c:v>
                </c:pt>
                <c:pt idx="1">
                  <c:v>3073.2270100000001</c:v>
                </c:pt>
                <c:pt idx="2">
                  <c:v>3034.0796700000001</c:v>
                </c:pt>
                <c:pt idx="3">
                  <c:v>3045.4584799999998</c:v>
                </c:pt>
                <c:pt idx="4">
                  <c:v>3000.4264400000002</c:v>
                </c:pt>
                <c:pt idx="5">
                  <c:v>2968.3584599999999</c:v>
                </c:pt>
                <c:pt idx="6">
                  <c:v>2879.2395499999998</c:v>
                </c:pt>
                <c:pt idx="7">
                  <c:v>2816.7232899999999</c:v>
                </c:pt>
                <c:pt idx="8">
                  <c:v>2835.4536699999999</c:v>
                </c:pt>
                <c:pt idx="9">
                  <c:v>3374.33862</c:v>
                </c:pt>
                <c:pt idx="10">
                  <c:v>3406.2426599999999</c:v>
                </c:pt>
                <c:pt idx="11">
                  <c:v>3488.5590400000001</c:v>
                </c:pt>
                <c:pt idx="12">
                  <c:v>3304.9470500000002</c:v>
                </c:pt>
              </c:numCache>
            </c:numRef>
          </c:val>
          <c:extLst>
            <c:ext xmlns:c16="http://schemas.microsoft.com/office/drawing/2014/chart" uri="{C3380CC4-5D6E-409C-BE32-E72D297353CC}">
              <c16:uniqueId val="{00000002-A47B-438C-8486-281C4D8E1BBF}"/>
            </c:ext>
          </c:extLst>
        </c:ser>
        <c:ser>
          <c:idx val="3"/>
          <c:order val="3"/>
          <c:tx>
            <c:strRef>
              <c:f>Manizales!$M$3</c:f>
              <c:strCache>
                <c:ptCount val="1"/>
                <c:pt idx="0">
                  <c:v>ESTRATO 5 Y 6 ($/m3)</c:v>
                </c:pt>
              </c:strCache>
            </c:strRef>
          </c:tx>
          <c:spPr>
            <a:solidFill>
              <a:schemeClr val="accent4"/>
            </a:solidFill>
            <a:ln>
              <a:noFill/>
            </a:ln>
            <a:effectLst/>
          </c:spPr>
          <c:invertIfNegative val="0"/>
          <c:cat>
            <c:numRef>
              <c:f>Manizales!$I$4:$I$16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Manizales!$M$4:$M$16</c:f>
              <c:numCache>
                <c:formatCode>0.0</c:formatCode>
                <c:ptCount val="13"/>
                <c:pt idx="0">
                  <c:v>3706.1707079999996</c:v>
                </c:pt>
                <c:pt idx="1">
                  <c:v>3687.8724119999997</c:v>
                </c:pt>
                <c:pt idx="2">
                  <c:v>3640.8956039999998</c:v>
                </c:pt>
                <c:pt idx="3">
                  <c:v>3654.5501759999997</c:v>
                </c:pt>
                <c:pt idx="4">
                  <c:v>3600.5117279999999</c:v>
                </c:pt>
                <c:pt idx="5">
                  <c:v>3562.0301519999998</c:v>
                </c:pt>
                <c:pt idx="6">
                  <c:v>3455.0874599999997</c:v>
                </c:pt>
                <c:pt idx="7">
                  <c:v>3380.0679479999999</c:v>
                </c:pt>
                <c:pt idx="8">
                  <c:v>3402.5444039999998</c:v>
                </c:pt>
                <c:pt idx="9">
                  <c:v>4049.2063439999997</c:v>
                </c:pt>
                <c:pt idx="10">
                  <c:v>4087.4911919999995</c:v>
                </c:pt>
                <c:pt idx="11">
                  <c:v>4186.2708480000001</c:v>
                </c:pt>
                <c:pt idx="12">
                  <c:v>3965.9364599999999</c:v>
                </c:pt>
              </c:numCache>
            </c:numRef>
          </c:val>
          <c:extLst>
            <c:ext xmlns:c16="http://schemas.microsoft.com/office/drawing/2014/chart" uri="{C3380CC4-5D6E-409C-BE32-E72D297353CC}">
              <c16:uniqueId val="{00000003-A47B-438C-8486-281C4D8E1BBF}"/>
            </c:ext>
          </c:extLst>
        </c:ser>
        <c:dLbls>
          <c:showLegendKey val="0"/>
          <c:showVal val="0"/>
          <c:showCatName val="0"/>
          <c:showSerName val="0"/>
          <c:showPercent val="0"/>
          <c:showBubbleSize val="0"/>
        </c:dLbls>
        <c:gapWidth val="219"/>
        <c:overlap val="-27"/>
        <c:axId val="851986736"/>
        <c:axId val="851997296"/>
      </c:barChart>
      <c:dateAx>
        <c:axId val="8519867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97296"/>
        <c:crosses val="autoZero"/>
        <c:auto val="1"/>
        <c:lblOffset val="100"/>
        <c:baseTimeUnit val="months"/>
      </c:dateAx>
      <c:valAx>
        <c:axId val="8519972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6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Ibagué- Tolima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170 ASE - Centro y Tolima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Ibague!$C$3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Ibague!$C$4:$C$16</c:f>
              <c:numCache>
                <c:formatCode>0.0</c:formatCode>
                <c:ptCount val="13"/>
                <c:pt idx="0">
                  <c:v>2551.0300000000002</c:v>
                </c:pt>
                <c:pt idx="1">
                  <c:v>2740.5</c:v>
                </c:pt>
                <c:pt idx="2">
                  <c:v>2423.1799999999998</c:v>
                </c:pt>
                <c:pt idx="3">
                  <c:v>1402.58</c:v>
                </c:pt>
                <c:pt idx="4">
                  <c:v>2276.79</c:v>
                </c:pt>
                <c:pt idx="5">
                  <c:v>2120.21</c:v>
                </c:pt>
                <c:pt idx="6">
                  <c:v>2049.4299999999998</c:v>
                </c:pt>
                <c:pt idx="7">
                  <c:v>1987.62</c:v>
                </c:pt>
                <c:pt idx="8">
                  <c:v>1984.02</c:v>
                </c:pt>
                <c:pt idx="9">
                  <c:v>1402.58</c:v>
                </c:pt>
                <c:pt idx="10">
                  <c:v>1487.14</c:v>
                </c:pt>
                <c:pt idx="11">
                  <c:v>1516.32</c:v>
                </c:pt>
                <c:pt idx="12">
                  <c:v>1460.56</c:v>
                </c:pt>
              </c:numCache>
            </c:numRef>
          </c:val>
          <c:extLst>
            <c:ext xmlns:c16="http://schemas.microsoft.com/office/drawing/2014/chart" uri="{C3380CC4-5D6E-409C-BE32-E72D297353CC}">
              <c16:uniqueId val="{00000000-AFD3-4E57-B470-143076B33F9F}"/>
            </c:ext>
          </c:extLst>
        </c:ser>
        <c:ser>
          <c:idx val="1"/>
          <c:order val="1"/>
          <c:tx>
            <c:strRef>
              <c:f>Ibague!$D$3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Ibague!$D$4:$D$16</c:f>
              <c:numCache>
                <c:formatCode>0.0</c:formatCode>
                <c:ptCount val="13"/>
                <c:pt idx="0">
                  <c:v>2221.2199999999998</c:v>
                </c:pt>
                <c:pt idx="1">
                  <c:v>2048.7199999999998</c:v>
                </c:pt>
                <c:pt idx="2">
                  <c:v>2039.87</c:v>
                </c:pt>
                <c:pt idx="3">
                  <c:v>1940.42</c:v>
                </c:pt>
                <c:pt idx="4">
                  <c:v>2071.89</c:v>
                </c:pt>
                <c:pt idx="5">
                  <c:v>2157.6999999999998</c:v>
                </c:pt>
                <c:pt idx="6">
                  <c:v>2223.52</c:v>
                </c:pt>
                <c:pt idx="7">
                  <c:v>1969.95</c:v>
                </c:pt>
                <c:pt idx="8">
                  <c:v>2035.09</c:v>
                </c:pt>
                <c:pt idx="9">
                  <c:v>1940.42</c:v>
                </c:pt>
                <c:pt idx="10">
                  <c:v>1767</c:v>
                </c:pt>
                <c:pt idx="11">
                  <c:v>1906.59</c:v>
                </c:pt>
                <c:pt idx="12">
                  <c:v>2278.0300000000002</c:v>
                </c:pt>
              </c:numCache>
            </c:numRef>
          </c:val>
          <c:extLst>
            <c:ext xmlns:c16="http://schemas.microsoft.com/office/drawing/2014/chart" uri="{C3380CC4-5D6E-409C-BE32-E72D297353CC}">
              <c16:uniqueId val="{00000001-AFD3-4E57-B470-143076B33F9F}"/>
            </c:ext>
          </c:extLst>
        </c:ser>
        <c:ser>
          <c:idx val="2"/>
          <c:order val="2"/>
          <c:tx>
            <c:strRef>
              <c:f>Ibague!$E$3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Ibague!$E$4:$E$16</c:f>
              <c:numCache>
                <c:formatCode>0.0</c:formatCode>
                <c:ptCount val="13"/>
                <c:pt idx="0">
                  <c:v>976.63</c:v>
                </c:pt>
                <c:pt idx="1">
                  <c:v>979.02</c:v>
                </c:pt>
                <c:pt idx="2">
                  <c:v>971.87</c:v>
                </c:pt>
                <c:pt idx="3">
                  <c:v>969.12</c:v>
                </c:pt>
                <c:pt idx="4">
                  <c:v>972.59</c:v>
                </c:pt>
                <c:pt idx="5">
                  <c:v>976.99</c:v>
                </c:pt>
                <c:pt idx="6">
                  <c:v>984.74</c:v>
                </c:pt>
                <c:pt idx="7">
                  <c:v>980.95</c:v>
                </c:pt>
                <c:pt idx="8">
                  <c:v>971.92</c:v>
                </c:pt>
                <c:pt idx="9">
                  <c:v>969.12</c:v>
                </c:pt>
                <c:pt idx="10">
                  <c:v>979.68</c:v>
                </c:pt>
                <c:pt idx="11">
                  <c:v>987.07</c:v>
                </c:pt>
                <c:pt idx="12">
                  <c:v>1000.85</c:v>
                </c:pt>
              </c:numCache>
            </c:numRef>
          </c:val>
          <c:extLst>
            <c:ext xmlns:c16="http://schemas.microsoft.com/office/drawing/2014/chart" uri="{C3380CC4-5D6E-409C-BE32-E72D297353CC}">
              <c16:uniqueId val="{00000002-AFD3-4E57-B470-143076B33F9F}"/>
            </c:ext>
          </c:extLst>
        </c:ser>
        <c:dLbls>
          <c:dLblPos val="ctr"/>
          <c:showLegendKey val="0"/>
          <c:showVal val="1"/>
          <c:showCatName val="0"/>
          <c:showSerName val="0"/>
          <c:showPercent val="0"/>
          <c:showBubbleSize val="0"/>
        </c:dLbls>
        <c:gapWidth val="70"/>
        <c:overlap val="100"/>
        <c:axId val="851984816"/>
        <c:axId val="851983856"/>
      </c:barChart>
      <c:lineChart>
        <c:grouping val="standard"/>
        <c:varyColors val="0"/>
        <c:ser>
          <c:idx val="3"/>
          <c:order val="3"/>
          <c:tx>
            <c:strRef>
              <c:f>Ibague!$F$3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Ibague!$F$4:$F$16</c:f>
              <c:numCache>
                <c:formatCode>0.0</c:formatCode>
                <c:ptCount val="13"/>
                <c:pt idx="0">
                  <c:v>5807.26</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smooth val="0"/>
          <c:extLst>
            <c:ext xmlns:c16="http://schemas.microsoft.com/office/drawing/2014/chart" uri="{C3380CC4-5D6E-409C-BE32-E72D297353CC}">
              <c16:uniqueId val="{00000003-AFD3-4E57-B470-143076B33F9F}"/>
            </c:ext>
          </c:extLst>
        </c:ser>
        <c:ser>
          <c:idx val="4"/>
          <c:order val="4"/>
          <c:tx>
            <c:strRef>
              <c:f>Ibague!$G$3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Ibague!$B$4:$B$16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Ibague!$G$4:$G$16</c:f>
              <c:numCache>
                <c:formatCode>0.0</c:formatCode>
                <c:ptCount val="13"/>
                <c:pt idx="0">
                  <c:v>5232.1499999999996</c:v>
                </c:pt>
                <c:pt idx="1">
                  <c:v>5260.05</c:v>
                </c:pt>
                <c:pt idx="2">
                  <c:v>5270.32</c:v>
                </c:pt>
                <c:pt idx="3">
                  <c:v>5298.5</c:v>
                </c:pt>
                <c:pt idx="4">
                  <c:v>5277.12</c:v>
                </c:pt>
                <c:pt idx="5">
                  <c:v>5280.31</c:v>
                </c:pt>
                <c:pt idx="6">
                  <c:v>5290.82</c:v>
                </c:pt>
                <c:pt idx="7">
                  <c:v>5293.98</c:v>
                </c:pt>
                <c:pt idx="8">
                  <c:v>5291.19</c:v>
                </c:pt>
                <c:pt idx="9">
                  <c:v>5298.5</c:v>
                </c:pt>
                <c:pt idx="10">
                  <c:v>5354.43</c:v>
                </c:pt>
                <c:pt idx="11">
                  <c:v>5405.36</c:v>
                </c:pt>
                <c:pt idx="12">
                  <c:v>5440.55</c:v>
                </c:pt>
              </c:numCache>
            </c:numRef>
          </c:val>
          <c:smooth val="0"/>
          <c:extLst>
            <c:ext xmlns:c16="http://schemas.microsoft.com/office/drawing/2014/chart" uri="{C3380CC4-5D6E-409C-BE32-E72D297353CC}">
              <c16:uniqueId val="{00000004-AFD3-4E57-B470-143076B33F9F}"/>
            </c:ext>
          </c:extLst>
        </c:ser>
        <c:dLbls>
          <c:dLblPos val="ctr"/>
          <c:showLegendKey val="0"/>
          <c:showVal val="1"/>
          <c:showCatName val="0"/>
          <c:showSerName val="0"/>
          <c:showPercent val="0"/>
          <c:showBubbleSize val="0"/>
        </c:dLbls>
        <c:marker val="1"/>
        <c:smooth val="0"/>
        <c:axId val="851984816"/>
        <c:axId val="851983856"/>
      </c:lineChart>
      <c:dateAx>
        <c:axId val="851984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3856"/>
        <c:crosses val="autoZero"/>
        <c:auto val="1"/>
        <c:lblOffset val="100"/>
        <c:baseTimeUnit val="months"/>
      </c:dateAx>
      <c:valAx>
        <c:axId val="8519838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a:t>
            </a: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 DE COLOMBIA SA </a:t>
            </a: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170 ASE - Centro y </a:t>
            </a: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Tolima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Ibague!$J$3</c:f>
              <c:strCache>
                <c:ptCount val="1"/>
                <c:pt idx="0">
                  <c:v>ESTRATO 1 ($/m3)</c:v>
                </c:pt>
              </c:strCache>
            </c:strRef>
          </c:tx>
          <c:spPr>
            <a:solidFill>
              <a:schemeClr val="accent1"/>
            </a:solidFill>
            <a:ln>
              <a:noFill/>
            </a:ln>
            <a:effectLst/>
          </c:spPr>
          <c:invertIfNegative val="0"/>
          <c:cat>
            <c:numRef>
              <c:f>Ibague!$I$4:$I$16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Ibague!$J$4:$J$16</c:f>
              <c:numCache>
                <c:formatCode>0.0</c:formatCode>
                <c:ptCount val="13"/>
                <c:pt idx="0">
                  <c:v>2581.7800000000002</c:v>
                </c:pt>
                <c:pt idx="1">
                  <c:v>2598.9</c:v>
                </c:pt>
                <c:pt idx="2">
                  <c:v>2607.41</c:v>
                </c:pt>
                <c:pt idx="3">
                  <c:v>2587.71</c:v>
                </c:pt>
                <c:pt idx="4">
                  <c:v>2561.5500000000002</c:v>
                </c:pt>
                <c:pt idx="5">
                  <c:v>2567.77</c:v>
                </c:pt>
                <c:pt idx="6">
                  <c:v>2574.67</c:v>
                </c:pt>
                <c:pt idx="7">
                  <c:v>2579.21</c:v>
                </c:pt>
                <c:pt idx="8">
                  <c:v>2580.96</c:v>
                </c:pt>
                <c:pt idx="9">
                  <c:v>2587.71</c:v>
                </c:pt>
                <c:pt idx="10">
                  <c:v>2618.33</c:v>
                </c:pt>
                <c:pt idx="11">
                  <c:v>2646.57</c:v>
                </c:pt>
                <c:pt idx="12">
                  <c:v>2667.28</c:v>
                </c:pt>
              </c:numCache>
            </c:numRef>
          </c:val>
          <c:extLst>
            <c:ext xmlns:c16="http://schemas.microsoft.com/office/drawing/2014/chart" uri="{C3380CC4-5D6E-409C-BE32-E72D297353CC}">
              <c16:uniqueId val="{00000000-01F0-4BED-A4C6-BD8C07904E9A}"/>
            </c:ext>
          </c:extLst>
        </c:ser>
        <c:ser>
          <c:idx val="1"/>
          <c:order val="1"/>
          <c:tx>
            <c:strRef>
              <c:f>Ibague!$K$3</c:f>
              <c:strCache>
                <c:ptCount val="1"/>
                <c:pt idx="0">
                  <c:v>ESTRATO 2 ($/m3)</c:v>
                </c:pt>
              </c:strCache>
            </c:strRef>
          </c:tx>
          <c:spPr>
            <a:solidFill>
              <a:schemeClr val="accent2"/>
            </a:solidFill>
            <a:ln>
              <a:noFill/>
            </a:ln>
            <a:effectLst/>
          </c:spPr>
          <c:invertIfNegative val="0"/>
          <c:cat>
            <c:numRef>
              <c:f>Ibague!$I$4:$I$16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Ibague!$K$4:$K$16</c:f>
              <c:numCache>
                <c:formatCode>0.0</c:formatCode>
                <c:ptCount val="13"/>
                <c:pt idx="0">
                  <c:v>3240.27</c:v>
                </c:pt>
                <c:pt idx="1">
                  <c:v>3261.39</c:v>
                </c:pt>
                <c:pt idx="2">
                  <c:v>3271.89</c:v>
                </c:pt>
                <c:pt idx="3">
                  <c:v>3248.01</c:v>
                </c:pt>
                <c:pt idx="4">
                  <c:v>3214.55</c:v>
                </c:pt>
                <c:pt idx="5">
                  <c:v>3222.63</c:v>
                </c:pt>
                <c:pt idx="6">
                  <c:v>3231.07</c:v>
                </c:pt>
                <c:pt idx="7">
                  <c:v>3236.78</c:v>
                </c:pt>
                <c:pt idx="8">
                  <c:v>3239.34</c:v>
                </c:pt>
                <c:pt idx="9">
                  <c:v>3248.01</c:v>
                </c:pt>
                <c:pt idx="10">
                  <c:v>3286.41</c:v>
                </c:pt>
                <c:pt idx="11">
                  <c:v>3321.59</c:v>
                </c:pt>
                <c:pt idx="12">
                  <c:v>3347.55</c:v>
                </c:pt>
              </c:numCache>
            </c:numRef>
          </c:val>
          <c:extLst>
            <c:ext xmlns:c16="http://schemas.microsoft.com/office/drawing/2014/chart" uri="{C3380CC4-5D6E-409C-BE32-E72D297353CC}">
              <c16:uniqueId val="{00000001-01F0-4BED-A4C6-BD8C07904E9A}"/>
            </c:ext>
          </c:extLst>
        </c:ser>
        <c:ser>
          <c:idx val="2"/>
          <c:order val="2"/>
          <c:tx>
            <c:strRef>
              <c:f>Ibague!$L$3</c:f>
              <c:strCache>
                <c:ptCount val="1"/>
                <c:pt idx="0">
                  <c:v>ESTRATO 3 Y 4 ($/m3)</c:v>
                </c:pt>
              </c:strCache>
            </c:strRef>
          </c:tx>
          <c:spPr>
            <a:solidFill>
              <a:schemeClr val="accent3"/>
            </a:solidFill>
            <a:ln>
              <a:noFill/>
            </a:ln>
            <a:effectLst/>
          </c:spPr>
          <c:invertIfNegative val="0"/>
          <c:cat>
            <c:numRef>
              <c:f>Ibague!$I$4:$I$16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Ibague!$L$4:$L$16</c:f>
              <c:numCache>
                <c:formatCode>0.0</c:formatCode>
                <c:ptCount val="13"/>
                <c:pt idx="0">
                  <c:v>5807.26</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extLst>
            <c:ext xmlns:c16="http://schemas.microsoft.com/office/drawing/2014/chart" uri="{C3380CC4-5D6E-409C-BE32-E72D297353CC}">
              <c16:uniqueId val="{00000002-01F0-4BED-A4C6-BD8C07904E9A}"/>
            </c:ext>
          </c:extLst>
        </c:ser>
        <c:ser>
          <c:idx val="3"/>
          <c:order val="3"/>
          <c:tx>
            <c:strRef>
              <c:f>Ibague!$M$3</c:f>
              <c:strCache>
                <c:ptCount val="1"/>
                <c:pt idx="0">
                  <c:v>ESTRATO 5 Y 6 ($/m3)</c:v>
                </c:pt>
              </c:strCache>
            </c:strRef>
          </c:tx>
          <c:spPr>
            <a:solidFill>
              <a:schemeClr val="accent4"/>
            </a:solidFill>
            <a:ln>
              <a:noFill/>
            </a:ln>
            <a:effectLst/>
          </c:spPr>
          <c:invertIfNegative val="0"/>
          <c:cat>
            <c:numRef>
              <c:f>Ibague!$I$4:$I$16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Ibague!$M$4:$M$16</c:f>
              <c:numCache>
                <c:formatCode>0.0</c:formatCode>
                <c:ptCount val="13"/>
                <c:pt idx="0">
                  <c:v>6968.7120000000004</c:v>
                </c:pt>
                <c:pt idx="1">
                  <c:v>7009.0680000000002</c:v>
                </c:pt>
                <c:pt idx="2">
                  <c:v>6614.9639999999999</c:v>
                </c:pt>
                <c:pt idx="3">
                  <c:v>5223.66</c:v>
                </c:pt>
                <c:pt idx="4">
                  <c:v>6465.2879999999996</c:v>
                </c:pt>
                <c:pt idx="5">
                  <c:v>6374.0640000000003</c:v>
                </c:pt>
                <c:pt idx="6">
                  <c:v>6369.5999999999995</c:v>
                </c:pt>
                <c:pt idx="7">
                  <c:v>5989.2839999999997</c:v>
                </c:pt>
                <c:pt idx="8">
                  <c:v>6054.3</c:v>
                </c:pt>
                <c:pt idx="9">
                  <c:v>5223.66</c:v>
                </c:pt>
                <c:pt idx="10">
                  <c:v>5132.0039999999999</c:v>
                </c:pt>
                <c:pt idx="11">
                  <c:v>5355.2879999999996</c:v>
                </c:pt>
                <c:pt idx="12">
                  <c:v>5762.3040000000001</c:v>
                </c:pt>
              </c:numCache>
            </c:numRef>
          </c:val>
          <c:extLst>
            <c:ext xmlns:c16="http://schemas.microsoft.com/office/drawing/2014/chart" uri="{C3380CC4-5D6E-409C-BE32-E72D297353CC}">
              <c16:uniqueId val="{00000003-01F0-4BED-A4C6-BD8C07904E9A}"/>
            </c:ext>
          </c:extLst>
        </c:ser>
        <c:dLbls>
          <c:showLegendKey val="0"/>
          <c:showVal val="0"/>
          <c:showCatName val="0"/>
          <c:showSerName val="0"/>
          <c:showPercent val="0"/>
          <c:showBubbleSize val="0"/>
        </c:dLbls>
        <c:gapWidth val="219"/>
        <c:overlap val="-27"/>
        <c:axId val="911963568"/>
        <c:axId val="911960688"/>
      </c:barChart>
      <c:dateAx>
        <c:axId val="9119635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60688"/>
        <c:crosses val="autoZero"/>
        <c:auto val="1"/>
        <c:lblOffset val="100"/>
        <c:baseTimeUnit val="months"/>
      </c:dateAx>
      <c:valAx>
        <c:axId val="91196068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63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Medellín</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EPM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12 Antioquia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Medellin!$C$3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Medellin!$C$4:$C$16</c:f>
              <c:numCache>
                <c:formatCode>0.0</c:formatCode>
                <c:ptCount val="13"/>
                <c:pt idx="0">
                  <c:v>1374.84</c:v>
                </c:pt>
                <c:pt idx="1">
                  <c:v>1256</c:v>
                </c:pt>
                <c:pt idx="2">
                  <c:v>1259.25</c:v>
                </c:pt>
                <c:pt idx="3">
                  <c:v>1343.52</c:v>
                </c:pt>
                <c:pt idx="4">
                  <c:v>1271.78</c:v>
                </c:pt>
                <c:pt idx="5">
                  <c:v>1271.78</c:v>
                </c:pt>
                <c:pt idx="6">
                  <c:v>1226.56</c:v>
                </c:pt>
                <c:pt idx="7">
                  <c:v>1166.75</c:v>
                </c:pt>
                <c:pt idx="8">
                  <c:v>1234.8800000000001</c:v>
                </c:pt>
                <c:pt idx="9">
                  <c:v>1138.21</c:v>
                </c:pt>
                <c:pt idx="10">
                  <c:v>1569.26</c:v>
                </c:pt>
                <c:pt idx="11">
                  <c:v>1640.08</c:v>
                </c:pt>
                <c:pt idx="12">
                  <c:v>1699.09</c:v>
                </c:pt>
              </c:numCache>
            </c:numRef>
          </c:val>
          <c:extLst>
            <c:ext xmlns:c16="http://schemas.microsoft.com/office/drawing/2014/chart" uri="{C3380CC4-5D6E-409C-BE32-E72D297353CC}">
              <c16:uniqueId val="{00000000-22B5-4A87-9248-EE9757B5C81C}"/>
            </c:ext>
          </c:extLst>
        </c:ser>
        <c:ser>
          <c:idx val="1"/>
          <c:order val="1"/>
          <c:tx>
            <c:strRef>
              <c:f>Medellin!$D$3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Medellin!$D$4:$D$16</c:f>
              <c:numCache>
                <c:formatCode>0.0</c:formatCode>
                <c:ptCount val="13"/>
                <c:pt idx="0">
                  <c:v>747.63</c:v>
                </c:pt>
                <c:pt idx="1">
                  <c:v>710.47</c:v>
                </c:pt>
                <c:pt idx="2">
                  <c:v>734.04</c:v>
                </c:pt>
                <c:pt idx="3">
                  <c:v>737.51</c:v>
                </c:pt>
                <c:pt idx="4">
                  <c:v>740.25</c:v>
                </c:pt>
                <c:pt idx="5">
                  <c:v>740.25</c:v>
                </c:pt>
                <c:pt idx="6">
                  <c:v>745.79</c:v>
                </c:pt>
                <c:pt idx="7">
                  <c:v>767.53</c:v>
                </c:pt>
                <c:pt idx="8">
                  <c:v>768.07</c:v>
                </c:pt>
                <c:pt idx="9">
                  <c:v>752.71</c:v>
                </c:pt>
                <c:pt idx="10">
                  <c:v>743.12</c:v>
                </c:pt>
                <c:pt idx="11">
                  <c:v>733.79</c:v>
                </c:pt>
                <c:pt idx="12">
                  <c:v>751.89</c:v>
                </c:pt>
              </c:numCache>
            </c:numRef>
          </c:val>
          <c:extLst>
            <c:ext xmlns:c16="http://schemas.microsoft.com/office/drawing/2014/chart" uri="{C3380CC4-5D6E-409C-BE32-E72D297353CC}">
              <c16:uniqueId val="{00000001-22B5-4A87-9248-EE9757B5C81C}"/>
            </c:ext>
          </c:extLst>
        </c:ser>
        <c:ser>
          <c:idx val="2"/>
          <c:order val="2"/>
          <c:tx>
            <c:strRef>
              <c:f>Medellin!$E$3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Medellin!$E$4:$E$16</c:f>
              <c:numCache>
                <c:formatCode>0.0</c:formatCode>
                <c:ptCount val="13"/>
                <c:pt idx="0">
                  <c:v>685.7</c:v>
                </c:pt>
                <c:pt idx="1">
                  <c:v>664.38</c:v>
                </c:pt>
                <c:pt idx="2">
                  <c:v>688.05</c:v>
                </c:pt>
                <c:pt idx="3">
                  <c:v>675.98</c:v>
                </c:pt>
                <c:pt idx="4">
                  <c:v>673.11</c:v>
                </c:pt>
                <c:pt idx="5">
                  <c:v>673.11</c:v>
                </c:pt>
                <c:pt idx="6">
                  <c:v>686.86</c:v>
                </c:pt>
                <c:pt idx="7">
                  <c:v>689.51</c:v>
                </c:pt>
                <c:pt idx="8">
                  <c:v>694.28</c:v>
                </c:pt>
                <c:pt idx="9">
                  <c:v>680.86</c:v>
                </c:pt>
                <c:pt idx="10">
                  <c:v>679.01</c:v>
                </c:pt>
                <c:pt idx="11">
                  <c:v>701.04</c:v>
                </c:pt>
                <c:pt idx="12">
                  <c:v>706.4</c:v>
                </c:pt>
              </c:numCache>
            </c:numRef>
          </c:val>
          <c:extLst>
            <c:ext xmlns:c16="http://schemas.microsoft.com/office/drawing/2014/chart" uri="{C3380CC4-5D6E-409C-BE32-E72D297353CC}">
              <c16:uniqueId val="{00000002-22B5-4A87-9248-EE9757B5C81C}"/>
            </c:ext>
          </c:extLst>
        </c:ser>
        <c:dLbls>
          <c:dLblPos val="ctr"/>
          <c:showLegendKey val="0"/>
          <c:showVal val="1"/>
          <c:showCatName val="0"/>
          <c:showSerName val="0"/>
          <c:showPercent val="0"/>
          <c:showBubbleSize val="0"/>
        </c:dLbls>
        <c:gapWidth val="70"/>
        <c:overlap val="100"/>
        <c:axId val="911955888"/>
        <c:axId val="911954928"/>
      </c:barChart>
      <c:lineChart>
        <c:grouping val="standard"/>
        <c:varyColors val="0"/>
        <c:ser>
          <c:idx val="3"/>
          <c:order val="3"/>
          <c:tx>
            <c:strRef>
              <c:f>Medellin!$F$3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Medellin!$F$4:$F$16</c:f>
              <c:numCache>
                <c:formatCode>0.0</c:formatCode>
                <c:ptCount val="13"/>
                <c:pt idx="0">
                  <c:v>2880.6</c:v>
                </c:pt>
                <c:pt idx="1">
                  <c:v>2697.96</c:v>
                </c:pt>
                <c:pt idx="2">
                  <c:v>2749.36</c:v>
                </c:pt>
                <c:pt idx="3">
                  <c:v>2828.03</c:v>
                </c:pt>
                <c:pt idx="4">
                  <c:v>2753.8</c:v>
                </c:pt>
                <c:pt idx="5">
                  <c:v>2753.8</c:v>
                </c:pt>
                <c:pt idx="6">
                  <c:v>2726.52</c:v>
                </c:pt>
                <c:pt idx="7">
                  <c:v>2689.8</c:v>
                </c:pt>
                <c:pt idx="8">
                  <c:v>2765.58</c:v>
                </c:pt>
                <c:pt idx="9">
                  <c:v>2636.31</c:v>
                </c:pt>
                <c:pt idx="10">
                  <c:v>3070.3</c:v>
                </c:pt>
                <c:pt idx="11">
                  <c:v>3158.46</c:v>
                </c:pt>
                <c:pt idx="12">
                  <c:v>3243.65</c:v>
                </c:pt>
              </c:numCache>
            </c:numRef>
          </c:val>
          <c:smooth val="0"/>
          <c:extLst>
            <c:ext xmlns:c16="http://schemas.microsoft.com/office/drawing/2014/chart" uri="{C3380CC4-5D6E-409C-BE32-E72D297353CC}">
              <c16:uniqueId val="{00000003-22B5-4A87-9248-EE9757B5C81C}"/>
            </c:ext>
          </c:extLst>
        </c:ser>
        <c:ser>
          <c:idx val="4"/>
          <c:order val="4"/>
          <c:tx>
            <c:strRef>
              <c:f>Medellin!$G$3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Medellin!$B$4:$B$16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Medellin!$G$4:$G$16</c:f>
              <c:numCache>
                <c:formatCode>0.0</c:formatCode>
                <c:ptCount val="13"/>
                <c:pt idx="0">
                  <c:v>4139.83</c:v>
                </c:pt>
                <c:pt idx="1">
                  <c:v>4155.8999999999996</c:v>
                </c:pt>
                <c:pt idx="2">
                  <c:v>4178.0600000000004</c:v>
                </c:pt>
                <c:pt idx="3">
                  <c:v>4186.22</c:v>
                </c:pt>
                <c:pt idx="4">
                  <c:v>4185.4399999999996</c:v>
                </c:pt>
                <c:pt idx="5">
                  <c:v>4185.4399999999996</c:v>
                </c:pt>
                <c:pt idx="6">
                  <c:v>4194.1499999999996</c:v>
                </c:pt>
                <c:pt idx="7">
                  <c:v>1745.9</c:v>
                </c:pt>
                <c:pt idx="8">
                  <c:v>4205.01</c:v>
                </c:pt>
                <c:pt idx="9">
                  <c:v>4202.8</c:v>
                </c:pt>
                <c:pt idx="10">
                  <c:v>4202.8</c:v>
                </c:pt>
                <c:pt idx="11">
                  <c:v>4253.03</c:v>
                </c:pt>
                <c:pt idx="12">
                  <c:v>4293.4799999999996</c:v>
                </c:pt>
              </c:numCache>
            </c:numRef>
          </c:val>
          <c:smooth val="0"/>
          <c:extLst>
            <c:ext xmlns:c16="http://schemas.microsoft.com/office/drawing/2014/chart" uri="{C3380CC4-5D6E-409C-BE32-E72D297353CC}">
              <c16:uniqueId val="{00000004-22B5-4A87-9248-EE9757B5C81C}"/>
            </c:ext>
          </c:extLst>
        </c:ser>
        <c:dLbls>
          <c:dLblPos val="ctr"/>
          <c:showLegendKey val="0"/>
          <c:showVal val="1"/>
          <c:showCatName val="0"/>
          <c:showSerName val="0"/>
          <c:showPercent val="0"/>
          <c:showBubbleSize val="0"/>
        </c:dLbls>
        <c:marker val="1"/>
        <c:smooth val="0"/>
        <c:axId val="911955888"/>
        <c:axId val="911954928"/>
      </c:lineChart>
      <c:dateAx>
        <c:axId val="9119558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4928"/>
        <c:crosses val="autoZero"/>
        <c:auto val="1"/>
        <c:lblOffset val="100"/>
        <c:baseTimeUnit val="months"/>
      </c:dateAx>
      <c:valAx>
        <c:axId val="911954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Tarifas EPM SA ESP / Mercado 12 Antioquia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Medellin!$J$3</c:f>
              <c:strCache>
                <c:ptCount val="1"/>
                <c:pt idx="0">
                  <c:v>ESTRATO 1 ($/m3)</c:v>
                </c:pt>
              </c:strCache>
            </c:strRef>
          </c:tx>
          <c:spPr>
            <a:solidFill>
              <a:schemeClr val="accent1"/>
            </a:solidFill>
            <a:ln>
              <a:noFill/>
            </a:ln>
            <a:effectLst/>
          </c:spPr>
          <c:invertIfNegative val="0"/>
          <c:cat>
            <c:numRef>
              <c:f>Medellin!$I$4:$I$16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Medellin!$J$4:$J$16</c:f>
              <c:numCache>
                <c:formatCode>0.0</c:formatCode>
                <c:ptCount val="13"/>
                <c:pt idx="0">
                  <c:v>1370.66</c:v>
                </c:pt>
                <c:pt idx="1">
                  <c:v>1377.84</c:v>
                </c:pt>
                <c:pt idx="2">
                  <c:v>1387.05</c:v>
                </c:pt>
                <c:pt idx="3">
                  <c:v>1391.57</c:v>
                </c:pt>
                <c:pt idx="4">
                  <c:v>1393.07</c:v>
                </c:pt>
                <c:pt idx="5">
                  <c:v>1396.75</c:v>
                </c:pt>
                <c:pt idx="6">
                  <c:v>1399.38</c:v>
                </c:pt>
                <c:pt idx="7">
                  <c:v>1403.85</c:v>
                </c:pt>
                <c:pt idx="8">
                  <c:v>1406.43</c:v>
                </c:pt>
                <c:pt idx="9">
                  <c:v>1407.34</c:v>
                </c:pt>
                <c:pt idx="10">
                  <c:v>1410.93</c:v>
                </c:pt>
                <c:pt idx="11">
                  <c:v>1433.16</c:v>
                </c:pt>
                <c:pt idx="12">
                  <c:v>1471.46</c:v>
                </c:pt>
              </c:numCache>
            </c:numRef>
          </c:val>
          <c:extLst>
            <c:ext xmlns:c16="http://schemas.microsoft.com/office/drawing/2014/chart" uri="{C3380CC4-5D6E-409C-BE32-E72D297353CC}">
              <c16:uniqueId val="{00000000-0F5D-4D30-9612-C3EE25C906AC}"/>
            </c:ext>
          </c:extLst>
        </c:ser>
        <c:ser>
          <c:idx val="1"/>
          <c:order val="1"/>
          <c:tx>
            <c:strRef>
              <c:f>Medellin!$K$3</c:f>
              <c:strCache>
                <c:ptCount val="1"/>
                <c:pt idx="0">
                  <c:v>ESTRATO 2 ($/m3)</c:v>
                </c:pt>
              </c:strCache>
            </c:strRef>
          </c:tx>
          <c:spPr>
            <a:solidFill>
              <a:schemeClr val="accent2"/>
            </a:solidFill>
            <a:ln>
              <a:noFill/>
            </a:ln>
            <a:effectLst/>
          </c:spPr>
          <c:invertIfNegative val="0"/>
          <c:cat>
            <c:numRef>
              <c:f>Medellin!$I$4:$I$16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Medellin!$K$4:$K$16</c:f>
              <c:numCache>
                <c:formatCode>0.0</c:formatCode>
                <c:ptCount val="13"/>
                <c:pt idx="0">
                  <c:v>1704.77</c:v>
                </c:pt>
                <c:pt idx="1">
                  <c:v>1713.73</c:v>
                </c:pt>
                <c:pt idx="2">
                  <c:v>1724.89</c:v>
                </c:pt>
                <c:pt idx="3">
                  <c:v>1730.43</c:v>
                </c:pt>
                <c:pt idx="4">
                  <c:v>1732.13</c:v>
                </c:pt>
                <c:pt idx="5">
                  <c:v>1736.88</c:v>
                </c:pt>
                <c:pt idx="6">
                  <c:v>1740.21</c:v>
                </c:pt>
                <c:pt idx="7">
                  <c:v>1745.9</c:v>
                </c:pt>
                <c:pt idx="8">
                  <c:v>1749.07</c:v>
                </c:pt>
                <c:pt idx="9">
                  <c:v>1750.37</c:v>
                </c:pt>
                <c:pt idx="10">
                  <c:v>1754.82</c:v>
                </c:pt>
                <c:pt idx="11">
                  <c:v>1783.12</c:v>
                </c:pt>
                <c:pt idx="12">
                  <c:v>1830.05</c:v>
                </c:pt>
              </c:numCache>
            </c:numRef>
          </c:val>
          <c:extLst>
            <c:ext xmlns:c16="http://schemas.microsoft.com/office/drawing/2014/chart" uri="{C3380CC4-5D6E-409C-BE32-E72D297353CC}">
              <c16:uniqueId val="{00000001-0F5D-4D30-9612-C3EE25C906AC}"/>
            </c:ext>
          </c:extLst>
        </c:ser>
        <c:ser>
          <c:idx val="2"/>
          <c:order val="2"/>
          <c:tx>
            <c:strRef>
              <c:f>Medellin!$L$3</c:f>
              <c:strCache>
                <c:ptCount val="1"/>
                <c:pt idx="0">
                  <c:v>ESTRATO 3 Y 4 ($/m3)</c:v>
                </c:pt>
              </c:strCache>
            </c:strRef>
          </c:tx>
          <c:spPr>
            <a:solidFill>
              <a:schemeClr val="accent3"/>
            </a:solidFill>
            <a:ln>
              <a:noFill/>
            </a:ln>
            <a:effectLst/>
          </c:spPr>
          <c:invertIfNegative val="0"/>
          <c:cat>
            <c:numRef>
              <c:f>Medellin!$I$4:$I$16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Medellin!$L$4:$L$16</c:f>
              <c:numCache>
                <c:formatCode>0.0</c:formatCode>
                <c:ptCount val="13"/>
                <c:pt idx="0">
                  <c:v>2880.6</c:v>
                </c:pt>
                <c:pt idx="1">
                  <c:v>2697.96</c:v>
                </c:pt>
                <c:pt idx="2">
                  <c:v>2749.36</c:v>
                </c:pt>
                <c:pt idx="3">
                  <c:v>2828.03</c:v>
                </c:pt>
                <c:pt idx="4">
                  <c:v>2753.8</c:v>
                </c:pt>
                <c:pt idx="5">
                  <c:v>2753.8</c:v>
                </c:pt>
                <c:pt idx="6">
                  <c:v>2726.52</c:v>
                </c:pt>
                <c:pt idx="7">
                  <c:v>2689.8</c:v>
                </c:pt>
                <c:pt idx="8">
                  <c:v>2765.58</c:v>
                </c:pt>
                <c:pt idx="9">
                  <c:v>2636.31</c:v>
                </c:pt>
                <c:pt idx="10">
                  <c:v>3070.3</c:v>
                </c:pt>
                <c:pt idx="11">
                  <c:v>3158.46</c:v>
                </c:pt>
                <c:pt idx="12">
                  <c:v>3243.65</c:v>
                </c:pt>
              </c:numCache>
            </c:numRef>
          </c:val>
          <c:extLst>
            <c:ext xmlns:c16="http://schemas.microsoft.com/office/drawing/2014/chart" uri="{C3380CC4-5D6E-409C-BE32-E72D297353CC}">
              <c16:uniqueId val="{00000002-0F5D-4D30-9612-C3EE25C906AC}"/>
            </c:ext>
          </c:extLst>
        </c:ser>
        <c:ser>
          <c:idx val="3"/>
          <c:order val="3"/>
          <c:tx>
            <c:strRef>
              <c:f>Medellin!$M$3</c:f>
              <c:strCache>
                <c:ptCount val="1"/>
                <c:pt idx="0">
                  <c:v>ESTRATO 5 Y 6 ($/m3)</c:v>
                </c:pt>
              </c:strCache>
            </c:strRef>
          </c:tx>
          <c:spPr>
            <a:solidFill>
              <a:schemeClr val="accent4"/>
            </a:solidFill>
            <a:ln>
              <a:noFill/>
            </a:ln>
            <a:effectLst/>
          </c:spPr>
          <c:invertIfNegative val="0"/>
          <c:cat>
            <c:numRef>
              <c:f>Medellin!$I$4:$I$16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Medellin!$M$4:$M$16</c:f>
              <c:numCache>
                <c:formatCode>0.0</c:formatCode>
                <c:ptCount val="13"/>
                <c:pt idx="0">
                  <c:v>3456.72</c:v>
                </c:pt>
                <c:pt idx="1">
                  <c:v>3237.5520000000001</c:v>
                </c:pt>
                <c:pt idx="2">
                  <c:v>3299.232</c:v>
                </c:pt>
                <c:pt idx="3">
                  <c:v>3393.636</c:v>
                </c:pt>
                <c:pt idx="4">
                  <c:v>3304.56</c:v>
                </c:pt>
                <c:pt idx="5">
                  <c:v>3304.56</c:v>
                </c:pt>
                <c:pt idx="6">
                  <c:v>3271.8240000000001</c:v>
                </c:pt>
                <c:pt idx="7">
                  <c:v>3227.76</c:v>
                </c:pt>
                <c:pt idx="8">
                  <c:v>3318.6959999999999</c:v>
                </c:pt>
                <c:pt idx="9">
                  <c:v>3163.5719999999997</c:v>
                </c:pt>
                <c:pt idx="10">
                  <c:v>3684.36</c:v>
                </c:pt>
                <c:pt idx="11">
                  <c:v>3790.152</c:v>
                </c:pt>
                <c:pt idx="12">
                  <c:v>3892.38</c:v>
                </c:pt>
              </c:numCache>
            </c:numRef>
          </c:val>
          <c:extLst>
            <c:ext xmlns:c16="http://schemas.microsoft.com/office/drawing/2014/chart" uri="{C3380CC4-5D6E-409C-BE32-E72D297353CC}">
              <c16:uniqueId val="{00000003-0F5D-4D30-9612-C3EE25C906AC}"/>
            </c:ext>
          </c:extLst>
        </c:ser>
        <c:dLbls>
          <c:showLegendKey val="0"/>
          <c:showVal val="0"/>
          <c:showCatName val="0"/>
          <c:showSerName val="0"/>
          <c:showPercent val="0"/>
          <c:showBubbleSize val="0"/>
        </c:dLbls>
        <c:gapWidth val="219"/>
        <c:overlap val="-27"/>
        <c:axId val="911956848"/>
        <c:axId val="911957328"/>
      </c:barChart>
      <c:dateAx>
        <c:axId val="9119568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7328"/>
        <c:crosses val="autoZero"/>
        <c:auto val="1"/>
        <c:lblOffset val="100"/>
        <c:baseTimeUnit val="months"/>
      </c:dateAx>
      <c:valAx>
        <c:axId val="91195732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6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Montería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20 Bolívar - Sucre - Córdoba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Monteria!$C$3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Monteria!$C$4:$C$16</c:f>
              <c:numCache>
                <c:formatCode>0.0</c:formatCode>
                <c:ptCount val="13"/>
                <c:pt idx="0">
                  <c:v>1656.26</c:v>
                </c:pt>
                <c:pt idx="1">
                  <c:v>1714.3</c:v>
                </c:pt>
                <c:pt idx="2">
                  <c:v>1594.78</c:v>
                </c:pt>
                <c:pt idx="3">
                  <c:v>1585.64</c:v>
                </c:pt>
                <c:pt idx="4">
                  <c:v>1634.89</c:v>
                </c:pt>
                <c:pt idx="5">
                  <c:v>1615.25</c:v>
                </c:pt>
                <c:pt idx="6">
                  <c:v>1562.46</c:v>
                </c:pt>
                <c:pt idx="7">
                  <c:v>1496.35</c:v>
                </c:pt>
                <c:pt idx="8">
                  <c:v>1508.26</c:v>
                </c:pt>
                <c:pt idx="9">
                  <c:v>1463.76</c:v>
                </c:pt>
                <c:pt idx="10">
                  <c:v>1341.2</c:v>
                </c:pt>
                <c:pt idx="11">
                  <c:v>1330.92</c:v>
                </c:pt>
                <c:pt idx="12">
                  <c:v>1309.81</c:v>
                </c:pt>
              </c:numCache>
            </c:numRef>
          </c:val>
          <c:extLst>
            <c:ext xmlns:c16="http://schemas.microsoft.com/office/drawing/2014/chart" uri="{C3380CC4-5D6E-409C-BE32-E72D297353CC}">
              <c16:uniqueId val="{00000000-2D5A-4A4F-ABCB-CF858CAB5FEB}"/>
            </c:ext>
          </c:extLst>
        </c:ser>
        <c:ser>
          <c:idx val="1"/>
          <c:order val="1"/>
          <c:tx>
            <c:strRef>
              <c:f>Monteria!$D$3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Monteria!$D$4:$D$16</c:f>
              <c:numCache>
                <c:formatCode>0.0</c:formatCode>
                <c:ptCount val="13"/>
                <c:pt idx="0">
                  <c:v>262.07</c:v>
                </c:pt>
                <c:pt idx="1">
                  <c:v>257.89</c:v>
                </c:pt>
                <c:pt idx="2">
                  <c:v>259.64</c:v>
                </c:pt>
                <c:pt idx="3">
                  <c:v>255.16</c:v>
                </c:pt>
                <c:pt idx="4">
                  <c:v>279.2</c:v>
                </c:pt>
                <c:pt idx="5">
                  <c:v>249.66</c:v>
                </c:pt>
                <c:pt idx="6">
                  <c:v>262.91000000000003</c:v>
                </c:pt>
                <c:pt idx="7">
                  <c:v>263.73</c:v>
                </c:pt>
                <c:pt idx="8">
                  <c:v>270.82</c:v>
                </c:pt>
                <c:pt idx="9">
                  <c:v>278.68</c:v>
                </c:pt>
                <c:pt idx="10">
                  <c:v>270.60000000000002</c:v>
                </c:pt>
                <c:pt idx="11">
                  <c:v>276.69</c:v>
                </c:pt>
                <c:pt idx="12">
                  <c:v>265.58999999999997</c:v>
                </c:pt>
              </c:numCache>
            </c:numRef>
          </c:val>
          <c:extLst>
            <c:ext xmlns:c16="http://schemas.microsoft.com/office/drawing/2014/chart" uri="{C3380CC4-5D6E-409C-BE32-E72D297353CC}">
              <c16:uniqueId val="{00000001-2D5A-4A4F-ABCB-CF858CAB5FEB}"/>
            </c:ext>
          </c:extLst>
        </c:ser>
        <c:ser>
          <c:idx val="2"/>
          <c:order val="2"/>
          <c:tx>
            <c:strRef>
              <c:f>Monteria!$E$3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Monteria!$E$4:$E$16</c:f>
              <c:numCache>
                <c:formatCode>0.0</c:formatCode>
                <c:ptCount val="13"/>
                <c:pt idx="0">
                  <c:v>1027.1099999999999</c:v>
                </c:pt>
                <c:pt idx="1">
                  <c:v>1028.77</c:v>
                </c:pt>
                <c:pt idx="2">
                  <c:v>1032.1400000000001</c:v>
                </c:pt>
                <c:pt idx="3">
                  <c:v>1026.78</c:v>
                </c:pt>
                <c:pt idx="4">
                  <c:v>1023.38</c:v>
                </c:pt>
                <c:pt idx="5">
                  <c:v>1028.17</c:v>
                </c:pt>
                <c:pt idx="6">
                  <c:v>1032.26</c:v>
                </c:pt>
                <c:pt idx="7">
                  <c:v>1036.1400000000001</c:v>
                </c:pt>
                <c:pt idx="8">
                  <c:v>1033.3399999999999</c:v>
                </c:pt>
                <c:pt idx="9">
                  <c:v>1025.9100000000001</c:v>
                </c:pt>
                <c:pt idx="10">
                  <c:v>1024.1099999999999</c:v>
                </c:pt>
                <c:pt idx="11">
                  <c:v>1035.46</c:v>
                </c:pt>
                <c:pt idx="12">
                  <c:v>1057.2</c:v>
                </c:pt>
              </c:numCache>
            </c:numRef>
          </c:val>
          <c:extLst>
            <c:ext xmlns:c16="http://schemas.microsoft.com/office/drawing/2014/chart" uri="{C3380CC4-5D6E-409C-BE32-E72D297353CC}">
              <c16:uniqueId val="{00000002-2D5A-4A4F-ABCB-CF858CAB5FEB}"/>
            </c:ext>
          </c:extLst>
        </c:ser>
        <c:dLbls>
          <c:showLegendKey val="0"/>
          <c:showVal val="0"/>
          <c:showCatName val="0"/>
          <c:showSerName val="0"/>
          <c:showPercent val="0"/>
          <c:showBubbleSize val="0"/>
        </c:dLbls>
        <c:gapWidth val="70"/>
        <c:overlap val="100"/>
        <c:axId val="911965488"/>
        <c:axId val="911950608"/>
      </c:barChart>
      <c:lineChart>
        <c:grouping val="standard"/>
        <c:varyColors val="0"/>
        <c:ser>
          <c:idx val="3"/>
          <c:order val="3"/>
          <c:tx>
            <c:strRef>
              <c:f>Monteria!$F$3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Monteria!$F$4:$F$16</c:f>
              <c:numCache>
                <c:formatCode>0.0</c:formatCode>
                <c:ptCount val="13"/>
                <c:pt idx="0">
                  <c:v>3015.02</c:v>
                </c:pt>
                <c:pt idx="1">
                  <c:v>3072.48</c:v>
                </c:pt>
                <c:pt idx="2">
                  <c:v>2953.82</c:v>
                </c:pt>
                <c:pt idx="3">
                  <c:v>2934.34</c:v>
                </c:pt>
                <c:pt idx="4">
                  <c:v>3006.89</c:v>
                </c:pt>
                <c:pt idx="5">
                  <c:v>2971</c:v>
                </c:pt>
                <c:pt idx="6">
                  <c:v>2934.16</c:v>
                </c:pt>
                <c:pt idx="7">
                  <c:v>2870.41</c:v>
                </c:pt>
                <c:pt idx="8">
                  <c:v>2887.29</c:v>
                </c:pt>
                <c:pt idx="9">
                  <c:v>2831.55</c:v>
                </c:pt>
                <c:pt idx="10">
                  <c:v>2694.37</c:v>
                </c:pt>
                <c:pt idx="11">
                  <c:v>2696.22</c:v>
                </c:pt>
                <c:pt idx="12">
                  <c:v>2681.32</c:v>
                </c:pt>
              </c:numCache>
            </c:numRef>
          </c:val>
          <c:smooth val="0"/>
          <c:extLst>
            <c:ext xmlns:c16="http://schemas.microsoft.com/office/drawing/2014/chart" uri="{C3380CC4-5D6E-409C-BE32-E72D297353CC}">
              <c16:uniqueId val="{00000003-2D5A-4A4F-ABCB-CF858CAB5FEB}"/>
            </c:ext>
          </c:extLst>
        </c:ser>
        <c:ser>
          <c:idx val="4"/>
          <c:order val="4"/>
          <c:tx>
            <c:strRef>
              <c:f>Monteria!$G$3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Monteria!$B$4:$B$16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Monteria!$G$4:$G$16</c:f>
              <c:numCache>
                <c:formatCode>0.0</c:formatCode>
                <c:ptCount val="13"/>
                <c:pt idx="0">
                  <c:v>3717.16</c:v>
                </c:pt>
                <c:pt idx="1">
                  <c:v>3732.09</c:v>
                </c:pt>
                <c:pt idx="2">
                  <c:v>3751.99</c:v>
                </c:pt>
                <c:pt idx="3">
                  <c:v>3759.32</c:v>
                </c:pt>
                <c:pt idx="4">
                  <c:v>3758.62</c:v>
                </c:pt>
                <c:pt idx="5">
                  <c:v>3764.17</c:v>
                </c:pt>
                <c:pt idx="6">
                  <c:v>3766.44</c:v>
                </c:pt>
                <c:pt idx="7">
                  <c:v>3773.94</c:v>
                </c:pt>
                <c:pt idx="8">
                  <c:v>3776.19</c:v>
                </c:pt>
                <c:pt idx="9">
                  <c:v>3774.21</c:v>
                </c:pt>
                <c:pt idx="10">
                  <c:v>3779.42</c:v>
                </c:pt>
                <c:pt idx="11">
                  <c:v>3819.32</c:v>
                </c:pt>
                <c:pt idx="12">
                  <c:v>3880.74</c:v>
                </c:pt>
              </c:numCache>
            </c:numRef>
          </c:val>
          <c:smooth val="0"/>
          <c:extLst>
            <c:ext xmlns:c16="http://schemas.microsoft.com/office/drawing/2014/chart" uri="{C3380CC4-5D6E-409C-BE32-E72D297353CC}">
              <c16:uniqueId val="{00000004-2D5A-4A4F-ABCB-CF858CAB5FEB}"/>
            </c:ext>
          </c:extLst>
        </c:ser>
        <c:dLbls>
          <c:showLegendKey val="0"/>
          <c:showVal val="0"/>
          <c:showCatName val="0"/>
          <c:showSerName val="0"/>
          <c:showPercent val="0"/>
          <c:showBubbleSize val="0"/>
        </c:dLbls>
        <c:marker val="1"/>
        <c:smooth val="0"/>
        <c:axId val="911965488"/>
        <c:axId val="911950608"/>
      </c:lineChart>
      <c:dateAx>
        <c:axId val="9119654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0608"/>
        <c:crosses val="autoZero"/>
        <c:auto val="1"/>
        <c:lblOffset val="100"/>
        <c:baseTimeUnit val="months"/>
      </c:dateAx>
      <c:valAx>
        <c:axId val="9119506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65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20 Bolívar - Sucre - Córdoba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Monteria!$J$3</c:f>
              <c:strCache>
                <c:ptCount val="1"/>
                <c:pt idx="0">
                  <c:v>ESTRATO 1 ($/m3)</c:v>
                </c:pt>
              </c:strCache>
            </c:strRef>
          </c:tx>
          <c:spPr>
            <a:solidFill>
              <a:schemeClr val="accent1"/>
            </a:solidFill>
            <a:ln>
              <a:noFill/>
            </a:ln>
            <a:effectLst/>
          </c:spPr>
          <c:invertIfNegative val="0"/>
          <c:cat>
            <c:numRef>
              <c:f>Monteria!$I$4:$I$16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Monteria!$J$4:$J$16</c:f>
              <c:numCache>
                <c:formatCode>0.0</c:formatCode>
                <c:ptCount val="13"/>
                <c:pt idx="0">
                  <c:v>1331.79</c:v>
                </c:pt>
                <c:pt idx="1">
                  <c:v>1355.65</c:v>
                </c:pt>
                <c:pt idx="2">
                  <c:v>1364.59</c:v>
                </c:pt>
                <c:pt idx="3">
                  <c:v>1368.96</c:v>
                </c:pt>
                <c:pt idx="4">
                  <c:v>1370.42</c:v>
                </c:pt>
                <c:pt idx="5">
                  <c:v>1374.16</c:v>
                </c:pt>
                <c:pt idx="6">
                  <c:v>1376.71</c:v>
                </c:pt>
                <c:pt idx="7">
                  <c:v>1381.18</c:v>
                </c:pt>
                <c:pt idx="8">
                  <c:v>1383.73</c:v>
                </c:pt>
                <c:pt idx="9">
                  <c:v>1384.74</c:v>
                </c:pt>
                <c:pt idx="10">
                  <c:v>1388.38</c:v>
                </c:pt>
                <c:pt idx="11">
                  <c:v>1404.8</c:v>
                </c:pt>
                <c:pt idx="12">
                  <c:v>1430.97</c:v>
                </c:pt>
              </c:numCache>
            </c:numRef>
          </c:val>
          <c:extLst>
            <c:ext xmlns:c16="http://schemas.microsoft.com/office/drawing/2014/chart" uri="{C3380CC4-5D6E-409C-BE32-E72D297353CC}">
              <c16:uniqueId val="{00000000-69E8-4952-9D3B-1E6DC8D857C1}"/>
            </c:ext>
          </c:extLst>
        </c:ser>
        <c:ser>
          <c:idx val="1"/>
          <c:order val="1"/>
          <c:tx>
            <c:strRef>
              <c:f>Monteria!$K$3</c:f>
              <c:strCache>
                <c:ptCount val="1"/>
                <c:pt idx="0">
                  <c:v>ESTRATO 2 ($/m3)</c:v>
                </c:pt>
              </c:strCache>
            </c:strRef>
          </c:tx>
          <c:spPr>
            <a:solidFill>
              <a:schemeClr val="accent2"/>
            </a:solidFill>
            <a:ln>
              <a:noFill/>
            </a:ln>
            <a:effectLst/>
          </c:spPr>
          <c:invertIfNegative val="0"/>
          <c:cat>
            <c:numRef>
              <c:f>Monteria!$I$4:$I$16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Monteria!$K$4:$K$16</c:f>
              <c:numCache>
                <c:formatCode>0.0</c:formatCode>
                <c:ptCount val="13"/>
                <c:pt idx="0">
                  <c:v>1668.87</c:v>
                </c:pt>
                <c:pt idx="1">
                  <c:v>1696.85</c:v>
                </c:pt>
                <c:pt idx="2">
                  <c:v>1708.03</c:v>
                </c:pt>
                <c:pt idx="3">
                  <c:v>1713.51</c:v>
                </c:pt>
                <c:pt idx="4">
                  <c:v>1715.34</c:v>
                </c:pt>
                <c:pt idx="5">
                  <c:v>1720.02</c:v>
                </c:pt>
                <c:pt idx="6">
                  <c:v>1723.21</c:v>
                </c:pt>
                <c:pt idx="7">
                  <c:v>1728.8</c:v>
                </c:pt>
                <c:pt idx="8">
                  <c:v>1732</c:v>
                </c:pt>
                <c:pt idx="9">
                  <c:v>1733.25</c:v>
                </c:pt>
                <c:pt idx="10">
                  <c:v>1737.82</c:v>
                </c:pt>
                <c:pt idx="11">
                  <c:v>1758.36</c:v>
                </c:pt>
                <c:pt idx="12">
                  <c:v>1791.12</c:v>
                </c:pt>
              </c:numCache>
            </c:numRef>
          </c:val>
          <c:extLst>
            <c:ext xmlns:c16="http://schemas.microsoft.com/office/drawing/2014/chart" uri="{C3380CC4-5D6E-409C-BE32-E72D297353CC}">
              <c16:uniqueId val="{00000001-69E8-4952-9D3B-1E6DC8D857C1}"/>
            </c:ext>
          </c:extLst>
        </c:ser>
        <c:ser>
          <c:idx val="2"/>
          <c:order val="2"/>
          <c:tx>
            <c:strRef>
              <c:f>Monteria!$L$3</c:f>
              <c:strCache>
                <c:ptCount val="1"/>
                <c:pt idx="0">
                  <c:v>ESTRATO 3 Y 4 ($/m3)</c:v>
                </c:pt>
              </c:strCache>
            </c:strRef>
          </c:tx>
          <c:spPr>
            <a:solidFill>
              <a:schemeClr val="accent3"/>
            </a:solidFill>
            <a:ln>
              <a:noFill/>
            </a:ln>
            <a:effectLst/>
          </c:spPr>
          <c:invertIfNegative val="0"/>
          <c:cat>
            <c:numRef>
              <c:f>Monteria!$I$4:$I$16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Monteria!$L$4:$L$16</c:f>
              <c:numCache>
                <c:formatCode>0.0</c:formatCode>
                <c:ptCount val="13"/>
                <c:pt idx="0">
                  <c:v>3015.02</c:v>
                </c:pt>
                <c:pt idx="1">
                  <c:v>3072.48</c:v>
                </c:pt>
                <c:pt idx="2">
                  <c:v>2953.82</c:v>
                </c:pt>
                <c:pt idx="3">
                  <c:v>2934.34</c:v>
                </c:pt>
                <c:pt idx="4">
                  <c:v>3006.89</c:v>
                </c:pt>
                <c:pt idx="5">
                  <c:v>2971</c:v>
                </c:pt>
                <c:pt idx="6">
                  <c:v>2934.16</c:v>
                </c:pt>
                <c:pt idx="7">
                  <c:v>2870.41</c:v>
                </c:pt>
                <c:pt idx="8">
                  <c:v>2887.29</c:v>
                </c:pt>
                <c:pt idx="9">
                  <c:v>2831.55</c:v>
                </c:pt>
                <c:pt idx="10">
                  <c:v>2694.37</c:v>
                </c:pt>
                <c:pt idx="11">
                  <c:v>2696.22</c:v>
                </c:pt>
                <c:pt idx="12">
                  <c:v>2681.32</c:v>
                </c:pt>
              </c:numCache>
            </c:numRef>
          </c:val>
          <c:extLst>
            <c:ext xmlns:c16="http://schemas.microsoft.com/office/drawing/2014/chart" uri="{C3380CC4-5D6E-409C-BE32-E72D297353CC}">
              <c16:uniqueId val="{00000002-69E8-4952-9D3B-1E6DC8D857C1}"/>
            </c:ext>
          </c:extLst>
        </c:ser>
        <c:ser>
          <c:idx val="3"/>
          <c:order val="3"/>
          <c:tx>
            <c:strRef>
              <c:f>Monteria!$M$3</c:f>
              <c:strCache>
                <c:ptCount val="1"/>
                <c:pt idx="0">
                  <c:v>ESTRATO 5 Y 6 ($/m3)</c:v>
                </c:pt>
              </c:strCache>
            </c:strRef>
          </c:tx>
          <c:spPr>
            <a:solidFill>
              <a:schemeClr val="accent4"/>
            </a:solidFill>
            <a:ln>
              <a:noFill/>
            </a:ln>
            <a:effectLst/>
          </c:spPr>
          <c:invertIfNegative val="0"/>
          <c:cat>
            <c:numRef>
              <c:f>Monteria!$I$4:$I$16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Monteria!$M$4:$M$16</c:f>
              <c:numCache>
                <c:formatCode>0.0</c:formatCode>
                <c:ptCount val="13"/>
                <c:pt idx="0">
                  <c:v>3618.0239999999999</c:v>
                </c:pt>
                <c:pt idx="1">
                  <c:v>3686.9759999999997</c:v>
                </c:pt>
                <c:pt idx="2">
                  <c:v>3544.5840000000003</c:v>
                </c:pt>
                <c:pt idx="3">
                  <c:v>3521.2080000000001</c:v>
                </c:pt>
                <c:pt idx="4">
                  <c:v>3608.2679999999996</c:v>
                </c:pt>
                <c:pt idx="5">
                  <c:v>3565.2</c:v>
                </c:pt>
                <c:pt idx="6">
                  <c:v>3520.9919999999997</c:v>
                </c:pt>
                <c:pt idx="7">
                  <c:v>3444.4919999999997</c:v>
                </c:pt>
                <c:pt idx="8">
                  <c:v>3464.748</c:v>
                </c:pt>
                <c:pt idx="9">
                  <c:v>3397.86</c:v>
                </c:pt>
                <c:pt idx="10">
                  <c:v>3233.2439999999997</c:v>
                </c:pt>
                <c:pt idx="11">
                  <c:v>3235.4639999999995</c:v>
                </c:pt>
                <c:pt idx="12">
                  <c:v>3217.5840000000003</c:v>
                </c:pt>
              </c:numCache>
            </c:numRef>
          </c:val>
          <c:extLst>
            <c:ext xmlns:c16="http://schemas.microsoft.com/office/drawing/2014/chart" uri="{C3380CC4-5D6E-409C-BE32-E72D297353CC}">
              <c16:uniqueId val="{00000003-69E8-4952-9D3B-1E6DC8D857C1}"/>
            </c:ext>
          </c:extLst>
        </c:ser>
        <c:dLbls>
          <c:showLegendKey val="0"/>
          <c:showVal val="0"/>
          <c:showCatName val="0"/>
          <c:showSerName val="0"/>
          <c:showPercent val="0"/>
          <c:showBubbleSize val="0"/>
        </c:dLbls>
        <c:gapWidth val="219"/>
        <c:overlap val="-27"/>
        <c:axId val="894851136"/>
        <c:axId val="894853056"/>
      </c:barChart>
      <c:dateAx>
        <c:axId val="8948511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94853056"/>
        <c:crosses val="autoZero"/>
        <c:auto val="1"/>
        <c:lblOffset val="100"/>
        <c:baseTimeUnit val="months"/>
      </c:dateAx>
      <c:valAx>
        <c:axId val="8948530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94851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 Mocoa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Surcolombiana de Gas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172-Mocoa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Mocoa!$C$3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Mocoa!$C$4:$C$16</c:f>
              <c:numCache>
                <c:formatCode>0.0</c:formatCode>
                <c:ptCount val="13"/>
                <c:pt idx="0">
                  <c:v>3205.07</c:v>
                </c:pt>
                <c:pt idx="1">
                  <c:v>1641.09</c:v>
                </c:pt>
                <c:pt idx="2">
                  <c:v>3217.37</c:v>
                </c:pt>
                <c:pt idx="3">
                  <c:v>3366.93</c:v>
                </c:pt>
                <c:pt idx="4">
                  <c:v>3515.35</c:v>
                </c:pt>
                <c:pt idx="5">
                  <c:v>3293.95</c:v>
                </c:pt>
                <c:pt idx="6">
                  <c:v>3325.37</c:v>
                </c:pt>
                <c:pt idx="7">
                  <c:v>3292.5</c:v>
                </c:pt>
                <c:pt idx="8">
                  <c:v>3178.38</c:v>
                </c:pt>
                <c:pt idx="9">
                  <c:v>3178.38</c:v>
                </c:pt>
                <c:pt idx="10">
                  <c:v>1893.36</c:v>
                </c:pt>
                <c:pt idx="11">
                  <c:v>1869.13</c:v>
                </c:pt>
                <c:pt idx="12">
                  <c:v>2200.16</c:v>
                </c:pt>
              </c:numCache>
            </c:numRef>
          </c:val>
          <c:extLst>
            <c:ext xmlns:c16="http://schemas.microsoft.com/office/drawing/2014/chart" uri="{C3380CC4-5D6E-409C-BE32-E72D297353CC}">
              <c16:uniqueId val="{00000000-E7B7-41B5-BBD0-0DF0BB80D757}"/>
            </c:ext>
          </c:extLst>
        </c:ser>
        <c:ser>
          <c:idx val="1"/>
          <c:order val="1"/>
          <c:tx>
            <c:strRef>
              <c:f>Mocoa!$D$3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Mocoa!$D$4:$D$16</c:f>
              <c:numCache>
                <c:formatCode>0.0</c:formatCode>
                <c:ptCount val="13"/>
                <c:pt idx="0">
                  <c:v>3196.11</c:v>
                </c:pt>
                <c:pt idx="1">
                  <c:v>4321.01</c:v>
                </c:pt>
                <c:pt idx="2">
                  <c:v>3164.21</c:v>
                </c:pt>
                <c:pt idx="3">
                  <c:v>3169.93</c:v>
                </c:pt>
                <c:pt idx="4">
                  <c:v>3161.24</c:v>
                </c:pt>
                <c:pt idx="5">
                  <c:v>3233.53</c:v>
                </c:pt>
                <c:pt idx="6">
                  <c:v>3160.18</c:v>
                </c:pt>
                <c:pt idx="7">
                  <c:v>3144.61</c:v>
                </c:pt>
                <c:pt idx="8">
                  <c:v>3137.4</c:v>
                </c:pt>
                <c:pt idx="9">
                  <c:v>3137.4</c:v>
                </c:pt>
                <c:pt idx="10">
                  <c:v>4032.52</c:v>
                </c:pt>
                <c:pt idx="11">
                  <c:v>4019.74</c:v>
                </c:pt>
                <c:pt idx="12">
                  <c:v>5090.7700000000004</c:v>
                </c:pt>
              </c:numCache>
            </c:numRef>
          </c:val>
          <c:extLst>
            <c:ext xmlns:c16="http://schemas.microsoft.com/office/drawing/2014/chart" uri="{C3380CC4-5D6E-409C-BE32-E72D297353CC}">
              <c16:uniqueId val="{00000001-E7B7-41B5-BBD0-0DF0BB80D757}"/>
            </c:ext>
          </c:extLst>
        </c:ser>
        <c:ser>
          <c:idx val="2"/>
          <c:order val="2"/>
          <c:tx>
            <c:strRef>
              <c:f>Mocoa!$E$3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Mocoa!$E$4:$E$16</c:f>
              <c:numCache>
                <c:formatCode>0.0</c:formatCode>
                <c:ptCount val="13"/>
                <c:pt idx="0">
                  <c:v>1029.2</c:v>
                </c:pt>
                <c:pt idx="1">
                  <c:v>994.44</c:v>
                </c:pt>
                <c:pt idx="2">
                  <c:v>1016.62</c:v>
                </c:pt>
                <c:pt idx="3">
                  <c:v>1009.02</c:v>
                </c:pt>
                <c:pt idx="4">
                  <c:v>1014.08</c:v>
                </c:pt>
                <c:pt idx="5">
                  <c:v>1018.58</c:v>
                </c:pt>
                <c:pt idx="6">
                  <c:v>1021.68</c:v>
                </c:pt>
                <c:pt idx="7">
                  <c:v>1014.55</c:v>
                </c:pt>
                <c:pt idx="8">
                  <c:v>1000.44</c:v>
                </c:pt>
                <c:pt idx="9">
                  <c:v>1000.44</c:v>
                </c:pt>
                <c:pt idx="10">
                  <c:v>1003.86</c:v>
                </c:pt>
                <c:pt idx="11">
                  <c:v>1009.16</c:v>
                </c:pt>
                <c:pt idx="12">
                  <c:v>1024.51</c:v>
                </c:pt>
              </c:numCache>
            </c:numRef>
          </c:val>
          <c:extLst>
            <c:ext xmlns:c16="http://schemas.microsoft.com/office/drawing/2014/chart" uri="{C3380CC4-5D6E-409C-BE32-E72D297353CC}">
              <c16:uniqueId val="{00000002-E7B7-41B5-BBD0-0DF0BB80D757}"/>
            </c:ext>
          </c:extLst>
        </c:ser>
        <c:dLbls>
          <c:dLblPos val="ctr"/>
          <c:showLegendKey val="0"/>
          <c:showVal val="1"/>
          <c:showCatName val="0"/>
          <c:showSerName val="0"/>
          <c:showPercent val="0"/>
          <c:showBubbleSize val="0"/>
        </c:dLbls>
        <c:gapWidth val="70"/>
        <c:overlap val="100"/>
        <c:axId val="894850656"/>
        <c:axId val="911951568"/>
      </c:barChart>
      <c:lineChart>
        <c:grouping val="standard"/>
        <c:varyColors val="0"/>
        <c:ser>
          <c:idx val="3"/>
          <c:order val="3"/>
          <c:tx>
            <c:strRef>
              <c:f>Mocoa!$F$3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Mocoa!$F$4:$F$16</c:f>
              <c:numCache>
                <c:formatCode>0.0</c:formatCode>
                <c:ptCount val="13"/>
                <c:pt idx="0">
                  <c:v>7729.36</c:v>
                </c:pt>
                <c:pt idx="1">
                  <c:v>7073.03</c:v>
                </c:pt>
                <c:pt idx="2">
                  <c:v>7651</c:v>
                </c:pt>
                <c:pt idx="3">
                  <c:v>7772.22</c:v>
                </c:pt>
                <c:pt idx="4">
                  <c:v>7914.68</c:v>
                </c:pt>
                <c:pt idx="5">
                  <c:v>7726.84</c:v>
                </c:pt>
                <c:pt idx="6">
                  <c:v>7664.73</c:v>
                </c:pt>
                <c:pt idx="7">
                  <c:v>7588.22</c:v>
                </c:pt>
                <c:pt idx="8">
                  <c:v>7427.02</c:v>
                </c:pt>
                <c:pt idx="9">
                  <c:v>7427.02</c:v>
                </c:pt>
                <c:pt idx="10">
                  <c:v>7034.42</c:v>
                </c:pt>
                <c:pt idx="11">
                  <c:v>6994.36</c:v>
                </c:pt>
                <c:pt idx="12">
                  <c:v>8458.48</c:v>
                </c:pt>
              </c:numCache>
            </c:numRef>
          </c:val>
          <c:smooth val="0"/>
          <c:extLst>
            <c:ext xmlns:c16="http://schemas.microsoft.com/office/drawing/2014/chart" uri="{C3380CC4-5D6E-409C-BE32-E72D297353CC}">
              <c16:uniqueId val="{00000003-E7B7-41B5-BBD0-0DF0BB80D757}"/>
            </c:ext>
          </c:extLst>
        </c:ser>
        <c:ser>
          <c:idx val="4"/>
          <c:order val="4"/>
          <c:tx>
            <c:strRef>
              <c:f>Mocoa!$G$3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Mocoa!$B$4:$B$16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Mocoa!$G$4:$G$16</c:f>
              <c:numCache>
                <c:formatCode>0.0</c:formatCode>
                <c:ptCount val="13"/>
                <c:pt idx="0">
                  <c:v>3264.42</c:v>
                </c:pt>
                <c:pt idx="1">
                  <c:v>3305.82</c:v>
                </c:pt>
                <c:pt idx="2">
                  <c:v>3288.24</c:v>
                </c:pt>
                <c:pt idx="3">
                  <c:v>3287.63</c:v>
                </c:pt>
                <c:pt idx="4">
                  <c:v>3292.48</c:v>
                </c:pt>
                <c:pt idx="5">
                  <c:v>3294.47</c:v>
                </c:pt>
                <c:pt idx="6">
                  <c:v>3301.03</c:v>
                </c:pt>
                <c:pt idx="7">
                  <c:v>3303</c:v>
                </c:pt>
                <c:pt idx="8">
                  <c:v>3301.26</c:v>
                </c:pt>
                <c:pt idx="9">
                  <c:v>3301.26</c:v>
                </c:pt>
                <c:pt idx="10">
                  <c:v>3340.72</c:v>
                </c:pt>
                <c:pt idx="11">
                  <c:v>3372.49</c:v>
                </c:pt>
                <c:pt idx="12">
                  <c:v>3394.44</c:v>
                </c:pt>
              </c:numCache>
            </c:numRef>
          </c:val>
          <c:smooth val="0"/>
          <c:extLst>
            <c:ext xmlns:c16="http://schemas.microsoft.com/office/drawing/2014/chart" uri="{C3380CC4-5D6E-409C-BE32-E72D297353CC}">
              <c16:uniqueId val="{00000004-E7B7-41B5-BBD0-0DF0BB80D757}"/>
            </c:ext>
          </c:extLst>
        </c:ser>
        <c:dLbls>
          <c:dLblPos val="ctr"/>
          <c:showLegendKey val="0"/>
          <c:showVal val="1"/>
          <c:showCatName val="0"/>
          <c:showSerName val="0"/>
          <c:showPercent val="0"/>
          <c:showBubbleSize val="0"/>
        </c:dLbls>
        <c:marker val="1"/>
        <c:smooth val="0"/>
        <c:axId val="894850656"/>
        <c:axId val="911951568"/>
      </c:lineChart>
      <c:dateAx>
        <c:axId val="8948506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1568"/>
        <c:crosses val="autoZero"/>
        <c:auto val="1"/>
        <c:lblOffset val="100"/>
        <c:baseTimeUnit val="months"/>
      </c:dateAx>
      <c:valAx>
        <c:axId val="91195156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94850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Surcolombiana de Gas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172-Mocoa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Mocoa!$J$3</c:f>
              <c:strCache>
                <c:ptCount val="1"/>
                <c:pt idx="0">
                  <c:v>ESTRATO 1 ($/m3)</c:v>
                </c:pt>
              </c:strCache>
            </c:strRef>
          </c:tx>
          <c:spPr>
            <a:solidFill>
              <a:schemeClr val="accent1"/>
            </a:solidFill>
            <a:ln>
              <a:noFill/>
            </a:ln>
            <a:effectLst/>
          </c:spPr>
          <c:invertIfNegative val="0"/>
          <c:cat>
            <c:numRef>
              <c:f>Mocoa!$I$4:$I$16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Mocoa!$J$4:$J$16</c:f>
              <c:numCache>
                <c:formatCode>0.0</c:formatCode>
                <c:ptCount val="13"/>
                <c:pt idx="0">
                  <c:v>3720.96</c:v>
                </c:pt>
                <c:pt idx="1">
                  <c:v>3810.81</c:v>
                </c:pt>
                <c:pt idx="2">
                  <c:v>3757.5</c:v>
                </c:pt>
                <c:pt idx="3">
                  <c:v>3761.51</c:v>
                </c:pt>
                <c:pt idx="4">
                  <c:v>3771.77</c:v>
                </c:pt>
                <c:pt idx="5">
                  <c:v>3778.77</c:v>
                </c:pt>
                <c:pt idx="6">
                  <c:v>3791.04</c:v>
                </c:pt>
                <c:pt idx="7">
                  <c:v>3798.04</c:v>
                </c:pt>
                <c:pt idx="8">
                  <c:v>3800.8</c:v>
                </c:pt>
                <c:pt idx="9">
                  <c:v>3800.8</c:v>
                </c:pt>
                <c:pt idx="10">
                  <c:v>3855.86</c:v>
                </c:pt>
                <c:pt idx="11">
                  <c:v>3897.4</c:v>
                </c:pt>
                <c:pt idx="12">
                  <c:v>3927.68</c:v>
                </c:pt>
              </c:numCache>
            </c:numRef>
          </c:val>
          <c:extLst>
            <c:ext xmlns:c16="http://schemas.microsoft.com/office/drawing/2014/chart" uri="{C3380CC4-5D6E-409C-BE32-E72D297353CC}">
              <c16:uniqueId val="{00000000-3EA4-4CD7-94A3-388CACE707F9}"/>
            </c:ext>
          </c:extLst>
        </c:ser>
        <c:ser>
          <c:idx val="1"/>
          <c:order val="1"/>
          <c:tx>
            <c:strRef>
              <c:f>Mocoa!$K$3</c:f>
              <c:strCache>
                <c:ptCount val="1"/>
                <c:pt idx="0">
                  <c:v>ESTRATO 2 ($/m3)</c:v>
                </c:pt>
              </c:strCache>
            </c:strRef>
          </c:tx>
          <c:spPr>
            <a:solidFill>
              <a:schemeClr val="accent2"/>
            </a:solidFill>
            <a:ln>
              <a:noFill/>
            </a:ln>
            <a:effectLst/>
          </c:spPr>
          <c:invertIfNegative val="0"/>
          <c:cat>
            <c:numRef>
              <c:f>Mocoa!$I$4:$I$16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Mocoa!$K$4:$K$16</c:f>
              <c:numCache>
                <c:formatCode>0.0</c:formatCode>
                <c:ptCount val="13"/>
                <c:pt idx="0">
                  <c:v>4690.63</c:v>
                </c:pt>
                <c:pt idx="1">
                  <c:v>4803.8900000000003</c:v>
                </c:pt>
                <c:pt idx="2">
                  <c:v>4736.6899999999996</c:v>
                </c:pt>
                <c:pt idx="3">
                  <c:v>4741.74</c:v>
                </c:pt>
                <c:pt idx="4">
                  <c:v>4754.68</c:v>
                </c:pt>
                <c:pt idx="5">
                  <c:v>4763.51</c:v>
                </c:pt>
                <c:pt idx="6">
                  <c:v>4778.97</c:v>
                </c:pt>
                <c:pt idx="7">
                  <c:v>4787.8</c:v>
                </c:pt>
                <c:pt idx="8">
                  <c:v>4791.2700000000004</c:v>
                </c:pt>
                <c:pt idx="9">
                  <c:v>4791.2700000000004</c:v>
                </c:pt>
                <c:pt idx="10">
                  <c:v>4860.68</c:v>
                </c:pt>
                <c:pt idx="11">
                  <c:v>4913.05</c:v>
                </c:pt>
                <c:pt idx="12">
                  <c:v>4951.22</c:v>
                </c:pt>
              </c:numCache>
            </c:numRef>
          </c:val>
          <c:extLst>
            <c:ext xmlns:c16="http://schemas.microsoft.com/office/drawing/2014/chart" uri="{C3380CC4-5D6E-409C-BE32-E72D297353CC}">
              <c16:uniqueId val="{00000001-3EA4-4CD7-94A3-388CACE707F9}"/>
            </c:ext>
          </c:extLst>
        </c:ser>
        <c:ser>
          <c:idx val="2"/>
          <c:order val="2"/>
          <c:tx>
            <c:strRef>
              <c:f>Mocoa!$L$3</c:f>
              <c:strCache>
                <c:ptCount val="1"/>
                <c:pt idx="0">
                  <c:v>ESTRATO 3 Y 4 ($/m3)</c:v>
                </c:pt>
              </c:strCache>
            </c:strRef>
          </c:tx>
          <c:spPr>
            <a:solidFill>
              <a:schemeClr val="accent3"/>
            </a:solidFill>
            <a:ln>
              <a:noFill/>
            </a:ln>
            <a:effectLst/>
          </c:spPr>
          <c:invertIfNegative val="0"/>
          <c:cat>
            <c:numRef>
              <c:f>Mocoa!$I$4:$I$16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Mocoa!$L$4:$L$16</c:f>
              <c:numCache>
                <c:formatCode>0.0</c:formatCode>
                <c:ptCount val="13"/>
                <c:pt idx="0">
                  <c:v>7729.36</c:v>
                </c:pt>
                <c:pt idx="1">
                  <c:v>7073.03</c:v>
                </c:pt>
                <c:pt idx="2">
                  <c:v>7651</c:v>
                </c:pt>
                <c:pt idx="3">
                  <c:v>7772.22</c:v>
                </c:pt>
                <c:pt idx="4">
                  <c:v>7914.68</c:v>
                </c:pt>
                <c:pt idx="5">
                  <c:v>7726.84</c:v>
                </c:pt>
                <c:pt idx="6">
                  <c:v>7664.73</c:v>
                </c:pt>
                <c:pt idx="7">
                  <c:v>7588.22</c:v>
                </c:pt>
                <c:pt idx="8">
                  <c:v>7427.02</c:v>
                </c:pt>
                <c:pt idx="9">
                  <c:v>7427.02</c:v>
                </c:pt>
                <c:pt idx="10">
                  <c:v>7034.42</c:v>
                </c:pt>
                <c:pt idx="11">
                  <c:v>6994.36</c:v>
                </c:pt>
                <c:pt idx="12">
                  <c:v>8458.48</c:v>
                </c:pt>
              </c:numCache>
            </c:numRef>
          </c:val>
          <c:extLst>
            <c:ext xmlns:c16="http://schemas.microsoft.com/office/drawing/2014/chart" uri="{C3380CC4-5D6E-409C-BE32-E72D297353CC}">
              <c16:uniqueId val="{00000002-3EA4-4CD7-94A3-388CACE707F9}"/>
            </c:ext>
          </c:extLst>
        </c:ser>
        <c:ser>
          <c:idx val="3"/>
          <c:order val="3"/>
          <c:tx>
            <c:strRef>
              <c:f>Mocoa!$M$3</c:f>
              <c:strCache>
                <c:ptCount val="1"/>
                <c:pt idx="0">
                  <c:v>ESTRATO 5 Y 6 ($/m3)</c:v>
                </c:pt>
              </c:strCache>
            </c:strRef>
          </c:tx>
          <c:spPr>
            <a:solidFill>
              <a:schemeClr val="accent4"/>
            </a:solidFill>
            <a:ln>
              <a:noFill/>
            </a:ln>
            <a:effectLst/>
          </c:spPr>
          <c:invertIfNegative val="0"/>
          <c:cat>
            <c:numRef>
              <c:f>Mocoa!$I$4:$I$16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Mocoa!$M$4:$M$16</c:f>
              <c:numCache>
                <c:formatCode>0.0</c:formatCode>
                <c:ptCount val="13"/>
                <c:pt idx="0">
                  <c:v>9275.232</c:v>
                </c:pt>
                <c:pt idx="1">
                  <c:v>8487.6359999999986</c:v>
                </c:pt>
                <c:pt idx="2">
                  <c:v>9181.1999999999989</c:v>
                </c:pt>
                <c:pt idx="3">
                  <c:v>9326.6640000000007</c:v>
                </c:pt>
                <c:pt idx="4">
                  <c:v>9497.616</c:v>
                </c:pt>
                <c:pt idx="5">
                  <c:v>9272.2080000000005</c:v>
                </c:pt>
                <c:pt idx="6">
                  <c:v>9197.6759999999995</c:v>
                </c:pt>
                <c:pt idx="7">
                  <c:v>9105.8639999999996</c:v>
                </c:pt>
                <c:pt idx="8">
                  <c:v>8912.4240000000009</c:v>
                </c:pt>
                <c:pt idx="9">
                  <c:v>8912.4240000000009</c:v>
                </c:pt>
                <c:pt idx="10">
                  <c:v>8441.3040000000001</c:v>
                </c:pt>
                <c:pt idx="11">
                  <c:v>8393.232</c:v>
                </c:pt>
                <c:pt idx="12">
                  <c:v>10150.175999999999</c:v>
                </c:pt>
              </c:numCache>
            </c:numRef>
          </c:val>
          <c:extLst>
            <c:ext xmlns:c16="http://schemas.microsoft.com/office/drawing/2014/chart" uri="{C3380CC4-5D6E-409C-BE32-E72D297353CC}">
              <c16:uniqueId val="{00000003-3EA4-4CD7-94A3-388CACE707F9}"/>
            </c:ext>
          </c:extLst>
        </c:ser>
        <c:dLbls>
          <c:showLegendKey val="0"/>
          <c:showVal val="0"/>
          <c:showCatName val="0"/>
          <c:showSerName val="0"/>
          <c:showPercent val="0"/>
          <c:showBubbleSize val="0"/>
        </c:dLbls>
        <c:gapWidth val="219"/>
        <c:overlap val="-27"/>
        <c:axId val="883817632"/>
        <c:axId val="883814752"/>
      </c:barChart>
      <c:dateAx>
        <c:axId val="8838176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3814752"/>
        <c:crosses val="autoZero"/>
        <c:auto val="1"/>
        <c:lblOffset val="100"/>
        <c:baseTimeUnit val="months"/>
      </c:dateAx>
      <c:valAx>
        <c:axId val="88381475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3817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'Variables Macro'!$F$1</c:f>
              <c:strCache>
                <c:ptCount val="1"/>
                <c:pt idx="0">
                  <c:v>Propane Mont Belvieu</c:v>
                </c:pt>
              </c:strCache>
            </c:strRef>
          </c:tx>
          <c:spPr>
            <a:solidFill>
              <a:schemeClr val="accent1"/>
            </a:solidFill>
            <a:ln>
              <a:noFill/>
            </a:ln>
            <a:effectLst/>
          </c:spPr>
          <c:invertIfNegative val="0"/>
          <c:cat>
            <c:numRef>
              <c:f>'Variables Macro'!$A$2:$A$27</c:f>
              <c:numCache>
                <c:formatCode>mmm\-yy</c:formatCode>
                <c:ptCount val="26"/>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pt idx="13">
                  <c:v>45748</c:v>
                </c:pt>
                <c:pt idx="14">
                  <c:v>45778</c:v>
                </c:pt>
                <c:pt idx="15">
                  <c:v>45809</c:v>
                </c:pt>
                <c:pt idx="16">
                  <c:v>45839</c:v>
                </c:pt>
                <c:pt idx="17">
                  <c:v>45870</c:v>
                </c:pt>
                <c:pt idx="18">
                  <c:v>45901</c:v>
                </c:pt>
                <c:pt idx="19">
                  <c:v>45931</c:v>
                </c:pt>
                <c:pt idx="20">
                  <c:v>45962</c:v>
                </c:pt>
                <c:pt idx="21">
                  <c:v>45992</c:v>
                </c:pt>
                <c:pt idx="22">
                  <c:v>46023</c:v>
                </c:pt>
                <c:pt idx="23">
                  <c:v>46054</c:v>
                </c:pt>
                <c:pt idx="24">
                  <c:v>46082</c:v>
                </c:pt>
                <c:pt idx="25">
                  <c:v>46113</c:v>
                </c:pt>
              </c:numCache>
            </c:numRef>
          </c:cat>
          <c:val>
            <c:numRef>
              <c:f>'Variables Macro'!$F$2:$F$27</c:f>
              <c:numCache>
                <c:formatCode>0.00</c:formatCode>
                <c:ptCount val="26"/>
                <c:pt idx="0">
                  <c:v>0.84</c:v>
                </c:pt>
                <c:pt idx="1">
                  <c:v>0.81299999999999994</c:v>
                </c:pt>
                <c:pt idx="2">
                  <c:v>0.72299999999999998</c:v>
                </c:pt>
                <c:pt idx="3">
                  <c:v>0.70499999999999996</c:v>
                </c:pt>
                <c:pt idx="4">
                  <c:v>0.85</c:v>
                </c:pt>
                <c:pt idx="5">
                  <c:v>0.749</c:v>
                </c:pt>
                <c:pt idx="6">
                  <c:v>0.73499999999999999</c:v>
                </c:pt>
                <c:pt idx="7">
                  <c:v>0.745</c:v>
                </c:pt>
                <c:pt idx="8">
                  <c:v>0.745</c:v>
                </c:pt>
                <c:pt idx="9">
                  <c:v>0.8</c:v>
                </c:pt>
                <c:pt idx="10">
                  <c:v>0.84799999999999998</c:v>
                </c:pt>
                <c:pt idx="11">
                  <c:v>0.92900000000000005</c:v>
                </c:pt>
                <c:pt idx="12">
                  <c:v>0.89500000000000002</c:v>
                </c:pt>
                <c:pt idx="13">
                  <c:v>0.92</c:v>
                </c:pt>
                <c:pt idx="14">
                  <c:v>0.72499999999999998</c:v>
                </c:pt>
                <c:pt idx="15">
                  <c:v>0.75600000000000001</c:v>
                </c:pt>
                <c:pt idx="16">
                  <c:v>0.71099999999999997</c:v>
                </c:pt>
                <c:pt idx="17">
                  <c:v>0.66</c:v>
                </c:pt>
                <c:pt idx="18">
                  <c:v>0.67</c:v>
                </c:pt>
                <c:pt idx="19">
                  <c:v>0.64</c:v>
                </c:pt>
                <c:pt idx="20">
                  <c:v>0.66</c:v>
                </c:pt>
                <c:pt idx="21">
                  <c:v>0.61</c:v>
                </c:pt>
                <c:pt idx="22">
                  <c:v>0.66</c:v>
                </c:pt>
                <c:pt idx="23">
                  <c:v>0.61</c:v>
                </c:pt>
                <c:pt idx="24">
                  <c:v>0.72299999999999998</c:v>
                </c:pt>
                <c:pt idx="25">
                  <c:v>0.83099999999999996</c:v>
                </c:pt>
              </c:numCache>
            </c:numRef>
          </c:val>
          <c:extLst>
            <c:ext xmlns:c16="http://schemas.microsoft.com/office/drawing/2014/chart" uri="{C3380CC4-5D6E-409C-BE32-E72D297353CC}">
              <c16:uniqueId val="{00000000-6AF3-4485-837F-63EF9908DE64}"/>
            </c:ext>
          </c:extLst>
        </c:ser>
        <c:dLbls>
          <c:showLegendKey val="0"/>
          <c:showVal val="0"/>
          <c:showCatName val="0"/>
          <c:showSerName val="0"/>
          <c:showPercent val="0"/>
          <c:showBubbleSize val="0"/>
        </c:dLbls>
        <c:gapWidth val="219"/>
        <c:overlap val="-27"/>
        <c:axId val="54737712"/>
        <c:axId val="54732432"/>
      </c:barChart>
      <c:dateAx>
        <c:axId val="547377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2432"/>
        <c:crosses val="autoZero"/>
        <c:auto val="1"/>
        <c:lblOffset val="100"/>
        <c:baseTimeUnit val="months"/>
      </c:dateAx>
      <c:valAx>
        <c:axId val="5473243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n-US"/>
                  <a:t>USD/Gal</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Neiva</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24 Huila-Tolima-Cundinamarca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Neiva!$C$3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Neiva!$C$4:$C$16</c:f>
              <c:numCache>
                <c:formatCode>0.0</c:formatCode>
                <c:ptCount val="13"/>
                <c:pt idx="0">
                  <c:v>2551.0300000000002</c:v>
                </c:pt>
                <c:pt idx="1">
                  <c:v>2740.5</c:v>
                </c:pt>
                <c:pt idx="2">
                  <c:v>2423.1799999999998</c:v>
                </c:pt>
                <c:pt idx="3">
                  <c:v>1402.58</c:v>
                </c:pt>
                <c:pt idx="4">
                  <c:v>2276.79</c:v>
                </c:pt>
                <c:pt idx="5">
                  <c:v>2120.21</c:v>
                </c:pt>
                <c:pt idx="6">
                  <c:v>2049.4299999999998</c:v>
                </c:pt>
                <c:pt idx="7">
                  <c:v>1987.62</c:v>
                </c:pt>
                <c:pt idx="8">
                  <c:v>1984.02</c:v>
                </c:pt>
                <c:pt idx="9">
                  <c:v>1984.02</c:v>
                </c:pt>
                <c:pt idx="10">
                  <c:v>1487.14</c:v>
                </c:pt>
                <c:pt idx="11">
                  <c:v>1516.32</c:v>
                </c:pt>
                <c:pt idx="12">
                  <c:v>1460.56</c:v>
                </c:pt>
              </c:numCache>
            </c:numRef>
          </c:val>
          <c:extLst>
            <c:ext xmlns:c16="http://schemas.microsoft.com/office/drawing/2014/chart" uri="{C3380CC4-5D6E-409C-BE32-E72D297353CC}">
              <c16:uniqueId val="{00000000-1CA0-437C-93B4-3AE01E2BEF06}"/>
            </c:ext>
          </c:extLst>
        </c:ser>
        <c:ser>
          <c:idx val="1"/>
          <c:order val="1"/>
          <c:tx>
            <c:strRef>
              <c:f>Neiva!$D$3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Neiva!$D$4:$D$16</c:f>
              <c:numCache>
                <c:formatCode>0.0</c:formatCode>
                <c:ptCount val="13"/>
                <c:pt idx="0">
                  <c:v>2221.2199999999998</c:v>
                </c:pt>
                <c:pt idx="1">
                  <c:v>2048.7199999999998</c:v>
                </c:pt>
                <c:pt idx="2">
                  <c:v>2039.87</c:v>
                </c:pt>
                <c:pt idx="3">
                  <c:v>1940.42</c:v>
                </c:pt>
                <c:pt idx="4">
                  <c:v>2071.89</c:v>
                </c:pt>
                <c:pt idx="5">
                  <c:v>2157.6999999999998</c:v>
                </c:pt>
                <c:pt idx="6">
                  <c:v>2223.52</c:v>
                </c:pt>
                <c:pt idx="7">
                  <c:v>1969.95</c:v>
                </c:pt>
                <c:pt idx="8">
                  <c:v>2035.09</c:v>
                </c:pt>
                <c:pt idx="9">
                  <c:v>2035.09</c:v>
                </c:pt>
                <c:pt idx="10">
                  <c:v>1767</c:v>
                </c:pt>
                <c:pt idx="11">
                  <c:v>1906.59</c:v>
                </c:pt>
                <c:pt idx="12">
                  <c:v>2278.0300000000002</c:v>
                </c:pt>
              </c:numCache>
            </c:numRef>
          </c:val>
          <c:extLst>
            <c:ext xmlns:c16="http://schemas.microsoft.com/office/drawing/2014/chart" uri="{C3380CC4-5D6E-409C-BE32-E72D297353CC}">
              <c16:uniqueId val="{00000001-1CA0-437C-93B4-3AE01E2BEF06}"/>
            </c:ext>
          </c:extLst>
        </c:ser>
        <c:ser>
          <c:idx val="2"/>
          <c:order val="2"/>
          <c:tx>
            <c:strRef>
              <c:f>Neiva!$E$3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Neiva!$E$4:$E$16</c:f>
              <c:numCache>
                <c:formatCode>0.0</c:formatCode>
                <c:ptCount val="13"/>
                <c:pt idx="0">
                  <c:v>976.63</c:v>
                </c:pt>
                <c:pt idx="1">
                  <c:v>979.02</c:v>
                </c:pt>
                <c:pt idx="2">
                  <c:v>971.87</c:v>
                </c:pt>
                <c:pt idx="3">
                  <c:v>969.12</c:v>
                </c:pt>
                <c:pt idx="4">
                  <c:v>972.59</c:v>
                </c:pt>
                <c:pt idx="5">
                  <c:v>976.99</c:v>
                </c:pt>
                <c:pt idx="6">
                  <c:v>984.74</c:v>
                </c:pt>
                <c:pt idx="7">
                  <c:v>1611.81</c:v>
                </c:pt>
                <c:pt idx="8">
                  <c:v>971.92</c:v>
                </c:pt>
                <c:pt idx="9">
                  <c:v>971.92</c:v>
                </c:pt>
                <c:pt idx="10">
                  <c:v>979.68</c:v>
                </c:pt>
                <c:pt idx="11">
                  <c:v>987.07</c:v>
                </c:pt>
                <c:pt idx="12">
                  <c:v>1000.85</c:v>
                </c:pt>
              </c:numCache>
            </c:numRef>
          </c:val>
          <c:extLst>
            <c:ext xmlns:c16="http://schemas.microsoft.com/office/drawing/2014/chart" uri="{C3380CC4-5D6E-409C-BE32-E72D297353CC}">
              <c16:uniqueId val="{00000002-1CA0-437C-93B4-3AE01E2BEF06}"/>
            </c:ext>
          </c:extLst>
        </c:ser>
        <c:dLbls>
          <c:showLegendKey val="0"/>
          <c:showVal val="1"/>
          <c:showCatName val="0"/>
          <c:showSerName val="0"/>
          <c:showPercent val="0"/>
          <c:showBubbleSize val="0"/>
        </c:dLbls>
        <c:gapWidth val="70"/>
        <c:overlap val="100"/>
        <c:axId val="787060496"/>
        <c:axId val="787061456"/>
      </c:barChart>
      <c:lineChart>
        <c:grouping val="standard"/>
        <c:varyColors val="0"/>
        <c:ser>
          <c:idx val="3"/>
          <c:order val="3"/>
          <c:tx>
            <c:strRef>
              <c:f>Neiva!$F$3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Neiva!$F$4:$F$16</c:f>
              <c:numCache>
                <c:formatCode>0.0</c:formatCode>
                <c:ptCount val="13"/>
                <c:pt idx="0">
                  <c:v>5807.26</c:v>
                </c:pt>
                <c:pt idx="1">
                  <c:v>5840.89</c:v>
                </c:pt>
                <c:pt idx="2">
                  <c:v>5512.47</c:v>
                </c:pt>
                <c:pt idx="3">
                  <c:v>4353.05</c:v>
                </c:pt>
                <c:pt idx="4">
                  <c:v>5387.74</c:v>
                </c:pt>
                <c:pt idx="5">
                  <c:v>5311.72</c:v>
                </c:pt>
                <c:pt idx="6">
                  <c:v>5308</c:v>
                </c:pt>
                <c:pt idx="7">
                  <c:v>5621.93</c:v>
                </c:pt>
                <c:pt idx="8">
                  <c:v>5045.25</c:v>
                </c:pt>
                <c:pt idx="9">
                  <c:v>5045.25</c:v>
                </c:pt>
                <c:pt idx="10">
                  <c:v>4276.67</c:v>
                </c:pt>
                <c:pt idx="11">
                  <c:v>4462.74</c:v>
                </c:pt>
                <c:pt idx="12">
                  <c:v>4801.92</c:v>
                </c:pt>
              </c:numCache>
            </c:numRef>
          </c:val>
          <c:smooth val="0"/>
          <c:extLst>
            <c:ext xmlns:c16="http://schemas.microsoft.com/office/drawing/2014/chart" uri="{C3380CC4-5D6E-409C-BE32-E72D297353CC}">
              <c16:uniqueId val="{00000003-1CA0-437C-93B4-3AE01E2BEF06}"/>
            </c:ext>
          </c:extLst>
        </c:ser>
        <c:ser>
          <c:idx val="4"/>
          <c:order val="4"/>
          <c:tx>
            <c:strRef>
              <c:f>Neiva!$G$3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Neiva!$B$4:$B$16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Neiva!$G$4:$G$16</c:f>
              <c:numCache>
                <c:formatCode>0.0</c:formatCode>
                <c:ptCount val="13"/>
                <c:pt idx="0">
                  <c:v>3329.05</c:v>
                </c:pt>
                <c:pt idx="1">
                  <c:v>3346.8</c:v>
                </c:pt>
                <c:pt idx="2">
                  <c:v>3353.34</c:v>
                </c:pt>
                <c:pt idx="3">
                  <c:v>3371.26</c:v>
                </c:pt>
                <c:pt idx="4">
                  <c:v>3357.66</c:v>
                </c:pt>
                <c:pt idx="5">
                  <c:v>3359.69</c:v>
                </c:pt>
                <c:pt idx="6">
                  <c:v>3366.38</c:v>
                </c:pt>
                <c:pt idx="7">
                  <c:v>3368.39</c:v>
                </c:pt>
                <c:pt idx="8">
                  <c:v>3366.62</c:v>
                </c:pt>
                <c:pt idx="9">
                  <c:v>3366.62</c:v>
                </c:pt>
                <c:pt idx="10">
                  <c:v>3406.85</c:v>
                </c:pt>
                <c:pt idx="11">
                  <c:v>3439.25</c:v>
                </c:pt>
                <c:pt idx="12">
                  <c:v>3461.64</c:v>
                </c:pt>
              </c:numCache>
            </c:numRef>
          </c:val>
          <c:smooth val="0"/>
          <c:extLst>
            <c:ext xmlns:c16="http://schemas.microsoft.com/office/drawing/2014/chart" uri="{C3380CC4-5D6E-409C-BE32-E72D297353CC}">
              <c16:uniqueId val="{00000004-1CA0-437C-93B4-3AE01E2BEF06}"/>
            </c:ext>
          </c:extLst>
        </c:ser>
        <c:dLbls>
          <c:showLegendKey val="0"/>
          <c:showVal val="1"/>
          <c:showCatName val="0"/>
          <c:showSerName val="0"/>
          <c:showPercent val="0"/>
          <c:showBubbleSize val="0"/>
        </c:dLbls>
        <c:marker val="1"/>
        <c:smooth val="0"/>
        <c:axId val="787060496"/>
        <c:axId val="787061456"/>
      </c:lineChart>
      <c:dateAx>
        <c:axId val="7870604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1456"/>
        <c:crosses val="autoZero"/>
        <c:auto val="1"/>
        <c:lblOffset val="100"/>
        <c:baseTimeUnit val="months"/>
      </c:dateAx>
      <c:valAx>
        <c:axId val="7870614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0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Tarifas Alcanos  SA ESP / Neiva - Mercado 24 Huila-Tolima-Cundinamarca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Neiva!$J$3</c:f>
              <c:strCache>
                <c:ptCount val="1"/>
                <c:pt idx="0">
                  <c:v>ESTRATO 1 ($/m3)</c:v>
                </c:pt>
              </c:strCache>
            </c:strRef>
          </c:tx>
          <c:spPr>
            <a:solidFill>
              <a:schemeClr val="accent1"/>
            </a:solidFill>
            <a:ln>
              <a:noFill/>
            </a:ln>
            <a:effectLst/>
          </c:spPr>
          <c:invertIfNegative val="0"/>
          <c:cat>
            <c:numRef>
              <c:f>Neiva!$I$4:$I$16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Neiva!$J$4:$J$16</c:f>
              <c:numCache>
                <c:formatCode>0.0</c:formatCode>
                <c:ptCount val="13"/>
                <c:pt idx="0">
                  <c:v>2523.9699999999998</c:v>
                </c:pt>
                <c:pt idx="1">
                  <c:v>2540.83</c:v>
                </c:pt>
                <c:pt idx="2">
                  <c:v>2549.2399999999998</c:v>
                </c:pt>
                <c:pt idx="3">
                  <c:v>2528.66</c:v>
                </c:pt>
                <c:pt idx="4">
                  <c:v>2502.77</c:v>
                </c:pt>
                <c:pt idx="5">
                  <c:v>2509.16</c:v>
                </c:pt>
                <c:pt idx="6">
                  <c:v>2515.8200000000002</c:v>
                </c:pt>
                <c:pt idx="7">
                  <c:v>1608.78</c:v>
                </c:pt>
                <c:pt idx="8">
                  <c:v>2522.37</c:v>
                </c:pt>
                <c:pt idx="9">
                  <c:v>2522.37</c:v>
                </c:pt>
                <c:pt idx="10">
                  <c:v>2558.5100000000002</c:v>
                </c:pt>
                <c:pt idx="11">
                  <c:v>2586.09</c:v>
                </c:pt>
                <c:pt idx="12">
                  <c:v>2606.48</c:v>
                </c:pt>
              </c:numCache>
            </c:numRef>
          </c:val>
          <c:extLst>
            <c:ext xmlns:c16="http://schemas.microsoft.com/office/drawing/2014/chart" uri="{C3380CC4-5D6E-409C-BE32-E72D297353CC}">
              <c16:uniqueId val="{00000000-2C0E-4B51-91E2-F03CEFA6E385}"/>
            </c:ext>
          </c:extLst>
        </c:ser>
        <c:ser>
          <c:idx val="1"/>
          <c:order val="1"/>
          <c:tx>
            <c:strRef>
              <c:f>Neiva!$K$3</c:f>
              <c:strCache>
                <c:ptCount val="1"/>
                <c:pt idx="0">
                  <c:v>ESTRATO 2 ($/m3)</c:v>
                </c:pt>
              </c:strCache>
            </c:strRef>
          </c:tx>
          <c:spPr>
            <a:solidFill>
              <a:schemeClr val="accent2"/>
            </a:solidFill>
            <a:ln>
              <a:noFill/>
            </a:ln>
            <a:effectLst/>
          </c:spPr>
          <c:invertIfNegative val="0"/>
          <c:cat>
            <c:numRef>
              <c:f>Neiva!$I$4:$I$16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Neiva!$K$4:$K$16</c:f>
              <c:numCache>
                <c:formatCode>0.0</c:formatCode>
                <c:ptCount val="13"/>
                <c:pt idx="0">
                  <c:v>3167.3</c:v>
                </c:pt>
                <c:pt idx="1">
                  <c:v>3188.19</c:v>
                </c:pt>
                <c:pt idx="2">
                  <c:v>3198.88</c:v>
                </c:pt>
                <c:pt idx="3">
                  <c:v>3173.56</c:v>
                </c:pt>
                <c:pt idx="4">
                  <c:v>3140.96</c:v>
                </c:pt>
                <c:pt idx="5">
                  <c:v>3148.8</c:v>
                </c:pt>
                <c:pt idx="6">
                  <c:v>3156.9</c:v>
                </c:pt>
                <c:pt idx="7">
                  <c:v>2009.45</c:v>
                </c:pt>
                <c:pt idx="8">
                  <c:v>3165.17</c:v>
                </c:pt>
                <c:pt idx="9">
                  <c:v>3165.17</c:v>
                </c:pt>
                <c:pt idx="10">
                  <c:v>3211.22</c:v>
                </c:pt>
                <c:pt idx="11">
                  <c:v>3245.89</c:v>
                </c:pt>
                <c:pt idx="12">
                  <c:v>3270.96</c:v>
                </c:pt>
              </c:numCache>
            </c:numRef>
          </c:val>
          <c:extLst>
            <c:ext xmlns:c16="http://schemas.microsoft.com/office/drawing/2014/chart" uri="{C3380CC4-5D6E-409C-BE32-E72D297353CC}">
              <c16:uniqueId val="{00000001-2C0E-4B51-91E2-F03CEFA6E385}"/>
            </c:ext>
          </c:extLst>
        </c:ser>
        <c:ser>
          <c:idx val="2"/>
          <c:order val="2"/>
          <c:tx>
            <c:strRef>
              <c:f>Neiva!$L$3</c:f>
              <c:strCache>
                <c:ptCount val="1"/>
                <c:pt idx="0">
                  <c:v>ESTRATO 3 Y 4 ($/m3)</c:v>
                </c:pt>
              </c:strCache>
            </c:strRef>
          </c:tx>
          <c:spPr>
            <a:solidFill>
              <a:schemeClr val="accent3"/>
            </a:solidFill>
            <a:ln>
              <a:noFill/>
            </a:ln>
            <a:effectLst/>
          </c:spPr>
          <c:invertIfNegative val="0"/>
          <c:cat>
            <c:numRef>
              <c:f>Neiva!$I$4:$I$16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Neiva!$L$4:$L$16</c:f>
              <c:numCache>
                <c:formatCode>0.0</c:formatCode>
                <c:ptCount val="13"/>
                <c:pt idx="0">
                  <c:v>5807.26</c:v>
                </c:pt>
                <c:pt idx="1">
                  <c:v>5840.89</c:v>
                </c:pt>
                <c:pt idx="2">
                  <c:v>5512.47</c:v>
                </c:pt>
                <c:pt idx="3">
                  <c:v>4353.05</c:v>
                </c:pt>
                <c:pt idx="4">
                  <c:v>5387.74</c:v>
                </c:pt>
                <c:pt idx="5">
                  <c:v>5311.72</c:v>
                </c:pt>
                <c:pt idx="6">
                  <c:v>5308</c:v>
                </c:pt>
                <c:pt idx="7">
                  <c:v>5621.93</c:v>
                </c:pt>
                <c:pt idx="8">
                  <c:v>5045.25</c:v>
                </c:pt>
                <c:pt idx="9">
                  <c:v>5045.25</c:v>
                </c:pt>
                <c:pt idx="10">
                  <c:v>4276.67</c:v>
                </c:pt>
                <c:pt idx="11">
                  <c:v>4462.74</c:v>
                </c:pt>
                <c:pt idx="12">
                  <c:v>4801.92</c:v>
                </c:pt>
              </c:numCache>
            </c:numRef>
          </c:val>
          <c:extLst>
            <c:ext xmlns:c16="http://schemas.microsoft.com/office/drawing/2014/chart" uri="{C3380CC4-5D6E-409C-BE32-E72D297353CC}">
              <c16:uniqueId val="{00000002-2C0E-4B51-91E2-F03CEFA6E385}"/>
            </c:ext>
          </c:extLst>
        </c:ser>
        <c:ser>
          <c:idx val="3"/>
          <c:order val="3"/>
          <c:tx>
            <c:strRef>
              <c:f>Neiva!$M$3</c:f>
              <c:strCache>
                <c:ptCount val="1"/>
                <c:pt idx="0">
                  <c:v>ESTRATO 5 Y 6 ($/m3)</c:v>
                </c:pt>
              </c:strCache>
            </c:strRef>
          </c:tx>
          <c:spPr>
            <a:solidFill>
              <a:schemeClr val="accent4"/>
            </a:solidFill>
            <a:ln>
              <a:noFill/>
            </a:ln>
            <a:effectLst/>
          </c:spPr>
          <c:invertIfNegative val="0"/>
          <c:cat>
            <c:numRef>
              <c:f>Neiva!$I$4:$I$16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Neiva!$M$4:$M$16</c:f>
              <c:numCache>
                <c:formatCode>0.0</c:formatCode>
                <c:ptCount val="13"/>
                <c:pt idx="0">
                  <c:v>6968.7120000000004</c:v>
                </c:pt>
                <c:pt idx="1">
                  <c:v>7009.0680000000002</c:v>
                </c:pt>
                <c:pt idx="2">
                  <c:v>6614.9639999999999</c:v>
                </c:pt>
                <c:pt idx="3">
                  <c:v>5223.66</c:v>
                </c:pt>
                <c:pt idx="4">
                  <c:v>6465.2879999999996</c:v>
                </c:pt>
                <c:pt idx="5">
                  <c:v>6374.0640000000003</c:v>
                </c:pt>
                <c:pt idx="6">
                  <c:v>6369.5999999999995</c:v>
                </c:pt>
                <c:pt idx="7">
                  <c:v>6746.3159999999998</c:v>
                </c:pt>
                <c:pt idx="8">
                  <c:v>6054.3</c:v>
                </c:pt>
                <c:pt idx="9">
                  <c:v>6054.3</c:v>
                </c:pt>
                <c:pt idx="10">
                  <c:v>5132.0039999999999</c:v>
                </c:pt>
                <c:pt idx="11">
                  <c:v>5355.2879999999996</c:v>
                </c:pt>
                <c:pt idx="12">
                  <c:v>5762.3040000000001</c:v>
                </c:pt>
              </c:numCache>
            </c:numRef>
          </c:val>
          <c:extLst>
            <c:ext xmlns:c16="http://schemas.microsoft.com/office/drawing/2014/chart" uri="{C3380CC4-5D6E-409C-BE32-E72D297353CC}">
              <c16:uniqueId val="{00000003-2C0E-4B51-91E2-F03CEFA6E385}"/>
            </c:ext>
          </c:extLst>
        </c:ser>
        <c:dLbls>
          <c:showLegendKey val="0"/>
          <c:showVal val="0"/>
          <c:showCatName val="0"/>
          <c:showSerName val="0"/>
          <c:showPercent val="0"/>
          <c:showBubbleSize val="0"/>
        </c:dLbls>
        <c:gapWidth val="219"/>
        <c:overlap val="-27"/>
        <c:axId val="787060016"/>
        <c:axId val="787062416"/>
      </c:barChart>
      <c:dateAx>
        <c:axId val="7870600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2416"/>
        <c:crosses val="autoZero"/>
        <c:auto val="1"/>
        <c:lblOffset val="100"/>
        <c:baseTimeUnit val="months"/>
      </c:dateAx>
      <c:valAx>
        <c:axId val="7870624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Popayán</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76 Popayán-Piendamó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Popayan!$C$3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Popayan!$C$4:$C$16</c:f>
              <c:numCache>
                <c:formatCode>0.0</c:formatCode>
                <c:ptCount val="13"/>
                <c:pt idx="0">
                  <c:v>2551.0300000000002</c:v>
                </c:pt>
                <c:pt idx="1">
                  <c:v>2740.5</c:v>
                </c:pt>
                <c:pt idx="2">
                  <c:v>2423.1799999999998</c:v>
                </c:pt>
                <c:pt idx="3">
                  <c:v>1402.58</c:v>
                </c:pt>
                <c:pt idx="4">
                  <c:v>2276.79</c:v>
                </c:pt>
                <c:pt idx="5">
                  <c:v>2120.21</c:v>
                </c:pt>
                <c:pt idx="6">
                  <c:v>2049.4299999999998</c:v>
                </c:pt>
                <c:pt idx="7">
                  <c:v>1987.62</c:v>
                </c:pt>
                <c:pt idx="8">
                  <c:v>1984.02</c:v>
                </c:pt>
                <c:pt idx="9">
                  <c:v>1402.58</c:v>
                </c:pt>
                <c:pt idx="10">
                  <c:v>1487.14</c:v>
                </c:pt>
                <c:pt idx="11">
                  <c:v>1516.32</c:v>
                </c:pt>
                <c:pt idx="12">
                  <c:v>1460.56</c:v>
                </c:pt>
              </c:numCache>
            </c:numRef>
          </c:val>
          <c:extLst>
            <c:ext xmlns:c16="http://schemas.microsoft.com/office/drawing/2014/chart" uri="{C3380CC4-5D6E-409C-BE32-E72D297353CC}">
              <c16:uniqueId val="{00000000-243B-4730-9B30-911447BE32F6}"/>
            </c:ext>
          </c:extLst>
        </c:ser>
        <c:ser>
          <c:idx val="1"/>
          <c:order val="1"/>
          <c:tx>
            <c:strRef>
              <c:f>Popayan!$D$3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Popayan!$D$4:$D$16</c:f>
              <c:numCache>
                <c:formatCode>0.0</c:formatCode>
                <c:ptCount val="13"/>
                <c:pt idx="0">
                  <c:v>2221.2199999999998</c:v>
                </c:pt>
                <c:pt idx="1">
                  <c:v>2048.7199999999998</c:v>
                </c:pt>
                <c:pt idx="2">
                  <c:v>2039.87</c:v>
                </c:pt>
                <c:pt idx="3">
                  <c:v>1940.42</c:v>
                </c:pt>
                <c:pt idx="4">
                  <c:v>2071.89</c:v>
                </c:pt>
                <c:pt idx="5">
                  <c:v>2157.6999999999998</c:v>
                </c:pt>
                <c:pt idx="6">
                  <c:v>2223.52</c:v>
                </c:pt>
                <c:pt idx="7">
                  <c:v>1969.95</c:v>
                </c:pt>
                <c:pt idx="8">
                  <c:v>2035.09</c:v>
                </c:pt>
                <c:pt idx="9">
                  <c:v>1940.42</c:v>
                </c:pt>
                <c:pt idx="10">
                  <c:v>1767</c:v>
                </c:pt>
                <c:pt idx="11">
                  <c:v>1906.59</c:v>
                </c:pt>
                <c:pt idx="12">
                  <c:v>2278.0300000000002</c:v>
                </c:pt>
              </c:numCache>
            </c:numRef>
          </c:val>
          <c:extLst>
            <c:ext xmlns:c16="http://schemas.microsoft.com/office/drawing/2014/chart" uri="{C3380CC4-5D6E-409C-BE32-E72D297353CC}">
              <c16:uniqueId val="{00000001-243B-4730-9B30-911447BE32F6}"/>
            </c:ext>
          </c:extLst>
        </c:ser>
        <c:ser>
          <c:idx val="2"/>
          <c:order val="2"/>
          <c:tx>
            <c:strRef>
              <c:f>Popayan!$E$3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Popayan!$E$4:$E$16</c:f>
              <c:numCache>
                <c:formatCode>0.0</c:formatCode>
                <c:ptCount val="13"/>
                <c:pt idx="0">
                  <c:v>976.63</c:v>
                </c:pt>
                <c:pt idx="1">
                  <c:v>979.02</c:v>
                </c:pt>
                <c:pt idx="2">
                  <c:v>971.87</c:v>
                </c:pt>
                <c:pt idx="3">
                  <c:v>969.12</c:v>
                </c:pt>
                <c:pt idx="4">
                  <c:v>972.59</c:v>
                </c:pt>
                <c:pt idx="5">
                  <c:v>976.99</c:v>
                </c:pt>
                <c:pt idx="6">
                  <c:v>984.74</c:v>
                </c:pt>
                <c:pt idx="7">
                  <c:v>980.95</c:v>
                </c:pt>
                <c:pt idx="8">
                  <c:v>971.92</c:v>
                </c:pt>
                <c:pt idx="9">
                  <c:v>969.12</c:v>
                </c:pt>
                <c:pt idx="10">
                  <c:v>979.68</c:v>
                </c:pt>
                <c:pt idx="11">
                  <c:v>987.07</c:v>
                </c:pt>
                <c:pt idx="12">
                  <c:v>1000.85</c:v>
                </c:pt>
              </c:numCache>
            </c:numRef>
          </c:val>
          <c:extLst>
            <c:ext xmlns:c16="http://schemas.microsoft.com/office/drawing/2014/chart" uri="{C3380CC4-5D6E-409C-BE32-E72D297353CC}">
              <c16:uniqueId val="{00000002-243B-4730-9B30-911447BE32F6}"/>
            </c:ext>
          </c:extLst>
        </c:ser>
        <c:dLbls>
          <c:dLblPos val="ctr"/>
          <c:showLegendKey val="0"/>
          <c:showVal val="1"/>
          <c:showCatName val="0"/>
          <c:showSerName val="0"/>
          <c:showPercent val="0"/>
          <c:showBubbleSize val="0"/>
        </c:dLbls>
        <c:gapWidth val="70"/>
        <c:overlap val="100"/>
        <c:axId val="786452576"/>
        <c:axId val="786452096"/>
      </c:barChart>
      <c:lineChart>
        <c:grouping val="standard"/>
        <c:varyColors val="0"/>
        <c:ser>
          <c:idx val="3"/>
          <c:order val="3"/>
          <c:tx>
            <c:strRef>
              <c:f>Popayan!$F$3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Popayan!$F$4:$F$16</c:f>
              <c:numCache>
                <c:formatCode>0.0</c:formatCode>
                <c:ptCount val="13"/>
                <c:pt idx="0">
                  <c:v>5807.26</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smooth val="0"/>
          <c:extLst>
            <c:ext xmlns:c16="http://schemas.microsoft.com/office/drawing/2014/chart" uri="{C3380CC4-5D6E-409C-BE32-E72D297353CC}">
              <c16:uniqueId val="{00000003-243B-4730-9B30-911447BE32F6}"/>
            </c:ext>
          </c:extLst>
        </c:ser>
        <c:ser>
          <c:idx val="4"/>
          <c:order val="4"/>
          <c:tx>
            <c:strRef>
              <c:f>Popayan!$G$3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Popayan!$B$4:$B$16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Popayan!$G$4:$G$16</c:f>
              <c:numCache>
                <c:formatCode>0.0</c:formatCode>
                <c:ptCount val="13"/>
                <c:pt idx="0">
                  <c:v>2014.44</c:v>
                </c:pt>
                <c:pt idx="1">
                  <c:v>2025.18</c:v>
                </c:pt>
                <c:pt idx="2">
                  <c:v>2029.14</c:v>
                </c:pt>
                <c:pt idx="3">
                  <c:v>2039.98</c:v>
                </c:pt>
                <c:pt idx="4">
                  <c:v>972.59</c:v>
                </c:pt>
                <c:pt idx="5">
                  <c:v>2032.98</c:v>
                </c:pt>
                <c:pt idx="6">
                  <c:v>2037.03</c:v>
                </c:pt>
                <c:pt idx="7">
                  <c:v>2038.24</c:v>
                </c:pt>
                <c:pt idx="8">
                  <c:v>2037.17</c:v>
                </c:pt>
                <c:pt idx="9">
                  <c:v>2039.98</c:v>
                </c:pt>
                <c:pt idx="10">
                  <c:v>2061.52</c:v>
                </c:pt>
                <c:pt idx="11">
                  <c:v>2081.12</c:v>
                </c:pt>
                <c:pt idx="12">
                  <c:v>2094.67</c:v>
                </c:pt>
              </c:numCache>
            </c:numRef>
          </c:val>
          <c:smooth val="0"/>
          <c:extLst>
            <c:ext xmlns:c16="http://schemas.microsoft.com/office/drawing/2014/chart" uri="{C3380CC4-5D6E-409C-BE32-E72D297353CC}">
              <c16:uniqueId val="{00000004-243B-4730-9B30-911447BE32F6}"/>
            </c:ext>
          </c:extLst>
        </c:ser>
        <c:dLbls>
          <c:dLblPos val="ctr"/>
          <c:showLegendKey val="0"/>
          <c:showVal val="1"/>
          <c:showCatName val="0"/>
          <c:showSerName val="0"/>
          <c:showPercent val="0"/>
          <c:showBubbleSize val="0"/>
        </c:dLbls>
        <c:marker val="1"/>
        <c:smooth val="0"/>
        <c:axId val="786452576"/>
        <c:axId val="786452096"/>
      </c:lineChart>
      <c:dateAx>
        <c:axId val="7864525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2096"/>
        <c:crosses val="autoZero"/>
        <c:auto val="1"/>
        <c:lblOffset val="100"/>
        <c:baseTimeUnit val="months"/>
      </c:dateAx>
      <c:valAx>
        <c:axId val="7864520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2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76 Popayán-Piendamó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Popayan!$J$3</c:f>
              <c:strCache>
                <c:ptCount val="1"/>
                <c:pt idx="0">
                  <c:v>ESTRATO 1 ($/m3)</c:v>
                </c:pt>
              </c:strCache>
            </c:strRef>
          </c:tx>
          <c:spPr>
            <a:solidFill>
              <a:schemeClr val="accent1"/>
            </a:solidFill>
            <a:ln>
              <a:noFill/>
            </a:ln>
            <a:effectLst/>
          </c:spPr>
          <c:invertIfNegative val="0"/>
          <c:cat>
            <c:numRef>
              <c:f>Popayan!$I$4:$I$16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Popayan!$J$4:$J$16</c:f>
              <c:numCache>
                <c:formatCode>0.0</c:formatCode>
                <c:ptCount val="13"/>
                <c:pt idx="0">
                  <c:v>2467.9299999999998</c:v>
                </c:pt>
                <c:pt idx="1">
                  <c:v>2484.69</c:v>
                </c:pt>
                <c:pt idx="2">
                  <c:v>2492.3200000000002</c:v>
                </c:pt>
                <c:pt idx="3">
                  <c:v>2471.42</c:v>
                </c:pt>
                <c:pt idx="4">
                  <c:v>2446.33</c:v>
                </c:pt>
                <c:pt idx="5">
                  <c:v>2452.27</c:v>
                </c:pt>
                <c:pt idx="6">
                  <c:v>2458.56</c:v>
                </c:pt>
                <c:pt idx="7">
                  <c:v>2463.19</c:v>
                </c:pt>
                <c:pt idx="8">
                  <c:v>2464.86</c:v>
                </c:pt>
                <c:pt idx="9">
                  <c:v>2471.42</c:v>
                </c:pt>
                <c:pt idx="10">
                  <c:v>2500.6799999999998</c:v>
                </c:pt>
                <c:pt idx="11">
                  <c:v>2527.7800000000002</c:v>
                </c:pt>
                <c:pt idx="12">
                  <c:v>2547.2600000000002</c:v>
                </c:pt>
              </c:numCache>
            </c:numRef>
          </c:val>
          <c:extLst>
            <c:ext xmlns:c16="http://schemas.microsoft.com/office/drawing/2014/chart" uri="{C3380CC4-5D6E-409C-BE32-E72D297353CC}">
              <c16:uniqueId val="{00000000-D806-4C71-BF5E-EA8516D2BC8C}"/>
            </c:ext>
          </c:extLst>
        </c:ser>
        <c:ser>
          <c:idx val="1"/>
          <c:order val="1"/>
          <c:tx>
            <c:strRef>
              <c:f>Popayan!$K$3</c:f>
              <c:strCache>
                <c:ptCount val="1"/>
                <c:pt idx="0">
                  <c:v>ESTRATO 2 ($/m3)</c:v>
                </c:pt>
              </c:strCache>
            </c:strRef>
          </c:tx>
          <c:spPr>
            <a:solidFill>
              <a:schemeClr val="accent2"/>
            </a:solidFill>
            <a:ln>
              <a:noFill/>
            </a:ln>
            <a:effectLst/>
          </c:spPr>
          <c:invertIfNegative val="0"/>
          <c:cat>
            <c:numRef>
              <c:f>Popayan!$I$4:$I$16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Popayan!$K$4:$K$16</c:f>
              <c:numCache>
                <c:formatCode>0.0</c:formatCode>
                <c:ptCount val="13"/>
                <c:pt idx="0">
                  <c:v>3083.8</c:v>
                </c:pt>
                <c:pt idx="1">
                  <c:v>3104.34</c:v>
                </c:pt>
                <c:pt idx="2">
                  <c:v>3114.61</c:v>
                </c:pt>
                <c:pt idx="3">
                  <c:v>3087.93</c:v>
                </c:pt>
                <c:pt idx="4">
                  <c:v>3056.5</c:v>
                </c:pt>
                <c:pt idx="5">
                  <c:v>3063.91</c:v>
                </c:pt>
                <c:pt idx="6">
                  <c:v>3072.3</c:v>
                </c:pt>
                <c:pt idx="7">
                  <c:v>3077.88</c:v>
                </c:pt>
                <c:pt idx="8">
                  <c:v>3079.77</c:v>
                </c:pt>
                <c:pt idx="9">
                  <c:v>3087.93</c:v>
                </c:pt>
                <c:pt idx="10">
                  <c:v>3124.59</c:v>
                </c:pt>
                <c:pt idx="11">
                  <c:v>3158.13</c:v>
                </c:pt>
                <c:pt idx="12">
                  <c:v>3182.63</c:v>
                </c:pt>
              </c:numCache>
            </c:numRef>
          </c:val>
          <c:extLst>
            <c:ext xmlns:c16="http://schemas.microsoft.com/office/drawing/2014/chart" uri="{C3380CC4-5D6E-409C-BE32-E72D297353CC}">
              <c16:uniqueId val="{00000001-D806-4C71-BF5E-EA8516D2BC8C}"/>
            </c:ext>
          </c:extLst>
        </c:ser>
        <c:ser>
          <c:idx val="2"/>
          <c:order val="2"/>
          <c:tx>
            <c:strRef>
              <c:f>Popayan!$L$3</c:f>
              <c:strCache>
                <c:ptCount val="1"/>
                <c:pt idx="0">
                  <c:v>ESTRATO 3 Y 4 ($/m3)</c:v>
                </c:pt>
              </c:strCache>
            </c:strRef>
          </c:tx>
          <c:spPr>
            <a:solidFill>
              <a:schemeClr val="accent3"/>
            </a:solidFill>
            <a:ln>
              <a:noFill/>
            </a:ln>
            <a:effectLst/>
          </c:spPr>
          <c:invertIfNegative val="0"/>
          <c:cat>
            <c:numRef>
              <c:f>Popayan!$I$4:$I$16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Popayan!$L$4:$L$16</c:f>
              <c:numCache>
                <c:formatCode>0.0</c:formatCode>
                <c:ptCount val="13"/>
                <c:pt idx="0">
                  <c:v>5807.26</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extLst>
            <c:ext xmlns:c16="http://schemas.microsoft.com/office/drawing/2014/chart" uri="{C3380CC4-5D6E-409C-BE32-E72D297353CC}">
              <c16:uniqueId val="{00000002-D806-4C71-BF5E-EA8516D2BC8C}"/>
            </c:ext>
          </c:extLst>
        </c:ser>
        <c:ser>
          <c:idx val="3"/>
          <c:order val="3"/>
          <c:tx>
            <c:strRef>
              <c:f>Popayan!$M$3</c:f>
              <c:strCache>
                <c:ptCount val="1"/>
                <c:pt idx="0">
                  <c:v>ESTRATO 5 Y 6 ($/m3)</c:v>
                </c:pt>
              </c:strCache>
            </c:strRef>
          </c:tx>
          <c:spPr>
            <a:solidFill>
              <a:schemeClr val="accent4"/>
            </a:solidFill>
            <a:ln>
              <a:noFill/>
            </a:ln>
            <a:effectLst/>
          </c:spPr>
          <c:invertIfNegative val="0"/>
          <c:cat>
            <c:numRef>
              <c:f>Popayan!$I$4:$I$16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Popayan!$M$4:$M$16</c:f>
              <c:numCache>
                <c:formatCode>0.0</c:formatCode>
                <c:ptCount val="13"/>
                <c:pt idx="0">
                  <c:v>6968.7120000000004</c:v>
                </c:pt>
                <c:pt idx="1">
                  <c:v>7009.0680000000002</c:v>
                </c:pt>
                <c:pt idx="2">
                  <c:v>6614.9639999999999</c:v>
                </c:pt>
                <c:pt idx="3">
                  <c:v>5223.66</c:v>
                </c:pt>
                <c:pt idx="4">
                  <c:v>6465.2879999999996</c:v>
                </c:pt>
                <c:pt idx="5">
                  <c:v>6374.0640000000003</c:v>
                </c:pt>
                <c:pt idx="6">
                  <c:v>6369.5999999999995</c:v>
                </c:pt>
                <c:pt idx="7">
                  <c:v>5989.2839999999997</c:v>
                </c:pt>
                <c:pt idx="8">
                  <c:v>6054.3</c:v>
                </c:pt>
                <c:pt idx="9">
                  <c:v>5223.66</c:v>
                </c:pt>
                <c:pt idx="10">
                  <c:v>5132.0039999999999</c:v>
                </c:pt>
                <c:pt idx="11">
                  <c:v>5355.2879999999996</c:v>
                </c:pt>
                <c:pt idx="12">
                  <c:v>5762.3040000000001</c:v>
                </c:pt>
              </c:numCache>
            </c:numRef>
          </c:val>
          <c:extLst>
            <c:ext xmlns:c16="http://schemas.microsoft.com/office/drawing/2014/chart" uri="{C3380CC4-5D6E-409C-BE32-E72D297353CC}">
              <c16:uniqueId val="{00000003-D806-4C71-BF5E-EA8516D2BC8C}"/>
            </c:ext>
          </c:extLst>
        </c:ser>
        <c:dLbls>
          <c:showLegendKey val="0"/>
          <c:showVal val="0"/>
          <c:showCatName val="0"/>
          <c:showSerName val="0"/>
          <c:showPercent val="0"/>
          <c:showBubbleSize val="0"/>
        </c:dLbls>
        <c:gapWidth val="219"/>
        <c:overlap val="-27"/>
        <c:axId val="786446336"/>
        <c:axId val="786457856"/>
      </c:barChart>
      <c:dateAx>
        <c:axId val="786446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7856"/>
        <c:crosses val="autoZero"/>
        <c:auto val="1"/>
        <c:lblOffset val="100"/>
        <c:baseTimeUnit val="months"/>
      </c:dateAx>
      <c:valAx>
        <c:axId val="7864578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46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 Juan de Pasto</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133 San Juan de Pasto</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Pasto!$C$3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Pasto!$C$4:$C$16</c:f>
              <c:numCache>
                <c:formatCode>0.0</c:formatCode>
                <c:ptCount val="13"/>
                <c:pt idx="0">
                  <c:v>2551.0300000000002</c:v>
                </c:pt>
                <c:pt idx="1">
                  <c:v>2740.5</c:v>
                </c:pt>
                <c:pt idx="2">
                  <c:v>2423.1799999999998</c:v>
                </c:pt>
                <c:pt idx="3">
                  <c:v>1402.58</c:v>
                </c:pt>
                <c:pt idx="4">
                  <c:v>2276.79</c:v>
                </c:pt>
                <c:pt idx="5">
                  <c:v>2120.21</c:v>
                </c:pt>
                <c:pt idx="6">
                  <c:v>2049.4299999999998</c:v>
                </c:pt>
                <c:pt idx="7">
                  <c:v>1987.62</c:v>
                </c:pt>
                <c:pt idx="8">
                  <c:v>1984.02</c:v>
                </c:pt>
                <c:pt idx="9">
                  <c:v>1402.58</c:v>
                </c:pt>
                <c:pt idx="10">
                  <c:v>1487.14</c:v>
                </c:pt>
                <c:pt idx="11">
                  <c:v>1516.32</c:v>
                </c:pt>
                <c:pt idx="12">
                  <c:v>1460.56</c:v>
                </c:pt>
              </c:numCache>
            </c:numRef>
          </c:val>
          <c:extLst>
            <c:ext xmlns:c16="http://schemas.microsoft.com/office/drawing/2014/chart" uri="{C3380CC4-5D6E-409C-BE32-E72D297353CC}">
              <c16:uniqueId val="{00000000-2BB2-4A9F-81EF-8A9AACD2E305}"/>
            </c:ext>
          </c:extLst>
        </c:ser>
        <c:ser>
          <c:idx val="1"/>
          <c:order val="1"/>
          <c:tx>
            <c:strRef>
              <c:f>Pasto!$D$3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Pasto!$D$4:$D$16</c:f>
              <c:numCache>
                <c:formatCode>0.0</c:formatCode>
                <c:ptCount val="13"/>
                <c:pt idx="0">
                  <c:v>2221.2199999999998</c:v>
                </c:pt>
                <c:pt idx="1">
                  <c:v>2048.7199999999998</c:v>
                </c:pt>
                <c:pt idx="2">
                  <c:v>2039.87</c:v>
                </c:pt>
                <c:pt idx="3">
                  <c:v>1940.42</c:v>
                </c:pt>
                <c:pt idx="4">
                  <c:v>2071.89</c:v>
                </c:pt>
                <c:pt idx="5">
                  <c:v>2157.6999999999998</c:v>
                </c:pt>
                <c:pt idx="6">
                  <c:v>2223.52</c:v>
                </c:pt>
                <c:pt idx="7">
                  <c:v>1969.95</c:v>
                </c:pt>
                <c:pt idx="8">
                  <c:v>2035.09</c:v>
                </c:pt>
                <c:pt idx="9">
                  <c:v>1940.42</c:v>
                </c:pt>
                <c:pt idx="10">
                  <c:v>1767</c:v>
                </c:pt>
                <c:pt idx="11">
                  <c:v>1906.59</c:v>
                </c:pt>
                <c:pt idx="12">
                  <c:v>2278.0300000000002</c:v>
                </c:pt>
              </c:numCache>
            </c:numRef>
          </c:val>
          <c:extLst>
            <c:ext xmlns:c16="http://schemas.microsoft.com/office/drawing/2014/chart" uri="{C3380CC4-5D6E-409C-BE32-E72D297353CC}">
              <c16:uniqueId val="{00000001-2BB2-4A9F-81EF-8A9AACD2E305}"/>
            </c:ext>
          </c:extLst>
        </c:ser>
        <c:ser>
          <c:idx val="2"/>
          <c:order val="2"/>
          <c:tx>
            <c:strRef>
              <c:f>Pasto!$E$3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Pasto!$E$4:$E$16</c:f>
              <c:numCache>
                <c:formatCode>0.0</c:formatCode>
                <c:ptCount val="13"/>
                <c:pt idx="0">
                  <c:v>976.63</c:v>
                </c:pt>
                <c:pt idx="1">
                  <c:v>979.02</c:v>
                </c:pt>
                <c:pt idx="2">
                  <c:v>971.87</c:v>
                </c:pt>
                <c:pt idx="3">
                  <c:v>969.12</c:v>
                </c:pt>
                <c:pt idx="4">
                  <c:v>972.59</c:v>
                </c:pt>
                <c:pt idx="5">
                  <c:v>976.99</c:v>
                </c:pt>
                <c:pt idx="6">
                  <c:v>984.74</c:v>
                </c:pt>
                <c:pt idx="7">
                  <c:v>980.95</c:v>
                </c:pt>
                <c:pt idx="8">
                  <c:v>971.92</c:v>
                </c:pt>
                <c:pt idx="9">
                  <c:v>969.12</c:v>
                </c:pt>
                <c:pt idx="10">
                  <c:v>979.68</c:v>
                </c:pt>
                <c:pt idx="11">
                  <c:v>987.07</c:v>
                </c:pt>
                <c:pt idx="12">
                  <c:v>1000.85</c:v>
                </c:pt>
              </c:numCache>
            </c:numRef>
          </c:val>
          <c:extLst>
            <c:ext xmlns:c16="http://schemas.microsoft.com/office/drawing/2014/chart" uri="{C3380CC4-5D6E-409C-BE32-E72D297353CC}">
              <c16:uniqueId val="{00000002-2BB2-4A9F-81EF-8A9AACD2E305}"/>
            </c:ext>
          </c:extLst>
        </c:ser>
        <c:dLbls>
          <c:dLblPos val="ctr"/>
          <c:showLegendKey val="0"/>
          <c:showVal val="1"/>
          <c:showCatName val="0"/>
          <c:showSerName val="0"/>
          <c:showPercent val="0"/>
          <c:showBubbleSize val="0"/>
        </c:dLbls>
        <c:gapWidth val="70"/>
        <c:overlap val="100"/>
        <c:axId val="786444416"/>
        <c:axId val="786448256"/>
      </c:barChart>
      <c:lineChart>
        <c:grouping val="standard"/>
        <c:varyColors val="0"/>
        <c:ser>
          <c:idx val="3"/>
          <c:order val="3"/>
          <c:tx>
            <c:strRef>
              <c:f>Pasto!$F$3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Pasto!$F$4:$F$16</c:f>
              <c:numCache>
                <c:formatCode>0.0</c:formatCode>
                <c:ptCount val="13"/>
                <c:pt idx="0">
                  <c:v>5840.89</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smooth val="0"/>
          <c:extLst>
            <c:ext xmlns:c16="http://schemas.microsoft.com/office/drawing/2014/chart" uri="{C3380CC4-5D6E-409C-BE32-E72D297353CC}">
              <c16:uniqueId val="{00000003-2BB2-4A9F-81EF-8A9AACD2E305}"/>
            </c:ext>
          </c:extLst>
        </c:ser>
        <c:ser>
          <c:idx val="4"/>
          <c:order val="4"/>
          <c:tx>
            <c:strRef>
              <c:f>Pasto!$G$3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Pasto!$B$4:$B$16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Pasto!$G$4:$G$16</c:f>
              <c:numCache>
                <c:formatCode>0.0</c:formatCode>
                <c:ptCount val="13"/>
                <c:pt idx="0">
                  <c:v>4518.51</c:v>
                </c:pt>
                <c:pt idx="1">
                  <c:v>4518.51</c:v>
                </c:pt>
                <c:pt idx="2">
                  <c:v>4527.33</c:v>
                </c:pt>
                <c:pt idx="3">
                  <c:v>4551.53</c:v>
                </c:pt>
                <c:pt idx="4">
                  <c:v>4551.53</c:v>
                </c:pt>
                <c:pt idx="5">
                  <c:v>4535.91</c:v>
                </c:pt>
                <c:pt idx="6">
                  <c:v>4544.9399999999996</c:v>
                </c:pt>
                <c:pt idx="7">
                  <c:v>4547.6499999999996</c:v>
                </c:pt>
                <c:pt idx="8">
                  <c:v>4545.26</c:v>
                </c:pt>
                <c:pt idx="9">
                  <c:v>4551.53</c:v>
                </c:pt>
                <c:pt idx="10">
                  <c:v>4599.58</c:v>
                </c:pt>
                <c:pt idx="11">
                  <c:v>4643.33</c:v>
                </c:pt>
                <c:pt idx="12">
                  <c:v>4673.5600000000004</c:v>
                </c:pt>
              </c:numCache>
            </c:numRef>
          </c:val>
          <c:smooth val="0"/>
          <c:extLst>
            <c:ext xmlns:c16="http://schemas.microsoft.com/office/drawing/2014/chart" uri="{C3380CC4-5D6E-409C-BE32-E72D297353CC}">
              <c16:uniqueId val="{00000004-2BB2-4A9F-81EF-8A9AACD2E305}"/>
            </c:ext>
          </c:extLst>
        </c:ser>
        <c:dLbls>
          <c:dLblPos val="ctr"/>
          <c:showLegendKey val="0"/>
          <c:showVal val="1"/>
          <c:showCatName val="0"/>
          <c:showSerName val="0"/>
          <c:showPercent val="0"/>
          <c:showBubbleSize val="0"/>
        </c:dLbls>
        <c:marker val="1"/>
        <c:smooth val="0"/>
        <c:axId val="786444416"/>
        <c:axId val="786448256"/>
      </c:lineChart>
      <c:dateAx>
        <c:axId val="7864444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48256"/>
        <c:crosses val="autoZero"/>
        <c:auto val="1"/>
        <c:lblOffset val="100"/>
        <c:baseTimeUnit val="months"/>
      </c:dateAx>
      <c:valAx>
        <c:axId val="7864482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Alcanos De Colombia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133 San Juan de Pasto</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Pasto!$J$3</c:f>
              <c:strCache>
                <c:ptCount val="1"/>
                <c:pt idx="0">
                  <c:v>ESTRATO 1 ($/m3)</c:v>
                </c:pt>
              </c:strCache>
            </c:strRef>
          </c:tx>
          <c:spPr>
            <a:solidFill>
              <a:schemeClr val="accent1"/>
            </a:solidFill>
            <a:ln>
              <a:noFill/>
            </a:ln>
            <a:effectLst/>
          </c:spPr>
          <c:invertIfNegative val="0"/>
          <c:cat>
            <c:numRef>
              <c:f>Pasto!$I$4:$I$16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Pasto!$J$4:$J$16</c:f>
              <c:numCache>
                <c:formatCode>0.0</c:formatCode>
                <c:ptCount val="13"/>
                <c:pt idx="0">
                  <c:v>2547.85</c:v>
                </c:pt>
                <c:pt idx="1">
                  <c:v>2564.92</c:v>
                </c:pt>
                <c:pt idx="2">
                  <c:v>2572.7199999999998</c:v>
                </c:pt>
                <c:pt idx="3">
                  <c:v>2553.27</c:v>
                </c:pt>
                <c:pt idx="4">
                  <c:v>2526.96</c:v>
                </c:pt>
                <c:pt idx="5">
                  <c:v>2533.34</c:v>
                </c:pt>
                <c:pt idx="6">
                  <c:v>2539.92</c:v>
                </c:pt>
                <c:pt idx="7">
                  <c:v>2544.6</c:v>
                </c:pt>
                <c:pt idx="8">
                  <c:v>2546.14</c:v>
                </c:pt>
                <c:pt idx="9">
                  <c:v>2553.27</c:v>
                </c:pt>
                <c:pt idx="10">
                  <c:v>2583.37</c:v>
                </c:pt>
                <c:pt idx="11">
                  <c:v>2611.2399999999998</c:v>
                </c:pt>
                <c:pt idx="12">
                  <c:v>2631.66</c:v>
                </c:pt>
              </c:numCache>
            </c:numRef>
          </c:val>
          <c:extLst>
            <c:ext xmlns:c16="http://schemas.microsoft.com/office/drawing/2014/chart" uri="{C3380CC4-5D6E-409C-BE32-E72D297353CC}">
              <c16:uniqueId val="{00000000-D441-434B-96B2-3E34CBE7832F}"/>
            </c:ext>
          </c:extLst>
        </c:ser>
        <c:ser>
          <c:idx val="1"/>
          <c:order val="1"/>
          <c:tx>
            <c:strRef>
              <c:f>Pasto!$K$3</c:f>
              <c:strCache>
                <c:ptCount val="1"/>
                <c:pt idx="0">
                  <c:v>ESTRATO 2 ($/m3)</c:v>
                </c:pt>
              </c:strCache>
            </c:strRef>
          </c:tx>
          <c:spPr>
            <a:solidFill>
              <a:schemeClr val="accent2"/>
            </a:solidFill>
            <a:ln>
              <a:noFill/>
            </a:ln>
            <a:effectLst/>
          </c:spPr>
          <c:invertIfNegative val="0"/>
          <c:cat>
            <c:numRef>
              <c:f>Pasto!$I$4:$I$16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Pasto!$K$4:$K$16</c:f>
              <c:numCache>
                <c:formatCode>0.0</c:formatCode>
                <c:ptCount val="13"/>
                <c:pt idx="0">
                  <c:v>3182.03</c:v>
                </c:pt>
                <c:pt idx="1">
                  <c:v>3202.74</c:v>
                </c:pt>
                <c:pt idx="2">
                  <c:v>3213.04</c:v>
                </c:pt>
                <c:pt idx="3">
                  <c:v>3188.1</c:v>
                </c:pt>
                <c:pt idx="4">
                  <c:v>3155.47</c:v>
                </c:pt>
                <c:pt idx="5">
                  <c:v>3163.15</c:v>
                </c:pt>
                <c:pt idx="6">
                  <c:v>3171.57</c:v>
                </c:pt>
                <c:pt idx="7">
                  <c:v>3177.59</c:v>
                </c:pt>
                <c:pt idx="8">
                  <c:v>3179.65</c:v>
                </c:pt>
                <c:pt idx="9">
                  <c:v>3188.1</c:v>
                </c:pt>
                <c:pt idx="10">
                  <c:v>3225.86</c:v>
                </c:pt>
                <c:pt idx="11">
                  <c:v>3260.51</c:v>
                </c:pt>
                <c:pt idx="12">
                  <c:v>3286.28</c:v>
                </c:pt>
              </c:numCache>
            </c:numRef>
          </c:val>
          <c:extLst>
            <c:ext xmlns:c16="http://schemas.microsoft.com/office/drawing/2014/chart" uri="{C3380CC4-5D6E-409C-BE32-E72D297353CC}">
              <c16:uniqueId val="{00000001-D441-434B-96B2-3E34CBE7832F}"/>
            </c:ext>
          </c:extLst>
        </c:ser>
        <c:ser>
          <c:idx val="2"/>
          <c:order val="2"/>
          <c:tx>
            <c:strRef>
              <c:f>Pasto!$L$3</c:f>
              <c:strCache>
                <c:ptCount val="1"/>
                <c:pt idx="0">
                  <c:v>ESTRATO 3 Y 4 ($/m3)</c:v>
                </c:pt>
              </c:strCache>
            </c:strRef>
          </c:tx>
          <c:spPr>
            <a:solidFill>
              <a:schemeClr val="accent3"/>
            </a:solidFill>
            <a:ln>
              <a:noFill/>
            </a:ln>
            <a:effectLst/>
          </c:spPr>
          <c:invertIfNegative val="0"/>
          <c:cat>
            <c:numRef>
              <c:f>Pasto!$I$4:$I$16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Pasto!$L$4:$L$16</c:f>
              <c:numCache>
                <c:formatCode>0.0</c:formatCode>
                <c:ptCount val="13"/>
                <c:pt idx="0">
                  <c:v>5840.89</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extLst>
            <c:ext xmlns:c16="http://schemas.microsoft.com/office/drawing/2014/chart" uri="{C3380CC4-5D6E-409C-BE32-E72D297353CC}">
              <c16:uniqueId val="{00000002-D441-434B-96B2-3E34CBE7832F}"/>
            </c:ext>
          </c:extLst>
        </c:ser>
        <c:ser>
          <c:idx val="3"/>
          <c:order val="3"/>
          <c:tx>
            <c:strRef>
              <c:f>Pasto!$M$3</c:f>
              <c:strCache>
                <c:ptCount val="1"/>
                <c:pt idx="0">
                  <c:v>ESTRATO 5 Y 6 ($/m3)</c:v>
                </c:pt>
              </c:strCache>
            </c:strRef>
          </c:tx>
          <c:spPr>
            <a:solidFill>
              <a:schemeClr val="accent4"/>
            </a:solidFill>
            <a:ln>
              <a:noFill/>
            </a:ln>
            <a:effectLst/>
          </c:spPr>
          <c:invertIfNegative val="0"/>
          <c:cat>
            <c:numRef>
              <c:f>Pasto!$I$4:$I$16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Pasto!$M$4:$M$16</c:f>
              <c:numCache>
                <c:formatCode>0.0</c:formatCode>
                <c:ptCount val="13"/>
                <c:pt idx="0">
                  <c:v>7009.0680000000002</c:v>
                </c:pt>
                <c:pt idx="1">
                  <c:v>7009.0680000000002</c:v>
                </c:pt>
                <c:pt idx="2">
                  <c:v>6614.9639999999999</c:v>
                </c:pt>
                <c:pt idx="3">
                  <c:v>5223.66</c:v>
                </c:pt>
                <c:pt idx="4">
                  <c:v>6465.2879999999996</c:v>
                </c:pt>
                <c:pt idx="5">
                  <c:v>6374.0640000000003</c:v>
                </c:pt>
                <c:pt idx="6">
                  <c:v>6369.5999999999995</c:v>
                </c:pt>
                <c:pt idx="7">
                  <c:v>5989.2839999999997</c:v>
                </c:pt>
                <c:pt idx="8">
                  <c:v>6054.3</c:v>
                </c:pt>
                <c:pt idx="9">
                  <c:v>5223.66</c:v>
                </c:pt>
                <c:pt idx="10">
                  <c:v>5132.0039999999999</c:v>
                </c:pt>
                <c:pt idx="11">
                  <c:v>5355.2879999999996</c:v>
                </c:pt>
                <c:pt idx="12">
                  <c:v>5762.3040000000001</c:v>
                </c:pt>
              </c:numCache>
            </c:numRef>
          </c:val>
          <c:extLst>
            <c:ext xmlns:c16="http://schemas.microsoft.com/office/drawing/2014/chart" uri="{C3380CC4-5D6E-409C-BE32-E72D297353CC}">
              <c16:uniqueId val="{00000003-D441-434B-96B2-3E34CBE7832F}"/>
            </c:ext>
          </c:extLst>
        </c:ser>
        <c:dLbls>
          <c:showLegendKey val="0"/>
          <c:showVal val="0"/>
          <c:showCatName val="0"/>
          <c:showSerName val="0"/>
          <c:showPercent val="0"/>
          <c:showBubbleSize val="0"/>
        </c:dLbls>
        <c:gapWidth val="219"/>
        <c:overlap val="-27"/>
        <c:axId val="786458816"/>
        <c:axId val="786459776"/>
      </c:barChart>
      <c:dateAx>
        <c:axId val="786458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9776"/>
        <c:crosses val="autoZero"/>
        <c:auto val="1"/>
        <c:lblOffset val="100"/>
        <c:baseTimeUnit val="months"/>
      </c:dateAx>
      <c:valAx>
        <c:axId val="78645977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8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Florencia</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87 Florencia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Florencia!$C$3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Florencia!$C$4:$C$16</c:f>
              <c:numCache>
                <c:formatCode>0.0</c:formatCode>
                <c:ptCount val="13"/>
                <c:pt idx="0">
                  <c:v>2551.0300000000002</c:v>
                </c:pt>
                <c:pt idx="1">
                  <c:v>2740.5</c:v>
                </c:pt>
                <c:pt idx="2">
                  <c:v>2423.1799999999998</c:v>
                </c:pt>
                <c:pt idx="3">
                  <c:v>1402.58</c:v>
                </c:pt>
                <c:pt idx="4">
                  <c:v>2276.79</c:v>
                </c:pt>
                <c:pt idx="5">
                  <c:v>2120.21</c:v>
                </c:pt>
                <c:pt idx="6">
                  <c:v>2049.4299999999998</c:v>
                </c:pt>
                <c:pt idx="7">
                  <c:v>1987.62</c:v>
                </c:pt>
                <c:pt idx="8">
                  <c:v>1984.02</c:v>
                </c:pt>
                <c:pt idx="9">
                  <c:v>1402.58</c:v>
                </c:pt>
                <c:pt idx="10">
                  <c:v>1487.14</c:v>
                </c:pt>
                <c:pt idx="11">
                  <c:v>1516.32</c:v>
                </c:pt>
                <c:pt idx="12">
                  <c:v>1460.56</c:v>
                </c:pt>
              </c:numCache>
            </c:numRef>
          </c:val>
          <c:extLst>
            <c:ext xmlns:c16="http://schemas.microsoft.com/office/drawing/2014/chart" uri="{C3380CC4-5D6E-409C-BE32-E72D297353CC}">
              <c16:uniqueId val="{00000000-B8BB-401F-A222-71C8CF9C7965}"/>
            </c:ext>
          </c:extLst>
        </c:ser>
        <c:ser>
          <c:idx val="1"/>
          <c:order val="1"/>
          <c:tx>
            <c:strRef>
              <c:f>Florencia!$D$3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Florencia!$D$4:$D$16</c:f>
              <c:numCache>
                <c:formatCode>0.0</c:formatCode>
                <c:ptCount val="13"/>
                <c:pt idx="0">
                  <c:v>2221.2199999999998</c:v>
                </c:pt>
                <c:pt idx="1">
                  <c:v>2048.7199999999998</c:v>
                </c:pt>
                <c:pt idx="2">
                  <c:v>2039.87</c:v>
                </c:pt>
                <c:pt idx="3">
                  <c:v>1940.42</c:v>
                </c:pt>
                <c:pt idx="4">
                  <c:v>3127.87</c:v>
                </c:pt>
                <c:pt idx="5">
                  <c:v>2157.6999999999998</c:v>
                </c:pt>
                <c:pt idx="6">
                  <c:v>2223.52</c:v>
                </c:pt>
                <c:pt idx="7">
                  <c:v>1969.95</c:v>
                </c:pt>
                <c:pt idx="8">
                  <c:v>2035.09</c:v>
                </c:pt>
                <c:pt idx="9">
                  <c:v>1940.42</c:v>
                </c:pt>
                <c:pt idx="10">
                  <c:v>1767</c:v>
                </c:pt>
                <c:pt idx="11">
                  <c:v>1906.59</c:v>
                </c:pt>
                <c:pt idx="12">
                  <c:v>2278.0300000000002</c:v>
                </c:pt>
              </c:numCache>
            </c:numRef>
          </c:val>
          <c:extLst>
            <c:ext xmlns:c16="http://schemas.microsoft.com/office/drawing/2014/chart" uri="{C3380CC4-5D6E-409C-BE32-E72D297353CC}">
              <c16:uniqueId val="{00000001-B8BB-401F-A222-71C8CF9C7965}"/>
            </c:ext>
          </c:extLst>
        </c:ser>
        <c:ser>
          <c:idx val="2"/>
          <c:order val="2"/>
          <c:tx>
            <c:strRef>
              <c:f>Florencia!$E$3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Florencia!$E$4:$E$16</c:f>
              <c:numCache>
                <c:formatCode>0.0</c:formatCode>
                <c:ptCount val="13"/>
                <c:pt idx="0">
                  <c:v>976.63</c:v>
                </c:pt>
                <c:pt idx="1">
                  <c:v>979.02</c:v>
                </c:pt>
                <c:pt idx="2">
                  <c:v>971.87</c:v>
                </c:pt>
                <c:pt idx="3">
                  <c:v>969.12</c:v>
                </c:pt>
                <c:pt idx="4">
                  <c:v>972.59</c:v>
                </c:pt>
                <c:pt idx="5">
                  <c:v>976.99</c:v>
                </c:pt>
                <c:pt idx="6">
                  <c:v>984.74</c:v>
                </c:pt>
                <c:pt idx="7">
                  <c:v>980.95</c:v>
                </c:pt>
                <c:pt idx="8">
                  <c:v>971.92</c:v>
                </c:pt>
                <c:pt idx="9">
                  <c:v>969.12</c:v>
                </c:pt>
                <c:pt idx="10">
                  <c:v>979.68</c:v>
                </c:pt>
                <c:pt idx="11">
                  <c:v>987.07</c:v>
                </c:pt>
                <c:pt idx="12">
                  <c:v>1000.85</c:v>
                </c:pt>
              </c:numCache>
            </c:numRef>
          </c:val>
          <c:extLst>
            <c:ext xmlns:c16="http://schemas.microsoft.com/office/drawing/2014/chart" uri="{C3380CC4-5D6E-409C-BE32-E72D297353CC}">
              <c16:uniqueId val="{00000002-B8BB-401F-A222-71C8CF9C7965}"/>
            </c:ext>
          </c:extLst>
        </c:ser>
        <c:dLbls>
          <c:showLegendKey val="0"/>
          <c:showVal val="1"/>
          <c:showCatName val="0"/>
          <c:showSerName val="0"/>
          <c:showPercent val="0"/>
          <c:showBubbleSize val="0"/>
        </c:dLbls>
        <c:gapWidth val="70"/>
        <c:overlap val="100"/>
        <c:axId val="998226608"/>
        <c:axId val="998225648"/>
      </c:barChart>
      <c:lineChart>
        <c:grouping val="standard"/>
        <c:varyColors val="0"/>
        <c:ser>
          <c:idx val="3"/>
          <c:order val="3"/>
          <c:tx>
            <c:strRef>
              <c:f>Florencia!$F$3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Florencia!$F$4:$F$16</c:f>
              <c:numCache>
                <c:formatCode>0.0</c:formatCode>
                <c:ptCount val="13"/>
                <c:pt idx="0">
                  <c:v>5807.26</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smooth val="0"/>
          <c:extLst>
            <c:ext xmlns:c16="http://schemas.microsoft.com/office/drawing/2014/chart" uri="{C3380CC4-5D6E-409C-BE32-E72D297353CC}">
              <c16:uniqueId val="{00000003-B8BB-401F-A222-71C8CF9C7965}"/>
            </c:ext>
          </c:extLst>
        </c:ser>
        <c:ser>
          <c:idx val="4"/>
          <c:order val="4"/>
          <c:tx>
            <c:strRef>
              <c:f>Florencia!$G$3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Florencia!$B$4:$B$16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Florencia!$G$4:$G$16</c:f>
              <c:numCache>
                <c:formatCode>0.0</c:formatCode>
                <c:ptCount val="13"/>
                <c:pt idx="0">
                  <c:v>3101.21</c:v>
                </c:pt>
                <c:pt idx="1">
                  <c:v>3117.75</c:v>
                </c:pt>
                <c:pt idx="2">
                  <c:v>3123.84</c:v>
                </c:pt>
                <c:pt idx="3">
                  <c:v>3140.54</c:v>
                </c:pt>
                <c:pt idx="4">
                  <c:v>3127.87</c:v>
                </c:pt>
                <c:pt idx="5">
                  <c:v>3129.76</c:v>
                </c:pt>
                <c:pt idx="6">
                  <c:v>3135.99</c:v>
                </c:pt>
                <c:pt idx="7">
                  <c:v>3137.86</c:v>
                </c:pt>
                <c:pt idx="8">
                  <c:v>3136.21</c:v>
                </c:pt>
                <c:pt idx="9">
                  <c:v>3140.54</c:v>
                </c:pt>
                <c:pt idx="10">
                  <c:v>3173.69</c:v>
                </c:pt>
                <c:pt idx="11">
                  <c:v>3203.88</c:v>
                </c:pt>
                <c:pt idx="12">
                  <c:v>3224.74</c:v>
                </c:pt>
              </c:numCache>
            </c:numRef>
          </c:val>
          <c:smooth val="0"/>
          <c:extLst>
            <c:ext xmlns:c16="http://schemas.microsoft.com/office/drawing/2014/chart" uri="{C3380CC4-5D6E-409C-BE32-E72D297353CC}">
              <c16:uniqueId val="{00000004-B8BB-401F-A222-71C8CF9C7965}"/>
            </c:ext>
          </c:extLst>
        </c:ser>
        <c:dLbls>
          <c:showLegendKey val="0"/>
          <c:showVal val="1"/>
          <c:showCatName val="0"/>
          <c:showSerName val="0"/>
          <c:showPercent val="0"/>
          <c:showBubbleSize val="0"/>
        </c:dLbls>
        <c:marker val="1"/>
        <c:smooth val="0"/>
        <c:axId val="998226608"/>
        <c:axId val="998225648"/>
      </c:lineChart>
      <c:dateAx>
        <c:axId val="9982266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5648"/>
        <c:crosses val="autoZero"/>
        <c:auto val="1"/>
        <c:lblOffset val="100"/>
        <c:baseTimeUnit val="months"/>
      </c:dateAx>
      <c:valAx>
        <c:axId val="99822564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87 Florencia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Florencia!$J$3</c:f>
              <c:strCache>
                <c:ptCount val="1"/>
                <c:pt idx="0">
                  <c:v>ESTRATO 1 ($/m3)</c:v>
                </c:pt>
              </c:strCache>
            </c:strRef>
          </c:tx>
          <c:spPr>
            <a:solidFill>
              <a:schemeClr val="accent1"/>
            </a:solidFill>
            <a:ln>
              <a:noFill/>
            </a:ln>
            <a:effectLst/>
          </c:spPr>
          <c:invertIfNegative val="0"/>
          <c:cat>
            <c:numRef>
              <c:f>Florencia!$I$4:$I$16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Florencia!$J$4:$J$16</c:f>
              <c:numCache>
                <c:formatCode>0.0</c:formatCode>
                <c:ptCount val="13"/>
                <c:pt idx="0">
                  <c:v>2532</c:v>
                </c:pt>
                <c:pt idx="1">
                  <c:v>2548.4499999999998</c:v>
                </c:pt>
                <c:pt idx="2">
                  <c:v>2556.5100000000002</c:v>
                </c:pt>
                <c:pt idx="3">
                  <c:v>2536.6</c:v>
                </c:pt>
                <c:pt idx="4">
                  <c:v>2510.7800000000002</c:v>
                </c:pt>
                <c:pt idx="5">
                  <c:v>2517.0100000000002</c:v>
                </c:pt>
                <c:pt idx="6">
                  <c:v>2523.58</c:v>
                </c:pt>
                <c:pt idx="7">
                  <c:v>2527.92</c:v>
                </c:pt>
                <c:pt idx="8">
                  <c:v>2529.96</c:v>
                </c:pt>
                <c:pt idx="9">
                  <c:v>2536.6</c:v>
                </c:pt>
                <c:pt idx="10">
                  <c:v>2566.66</c:v>
                </c:pt>
                <c:pt idx="11">
                  <c:v>2594.08</c:v>
                </c:pt>
                <c:pt idx="12">
                  <c:v>2614.52</c:v>
                </c:pt>
              </c:numCache>
            </c:numRef>
          </c:val>
          <c:extLst>
            <c:ext xmlns:c16="http://schemas.microsoft.com/office/drawing/2014/chart" uri="{C3380CC4-5D6E-409C-BE32-E72D297353CC}">
              <c16:uniqueId val="{00000000-EB8A-44A1-B2C3-CC7A6E4A3650}"/>
            </c:ext>
          </c:extLst>
        </c:ser>
        <c:ser>
          <c:idx val="1"/>
          <c:order val="1"/>
          <c:tx>
            <c:strRef>
              <c:f>Florencia!$K$3</c:f>
              <c:strCache>
                <c:ptCount val="1"/>
                <c:pt idx="0">
                  <c:v>ESTRATO 2 ($/m3)</c:v>
                </c:pt>
              </c:strCache>
            </c:strRef>
          </c:tx>
          <c:spPr>
            <a:solidFill>
              <a:schemeClr val="accent2"/>
            </a:solidFill>
            <a:ln>
              <a:noFill/>
            </a:ln>
            <a:effectLst/>
          </c:spPr>
          <c:invertIfNegative val="0"/>
          <c:cat>
            <c:numRef>
              <c:f>Florencia!$I$4:$I$16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Florencia!$K$4:$K$16</c:f>
              <c:numCache>
                <c:formatCode>0.0</c:formatCode>
                <c:ptCount val="13"/>
                <c:pt idx="0">
                  <c:v>3175.56</c:v>
                </c:pt>
                <c:pt idx="1">
                  <c:v>3196.9</c:v>
                </c:pt>
                <c:pt idx="2">
                  <c:v>3206.9</c:v>
                </c:pt>
                <c:pt idx="3">
                  <c:v>3181.9</c:v>
                </c:pt>
                <c:pt idx="4">
                  <c:v>3149.12</c:v>
                </c:pt>
                <c:pt idx="5">
                  <c:v>3157</c:v>
                </c:pt>
                <c:pt idx="6">
                  <c:v>3165.52</c:v>
                </c:pt>
                <c:pt idx="7">
                  <c:v>3171.32</c:v>
                </c:pt>
                <c:pt idx="8">
                  <c:v>3173.39</c:v>
                </c:pt>
                <c:pt idx="9">
                  <c:v>3181.9</c:v>
                </c:pt>
                <c:pt idx="10">
                  <c:v>3219.67</c:v>
                </c:pt>
                <c:pt idx="11">
                  <c:v>3254.34</c:v>
                </c:pt>
                <c:pt idx="12">
                  <c:v>3279.76</c:v>
                </c:pt>
              </c:numCache>
            </c:numRef>
          </c:val>
          <c:extLst>
            <c:ext xmlns:c16="http://schemas.microsoft.com/office/drawing/2014/chart" uri="{C3380CC4-5D6E-409C-BE32-E72D297353CC}">
              <c16:uniqueId val="{00000001-EB8A-44A1-B2C3-CC7A6E4A3650}"/>
            </c:ext>
          </c:extLst>
        </c:ser>
        <c:ser>
          <c:idx val="2"/>
          <c:order val="2"/>
          <c:tx>
            <c:strRef>
              <c:f>Florencia!$L$3</c:f>
              <c:strCache>
                <c:ptCount val="1"/>
                <c:pt idx="0">
                  <c:v>ESTRATO 3 Y 4 ($/m3)</c:v>
                </c:pt>
              </c:strCache>
            </c:strRef>
          </c:tx>
          <c:spPr>
            <a:solidFill>
              <a:schemeClr val="accent3"/>
            </a:solidFill>
            <a:ln>
              <a:noFill/>
            </a:ln>
            <a:effectLst/>
          </c:spPr>
          <c:invertIfNegative val="0"/>
          <c:cat>
            <c:numRef>
              <c:f>Florencia!$I$4:$I$16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Florencia!$L$4:$L$16</c:f>
              <c:numCache>
                <c:formatCode>0.0</c:formatCode>
                <c:ptCount val="13"/>
                <c:pt idx="0">
                  <c:v>5807.26</c:v>
                </c:pt>
                <c:pt idx="1">
                  <c:v>5840.89</c:v>
                </c:pt>
                <c:pt idx="2">
                  <c:v>5512.47</c:v>
                </c:pt>
                <c:pt idx="3">
                  <c:v>4353.05</c:v>
                </c:pt>
                <c:pt idx="4">
                  <c:v>5387.74</c:v>
                </c:pt>
                <c:pt idx="5">
                  <c:v>5311.72</c:v>
                </c:pt>
                <c:pt idx="6">
                  <c:v>5308</c:v>
                </c:pt>
                <c:pt idx="7">
                  <c:v>4991.07</c:v>
                </c:pt>
                <c:pt idx="8">
                  <c:v>5045.25</c:v>
                </c:pt>
                <c:pt idx="9">
                  <c:v>4353.05</c:v>
                </c:pt>
                <c:pt idx="10">
                  <c:v>4276.67</c:v>
                </c:pt>
                <c:pt idx="11">
                  <c:v>4462.74</c:v>
                </c:pt>
                <c:pt idx="12">
                  <c:v>4801.92</c:v>
                </c:pt>
              </c:numCache>
            </c:numRef>
          </c:val>
          <c:extLst>
            <c:ext xmlns:c16="http://schemas.microsoft.com/office/drawing/2014/chart" uri="{C3380CC4-5D6E-409C-BE32-E72D297353CC}">
              <c16:uniqueId val="{00000002-EB8A-44A1-B2C3-CC7A6E4A3650}"/>
            </c:ext>
          </c:extLst>
        </c:ser>
        <c:ser>
          <c:idx val="3"/>
          <c:order val="3"/>
          <c:tx>
            <c:strRef>
              <c:f>Florencia!$M$3</c:f>
              <c:strCache>
                <c:ptCount val="1"/>
                <c:pt idx="0">
                  <c:v>ESTRATO 5 Y 6 ($/m3)</c:v>
                </c:pt>
              </c:strCache>
            </c:strRef>
          </c:tx>
          <c:spPr>
            <a:solidFill>
              <a:schemeClr val="accent4"/>
            </a:solidFill>
            <a:ln>
              <a:noFill/>
            </a:ln>
            <a:effectLst/>
          </c:spPr>
          <c:invertIfNegative val="0"/>
          <c:cat>
            <c:numRef>
              <c:f>Florencia!$I$4:$I$16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Florencia!$M$4:$M$16</c:f>
              <c:numCache>
                <c:formatCode>0.0</c:formatCode>
                <c:ptCount val="13"/>
                <c:pt idx="0">
                  <c:v>6968.7120000000004</c:v>
                </c:pt>
                <c:pt idx="1">
                  <c:v>7009.0680000000002</c:v>
                </c:pt>
                <c:pt idx="2">
                  <c:v>6614.9639999999999</c:v>
                </c:pt>
                <c:pt idx="3">
                  <c:v>5223.66</c:v>
                </c:pt>
                <c:pt idx="4">
                  <c:v>6465.2879999999996</c:v>
                </c:pt>
                <c:pt idx="5">
                  <c:v>6374.0640000000003</c:v>
                </c:pt>
                <c:pt idx="6">
                  <c:v>6369.5999999999995</c:v>
                </c:pt>
                <c:pt idx="7">
                  <c:v>5989.2839999999997</c:v>
                </c:pt>
                <c:pt idx="8">
                  <c:v>6054.3</c:v>
                </c:pt>
                <c:pt idx="9">
                  <c:v>5223.66</c:v>
                </c:pt>
                <c:pt idx="10">
                  <c:v>5132.0039999999999</c:v>
                </c:pt>
                <c:pt idx="11">
                  <c:v>5355.2879999999996</c:v>
                </c:pt>
                <c:pt idx="12">
                  <c:v>5762.3040000000001</c:v>
                </c:pt>
              </c:numCache>
            </c:numRef>
          </c:val>
          <c:extLst>
            <c:ext xmlns:c16="http://schemas.microsoft.com/office/drawing/2014/chart" uri="{C3380CC4-5D6E-409C-BE32-E72D297353CC}">
              <c16:uniqueId val="{00000003-EB8A-44A1-B2C3-CC7A6E4A3650}"/>
            </c:ext>
          </c:extLst>
        </c:ser>
        <c:dLbls>
          <c:showLegendKey val="0"/>
          <c:showVal val="0"/>
          <c:showCatName val="0"/>
          <c:showSerName val="0"/>
          <c:showPercent val="0"/>
          <c:showBubbleSize val="0"/>
        </c:dLbls>
        <c:gapWidth val="219"/>
        <c:overlap val="-27"/>
        <c:axId val="998215088"/>
        <c:axId val="998217008"/>
      </c:barChart>
      <c:dateAx>
        <c:axId val="9982150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17008"/>
        <c:crosses val="autoZero"/>
        <c:auto val="1"/>
        <c:lblOffset val="100"/>
        <c:baseTimeUnit val="months"/>
      </c:dateAx>
      <c:valAx>
        <c:axId val="9982170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15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Pereira</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Efigas Gas Natural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167 ASE - Risaralda </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Pereira!$C$3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Pereira!$C$4:$C$16</c:f>
              <c:numCache>
                <c:formatCode>0.0</c:formatCode>
                <c:ptCount val="13"/>
                <c:pt idx="0">
                  <c:v>1758.8619799999999</c:v>
                </c:pt>
                <c:pt idx="1">
                  <c:v>1774.98515</c:v>
                </c:pt>
                <c:pt idx="2">
                  <c:v>1787.93533</c:v>
                </c:pt>
                <c:pt idx="3">
                  <c:v>1743.5989999999999</c:v>
                </c:pt>
                <c:pt idx="4">
                  <c:v>1707.40789</c:v>
                </c:pt>
                <c:pt idx="5">
                  <c:v>1720.6370099999999</c:v>
                </c:pt>
                <c:pt idx="6">
                  <c:v>1672.1197400000001</c:v>
                </c:pt>
                <c:pt idx="7">
                  <c:v>1593.80027</c:v>
                </c:pt>
                <c:pt idx="8">
                  <c:v>1526.10762</c:v>
                </c:pt>
                <c:pt idx="9">
                  <c:v>1489.6353099999999</c:v>
                </c:pt>
                <c:pt idx="10">
                  <c:v>1999.9281000000001</c:v>
                </c:pt>
                <c:pt idx="11">
                  <c:v>1939.02827</c:v>
                </c:pt>
                <c:pt idx="12">
                  <c:v>1789.28513</c:v>
                </c:pt>
              </c:numCache>
            </c:numRef>
          </c:val>
          <c:extLst>
            <c:ext xmlns:c16="http://schemas.microsoft.com/office/drawing/2014/chart" uri="{C3380CC4-5D6E-409C-BE32-E72D297353CC}">
              <c16:uniqueId val="{00000000-32CD-4F4F-82D3-C9BF09DC3EB6}"/>
            </c:ext>
          </c:extLst>
        </c:ser>
        <c:ser>
          <c:idx val="1"/>
          <c:order val="1"/>
          <c:tx>
            <c:strRef>
              <c:f>Pereira!$D$3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Pereira!$D$4:$D$16</c:f>
              <c:numCache>
                <c:formatCode>0.0</c:formatCode>
                <c:ptCount val="13"/>
                <c:pt idx="0">
                  <c:v>661.28314999999998</c:v>
                </c:pt>
                <c:pt idx="1">
                  <c:v>701.70710999999994</c:v>
                </c:pt>
                <c:pt idx="2">
                  <c:v>667.73855000000003</c:v>
                </c:pt>
                <c:pt idx="3">
                  <c:v>685.22689000000003</c:v>
                </c:pt>
                <c:pt idx="4">
                  <c:v>733.27563999999995</c:v>
                </c:pt>
                <c:pt idx="5">
                  <c:v>675.69299999999998</c:v>
                </c:pt>
                <c:pt idx="6">
                  <c:v>688.52611999999999</c:v>
                </c:pt>
                <c:pt idx="7">
                  <c:v>673.87248999999997</c:v>
                </c:pt>
                <c:pt idx="8">
                  <c:v>664.49197000000004</c:v>
                </c:pt>
                <c:pt idx="9">
                  <c:v>704.23119999999994</c:v>
                </c:pt>
                <c:pt idx="10">
                  <c:v>693.26781000000005</c:v>
                </c:pt>
                <c:pt idx="11">
                  <c:v>776.16618000000005</c:v>
                </c:pt>
                <c:pt idx="12">
                  <c:v>807.23005000000001</c:v>
                </c:pt>
              </c:numCache>
            </c:numRef>
          </c:val>
          <c:extLst>
            <c:ext xmlns:c16="http://schemas.microsoft.com/office/drawing/2014/chart" uri="{C3380CC4-5D6E-409C-BE32-E72D297353CC}">
              <c16:uniqueId val="{00000001-32CD-4F4F-82D3-C9BF09DC3EB6}"/>
            </c:ext>
          </c:extLst>
        </c:ser>
        <c:ser>
          <c:idx val="2"/>
          <c:order val="2"/>
          <c:tx>
            <c:strRef>
              <c:f>Pereira!$E$3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Pereira!$E$4:$E$16</c:f>
              <c:numCache>
                <c:formatCode>0.0</c:formatCode>
                <c:ptCount val="13"/>
                <c:pt idx="0">
                  <c:v>515.76270999999997</c:v>
                </c:pt>
                <c:pt idx="1">
                  <c:v>515.76270999999997</c:v>
                </c:pt>
                <c:pt idx="2">
                  <c:v>515.76270999999997</c:v>
                </c:pt>
                <c:pt idx="3">
                  <c:v>515.76270999999997</c:v>
                </c:pt>
                <c:pt idx="4">
                  <c:v>515.76270999999997</c:v>
                </c:pt>
                <c:pt idx="5">
                  <c:v>515.76270999999997</c:v>
                </c:pt>
                <c:pt idx="6">
                  <c:v>515.76270999999997</c:v>
                </c:pt>
                <c:pt idx="7">
                  <c:v>515.76270999999997</c:v>
                </c:pt>
                <c:pt idx="8">
                  <c:v>515.76270999999997</c:v>
                </c:pt>
                <c:pt idx="9">
                  <c:v>515.76270999999997</c:v>
                </c:pt>
                <c:pt idx="10">
                  <c:v>542.06660999999997</c:v>
                </c:pt>
                <c:pt idx="11">
                  <c:v>542.06660999999997</c:v>
                </c:pt>
                <c:pt idx="12">
                  <c:v>542.06660999999997</c:v>
                </c:pt>
              </c:numCache>
            </c:numRef>
          </c:val>
          <c:extLst>
            <c:ext xmlns:c16="http://schemas.microsoft.com/office/drawing/2014/chart" uri="{C3380CC4-5D6E-409C-BE32-E72D297353CC}">
              <c16:uniqueId val="{00000002-32CD-4F4F-82D3-C9BF09DC3EB6}"/>
            </c:ext>
          </c:extLst>
        </c:ser>
        <c:dLbls>
          <c:showLegendKey val="0"/>
          <c:showVal val="1"/>
          <c:showCatName val="0"/>
          <c:showSerName val="0"/>
          <c:showPercent val="0"/>
          <c:showBubbleSize val="0"/>
        </c:dLbls>
        <c:gapWidth val="70"/>
        <c:overlap val="100"/>
        <c:axId val="998228048"/>
        <c:axId val="998225168"/>
      </c:barChart>
      <c:lineChart>
        <c:grouping val="standard"/>
        <c:varyColors val="0"/>
        <c:ser>
          <c:idx val="3"/>
          <c:order val="3"/>
          <c:tx>
            <c:strRef>
              <c:f>Pereira!$F$3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Pereira!$F$4:$F$16</c:f>
              <c:numCache>
                <c:formatCode>0.0</c:formatCode>
                <c:ptCount val="13"/>
                <c:pt idx="0">
                  <c:v>3025.22354</c:v>
                </c:pt>
                <c:pt idx="1">
                  <c:v>3070.8010599999998</c:v>
                </c:pt>
                <c:pt idx="2">
                  <c:v>3053.4353799999999</c:v>
                </c:pt>
                <c:pt idx="3">
                  <c:v>3014.3040000000001</c:v>
                </c:pt>
                <c:pt idx="4">
                  <c:v>3025.6340300000002</c:v>
                </c:pt>
                <c:pt idx="5">
                  <c:v>2980.8967400000001</c:v>
                </c:pt>
                <c:pt idx="6">
                  <c:v>2948.7463600000001</c:v>
                </c:pt>
                <c:pt idx="7">
                  <c:v>2859.6781500000002</c:v>
                </c:pt>
                <c:pt idx="8">
                  <c:v>2797.20714</c:v>
                </c:pt>
                <c:pt idx="9">
                  <c:v>2815.79907</c:v>
                </c:pt>
                <c:pt idx="10">
                  <c:v>3352.6762399999998</c:v>
                </c:pt>
                <c:pt idx="11">
                  <c:v>3384.4194600000001</c:v>
                </c:pt>
                <c:pt idx="12">
                  <c:v>3283.0926199999999</c:v>
                </c:pt>
              </c:numCache>
            </c:numRef>
          </c:val>
          <c:smooth val="0"/>
          <c:extLst>
            <c:ext xmlns:c16="http://schemas.microsoft.com/office/drawing/2014/chart" uri="{C3380CC4-5D6E-409C-BE32-E72D297353CC}">
              <c16:uniqueId val="{00000003-32CD-4F4F-82D3-C9BF09DC3EB6}"/>
            </c:ext>
          </c:extLst>
        </c:ser>
        <c:ser>
          <c:idx val="4"/>
          <c:order val="4"/>
          <c:tx>
            <c:strRef>
              <c:f>Pereira!$G$3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Pereira!$B$4:$B$16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Pereira!$G$4:$G$16</c:f>
              <c:numCache>
                <c:formatCode>0.0</c:formatCode>
                <c:ptCount val="13"/>
                <c:pt idx="0">
                  <c:v>4118.62824</c:v>
                </c:pt>
                <c:pt idx="1">
                  <c:v>4135.1737599999997</c:v>
                </c:pt>
                <c:pt idx="2">
                  <c:v>4157.2270500000004</c:v>
                </c:pt>
                <c:pt idx="3">
                  <c:v>4165.3472000000002</c:v>
                </c:pt>
                <c:pt idx="4">
                  <c:v>4164.5738600000004</c:v>
                </c:pt>
                <c:pt idx="5">
                  <c:v>4170.7143900000001</c:v>
                </c:pt>
                <c:pt idx="6">
                  <c:v>4173.2399699999996</c:v>
                </c:pt>
                <c:pt idx="7">
                  <c:v>4181.5496899999998</c:v>
                </c:pt>
                <c:pt idx="8">
                  <c:v>4184.0423899999996</c:v>
                </c:pt>
                <c:pt idx="9">
                  <c:v>4181.8412600000001</c:v>
                </c:pt>
                <c:pt idx="10">
                  <c:v>4187.61445</c:v>
                </c:pt>
                <c:pt idx="11">
                  <c:v>4231.8203000000003</c:v>
                </c:pt>
                <c:pt idx="12">
                  <c:v>4299.8803200000002</c:v>
                </c:pt>
              </c:numCache>
            </c:numRef>
          </c:val>
          <c:smooth val="0"/>
          <c:extLst>
            <c:ext xmlns:c16="http://schemas.microsoft.com/office/drawing/2014/chart" uri="{C3380CC4-5D6E-409C-BE32-E72D297353CC}">
              <c16:uniqueId val="{00000004-32CD-4F4F-82D3-C9BF09DC3EB6}"/>
            </c:ext>
          </c:extLst>
        </c:ser>
        <c:dLbls>
          <c:showLegendKey val="0"/>
          <c:showVal val="1"/>
          <c:showCatName val="0"/>
          <c:showSerName val="0"/>
          <c:showPercent val="0"/>
          <c:showBubbleSize val="0"/>
        </c:dLbls>
        <c:marker val="1"/>
        <c:smooth val="0"/>
        <c:axId val="998228048"/>
        <c:axId val="998225168"/>
      </c:lineChart>
      <c:dateAx>
        <c:axId val="9982280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5168"/>
        <c:crosses val="autoZero"/>
        <c:auto val="1"/>
        <c:lblOffset val="100"/>
        <c:baseTimeUnit val="months"/>
      </c:dateAx>
      <c:valAx>
        <c:axId val="99822516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Efigas Gas Natural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167 ASE - Risaralda</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Pereira!$J$3</c:f>
              <c:strCache>
                <c:ptCount val="1"/>
                <c:pt idx="0">
                  <c:v>ESTRATO 1 ($/m3)</c:v>
                </c:pt>
              </c:strCache>
            </c:strRef>
          </c:tx>
          <c:spPr>
            <a:solidFill>
              <a:schemeClr val="accent1"/>
            </a:solidFill>
            <a:ln>
              <a:noFill/>
            </a:ln>
            <a:effectLst/>
          </c:spPr>
          <c:invertIfNegative val="0"/>
          <c:cat>
            <c:numRef>
              <c:f>Pereira!$I$4:$I$16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Pereira!$J$4:$J$16</c:f>
              <c:numCache>
                <c:formatCode>0.0</c:formatCode>
                <c:ptCount val="13"/>
                <c:pt idx="0">
                  <c:v>1455.97</c:v>
                </c:pt>
                <c:pt idx="1">
                  <c:v>1463.54</c:v>
                </c:pt>
                <c:pt idx="2">
                  <c:v>1473.2</c:v>
                </c:pt>
                <c:pt idx="3">
                  <c:v>1477.92</c:v>
                </c:pt>
                <c:pt idx="4">
                  <c:v>1479.39</c:v>
                </c:pt>
                <c:pt idx="5">
                  <c:v>1483.54</c:v>
                </c:pt>
                <c:pt idx="6">
                  <c:v>1486.35</c:v>
                </c:pt>
                <c:pt idx="7">
                  <c:v>1491.11</c:v>
                </c:pt>
                <c:pt idx="8">
                  <c:v>1493.79</c:v>
                </c:pt>
                <c:pt idx="9">
                  <c:v>1494.84</c:v>
                </c:pt>
                <c:pt idx="10">
                  <c:v>1500.82</c:v>
                </c:pt>
                <c:pt idx="11">
                  <c:v>1518.53</c:v>
                </c:pt>
                <c:pt idx="12">
                  <c:v>1557.85</c:v>
                </c:pt>
              </c:numCache>
            </c:numRef>
          </c:val>
          <c:extLst>
            <c:ext xmlns:c16="http://schemas.microsoft.com/office/drawing/2014/chart" uri="{C3380CC4-5D6E-409C-BE32-E72D297353CC}">
              <c16:uniqueId val="{00000000-E3D2-479F-8FBF-04E496919314}"/>
            </c:ext>
          </c:extLst>
        </c:ser>
        <c:ser>
          <c:idx val="1"/>
          <c:order val="1"/>
          <c:tx>
            <c:strRef>
              <c:f>Pereira!$K$3</c:f>
              <c:strCache>
                <c:ptCount val="1"/>
                <c:pt idx="0">
                  <c:v>ESTRATO 2 ($/m3)</c:v>
                </c:pt>
              </c:strCache>
            </c:strRef>
          </c:tx>
          <c:spPr>
            <a:solidFill>
              <a:schemeClr val="accent2"/>
            </a:solidFill>
            <a:ln>
              <a:noFill/>
            </a:ln>
            <a:effectLst/>
          </c:spPr>
          <c:invertIfNegative val="0"/>
          <c:cat>
            <c:numRef>
              <c:f>Pereira!$I$4:$I$16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Pereira!$K$4:$K$16</c:f>
              <c:numCache>
                <c:formatCode>0.0</c:formatCode>
                <c:ptCount val="13"/>
                <c:pt idx="0">
                  <c:v>1825.8</c:v>
                </c:pt>
                <c:pt idx="1">
                  <c:v>1835.29</c:v>
                </c:pt>
                <c:pt idx="2">
                  <c:v>1847.41</c:v>
                </c:pt>
                <c:pt idx="3">
                  <c:v>1853.32</c:v>
                </c:pt>
                <c:pt idx="4">
                  <c:v>1855.17</c:v>
                </c:pt>
                <c:pt idx="5">
                  <c:v>1860.37</c:v>
                </c:pt>
                <c:pt idx="6">
                  <c:v>1863.9</c:v>
                </c:pt>
                <c:pt idx="7">
                  <c:v>1869.87</c:v>
                </c:pt>
                <c:pt idx="8">
                  <c:v>1873.23</c:v>
                </c:pt>
                <c:pt idx="9">
                  <c:v>1874.54</c:v>
                </c:pt>
                <c:pt idx="10">
                  <c:v>1882.04</c:v>
                </c:pt>
                <c:pt idx="11">
                  <c:v>1904.25</c:v>
                </c:pt>
                <c:pt idx="12">
                  <c:v>1953.53</c:v>
                </c:pt>
              </c:numCache>
            </c:numRef>
          </c:val>
          <c:extLst>
            <c:ext xmlns:c16="http://schemas.microsoft.com/office/drawing/2014/chart" uri="{C3380CC4-5D6E-409C-BE32-E72D297353CC}">
              <c16:uniqueId val="{00000001-E3D2-479F-8FBF-04E496919314}"/>
            </c:ext>
          </c:extLst>
        </c:ser>
        <c:ser>
          <c:idx val="2"/>
          <c:order val="2"/>
          <c:tx>
            <c:strRef>
              <c:f>Pereira!$L$3</c:f>
              <c:strCache>
                <c:ptCount val="1"/>
                <c:pt idx="0">
                  <c:v>ESTRATO 3 Y 4 ($/m3)</c:v>
                </c:pt>
              </c:strCache>
            </c:strRef>
          </c:tx>
          <c:spPr>
            <a:solidFill>
              <a:schemeClr val="accent3"/>
            </a:solidFill>
            <a:ln>
              <a:noFill/>
            </a:ln>
            <a:effectLst/>
          </c:spPr>
          <c:invertIfNegative val="0"/>
          <c:cat>
            <c:numRef>
              <c:f>Pereira!$I$4:$I$16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Pereira!$L$4:$L$16</c:f>
              <c:numCache>
                <c:formatCode>0.0</c:formatCode>
                <c:ptCount val="13"/>
                <c:pt idx="0">
                  <c:v>3068</c:v>
                </c:pt>
                <c:pt idx="1">
                  <c:v>3025.22354</c:v>
                </c:pt>
                <c:pt idx="2">
                  <c:v>3070.8010599999998</c:v>
                </c:pt>
                <c:pt idx="3">
                  <c:v>3053.4353799999999</c:v>
                </c:pt>
                <c:pt idx="4">
                  <c:v>3025.6340300000002</c:v>
                </c:pt>
                <c:pt idx="5">
                  <c:v>2980.8967400000001</c:v>
                </c:pt>
                <c:pt idx="6">
                  <c:v>2948.7463600000001</c:v>
                </c:pt>
                <c:pt idx="7">
                  <c:v>2859.6781500000002</c:v>
                </c:pt>
                <c:pt idx="8">
                  <c:v>2797.20714</c:v>
                </c:pt>
                <c:pt idx="9">
                  <c:v>2815.79907</c:v>
                </c:pt>
                <c:pt idx="10">
                  <c:v>3352.6762399999998</c:v>
                </c:pt>
                <c:pt idx="11">
                  <c:v>3384.4194600000001</c:v>
                </c:pt>
                <c:pt idx="12">
                  <c:v>3283.0926199999999</c:v>
                </c:pt>
              </c:numCache>
            </c:numRef>
          </c:val>
          <c:extLst>
            <c:ext xmlns:c16="http://schemas.microsoft.com/office/drawing/2014/chart" uri="{C3380CC4-5D6E-409C-BE32-E72D297353CC}">
              <c16:uniqueId val="{00000002-E3D2-479F-8FBF-04E496919314}"/>
            </c:ext>
          </c:extLst>
        </c:ser>
        <c:ser>
          <c:idx val="3"/>
          <c:order val="3"/>
          <c:tx>
            <c:strRef>
              <c:f>Pereira!$M$3</c:f>
              <c:strCache>
                <c:ptCount val="1"/>
                <c:pt idx="0">
                  <c:v>ESTRATO 5 Y 6 ($/m3)</c:v>
                </c:pt>
              </c:strCache>
            </c:strRef>
          </c:tx>
          <c:spPr>
            <a:solidFill>
              <a:schemeClr val="accent4"/>
            </a:solidFill>
            <a:ln>
              <a:noFill/>
            </a:ln>
            <a:effectLst/>
          </c:spPr>
          <c:invertIfNegative val="0"/>
          <c:cat>
            <c:numRef>
              <c:f>Pereira!$I$4:$I$16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46113</c:v>
                </c:pt>
              </c:numCache>
            </c:numRef>
          </c:cat>
          <c:val>
            <c:numRef>
              <c:f>Pereira!$M$4:$M$16</c:f>
              <c:numCache>
                <c:formatCode>0.0</c:formatCode>
                <c:ptCount val="13"/>
                <c:pt idx="0">
                  <c:v>3681.6</c:v>
                </c:pt>
                <c:pt idx="1">
                  <c:v>3630.2682479999999</c:v>
                </c:pt>
                <c:pt idx="2">
                  <c:v>3684.9612719999996</c:v>
                </c:pt>
                <c:pt idx="3">
                  <c:v>3664.1224559999996</c:v>
                </c:pt>
                <c:pt idx="4">
                  <c:v>3630.7608359999999</c:v>
                </c:pt>
                <c:pt idx="5">
                  <c:v>3577.0760880000003</c:v>
                </c:pt>
                <c:pt idx="6">
                  <c:v>3538.4956320000001</c:v>
                </c:pt>
                <c:pt idx="7">
                  <c:v>3431.6137800000001</c:v>
                </c:pt>
                <c:pt idx="8">
                  <c:v>3356.6485680000001</c:v>
                </c:pt>
                <c:pt idx="9">
                  <c:v>3378.9588840000001</c:v>
                </c:pt>
                <c:pt idx="10">
                  <c:v>4023.2114879999995</c:v>
                </c:pt>
                <c:pt idx="11">
                  <c:v>4061.3033519999999</c:v>
                </c:pt>
                <c:pt idx="12">
                  <c:v>3939.7111439999999</c:v>
                </c:pt>
              </c:numCache>
            </c:numRef>
          </c:val>
          <c:extLst>
            <c:ext xmlns:c16="http://schemas.microsoft.com/office/drawing/2014/chart" uri="{C3380CC4-5D6E-409C-BE32-E72D297353CC}">
              <c16:uniqueId val="{00000003-E3D2-479F-8FBF-04E496919314}"/>
            </c:ext>
          </c:extLst>
        </c:ser>
        <c:dLbls>
          <c:showLegendKey val="0"/>
          <c:showVal val="0"/>
          <c:showCatName val="0"/>
          <c:showSerName val="0"/>
          <c:showPercent val="0"/>
          <c:showBubbleSize val="0"/>
        </c:dLbls>
        <c:gapWidth val="219"/>
        <c:overlap val="-27"/>
        <c:axId val="998229968"/>
        <c:axId val="998230448"/>
      </c:barChart>
      <c:dateAx>
        <c:axId val="9982299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0448"/>
        <c:crosses val="autoZero"/>
        <c:auto val="1"/>
        <c:lblOffset val="100"/>
        <c:baseTimeUnit val="months"/>
      </c:dateAx>
      <c:valAx>
        <c:axId val="99823044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9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'Variables Macro'!$B$1</c:f>
              <c:strCache>
                <c:ptCount val="1"/>
                <c:pt idx="0">
                  <c:v>IPC</c:v>
                </c:pt>
              </c:strCache>
            </c:strRef>
          </c:tx>
          <c:spPr>
            <a:solidFill>
              <a:schemeClr val="accent1"/>
            </a:solidFill>
            <a:ln>
              <a:noFill/>
            </a:ln>
            <a:effectLst/>
          </c:spPr>
          <c:invertIfNegative val="0"/>
          <c:cat>
            <c:numRef>
              <c:f>'Variables Macro'!$A$2:$A$27</c:f>
              <c:numCache>
                <c:formatCode>mmm\-yy</c:formatCode>
                <c:ptCount val="26"/>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pt idx="13">
                  <c:v>45748</c:v>
                </c:pt>
                <c:pt idx="14">
                  <c:v>45778</c:v>
                </c:pt>
                <c:pt idx="15">
                  <c:v>45809</c:v>
                </c:pt>
                <c:pt idx="16">
                  <c:v>45839</c:v>
                </c:pt>
                <c:pt idx="17">
                  <c:v>45870</c:v>
                </c:pt>
                <c:pt idx="18">
                  <c:v>45901</c:v>
                </c:pt>
                <c:pt idx="19">
                  <c:v>45931</c:v>
                </c:pt>
                <c:pt idx="20">
                  <c:v>45962</c:v>
                </c:pt>
                <c:pt idx="21">
                  <c:v>45992</c:v>
                </c:pt>
                <c:pt idx="22">
                  <c:v>46023</c:v>
                </c:pt>
                <c:pt idx="23">
                  <c:v>46054</c:v>
                </c:pt>
                <c:pt idx="24">
                  <c:v>46082</c:v>
                </c:pt>
                <c:pt idx="25">
                  <c:v>46113</c:v>
                </c:pt>
              </c:numCache>
            </c:numRef>
          </c:cat>
          <c:val>
            <c:numRef>
              <c:f>'Variables Macro'!$B$2:$B$27</c:f>
              <c:numCache>
                <c:formatCode>0.00</c:formatCode>
                <c:ptCount val="26"/>
                <c:pt idx="0">
                  <c:v>0.7</c:v>
                </c:pt>
                <c:pt idx="1">
                  <c:v>0.59</c:v>
                </c:pt>
                <c:pt idx="2">
                  <c:v>0.43</c:v>
                </c:pt>
                <c:pt idx="3">
                  <c:v>0.32</c:v>
                </c:pt>
                <c:pt idx="4">
                  <c:v>0.2</c:v>
                </c:pt>
                <c:pt idx="5">
                  <c:v>0</c:v>
                </c:pt>
                <c:pt idx="6">
                  <c:v>0.24</c:v>
                </c:pt>
                <c:pt idx="7">
                  <c:v>-0.13</c:v>
                </c:pt>
                <c:pt idx="8">
                  <c:v>0.27</c:v>
                </c:pt>
                <c:pt idx="9">
                  <c:v>0.46</c:v>
                </c:pt>
                <c:pt idx="10">
                  <c:v>0.94</c:v>
                </c:pt>
                <c:pt idx="11">
                  <c:v>1.1399999999999999</c:v>
                </c:pt>
                <c:pt idx="12">
                  <c:v>0.52</c:v>
                </c:pt>
                <c:pt idx="13">
                  <c:v>0.66</c:v>
                </c:pt>
                <c:pt idx="14">
                  <c:v>0.32</c:v>
                </c:pt>
                <c:pt idx="15">
                  <c:v>0.1</c:v>
                </c:pt>
                <c:pt idx="16">
                  <c:v>0.28000000000000003</c:v>
                </c:pt>
                <c:pt idx="17">
                  <c:v>0.19</c:v>
                </c:pt>
                <c:pt idx="18">
                  <c:v>0.32</c:v>
                </c:pt>
                <c:pt idx="19">
                  <c:v>0.18</c:v>
                </c:pt>
                <c:pt idx="20">
                  <c:v>7.0000000000000007E-2</c:v>
                </c:pt>
                <c:pt idx="21">
                  <c:v>0.27</c:v>
                </c:pt>
                <c:pt idx="22">
                  <c:v>1.18</c:v>
                </c:pt>
                <c:pt idx="23">
                  <c:v>1.08</c:v>
                </c:pt>
                <c:pt idx="24">
                  <c:v>0.78</c:v>
                </c:pt>
                <c:pt idx="25">
                  <c:v>0.78</c:v>
                </c:pt>
              </c:numCache>
            </c:numRef>
          </c:val>
          <c:extLst>
            <c:ext xmlns:c16="http://schemas.microsoft.com/office/drawing/2014/chart" uri="{C3380CC4-5D6E-409C-BE32-E72D297353CC}">
              <c16:uniqueId val="{00000000-AABF-48AD-847A-1141A241A826}"/>
            </c:ext>
          </c:extLst>
        </c:ser>
        <c:dLbls>
          <c:showLegendKey val="0"/>
          <c:showVal val="0"/>
          <c:showCatName val="0"/>
          <c:showSerName val="0"/>
          <c:showPercent val="0"/>
          <c:showBubbleSize val="0"/>
        </c:dLbls>
        <c:gapWidth val="219"/>
        <c:overlap val="-27"/>
        <c:axId val="54741072"/>
        <c:axId val="54734832"/>
      </c:barChart>
      <c:dateAx>
        <c:axId val="547410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4832"/>
        <c:crosses val="autoZero"/>
        <c:auto val="1"/>
        <c:lblOffset val="100"/>
        <c:baseTimeUnit val="months"/>
      </c:dateAx>
      <c:valAx>
        <c:axId val="5473483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n-US"/>
                  <a:t>Valor índice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41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Riohacha</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 La Guajira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17 Guajira -  Principal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Riohacha!$C$3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Riohacha!$C$4:$C$16</c:f>
              <c:numCache>
                <c:formatCode>0.0</c:formatCode>
                <c:ptCount val="13"/>
                <c:pt idx="0">
                  <c:v>1475.97</c:v>
                </c:pt>
                <c:pt idx="1">
                  <c:v>1355.3</c:v>
                </c:pt>
                <c:pt idx="2">
                  <c:v>1732.18</c:v>
                </c:pt>
                <c:pt idx="3">
                  <c:v>1562</c:v>
                </c:pt>
                <c:pt idx="4">
                  <c:v>1551.21</c:v>
                </c:pt>
                <c:pt idx="5">
                  <c:v>1703.58</c:v>
                </c:pt>
                <c:pt idx="6">
                  <c:v>1491.39</c:v>
                </c:pt>
                <c:pt idx="7">
                  <c:v>1469.95</c:v>
                </c:pt>
                <c:pt idx="8">
                  <c:v>1461.29</c:v>
                </c:pt>
                <c:pt idx="9">
                  <c:v>1343.74</c:v>
                </c:pt>
                <c:pt idx="10">
                  <c:v>1459.35</c:v>
                </c:pt>
                <c:pt idx="11">
                  <c:v>1429.91</c:v>
                </c:pt>
                <c:pt idx="12">
                  <c:v>1394.77</c:v>
                </c:pt>
              </c:numCache>
            </c:numRef>
          </c:val>
          <c:extLst>
            <c:ext xmlns:c16="http://schemas.microsoft.com/office/drawing/2014/chart" uri="{C3380CC4-5D6E-409C-BE32-E72D297353CC}">
              <c16:uniqueId val="{00000000-41F7-4523-84B3-4A121BC769E9}"/>
            </c:ext>
          </c:extLst>
        </c:ser>
        <c:ser>
          <c:idx val="1"/>
          <c:order val="1"/>
          <c:tx>
            <c:strRef>
              <c:f>Riohacha!$D$3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Riohacha!$D$4:$D$16</c:f>
              <c:numCache>
                <c:formatCode>0.0</c:formatCode>
                <c:ptCount val="13"/>
                <c:pt idx="0">
                  <c:v>509.3</c:v>
                </c:pt>
                <c:pt idx="1">
                  <c:v>447.76</c:v>
                </c:pt>
                <c:pt idx="2">
                  <c:v>452.27</c:v>
                </c:pt>
                <c:pt idx="3">
                  <c:v>474.56</c:v>
                </c:pt>
                <c:pt idx="4">
                  <c:v>473.63</c:v>
                </c:pt>
                <c:pt idx="5">
                  <c:v>438.54</c:v>
                </c:pt>
                <c:pt idx="6">
                  <c:v>445.93</c:v>
                </c:pt>
                <c:pt idx="7">
                  <c:v>462.6</c:v>
                </c:pt>
                <c:pt idx="8">
                  <c:v>479.64</c:v>
                </c:pt>
                <c:pt idx="9">
                  <c:v>456.75</c:v>
                </c:pt>
                <c:pt idx="10">
                  <c:v>474.61</c:v>
                </c:pt>
                <c:pt idx="11">
                  <c:v>470.84</c:v>
                </c:pt>
                <c:pt idx="12">
                  <c:v>454.63</c:v>
                </c:pt>
              </c:numCache>
            </c:numRef>
          </c:val>
          <c:extLst>
            <c:ext xmlns:c16="http://schemas.microsoft.com/office/drawing/2014/chart" uri="{C3380CC4-5D6E-409C-BE32-E72D297353CC}">
              <c16:uniqueId val="{00000001-41F7-4523-84B3-4A121BC769E9}"/>
            </c:ext>
          </c:extLst>
        </c:ser>
        <c:ser>
          <c:idx val="2"/>
          <c:order val="2"/>
          <c:tx>
            <c:strRef>
              <c:f>Riohacha!$E$3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Riohacha!$E$4:$E$16</c:f>
              <c:numCache>
                <c:formatCode>0.0</c:formatCode>
                <c:ptCount val="13"/>
                <c:pt idx="0">
                  <c:v>919</c:v>
                </c:pt>
                <c:pt idx="1">
                  <c:v>921</c:v>
                </c:pt>
                <c:pt idx="2">
                  <c:v>924</c:v>
                </c:pt>
                <c:pt idx="3">
                  <c:v>920</c:v>
                </c:pt>
                <c:pt idx="4">
                  <c:v>917</c:v>
                </c:pt>
                <c:pt idx="5">
                  <c:v>921</c:v>
                </c:pt>
                <c:pt idx="6">
                  <c:v>925</c:v>
                </c:pt>
                <c:pt idx="7">
                  <c:v>928</c:v>
                </c:pt>
                <c:pt idx="8">
                  <c:v>926</c:v>
                </c:pt>
                <c:pt idx="9">
                  <c:v>920</c:v>
                </c:pt>
                <c:pt idx="10">
                  <c:v>919</c:v>
                </c:pt>
                <c:pt idx="11">
                  <c:v>929</c:v>
                </c:pt>
                <c:pt idx="12">
                  <c:v>936</c:v>
                </c:pt>
              </c:numCache>
            </c:numRef>
          </c:val>
          <c:extLst>
            <c:ext xmlns:c16="http://schemas.microsoft.com/office/drawing/2014/chart" uri="{C3380CC4-5D6E-409C-BE32-E72D297353CC}">
              <c16:uniqueId val="{00000002-41F7-4523-84B3-4A121BC769E9}"/>
            </c:ext>
          </c:extLst>
        </c:ser>
        <c:dLbls>
          <c:showLegendKey val="0"/>
          <c:showVal val="1"/>
          <c:showCatName val="0"/>
          <c:showSerName val="0"/>
          <c:showPercent val="0"/>
          <c:showBubbleSize val="0"/>
        </c:dLbls>
        <c:gapWidth val="70"/>
        <c:overlap val="100"/>
        <c:axId val="998233808"/>
        <c:axId val="998221808"/>
      </c:barChart>
      <c:lineChart>
        <c:grouping val="standard"/>
        <c:varyColors val="0"/>
        <c:ser>
          <c:idx val="3"/>
          <c:order val="3"/>
          <c:tx>
            <c:strRef>
              <c:f>Riohacha!$F$3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Riohacha!$F$4:$F$16</c:f>
              <c:numCache>
                <c:formatCode>0.0</c:formatCode>
                <c:ptCount val="13"/>
                <c:pt idx="0">
                  <c:v>2937.73</c:v>
                </c:pt>
                <c:pt idx="1">
                  <c:v>2735.76</c:v>
                </c:pt>
                <c:pt idx="2">
                  <c:v>3126.1</c:v>
                </c:pt>
                <c:pt idx="3">
                  <c:v>2968.82</c:v>
                </c:pt>
                <c:pt idx="4">
                  <c:v>2955.13</c:v>
                </c:pt>
                <c:pt idx="5">
                  <c:v>3072.21</c:v>
                </c:pt>
                <c:pt idx="6">
                  <c:v>2870.69</c:v>
                </c:pt>
                <c:pt idx="7">
                  <c:v>2873.18</c:v>
                </c:pt>
                <c:pt idx="8">
                  <c:v>2879.43</c:v>
                </c:pt>
                <c:pt idx="9">
                  <c:v>2729.84</c:v>
                </c:pt>
                <c:pt idx="10">
                  <c:v>2859.55</c:v>
                </c:pt>
                <c:pt idx="11">
                  <c:v>2840.29</c:v>
                </c:pt>
                <c:pt idx="12">
                  <c:v>2789.78</c:v>
                </c:pt>
              </c:numCache>
            </c:numRef>
          </c:val>
          <c:smooth val="0"/>
          <c:extLst>
            <c:ext xmlns:c16="http://schemas.microsoft.com/office/drawing/2014/chart" uri="{C3380CC4-5D6E-409C-BE32-E72D297353CC}">
              <c16:uniqueId val="{00000003-41F7-4523-84B3-4A121BC769E9}"/>
            </c:ext>
          </c:extLst>
        </c:ser>
        <c:ser>
          <c:idx val="4"/>
          <c:order val="4"/>
          <c:tx>
            <c:strRef>
              <c:f>Riohacha!$G$3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Riohacha!$G$4:$G$16</c:f>
              <c:numCache>
                <c:formatCode>0.0</c:formatCode>
                <c:ptCount val="13"/>
                <c:pt idx="0">
                  <c:v>3324.25</c:v>
                </c:pt>
                <c:pt idx="1">
                  <c:v>3337.6</c:v>
                </c:pt>
                <c:pt idx="2">
                  <c:v>3355.4</c:v>
                </c:pt>
                <c:pt idx="3">
                  <c:v>3361.95</c:v>
                </c:pt>
                <c:pt idx="4">
                  <c:v>3361.33</c:v>
                </c:pt>
                <c:pt idx="5">
                  <c:v>3366.29</c:v>
                </c:pt>
                <c:pt idx="6">
                  <c:v>3368.32</c:v>
                </c:pt>
                <c:pt idx="7">
                  <c:v>3375.03</c:v>
                </c:pt>
                <c:pt idx="8">
                  <c:v>3377.04</c:v>
                </c:pt>
                <c:pt idx="9">
                  <c:v>3375.27</c:v>
                </c:pt>
                <c:pt idx="10">
                  <c:v>3379.93</c:v>
                </c:pt>
                <c:pt idx="11">
                  <c:v>3415.61</c:v>
                </c:pt>
                <c:pt idx="12">
                  <c:v>3448.09</c:v>
                </c:pt>
              </c:numCache>
            </c:numRef>
          </c:val>
          <c:smooth val="0"/>
          <c:extLst>
            <c:ext xmlns:c16="http://schemas.microsoft.com/office/drawing/2014/chart" uri="{C3380CC4-5D6E-409C-BE32-E72D297353CC}">
              <c16:uniqueId val="{00000004-41F7-4523-84B3-4A121BC769E9}"/>
            </c:ext>
          </c:extLst>
        </c:ser>
        <c:dLbls>
          <c:showLegendKey val="0"/>
          <c:showVal val="1"/>
          <c:showCatName val="0"/>
          <c:showSerName val="0"/>
          <c:showPercent val="0"/>
          <c:showBubbleSize val="0"/>
        </c:dLbls>
        <c:marker val="1"/>
        <c:smooth val="0"/>
        <c:axId val="998233808"/>
        <c:axId val="998221808"/>
      </c:lineChart>
      <c:dateAx>
        <c:axId val="9982338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1808"/>
        <c:crosses val="autoZero"/>
        <c:auto val="1"/>
        <c:lblOffset val="100"/>
        <c:baseTimeUnit val="months"/>
      </c:dateAx>
      <c:valAx>
        <c:axId val="9982218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3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Gases De La Guajira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17 Guajira -  Principal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Riohacha!$J$3</c:f>
              <c:strCache>
                <c:ptCount val="1"/>
                <c:pt idx="0">
                  <c:v>ESTRATO 1 ($/m3)</c:v>
                </c:pt>
              </c:strCache>
            </c:strRef>
          </c:tx>
          <c:spPr>
            <a:solidFill>
              <a:schemeClr val="accent1"/>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Riohacha!$J$4:$J$16</c:f>
              <c:numCache>
                <c:formatCode>0.0</c:formatCode>
                <c:ptCount val="13"/>
                <c:pt idx="0">
                  <c:v>1342.84</c:v>
                </c:pt>
                <c:pt idx="1">
                  <c:v>1349.92</c:v>
                </c:pt>
                <c:pt idx="2">
                  <c:v>1359.08</c:v>
                </c:pt>
                <c:pt idx="3">
                  <c:v>1363.44</c:v>
                </c:pt>
                <c:pt idx="4">
                  <c:v>1364.89</c:v>
                </c:pt>
                <c:pt idx="5">
                  <c:v>1368.62</c:v>
                </c:pt>
                <c:pt idx="6">
                  <c:v>1371.16</c:v>
                </c:pt>
                <c:pt idx="7">
                  <c:v>1375.61</c:v>
                </c:pt>
                <c:pt idx="8">
                  <c:v>1378.15</c:v>
                </c:pt>
                <c:pt idx="9">
                  <c:v>1379.15</c:v>
                </c:pt>
                <c:pt idx="10">
                  <c:v>1382.78</c:v>
                </c:pt>
                <c:pt idx="11">
                  <c:v>1399.13</c:v>
                </c:pt>
                <c:pt idx="12">
                  <c:v>1414.2</c:v>
                </c:pt>
              </c:numCache>
            </c:numRef>
          </c:val>
          <c:extLst>
            <c:ext xmlns:c16="http://schemas.microsoft.com/office/drawing/2014/chart" uri="{C3380CC4-5D6E-409C-BE32-E72D297353CC}">
              <c16:uniqueId val="{00000000-11D1-468E-957E-D2B3E730B199}"/>
            </c:ext>
          </c:extLst>
        </c:ser>
        <c:ser>
          <c:idx val="1"/>
          <c:order val="1"/>
          <c:tx>
            <c:strRef>
              <c:f>Riohacha!$K$3</c:f>
              <c:strCache>
                <c:ptCount val="1"/>
                <c:pt idx="0">
                  <c:v>ESTRATO 2 ($/m3)</c:v>
                </c:pt>
              </c:strCache>
            </c:strRef>
          </c:tx>
          <c:spPr>
            <a:solidFill>
              <a:schemeClr val="accent2"/>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Riohacha!$K$4:$K$16</c:f>
              <c:numCache>
                <c:formatCode>0.0</c:formatCode>
                <c:ptCount val="13"/>
                <c:pt idx="0">
                  <c:v>1677.48</c:v>
                </c:pt>
                <c:pt idx="1">
                  <c:v>1686.33</c:v>
                </c:pt>
                <c:pt idx="2">
                  <c:v>1697.5</c:v>
                </c:pt>
                <c:pt idx="3">
                  <c:v>1702.94</c:v>
                </c:pt>
                <c:pt idx="4">
                  <c:v>1704.76</c:v>
                </c:pt>
                <c:pt idx="5">
                  <c:v>1709.41</c:v>
                </c:pt>
                <c:pt idx="6">
                  <c:v>1712.58</c:v>
                </c:pt>
                <c:pt idx="7">
                  <c:v>1718.14</c:v>
                </c:pt>
                <c:pt idx="8">
                  <c:v>1721.32</c:v>
                </c:pt>
                <c:pt idx="9">
                  <c:v>1722.56</c:v>
                </c:pt>
                <c:pt idx="10">
                  <c:v>1727.1</c:v>
                </c:pt>
                <c:pt idx="11">
                  <c:v>1747.52</c:v>
                </c:pt>
                <c:pt idx="12" formatCode="General">
                  <c:v>1766.34</c:v>
                </c:pt>
              </c:numCache>
            </c:numRef>
          </c:val>
          <c:extLst>
            <c:ext xmlns:c16="http://schemas.microsoft.com/office/drawing/2014/chart" uri="{C3380CC4-5D6E-409C-BE32-E72D297353CC}">
              <c16:uniqueId val="{00000001-11D1-468E-957E-D2B3E730B199}"/>
            </c:ext>
          </c:extLst>
        </c:ser>
        <c:ser>
          <c:idx val="2"/>
          <c:order val="2"/>
          <c:tx>
            <c:strRef>
              <c:f>Riohacha!$L$3</c:f>
              <c:strCache>
                <c:ptCount val="1"/>
                <c:pt idx="0">
                  <c:v>ESTRATO 3 Y 4 ($/m3)</c:v>
                </c:pt>
              </c:strCache>
            </c:strRef>
          </c:tx>
          <c:spPr>
            <a:solidFill>
              <a:schemeClr val="accent3"/>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Riohacha!$L$4:$L$16</c:f>
              <c:numCache>
                <c:formatCode>0.0</c:formatCode>
                <c:ptCount val="13"/>
                <c:pt idx="0">
                  <c:v>2937.73</c:v>
                </c:pt>
                <c:pt idx="1">
                  <c:v>2735.76</c:v>
                </c:pt>
                <c:pt idx="2">
                  <c:v>3126.1</c:v>
                </c:pt>
                <c:pt idx="3">
                  <c:v>2968.82</c:v>
                </c:pt>
                <c:pt idx="4">
                  <c:v>2955.13</c:v>
                </c:pt>
                <c:pt idx="5">
                  <c:v>3072.21</c:v>
                </c:pt>
                <c:pt idx="6">
                  <c:v>2870.69</c:v>
                </c:pt>
                <c:pt idx="7">
                  <c:v>2873.18</c:v>
                </c:pt>
                <c:pt idx="8">
                  <c:v>2879.43</c:v>
                </c:pt>
                <c:pt idx="9">
                  <c:v>2729.84</c:v>
                </c:pt>
                <c:pt idx="10">
                  <c:v>2859.55</c:v>
                </c:pt>
                <c:pt idx="11">
                  <c:v>2840.29</c:v>
                </c:pt>
                <c:pt idx="12">
                  <c:v>2789.78</c:v>
                </c:pt>
              </c:numCache>
            </c:numRef>
          </c:val>
          <c:extLst>
            <c:ext xmlns:c16="http://schemas.microsoft.com/office/drawing/2014/chart" uri="{C3380CC4-5D6E-409C-BE32-E72D297353CC}">
              <c16:uniqueId val="{00000002-11D1-468E-957E-D2B3E730B199}"/>
            </c:ext>
          </c:extLst>
        </c:ser>
        <c:ser>
          <c:idx val="3"/>
          <c:order val="3"/>
          <c:tx>
            <c:strRef>
              <c:f>Riohacha!$M$3</c:f>
              <c:strCache>
                <c:ptCount val="1"/>
                <c:pt idx="0">
                  <c:v>ESTRATO 5 Y 6 ($/m3)</c:v>
                </c:pt>
              </c:strCache>
            </c:strRef>
          </c:tx>
          <c:spPr>
            <a:solidFill>
              <a:schemeClr val="accent4"/>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Riohacha!$M$4:$M$16</c:f>
              <c:numCache>
                <c:formatCode>0.0</c:formatCode>
                <c:ptCount val="13"/>
                <c:pt idx="0">
                  <c:v>3525.2759999999998</c:v>
                </c:pt>
                <c:pt idx="1">
                  <c:v>3282.9120000000003</c:v>
                </c:pt>
                <c:pt idx="2">
                  <c:v>3751.3199999999997</c:v>
                </c:pt>
                <c:pt idx="3">
                  <c:v>3562.5840000000003</c:v>
                </c:pt>
                <c:pt idx="4">
                  <c:v>3546.1559999999999</c:v>
                </c:pt>
                <c:pt idx="5">
                  <c:v>3686.652</c:v>
                </c:pt>
                <c:pt idx="6">
                  <c:v>3444.828</c:v>
                </c:pt>
                <c:pt idx="7">
                  <c:v>3447.8159999999998</c:v>
                </c:pt>
                <c:pt idx="8">
                  <c:v>3455.3159999999998</c:v>
                </c:pt>
                <c:pt idx="9">
                  <c:v>3275.808</c:v>
                </c:pt>
                <c:pt idx="10">
                  <c:v>3431.46</c:v>
                </c:pt>
                <c:pt idx="11">
                  <c:v>3408.348</c:v>
                </c:pt>
                <c:pt idx="12">
                  <c:v>3347.7360000000003</c:v>
                </c:pt>
              </c:numCache>
            </c:numRef>
          </c:val>
          <c:extLst>
            <c:ext xmlns:c16="http://schemas.microsoft.com/office/drawing/2014/chart" uri="{C3380CC4-5D6E-409C-BE32-E72D297353CC}">
              <c16:uniqueId val="{00000003-11D1-468E-957E-D2B3E730B199}"/>
            </c:ext>
          </c:extLst>
        </c:ser>
        <c:dLbls>
          <c:showLegendKey val="0"/>
          <c:showVal val="0"/>
          <c:showCatName val="0"/>
          <c:showSerName val="0"/>
          <c:showPercent val="0"/>
          <c:showBubbleSize val="0"/>
        </c:dLbls>
        <c:gapWidth val="219"/>
        <c:overlap val="-27"/>
        <c:axId val="998235728"/>
        <c:axId val="998236208"/>
      </c:barChart>
      <c:dateAx>
        <c:axId val="9982357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6208"/>
        <c:crosses val="autoZero"/>
        <c:auto val="1"/>
        <c:lblOffset val="100"/>
        <c:baseTimeUnit val="months"/>
      </c:dateAx>
      <c:valAx>
        <c:axId val="9982362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5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 José del Guaviare</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Llano SA ESP BIC</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116  San José del Guaviare</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SanJosedelGuaviare!$C$3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SanJosedelGuaviare!$C$4:$C$16</c:f>
              <c:numCache>
                <c:formatCode>0.0</c:formatCode>
                <c:ptCount val="13"/>
                <c:pt idx="0">
                  <c:v>1569.22</c:v>
                </c:pt>
                <c:pt idx="1">
                  <c:v>1585.15</c:v>
                </c:pt>
                <c:pt idx="2">
                  <c:v>1582.08</c:v>
                </c:pt>
                <c:pt idx="3">
                  <c:v>1590.08</c:v>
                </c:pt>
                <c:pt idx="4">
                  <c:v>1591.27</c:v>
                </c:pt>
                <c:pt idx="5">
                  <c:v>1482.44</c:v>
                </c:pt>
                <c:pt idx="6">
                  <c:v>1390.2</c:v>
                </c:pt>
                <c:pt idx="7">
                  <c:v>1450.17</c:v>
                </c:pt>
                <c:pt idx="8">
                  <c:v>1505.25</c:v>
                </c:pt>
                <c:pt idx="9">
                  <c:v>1748.25</c:v>
                </c:pt>
                <c:pt idx="10">
                  <c:v>1765.42</c:v>
                </c:pt>
                <c:pt idx="11">
                  <c:v>1821.38</c:v>
                </c:pt>
                <c:pt idx="12">
                  <c:v>1959.65</c:v>
                </c:pt>
              </c:numCache>
            </c:numRef>
          </c:val>
          <c:extLst>
            <c:ext xmlns:c16="http://schemas.microsoft.com/office/drawing/2014/chart" uri="{C3380CC4-5D6E-409C-BE32-E72D297353CC}">
              <c16:uniqueId val="{00000000-571F-4EB8-B220-B315480B84D2}"/>
            </c:ext>
          </c:extLst>
        </c:ser>
        <c:ser>
          <c:idx val="1"/>
          <c:order val="1"/>
          <c:tx>
            <c:strRef>
              <c:f>SanJosedelGuaviare!$D$3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SanJosedelGuaviare!$D$4:$D$16</c:f>
              <c:numCache>
                <c:formatCode>0.0</c:formatCode>
                <c:ptCount val="13"/>
                <c:pt idx="0">
                  <c:v>2470.92</c:v>
                </c:pt>
                <c:pt idx="1">
                  <c:v>2427.41</c:v>
                </c:pt>
                <c:pt idx="2">
                  <c:v>2744.74</c:v>
                </c:pt>
                <c:pt idx="3">
                  <c:v>2381.79</c:v>
                </c:pt>
                <c:pt idx="4">
                  <c:v>2632</c:v>
                </c:pt>
                <c:pt idx="5">
                  <c:v>2433.4699999999998</c:v>
                </c:pt>
                <c:pt idx="6">
                  <c:v>2388.84</c:v>
                </c:pt>
                <c:pt idx="7">
                  <c:v>2461.73</c:v>
                </c:pt>
                <c:pt idx="8">
                  <c:v>2443.11</c:v>
                </c:pt>
                <c:pt idx="9">
                  <c:v>2429.5700000000002</c:v>
                </c:pt>
                <c:pt idx="10">
                  <c:v>2433.2199999999998</c:v>
                </c:pt>
                <c:pt idx="11">
                  <c:v>2429.9899999999998</c:v>
                </c:pt>
                <c:pt idx="12">
                  <c:v>2504.42</c:v>
                </c:pt>
              </c:numCache>
            </c:numRef>
          </c:val>
          <c:extLst>
            <c:ext xmlns:c16="http://schemas.microsoft.com/office/drawing/2014/chart" uri="{C3380CC4-5D6E-409C-BE32-E72D297353CC}">
              <c16:uniqueId val="{00000001-571F-4EB8-B220-B315480B84D2}"/>
            </c:ext>
          </c:extLst>
        </c:ser>
        <c:ser>
          <c:idx val="2"/>
          <c:order val="2"/>
          <c:tx>
            <c:strRef>
              <c:f>SanJosedelGuaviare!$E$3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SanJosedelGuaviare!$E$4:$E$16</c:f>
              <c:numCache>
                <c:formatCode>0.0</c:formatCode>
                <c:ptCount val="13"/>
                <c:pt idx="0">
                  <c:v>429.37</c:v>
                </c:pt>
                <c:pt idx="1">
                  <c:v>778.78</c:v>
                </c:pt>
                <c:pt idx="2">
                  <c:v>780</c:v>
                </c:pt>
                <c:pt idx="3">
                  <c:v>780.17</c:v>
                </c:pt>
                <c:pt idx="4">
                  <c:v>782.6</c:v>
                </c:pt>
                <c:pt idx="5">
                  <c:v>784.37</c:v>
                </c:pt>
                <c:pt idx="6">
                  <c:v>787</c:v>
                </c:pt>
                <c:pt idx="7">
                  <c:v>787.75</c:v>
                </c:pt>
                <c:pt idx="8">
                  <c:v>787.12</c:v>
                </c:pt>
                <c:pt idx="9">
                  <c:v>788.52</c:v>
                </c:pt>
                <c:pt idx="10">
                  <c:v>797.73</c:v>
                </c:pt>
                <c:pt idx="11">
                  <c:v>805.94</c:v>
                </c:pt>
                <c:pt idx="12">
                  <c:v>812.96</c:v>
                </c:pt>
              </c:numCache>
            </c:numRef>
          </c:val>
          <c:extLst>
            <c:ext xmlns:c16="http://schemas.microsoft.com/office/drawing/2014/chart" uri="{C3380CC4-5D6E-409C-BE32-E72D297353CC}">
              <c16:uniqueId val="{00000002-571F-4EB8-B220-B315480B84D2}"/>
            </c:ext>
          </c:extLst>
        </c:ser>
        <c:dLbls>
          <c:showLegendKey val="0"/>
          <c:showVal val="1"/>
          <c:showCatName val="0"/>
          <c:showSerName val="0"/>
          <c:showPercent val="0"/>
          <c:showBubbleSize val="0"/>
        </c:dLbls>
        <c:gapWidth val="70"/>
        <c:overlap val="100"/>
        <c:axId val="998241008"/>
        <c:axId val="998241488"/>
      </c:barChart>
      <c:lineChart>
        <c:grouping val="standard"/>
        <c:varyColors val="0"/>
        <c:ser>
          <c:idx val="3"/>
          <c:order val="3"/>
          <c:tx>
            <c:strRef>
              <c:f>SanJosedelGuaviare!$F$3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SanJosedelGuaviare!$F$4:$F$16</c:f>
              <c:numCache>
                <c:formatCode>0.0</c:formatCode>
                <c:ptCount val="13"/>
                <c:pt idx="0">
                  <c:v>4482.4799999999996</c:v>
                </c:pt>
                <c:pt idx="1">
                  <c:v>4818.8100000000004</c:v>
                </c:pt>
                <c:pt idx="2">
                  <c:v>5131.1899999999996</c:v>
                </c:pt>
                <c:pt idx="3">
                  <c:v>4797.03</c:v>
                </c:pt>
                <c:pt idx="4">
                  <c:v>5045.95</c:v>
                </c:pt>
                <c:pt idx="5">
                  <c:v>4749.45</c:v>
                </c:pt>
                <c:pt idx="6">
                  <c:v>4599.9799999999996</c:v>
                </c:pt>
                <c:pt idx="7">
                  <c:v>4734.78</c:v>
                </c:pt>
                <c:pt idx="8">
                  <c:v>4762.1099999999997</c:v>
                </c:pt>
                <c:pt idx="9">
                  <c:v>4997.0600000000004</c:v>
                </c:pt>
                <c:pt idx="10">
                  <c:v>5017.8900000000003</c:v>
                </c:pt>
                <c:pt idx="11">
                  <c:v>5069.25</c:v>
                </c:pt>
                <c:pt idx="12">
                  <c:v>5296.76</c:v>
                </c:pt>
              </c:numCache>
            </c:numRef>
          </c:val>
          <c:smooth val="0"/>
          <c:extLst>
            <c:ext xmlns:c16="http://schemas.microsoft.com/office/drawing/2014/chart" uri="{C3380CC4-5D6E-409C-BE32-E72D297353CC}">
              <c16:uniqueId val="{00000003-571F-4EB8-B220-B315480B84D2}"/>
            </c:ext>
          </c:extLst>
        </c:ser>
        <c:ser>
          <c:idx val="4"/>
          <c:order val="4"/>
          <c:tx>
            <c:strRef>
              <c:f>SanJosedelGuaviare!$G$3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SanJosedelGuaviare!$B$4:$B$16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SanJosedelGuaviare!$G$4:$G$16</c:f>
              <c:numCache>
                <c:formatCode>0.0</c:formatCode>
                <c:ptCount val="13"/>
                <c:pt idx="0">
                  <c:v>6673.62</c:v>
                </c:pt>
                <c:pt idx="1">
                  <c:v>6709.79</c:v>
                </c:pt>
                <c:pt idx="2">
                  <c:v>6722.9</c:v>
                </c:pt>
                <c:pt idx="3">
                  <c:v>6721.65</c:v>
                </c:pt>
                <c:pt idx="4">
                  <c:v>6731.56</c:v>
                </c:pt>
                <c:pt idx="5">
                  <c:v>6735.64</c:v>
                </c:pt>
                <c:pt idx="6">
                  <c:v>6749.05</c:v>
                </c:pt>
                <c:pt idx="7">
                  <c:v>6749.05</c:v>
                </c:pt>
                <c:pt idx="8">
                  <c:v>6749.52</c:v>
                </c:pt>
                <c:pt idx="9">
                  <c:v>6758.84</c:v>
                </c:pt>
                <c:pt idx="10">
                  <c:v>6830.19</c:v>
                </c:pt>
                <c:pt idx="11">
                  <c:v>6895.15</c:v>
                </c:pt>
                <c:pt idx="12">
                  <c:v>6940.04</c:v>
                </c:pt>
              </c:numCache>
            </c:numRef>
          </c:val>
          <c:smooth val="0"/>
          <c:extLst>
            <c:ext xmlns:c16="http://schemas.microsoft.com/office/drawing/2014/chart" uri="{C3380CC4-5D6E-409C-BE32-E72D297353CC}">
              <c16:uniqueId val="{00000004-571F-4EB8-B220-B315480B84D2}"/>
            </c:ext>
          </c:extLst>
        </c:ser>
        <c:dLbls>
          <c:showLegendKey val="0"/>
          <c:showVal val="1"/>
          <c:showCatName val="0"/>
          <c:showSerName val="0"/>
          <c:showPercent val="0"/>
          <c:showBubbleSize val="0"/>
        </c:dLbls>
        <c:marker val="1"/>
        <c:smooth val="0"/>
        <c:axId val="998241008"/>
        <c:axId val="998241488"/>
      </c:lineChart>
      <c:dateAx>
        <c:axId val="998241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41488"/>
        <c:crosses val="autoZero"/>
        <c:auto val="1"/>
        <c:lblOffset val="100"/>
        <c:baseTimeUnit val="months"/>
      </c:dateAx>
      <c:valAx>
        <c:axId val="99824148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41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Llano SA ESP BIC</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116  San José del Guaviare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SanJosedelGuaviare!$J$3</c:f>
              <c:strCache>
                <c:ptCount val="1"/>
                <c:pt idx="0">
                  <c:v>ESTRATO 1 ($/m3)</c:v>
                </c:pt>
              </c:strCache>
            </c:strRef>
          </c:tx>
          <c:spPr>
            <a:solidFill>
              <a:schemeClr val="accent1"/>
            </a:solidFill>
            <a:ln>
              <a:noFill/>
            </a:ln>
            <a:effectLst/>
          </c:spPr>
          <c:invertIfNegative val="0"/>
          <c:cat>
            <c:numRef>
              <c:f>SanJosedelGuaviare!$I$4:$I$16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SanJosedelGuaviare!$J$4:$J$16</c:f>
              <c:numCache>
                <c:formatCode>0.0</c:formatCode>
                <c:ptCount val="13"/>
                <c:pt idx="0">
                  <c:v>2254.04</c:v>
                </c:pt>
                <c:pt idx="1">
                  <c:v>2268.9</c:v>
                </c:pt>
                <c:pt idx="2">
                  <c:v>2380.02</c:v>
                </c:pt>
                <c:pt idx="3">
                  <c:v>2382.56</c:v>
                </c:pt>
                <c:pt idx="4">
                  <c:v>2389.06</c:v>
                </c:pt>
                <c:pt idx="5">
                  <c:v>2393.5</c:v>
                </c:pt>
                <c:pt idx="6">
                  <c:v>2401.27</c:v>
                </c:pt>
                <c:pt idx="7">
                  <c:v>2405.71</c:v>
                </c:pt>
                <c:pt idx="8">
                  <c:v>2407.4499999999998</c:v>
                </c:pt>
                <c:pt idx="9">
                  <c:v>2413.79</c:v>
                </c:pt>
                <c:pt idx="10">
                  <c:v>2442.3200000000002</c:v>
                </c:pt>
                <c:pt idx="11">
                  <c:v>2468.63</c:v>
                </c:pt>
                <c:pt idx="12">
                  <c:v>2487.81</c:v>
                </c:pt>
              </c:numCache>
            </c:numRef>
          </c:val>
          <c:extLst>
            <c:ext xmlns:c16="http://schemas.microsoft.com/office/drawing/2014/chart" uri="{C3380CC4-5D6E-409C-BE32-E72D297353CC}">
              <c16:uniqueId val="{00000000-2AB3-418F-AEF2-B3EAD2431303}"/>
            </c:ext>
          </c:extLst>
        </c:ser>
        <c:ser>
          <c:idx val="1"/>
          <c:order val="1"/>
          <c:tx>
            <c:strRef>
              <c:f>SanJosedelGuaviare!$K$3</c:f>
              <c:strCache>
                <c:ptCount val="1"/>
                <c:pt idx="0">
                  <c:v>ESTRATO 2 ($/m3)</c:v>
                </c:pt>
              </c:strCache>
            </c:strRef>
          </c:tx>
          <c:spPr>
            <a:solidFill>
              <a:schemeClr val="accent2"/>
            </a:solidFill>
            <a:ln>
              <a:noFill/>
            </a:ln>
            <a:effectLst/>
          </c:spPr>
          <c:invertIfNegative val="0"/>
          <c:cat>
            <c:numRef>
              <c:f>SanJosedelGuaviare!$I$4:$I$16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SanJosedelGuaviare!$K$4:$K$16</c:f>
              <c:numCache>
                <c:formatCode>0.0</c:formatCode>
                <c:ptCount val="13"/>
                <c:pt idx="0">
                  <c:v>2862.14</c:v>
                </c:pt>
                <c:pt idx="1">
                  <c:v>2881.01</c:v>
                </c:pt>
                <c:pt idx="2">
                  <c:v>3013.19</c:v>
                </c:pt>
                <c:pt idx="3">
                  <c:v>3016.4</c:v>
                </c:pt>
                <c:pt idx="4">
                  <c:v>3024.63</c:v>
                </c:pt>
                <c:pt idx="5">
                  <c:v>3030.25</c:v>
                </c:pt>
                <c:pt idx="6">
                  <c:v>3040.08</c:v>
                </c:pt>
                <c:pt idx="7">
                  <c:v>3045.7</c:v>
                </c:pt>
                <c:pt idx="8">
                  <c:v>3047.91</c:v>
                </c:pt>
                <c:pt idx="9">
                  <c:v>3055.94</c:v>
                </c:pt>
                <c:pt idx="10">
                  <c:v>3092.06</c:v>
                </c:pt>
                <c:pt idx="11">
                  <c:v>3125.37</c:v>
                </c:pt>
                <c:pt idx="12">
                  <c:v>3160.18</c:v>
                </c:pt>
              </c:numCache>
            </c:numRef>
          </c:val>
          <c:extLst>
            <c:ext xmlns:c16="http://schemas.microsoft.com/office/drawing/2014/chart" uri="{C3380CC4-5D6E-409C-BE32-E72D297353CC}">
              <c16:uniqueId val="{00000001-2AB3-418F-AEF2-B3EAD2431303}"/>
            </c:ext>
          </c:extLst>
        </c:ser>
        <c:ser>
          <c:idx val="2"/>
          <c:order val="2"/>
          <c:tx>
            <c:strRef>
              <c:f>SanJosedelGuaviare!$L$3</c:f>
              <c:strCache>
                <c:ptCount val="1"/>
                <c:pt idx="0">
                  <c:v>ESTRATO 3 Y 4 ($/m3)</c:v>
                </c:pt>
              </c:strCache>
            </c:strRef>
          </c:tx>
          <c:spPr>
            <a:solidFill>
              <a:schemeClr val="accent3"/>
            </a:solidFill>
            <a:ln>
              <a:noFill/>
            </a:ln>
            <a:effectLst/>
          </c:spPr>
          <c:invertIfNegative val="0"/>
          <c:cat>
            <c:numRef>
              <c:f>SanJosedelGuaviare!$I$4:$I$16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SanJosedelGuaviare!$L$4:$L$16</c:f>
              <c:numCache>
                <c:formatCode>0.0</c:formatCode>
                <c:ptCount val="13"/>
                <c:pt idx="0">
                  <c:v>4482.4799999999996</c:v>
                </c:pt>
                <c:pt idx="1">
                  <c:v>4818.8100000000004</c:v>
                </c:pt>
                <c:pt idx="2">
                  <c:v>5131.1899999999996</c:v>
                </c:pt>
                <c:pt idx="3">
                  <c:v>4797.03</c:v>
                </c:pt>
                <c:pt idx="4">
                  <c:v>5045.95</c:v>
                </c:pt>
                <c:pt idx="5">
                  <c:v>4749.45</c:v>
                </c:pt>
                <c:pt idx="6">
                  <c:v>4599.9799999999996</c:v>
                </c:pt>
                <c:pt idx="7">
                  <c:v>4734.78</c:v>
                </c:pt>
                <c:pt idx="8">
                  <c:v>4762.1099999999997</c:v>
                </c:pt>
                <c:pt idx="9">
                  <c:v>4997.0600000000004</c:v>
                </c:pt>
                <c:pt idx="10">
                  <c:v>5017.8900000000003</c:v>
                </c:pt>
                <c:pt idx="11">
                  <c:v>5069.25</c:v>
                </c:pt>
                <c:pt idx="12">
                  <c:v>5296.76</c:v>
                </c:pt>
              </c:numCache>
            </c:numRef>
          </c:val>
          <c:extLst>
            <c:ext xmlns:c16="http://schemas.microsoft.com/office/drawing/2014/chart" uri="{C3380CC4-5D6E-409C-BE32-E72D297353CC}">
              <c16:uniqueId val="{00000002-2AB3-418F-AEF2-B3EAD2431303}"/>
            </c:ext>
          </c:extLst>
        </c:ser>
        <c:ser>
          <c:idx val="3"/>
          <c:order val="3"/>
          <c:tx>
            <c:strRef>
              <c:f>SanJosedelGuaviare!$M$3</c:f>
              <c:strCache>
                <c:ptCount val="1"/>
                <c:pt idx="0">
                  <c:v>ESTRATO 5 Y 6 ($/m3)</c:v>
                </c:pt>
              </c:strCache>
            </c:strRef>
          </c:tx>
          <c:spPr>
            <a:solidFill>
              <a:schemeClr val="accent4"/>
            </a:solidFill>
            <a:ln>
              <a:noFill/>
            </a:ln>
            <a:effectLst/>
          </c:spPr>
          <c:invertIfNegative val="0"/>
          <c:cat>
            <c:numRef>
              <c:f>SanJosedelGuaviare!$I$4:$I$16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SanJosedelGuaviare!$M$4:$M$16</c:f>
              <c:numCache>
                <c:formatCode>0.0</c:formatCode>
                <c:ptCount val="13"/>
                <c:pt idx="0">
                  <c:v>5378.9759999999997</c:v>
                </c:pt>
                <c:pt idx="1">
                  <c:v>5782.5720000000001</c:v>
                </c:pt>
                <c:pt idx="2">
                  <c:v>6157.427999999999</c:v>
                </c:pt>
                <c:pt idx="3">
                  <c:v>5756.4359999999997</c:v>
                </c:pt>
                <c:pt idx="4">
                  <c:v>6055.1399999999994</c:v>
                </c:pt>
                <c:pt idx="5">
                  <c:v>5699.3399999999992</c:v>
                </c:pt>
                <c:pt idx="6">
                  <c:v>5519.9759999999997</c:v>
                </c:pt>
                <c:pt idx="7">
                  <c:v>5681.7359999999999</c:v>
                </c:pt>
                <c:pt idx="8">
                  <c:v>5714.5319999999992</c:v>
                </c:pt>
                <c:pt idx="9">
                  <c:v>5996.4720000000007</c:v>
                </c:pt>
                <c:pt idx="10">
                  <c:v>6021.4679999999998</c:v>
                </c:pt>
                <c:pt idx="11">
                  <c:v>6083.0999999999995</c:v>
                </c:pt>
                <c:pt idx="12">
                  <c:v>6356.1120000000001</c:v>
                </c:pt>
              </c:numCache>
            </c:numRef>
          </c:val>
          <c:extLst>
            <c:ext xmlns:c16="http://schemas.microsoft.com/office/drawing/2014/chart" uri="{C3380CC4-5D6E-409C-BE32-E72D297353CC}">
              <c16:uniqueId val="{00000003-2AB3-418F-AEF2-B3EAD2431303}"/>
            </c:ext>
          </c:extLst>
        </c:ser>
        <c:dLbls>
          <c:showLegendKey val="0"/>
          <c:showVal val="0"/>
          <c:showCatName val="0"/>
          <c:showSerName val="0"/>
          <c:showPercent val="0"/>
          <c:showBubbleSize val="0"/>
        </c:dLbls>
        <c:gapWidth val="219"/>
        <c:overlap val="-27"/>
        <c:axId val="924506256"/>
        <c:axId val="924487056"/>
      </c:barChart>
      <c:dateAx>
        <c:axId val="9245062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7056"/>
        <c:crosses val="autoZero"/>
        <c:auto val="1"/>
        <c:lblOffset val="100"/>
        <c:baseTimeUnit val="months"/>
      </c:dateAx>
      <c:valAx>
        <c:axId val="9244870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50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Sincelejo</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Surtidora De Gas Del Caribe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20  Bolívar - Sucre - Córdoba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Sincelejo!$C$3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Sincelejo!$C$4:$C$16</c:f>
              <c:numCache>
                <c:formatCode>0.0</c:formatCode>
                <c:ptCount val="13"/>
                <c:pt idx="0">
                  <c:v>1714.3</c:v>
                </c:pt>
                <c:pt idx="1">
                  <c:v>1594.78</c:v>
                </c:pt>
                <c:pt idx="2">
                  <c:v>1585.64</c:v>
                </c:pt>
                <c:pt idx="3">
                  <c:v>1634.89</c:v>
                </c:pt>
                <c:pt idx="4">
                  <c:v>1615.25</c:v>
                </c:pt>
                <c:pt idx="5">
                  <c:v>1562.46</c:v>
                </c:pt>
                <c:pt idx="6">
                  <c:v>1496.35</c:v>
                </c:pt>
                <c:pt idx="7">
                  <c:v>1508.26</c:v>
                </c:pt>
                <c:pt idx="8">
                  <c:v>1463.76</c:v>
                </c:pt>
                <c:pt idx="9">
                  <c:v>1341.2</c:v>
                </c:pt>
                <c:pt idx="10">
                  <c:v>1330.92</c:v>
                </c:pt>
                <c:pt idx="11">
                  <c:v>1344.11</c:v>
                </c:pt>
                <c:pt idx="12">
                  <c:v>1309.81</c:v>
                </c:pt>
              </c:numCache>
            </c:numRef>
          </c:val>
          <c:extLst>
            <c:ext xmlns:c16="http://schemas.microsoft.com/office/drawing/2014/chart" uri="{C3380CC4-5D6E-409C-BE32-E72D297353CC}">
              <c16:uniqueId val="{00000000-AD3F-487A-B996-C3CDB96000A5}"/>
            </c:ext>
          </c:extLst>
        </c:ser>
        <c:ser>
          <c:idx val="1"/>
          <c:order val="1"/>
          <c:tx>
            <c:strRef>
              <c:f>Sincelejo!$D$3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Sincelejo!$D$4:$D$16</c:f>
              <c:numCache>
                <c:formatCode>0.0</c:formatCode>
                <c:ptCount val="13"/>
                <c:pt idx="0">
                  <c:v>257.89</c:v>
                </c:pt>
                <c:pt idx="1">
                  <c:v>259.64</c:v>
                </c:pt>
                <c:pt idx="2">
                  <c:v>255.16</c:v>
                </c:pt>
                <c:pt idx="3">
                  <c:v>279.2</c:v>
                </c:pt>
                <c:pt idx="4">
                  <c:v>249.66</c:v>
                </c:pt>
                <c:pt idx="5">
                  <c:v>262.91000000000003</c:v>
                </c:pt>
                <c:pt idx="6">
                  <c:v>3901.29</c:v>
                </c:pt>
                <c:pt idx="7">
                  <c:v>270.82</c:v>
                </c:pt>
                <c:pt idx="8">
                  <c:v>278.68</c:v>
                </c:pt>
                <c:pt idx="9">
                  <c:v>270.60000000000002</c:v>
                </c:pt>
                <c:pt idx="10">
                  <c:v>276.69</c:v>
                </c:pt>
                <c:pt idx="11">
                  <c:v>272.04000000000002</c:v>
                </c:pt>
                <c:pt idx="12">
                  <c:v>265.58999999999997</c:v>
                </c:pt>
              </c:numCache>
            </c:numRef>
          </c:val>
          <c:extLst>
            <c:ext xmlns:c16="http://schemas.microsoft.com/office/drawing/2014/chart" uri="{C3380CC4-5D6E-409C-BE32-E72D297353CC}">
              <c16:uniqueId val="{00000001-AD3F-487A-B996-C3CDB96000A5}"/>
            </c:ext>
          </c:extLst>
        </c:ser>
        <c:ser>
          <c:idx val="2"/>
          <c:order val="2"/>
          <c:tx>
            <c:strRef>
              <c:f>Sincelejo!$E$3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Sincelejo!$E$4:$E$16</c:f>
              <c:numCache>
                <c:formatCode>0.0</c:formatCode>
                <c:ptCount val="13"/>
                <c:pt idx="0">
                  <c:v>1028.77</c:v>
                </c:pt>
                <c:pt idx="1">
                  <c:v>1032.1400000000001</c:v>
                </c:pt>
                <c:pt idx="2">
                  <c:v>1026.78</c:v>
                </c:pt>
                <c:pt idx="3">
                  <c:v>1023.38</c:v>
                </c:pt>
                <c:pt idx="4">
                  <c:v>1028.17</c:v>
                </c:pt>
                <c:pt idx="5">
                  <c:v>1032.26</c:v>
                </c:pt>
                <c:pt idx="6">
                  <c:v>1036.1400000000001</c:v>
                </c:pt>
                <c:pt idx="7">
                  <c:v>1033.3399999999999</c:v>
                </c:pt>
                <c:pt idx="8">
                  <c:v>1025.9100000000001</c:v>
                </c:pt>
                <c:pt idx="9">
                  <c:v>1024.1099999999999</c:v>
                </c:pt>
                <c:pt idx="10">
                  <c:v>1035.46</c:v>
                </c:pt>
                <c:pt idx="11">
                  <c:v>1043.97</c:v>
                </c:pt>
                <c:pt idx="12">
                  <c:v>1057.2</c:v>
                </c:pt>
              </c:numCache>
            </c:numRef>
          </c:val>
          <c:extLst>
            <c:ext xmlns:c16="http://schemas.microsoft.com/office/drawing/2014/chart" uri="{C3380CC4-5D6E-409C-BE32-E72D297353CC}">
              <c16:uniqueId val="{00000002-AD3F-487A-B996-C3CDB96000A5}"/>
            </c:ext>
          </c:extLst>
        </c:ser>
        <c:dLbls>
          <c:dLblPos val="ctr"/>
          <c:showLegendKey val="0"/>
          <c:showVal val="1"/>
          <c:showCatName val="0"/>
          <c:showSerName val="0"/>
          <c:showPercent val="0"/>
          <c:showBubbleSize val="0"/>
        </c:dLbls>
        <c:gapWidth val="70"/>
        <c:overlap val="100"/>
        <c:axId val="924477456"/>
        <c:axId val="924482256"/>
      </c:barChart>
      <c:lineChart>
        <c:grouping val="standard"/>
        <c:varyColors val="0"/>
        <c:ser>
          <c:idx val="3"/>
          <c:order val="3"/>
          <c:tx>
            <c:strRef>
              <c:f>Sincelejo!$F$3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Sincelejo!$F$4:$F$16</c:f>
              <c:numCache>
                <c:formatCode>0.0</c:formatCode>
                <c:ptCount val="13"/>
                <c:pt idx="0">
                  <c:v>3072.48</c:v>
                </c:pt>
                <c:pt idx="1">
                  <c:v>2953.82</c:v>
                </c:pt>
                <c:pt idx="2">
                  <c:v>2934.34</c:v>
                </c:pt>
                <c:pt idx="3">
                  <c:v>3006.89</c:v>
                </c:pt>
                <c:pt idx="4">
                  <c:v>2971</c:v>
                </c:pt>
                <c:pt idx="5">
                  <c:v>2934.16</c:v>
                </c:pt>
                <c:pt idx="6">
                  <c:v>2870.41</c:v>
                </c:pt>
                <c:pt idx="7">
                  <c:v>2887.29</c:v>
                </c:pt>
                <c:pt idx="8">
                  <c:v>2831.55</c:v>
                </c:pt>
                <c:pt idx="9">
                  <c:v>2694.37</c:v>
                </c:pt>
                <c:pt idx="10">
                  <c:v>2696.22</c:v>
                </c:pt>
                <c:pt idx="11">
                  <c:v>2708.39</c:v>
                </c:pt>
                <c:pt idx="12">
                  <c:v>2681.32</c:v>
                </c:pt>
              </c:numCache>
            </c:numRef>
          </c:val>
          <c:smooth val="0"/>
          <c:extLst>
            <c:ext xmlns:c16="http://schemas.microsoft.com/office/drawing/2014/chart" uri="{C3380CC4-5D6E-409C-BE32-E72D297353CC}">
              <c16:uniqueId val="{00000003-AD3F-487A-B996-C3CDB96000A5}"/>
            </c:ext>
          </c:extLst>
        </c:ser>
        <c:ser>
          <c:idx val="4"/>
          <c:order val="4"/>
          <c:tx>
            <c:strRef>
              <c:f>Sincelejo!$G$3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Sincelejo!$B$4:$B$16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Sincelejo!$G$4:$G$16</c:f>
              <c:numCache>
                <c:formatCode>0.0</c:formatCode>
                <c:ptCount val="13"/>
                <c:pt idx="0">
                  <c:v>3732.09</c:v>
                </c:pt>
                <c:pt idx="1">
                  <c:v>3751.99</c:v>
                </c:pt>
                <c:pt idx="2">
                  <c:v>3759.32</c:v>
                </c:pt>
                <c:pt idx="3">
                  <c:v>3758.62</c:v>
                </c:pt>
                <c:pt idx="4">
                  <c:v>3764.17</c:v>
                </c:pt>
                <c:pt idx="5">
                  <c:v>3766.44</c:v>
                </c:pt>
                <c:pt idx="6">
                  <c:v>3773.94</c:v>
                </c:pt>
                <c:pt idx="7">
                  <c:v>3776.19</c:v>
                </c:pt>
                <c:pt idx="8">
                  <c:v>3774.21</c:v>
                </c:pt>
                <c:pt idx="9">
                  <c:v>3779.42</c:v>
                </c:pt>
                <c:pt idx="10">
                  <c:v>3819.32</c:v>
                </c:pt>
                <c:pt idx="11">
                  <c:v>3855.64</c:v>
                </c:pt>
                <c:pt idx="12">
                  <c:v>3880.74</c:v>
                </c:pt>
              </c:numCache>
            </c:numRef>
          </c:val>
          <c:smooth val="0"/>
          <c:extLst>
            <c:ext xmlns:c16="http://schemas.microsoft.com/office/drawing/2014/chart" uri="{C3380CC4-5D6E-409C-BE32-E72D297353CC}">
              <c16:uniqueId val="{00000004-AD3F-487A-B996-C3CDB96000A5}"/>
            </c:ext>
          </c:extLst>
        </c:ser>
        <c:dLbls>
          <c:dLblPos val="ctr"/>
          <c:showLegendKey val="0"/>
          <c:showVal val="1"/>
          <c:showCatName val="0"/>
          <c:showSerName val="0"/>
          <c:showPercent val="0"/>
          <c:showBubbleSize val="0"/>
        </c:dLbls>
        <c:marker val="1"/>
        <c:smooth val="0"/>
        <c:axId val="924477456"/>
        <c:axId val="924482256"/>
      </c:lineChart>
      <c:dateAx>
        <c:axId val="9244774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2256"/>
        <c:crosses val="autoZero"/>
        <c:auto val="1"/>
        <c:lblOffset val="100"/>
        <c:baseTimeUnit val="months"/>
      </c:dateAx>
      <c:valAx>
        <c:axId val="9244822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77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Surtidora De Gas Del Caribe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20 Bolívar - Sucre - Córdoba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Sincelejo!$J$3</c:f>
              <c:strCache>
                <c:ptCount val="1"/>
                <c:pt idx="0">
                  <c:v>ESTRATO 1 ($/m3)</c:v>
                </c:pt>
              </c:strCache>
            </c:strRef>
          </c:tx>
          <c:spPr>
            <a:solidFill>
              <a:schemeClr val="accent1"/>
            </a:solidFill>
            <a:ln>
              <a:noFill/>
            </a:ln>
            <a:effectLst/>
          </c:spPr>
          <c:invertIfNegative val="0"/>
          <c:cat>
            <c:numRef>
              <c:f>Sincelejo!$I$4:$I$16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Sincelejo!$J$4:$J$16</c:f>
              <c:numCache>
                <c:formatCode>0.0</c:formatCode>
                <c:ptCount val="13"/>
                <c:pt idx="0">
                  <c:v>1355.65</c:v>
                </c:pt>
                <c:pt idx="1">
                  <c:v>1364.59</c:v>
                </c:pt>
                <c:pt idx="2">
                  <c:v>1368.96</c:v>
                </c:pt>
                <c:pt idx="3">
                  <c:v>1370.42</c:v>
                </c:pt>
                <c:pt idx="4">
                  <c:v>1374.16</c:v>
                </c:pt>
                <c:pt idx="5">
                  <c:v>1376.71</c:v>
                </c:pt>
                <c:pt idx="6">
                  <c:v>1381.18</c:v>
                </c:pt>
                <c:pt idx="7">
                  <c:v>1383.73</c:v>
                </c:pt>
                <c:pt idx="8">
                  <c:v>1384.74</c:v>
                </c:pt>
                <c:pt idx="9">
                  <c:v>1388.38</c:v>
                </c:pt>
                <c:pt idx="10">
                  <c:v>1404.8</c:v>
                </c:pt>
                <c:pt idx="11">
                  <c:v>1419.93</c:v>
                </c:pt>
                <c:pt idx="12">
                  <c:v>1430.97</c:v>
                </c:pt>
              </c:numCache>
            </c:numRef>
          </c:val>
          <c:extLst>
            <c:ext xmlns:c16="http://schemas.microsoft.com/office/drawing/2014/chart" uri="{C3380CC4-5D6E-409C-BE32-E72D297353CC}">
              <c16:uniqueId val="{00000000-DB36-4301-8443-AB122D318271}"/>
            </c:ext>
          </c:extLst>
        </c:ser>
        <c:ser>
          <c:idx val="1"/>
          <c:order val="1"/>
          <c:tx>
            <c:strRef>
              <c:f>Sincelejo!$K$3</c:f>
              <c:strCache>
                <c:ptCount val="1"/>
                <c:pt idx="0">
                  <c:v>ESTRATO 2 ($/m3)</c:v>
                </c:pt>
              </c:strCache>
            </c:strRef>
          </c:tx>
          <c:spPr>
            <a:solidFill>
              <a:schemeClr val="accent2"/>
            </a:solidFill>
            <a:ln>
              <a:noFill/>
            </a:ln>
            <a:effectLst/>
          </c:spPr>
          <c:invertIfNegative val="0"/>
          <c:cat>
            <c:numRef>
              <c:f>Sincelejo!$I$4:$I$16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Sincelejo!$K$4:$K$16</c:f>
              <c:numCache>
                <c:formatCode>0.0</c:formatCode>
                <c:ptCount val="13"/>
                <c:pt idx="0">
                  <c:v>1696.85</c:v>
                </c:pt>
                <c:pt idx="1">
                  <c:v>1708.03</c:v>
                </c:pt>
                <c:pt idx="2">
                  <c:v>1713.51</c:v>
                </c:pt>
                <c:pt idx="3">
                  <c:v>1715.34</c:v>
                </c:pt>
                <c:pt idx="4">
                  <c:v>1720.02</c:v>
                </c:pt>
                <c:pt idx="5">
                  <c:v>1723.21</c:v>
                </c:pt>
                <c:pt idx="6">
                  <c:v>1728.8</c:v>
                </c:pt>
                <c:pt idx="7">
                  <c:v>1732</c:v>
                </c:pt>
                <c:pt idx="8">
                  <c:v>1733.25</c:v>
                </c:pt>
                <c:pt idx="9">
                  <c:v>1737.82</c:v>
                </c:pt>
                <c:pt idx="10">
                  <c:v>1758.36</c:v>
                </c:pt>
                <c:pt idx="11">
                  <c:v>1777.31</c:v>
                </c:pt>
                <c:pt idx="12">
                  <c:v>1791.12</c:v>
                </c:pt>
              </c:numCache>
            </c:numRef>
          </c:val>
          <c:extLst>
            <c:ext xmlns:c16="http://schemas.microsoft.com/office/drawing/2014/chart" uri="{C3380CC4-5D6E-409C-BE32-E72D297353CC}">
              <c16:uniqueId val="{00000001-DB36-4301-8443-AB122D318271}"/>
            </c:ext>
          </c:extLst>
        </c:ser>
        <c:ser>
          <c:idx val="2"/>
          <c:order val="2"/>
          <c:tx>
            <c:strRef>
              <c:f>Sincelejo!$L$3</c:f>
              <c:strCache>
                <c:ptCount val="1"/>
                <c:pt idx="0">
                  <c:v>ESTRATO 3 Y 4 ($/m3)</c:v>
                </c:pt>
              </c:strCache>
            </c:strRef>
          </c:tx>
          <c:spPr>
            <a:solidFill>
              <a:schemeClr val="accent3"/>
            </a:solidFill>
            <a:ln>
              <a:noFill/>
            </a:ln>
            <a:effectLst/>
          </c:spPr>
          <c:invertIfNegative val="0"/>
          <c:cat>
            <c:numRef>
              <c:f>Sincelejo!$I$4:$I$16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Sincelejo!$L$4:$L$16</c:f>
              <c:numCache>
                <c:formatCode>0.0</c:formatCode>
                <c:ptCount val="13"/>
                <c:pt idx="0">
                  <c:v>3072.48</c:v>
                </c:pt>
                <c:pt idx="1">
                  <c:v>2953.82</c:v>
                </c:pt>
                <c:pt idx="2">
                  <c:v>2934.34</c:v>
                </c:pt>
                <c:pt idx="3">
                  <c:v>3006.89</c:v>
                </c:pt>
                <c:pt idx="4">
                  <c:v>2971</c:v>
                </c:pt>
                <c:pt idx="5">
                  <c:v>2934.16</c:v>
                </c:pt>
                <c:pt idx="6">
                  <c:v>2870.41</c:v>
                </c:pt>
                <c:pt idx="7">
                  <c:v>2887.29</c:v>
                </c:pt>
                <c:pt idx="8">
                  <c:v>2831.55</c:v>
                </c:pt>
                <c:pt idx="9">
                  <c:v>2694.37</c:v>
                </c:pt>
                <c:pt idx="10">
                  <c:v>2696.22</c:v>
                </c:pt>
                <c:pt idx="11">
                  <c:v>2708.39</c:v>
                </c:pt>
                <c:pt idx="12">
                  <c:v>2681.32</c:v>
                </c:pt>
              </c:numCache>
            </c:numRef>
          </c:val>
          <c:extLst>
            <c:ext xmlns:c16="http://schemas.microsoft.com/office/drawing/2014/chart" uri="{C3380CC4-5D6E-409C-BE32-E72D297353CC}">
              <c16:uniqueId val="{00000002-DB36-4301-8443-AB122D318271}"/>
            </c:ext>
          </c:extLst>
        </c:ser>
        <c:ser>
          <c:idx val="3"/>
          <c:order val="3"/>
          <c:tx>
            <c:strRef>
              <c:f>Sincelejo!$M$3</c:f>
              <c:strCache>
                <c:ptCount val="1"/>
                <c:pt idx="0">
                  <c:v>ESTRATO 5 Y 6 ($/m3)</c:v>
                </c:pt>
              </c:strCache>
            </c:strRef>
          </c:tx>
          <c:spPr>
            <a:solidFill>
              <a:schemeClr val="accent4"/>
            </a:solidFill>
            <a:ln>
              <a:noFill/>
            </a:ln>
            <a:effectLst/>
          </c:spPr>
          <c:invertIfNegative val="0"/>
          <c:cat>
            <c:numRef>
              <c:f>Sincelejo!$I$4:$I$16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Sincelejo!$M$4:$M$16</c:f>
              <c:numCache>
                <c:formatCode>0.0</c:formatCode>
                <c:ptCount val="13"/>
                <c:pt idx="0">
                  <c:v>3686.9759999999997</c:v>
                </c:pt>
                <c:pt idx="1">
                  <c:v>3544.5840000000003</c:v>
                </c:pt>
                <c:pt idx="2">
                  <c:v>3521.2080000000001</c:v>
                </c:pt>
                <c:pt idx="3">
                  <c:v>3608.2679999999996</c:v>
                </c:pt>
                <c:pt idx="4">
                  <c:v>3565.2</c:v>
                </c:pt>
                <c:pt idx="5">
                  <c:v>3520.9919999999997</c:v>
                </c:pt>
                <c:pt idx="6">
                  <c:v>3444.4919999999997</c:v>
                </c:pt>
                <c:pt idx="7">
                  <c:v>3464.748</c:v>
                </c:pt>
                <c:pt idx="8">
                  <c:v>3397.86</c:v>
                </c:pt>
                <c:pt idx="9">
                  <c:v>3233.2439999999997</c:v>
                </c:pt>
                <c:pt idx="10">
                  <c:v>3235.4639999999995</c:v>
                </c:pt>
                <c:pt idx="11">
                  <c:v>3250.0679999999998</c:v>
                </c:pt>
                <c:pt idx="12">
                  <c:v>3217.5840000000003</c:v>
                </c:pt>
              </c:numCache>
            </c:numRef>
          </c:val>
          <c:extLst>
            <c:ext xmlns:c16="http://schemas.microsoft.com/office/drawing/2014/chart" uri="{C3380CC4-5D6E-409C-BE32-E72D297353CC}">
              <c16:uniqueId val="{00000003-DB36-4301-8443-AB122D318271}"/>
            </c:ext>
          </c:extLst>
        </c:ser>
        <c:dLbls>
          <c:showLegendKey val="0"/>
          <c:showVal val="0"/>
          <c:showCatName val="0"/>
          <c:showSerName val="0"/>
          <c:showPercent val="0"/>
          <c:showBubbleSize val="0"/>
        </c:dLbls>
        <c:gapWidth val="219"/>
        <c:overlap val="-27"/>
        <c:axId val="924485136"/>
        <c:axId val="924490896"/>
      </c:barChart>
      <c:dateAx>
        <c:axId val="9244851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0896"/>
        <c:crosses val="autoZero"/>
        <c:auto val="1"/>
        <c:lblOffset val="100"/>
        <c:baseTimeUnit val="months"/>
      </c:dateAx>
      <c:valAx>
        <c:axId val="9244908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5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Santa Marta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StaMarta!$C$3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StaMarta!$C$4:$C$16</c:f>
              <c:numCache>
                <c:formatCode>0.0</c:formatCode>
                <c:ptCount val="13"/>
                <c:pt idx="0">
                  <c:v>1918</c:v>
                </c:pt>
                <c:pt idx="1">
                  <c:v>1789</c:v>
                </c:pt>
                <c:pt idx="2">
                  <c:v>1835</c:v>
                </c:pt>
                <c:pt idx="3">
                  <c:v>1774</c:v>
                </c:pt>
                <c:pt idx="4">
                  <c:v>1785</c:v>
                </c:pt>
                <c:pt idx="5">
                  <c:v>1780</c:v>
                </c:pt>
                <c:pt idx="6">
                  <c:v>1764</c:v>
                </c:pt>
                <c:pt idx="7">
                  <c:v>1736</c:v>
                </c:pt>
                <c:pt idx="8">
                  <c:v>1792</c:v>
                </c:pt>
                <c:pt idx="9">
                  <c:v>1819</c:v>
                </c:pt>
                <c:pt idx="10">
                  <c:v>1754</c:v>
                </c:pt>
                <c:pt idx="11">
                  <c:v>1735</c:v>
                </c:pt>
                <c:pt idx="12">
                  <c:v>1656.64</c:v>
                </c:pt>
              </c:numCache>
            </c:numRef>
          </c:val>
          <c:extLst>
            <c:ext xmlns:c16="http://schemas.microsoft.com/office/drawing/2014/chart" uri="{C3380CC4-5D6E-409C-BE32-E72D297353CC}">
              <c16:uniqueId val="{00000000-0DB1-42B2-AF03-011AD0FC26C9}"/>
            </c:ext>
          </c:extLst>
        </c:ser>
        <c:ser>
          <c:idx val="1"/>
          <c:order val="1"/>
          <c:tx>
            <c:strRef>
              <c:f>StaMarta!$D$3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StaMarta!$D$4:$D$16</c:f>
              <c:numCache>
                <c:formatCode>0.0</c:formatCode>
                <c:ptCount val="13"/>
                <c:pt idx="0">
                  <c:v>384</c:v>
                </c:pt>
                <c:pt idx="1">
                  <c:v>385</c:v>
                </c:pt>
                <c:pt idx="2">
                  <c:v>376</c:v>
                </c:pt>
                <c:pt idx="3">
                  <c:v>387</c:v>
                </c:pt>
                <c:pt idx="4">
                  <c:v>421</c:v>
                </c:pt>
                <c:pt idx="5">
                  <c:v>370</c:v>
                </c:pt>
                <c:pt idx="6">
                  <c:v>378</c:v>
                </c:pt>
                <c:pt idx="7">
                  <c:v>388</c:v>
                </c:pt>
                <c:pt idx="8">
                  <c:v>380</c:v>
                </c:pt>
                <c:pt idx="9">
                  <c:v>395</c:v>
                </c:pt>
                <c:pt idx="10">
                  <c:v>396</c:v>
                </c:pt>
                <c:pt idx="11">
                  <c:v>374</c:v>
                </c:pt>
                <c:pt idx="12">
                  <c:v>358.74</c:v>
                </c:pt>
              </c:numCache>
            </c:numRef>
          </c:val>
          <c:extLst>
            <c:ext xmlns:c16="http://schemas.microsoft.com/office/drawing/2014/chart" uri="{C3380CC4-5D6E-409C-BE32-E72D297353CC}">
              <c16:uniqueId val="{00000001-0DB1-42B2-AF03-011AD0FC26C9}"/>
            </c:ext>
          </c:extLst>
        </c:ser>
        <c:ser>
          <c:idx val="2"/>
          <c:order val="2"/>
          <c:tx>
            <c:strRef>
              <c:f>StaMarta!$E$3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StaMarta!$E$4:$E$16</c:f>
              <c:numCache>
                <c:formatCode>0.0</c:formatCode>
                <c:ptCount val="13"/>
                <c:pt idx="0">
                  <c:v>740.49</c:v>
                </c:pt>
                <c:pt idx="1">
                  <c:v>741.85</c:v>
                </c:pt>
                <c:pt idx="2">
                  <c:v>737.56</c:v>
                </c:pt>
                <c:pt idx="3">
                  <c:v>734.34</c:v>
                </c:pt>
                <c:pt idx="4">
                  <c:v>736.76</c:v>
                </c:pt>
                <c:pt idx="5">
                  <c:v>738.3</c:v>
                </c:pt>
                <c:pt idx="6">
                  <c:v>739.52</c:v>
                </c:pt>
                <c:pt idx="7">
                  <c:v>736.51</c:v>
                </c:pt>
                <c:pt idx="8">
                  <c:v>730.71</c:v>
                </c:pt>
                <c:pt idx="9">
                  <c:v>728.46</c:v>
                </c:pt>
                <c:pt idx="10">
                  <c:v>735.51</c:v>
                </c:pt>
                <c:pt idx="11">
                  <c:v>740.35</c:v>
                </c:pt>
                <c:pt idx="12">
                  <c:v>748.5</c:v>
                </c:pt>
              </c:numCache>
            </c:numRef>
          </c:val>
          <c:extLst>
            <c:ext xmlns:c16="http://schemas.microsoft.com/office/drawing/2014/chart" uri="{C3380CC4-5D6E-409C-BE32-E72D297353CC}">
              <c16:uniqueId val="{00000002-0DB1-42B2-AF03-011AD0FC26C9}"/>
            </c:ext>
          </c:extLst>
        </c:ser>
        <c:dLbls>
          <c:showLegendKey val="0"/>
          <c:showVal val="1"/>
          <c:showCatName val="0"/>
          <c:showSerName val="0"/>
          <c:showPercent val="0"/>
          <c:showBubbleSize val="0"/>
        </c:dLbls>
        <c:gapWidth val="70"/>
        <c:overlap val="100"/>
        <c:axId val="924483216"/>
        <c:axId val="924491856"/>
      </c:barChart>
      <c:lineChart>
        <c:grouping val="standard"/>
        <c:varyColors val="0"/>
        <c:ser>
          <c:idx val="3"/>
          <c:order val="3"/>
          <c:tx>
            <c:strRef>
              <c:f>StaMarta!$F$3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StaMarta!$F$4:$F$16</c:f>
              <c:numCache>
                <c:formatCode>0.0</c:formatCode>
                <c:ptCount val="13"/>
                <c:pt idx="0">
                  <c:v>3130.78</c:v>
                </c:pt>
                <c:pt idx="1">
                  <c:v>3005.08</c:v>
                </c:pt>
                <c:pt idx="2">
                  <c:v>3035.85</c:v>
                </c:pt>
                <c:pt idx="3">
                  <c:v>2995.97</c:v>
                </c:pt>
                <c:pt idx="4">
                  <c:v>3044.41</c:v>
                </c:pt>
                <c:pt idx="5">
                  <c:v>2986.94</c:v>
                </c:pt>
                <c:pt idx="6">
                  <c:v>2980.77</c:v>
                </c:pt>
                <c:pt idx="7">
                  <c:v>2961.04</c:v>
                </c:pt>
                <c:pt idx="8">
                  <c:v>3003.77</c:v>
                </c:pt>
                <c:pt idx="9">
                  <c:v>3050.3</c:v>
                </c:pt>
                <c:pt idx="10">
                  <c:v>2992.98</c:v>
                </c:pt>
                <c:pt idx="11">
                  <c:v>2954.27</c:v>
                </c:pt>
                <c:pt idx="12">
                  <c:v>2863</c:v>
                </c:pt>
              </c:numCache>
            </c:numRef>
          </c:val>
          <c:smooth val="0"/>
          <c:extLst>
            <c:ext xmlns:c16="http://schemas.microsoft.com/office/drawing/2014/chart" uri="{C3380CC4-5D6E-409C-BE32-E72D297353CC}">
              <c16:uniqueId val="{00000003-0DB1-42B2-AF03-011AD0FC26C9}"/>
            </c:ext>
          </c:extLst>
        </c:ser>
        <c:ser>
          <c:idx val="4"/>
          <c:order val="4"/>
          <c:tx>
            <c:strRef>
              <c:f>StaMarta!$G$3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StaMarta!$B$4:$B$16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StaMarta!$G$4:$G$16</c:f>
              <c:numCache>
                <c:formatCode>0.0</c:formatCode>
                <c:ptCount val="13"/>
                <c:pt idx="0">
                  <c:v>5087</c:v>
                </c:pt>
                <c:pt idx="1">
                  <c:v>5114</c:v>
                </c:pt>
                <c:pt idx="2">
                  <c:v>5124</c:v>
                </c:pt>
                <c:pt idx="3">
                  <c:v>5123</c:v>
                </c:pt>
                <c:pt idx="4">
                  <c:v>5131</c:v>
                </c:pt>
                <c:pt idx="5">
                  <c:v>5134</c:v>
                </c:pt>
                <c:pt idx="6">
                  <c:v>5144</c:v>
                </c:pt>
                <c:pt idx="7">
                  <c:v>5147</c:v>
                </c:pt>
                <c:pt idx="8">
                  <c:v>5145</c:v>
                </c:pt>
                <c:pt idx="9">
                  <c:v>5152</c:v>
                </c:pt>
                <c:pt idx="10">
                  <c:v>5206</c:v>
                </c:pt>
                <c:pt idx="11">
                  <c:v>5256</c:v>
                </c:pt>
                <c:pt idx="12">
                  <c:v>5290</c:v>
                </c:pt>
              </c:numCache>
            </c:numRef>
          </c:val>
          <c:smooth val="0"/>
          <c:extLst>
            <c:ext xmlns:c16="http://schemas.microsoft.com/office/drawing/2014/chart" uri="{C3380CC4-5D6E-409C-BE32-E72D297353CC}">
              <c16:uniqueId val="{00000004-0DB1-42B2-AF03-011AD0FC26C9}"/>
            </c:ext>
          </c:extLst>
        </c:ser>
        <c:dLbls>
          <c:showLegendKey val="0"/>
          <c:showVal val="1"/>
          <c:showCatName val="0"/>
          <c:showSerName val="0"/>
          <c:showPercent val="0"/>
          <c:showBubbleSize val="0"/>
        </c:dLbls>
        <c:marker val="1"/>
        <c:smooth val="0"/>
        <c:axId val="924483216"/>
        <c:axId val="924491856"/>
      </c:lineChart>
      <c:dateAx>
        <c:axId val="9244832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1856"/>
        <c:crosses val="autoZero"/>
        <c:auto val="1"/>
        <c:lblOffset val="100"/>
        <c:baseTimeUnit val="months"/>
      </c:dateAx>
      <c:valAx>
        <c:axId val="9244918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Gases Del Caribe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31 Atlántico-Magdalena-Cesar</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StaMarta!$J$3</c:f>
              <c:strCache>
                <c:ptCount val="1"/>
                <c:pt idx="0">
                  <c:v>ESTRATO 1 ($/m3)</c:v>
                </c:pt>
              </c:strCache>
            </c:strRef>
          </c:tx>
          <c:spPr>
            <a:solidFill>
              <a:schemeClr val="accent1"/>
            </a:solidFill>
            <a:ln>
              <a:noFill/>
            </a:ln>
            <a:effectLst/>
          </c:spPr>
          <c:invertIfNegative val="0"/>
          <c:cat>
            <c:numRef>
              <c:f>StaMarta!$I$4:$I$16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StaMarta!$J$4:$J$16</c:f>
              <c:numCache>
                <c:formatCode>0.0</c:formatCode>
                <c:ptCount val="13"/>
                <c:pt idx="0">
                  <c:v>1453.62</c:v>
                </c:pt>
                <c:pt idx="1">
                  <c:v>1463.2</c:v>
                </c:pt>
                <c:pt idx="2">
                  <c:v>1467.89</c:v>
                </c:pt>
                <c:pt idx="3">
                  <c:v>1469.45</c:v>
                </c:pt>
                <c:pt idx="4">
                  <c:v>1473.46</c:v>
                </c:pt>
                <c:pt idx="5">
                  <c:v>1476.2</c:v>
                </c:pt>
                <c:pt idx="6">
                  <c:v>1480.99</c:v>
                </c:pt>
                <c:pt idx="7">
                  <c:v>1483.73</c:v>
                </c:pt>
                <c:pt idx="8">
                  <c:v>1484.8</c:v>
                </c:pt>
                <c:pt idx="9">
                  <c:v>1488.72</c:v>
                </c:pt>
                <c:pt idx="10">
                  <c:v>1506.31</c:v>
                </c:pt>
                <c:pt idx="11">
                  <c:v>1522.54</c:v>
                </c:pt>
                <c:pt idx="12">
                  <c:v>1534.37</c:v>
                </c:pt>
              </c:numCache>
            </c:numRef>
          </c:val>
          <c:extLst>
            <c:ext xmlns:c16="http://schemas.microsoft.com/office/drawing/2014/chart" uri="{C3380CC4-5D6E-409C-BE32-E72D297353CC}">
              <c16:uniqueId val="{00000000-688C-4F3B-8958-AC99A9B16BDB}"/>
            </c:ext>
          </c:extLst>
        </c:ser>
        <c:ser>
          <c:idx val="1"/>
          <c:order val="1"/>
          <c:tx>
            <c:strRef>
              <c:f>StaMarta!$K$3</c:f>
              <c:strCache>
                <c:ptCount val="1"/>
                <c:pt idx="0">
                  <c:v>ESTRATO 2 ($/m3)</c:v>
                </c:pt>
              </c:strCache>
            </c:strRef>
          </c:tx>
          <c:spPr>
            <a:solidFill>
              <a:schemeClr val="accent2"/>
            </a:solidFill>
            <a:ln>
              <a:noFill/>
            </a:ln>
            <a:effectLst/>
          </c:spPr>
          <c:invertIfNegative val="0"/>
          <c:cat>
            <c:numRef>
              <c:f>StaMarta!$I$4:$I$16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StaMarta!$K$4:$K$16</c:f>
              <c:numCache>
                <c:formatCode>0.0</c:formatCode>
                <c:ptCount val="13"/>
                <c:pt idx="0">
                  <c:v>1824.83</c:v>
                </c:pt>
                <c:pt idx="1">
                  <c:v>1836.86</c:v>
                </c:pt>
                <c:pt idx="2">
                  <c:v>1842.75</c:v>
                </c:pt>
                <c:pt idx="3">
                  <c:v>1844.72</c:v>
                </c:pt>
                <c:pt idx="4">
                  <c:v>1849.75</c:v>
                </c:pt>
                <c:pt idx="5">
                  <c:v>1853.18</c:v>
                </c:pt>
                <c:pt idx="6">
                  <c:v>1859.2</c:v>
                </c:pt>
                <c:pt idx="7">
                  <c:v>1862.63</c:v>
                </c:pt>
                <c:pt idx="8">
                  <c:v>1863.98</c:v>
                </c:pt>
                <c:pt idx="9">
                  <c:v>1868.89</c:v>
                </c:pt>
                <c:pt idx="10">
                  <c:v>1890.99</c:v>
                </c:pt>
                <c:pt idx="11">
                  <c:v>1911.36</c:v>
                </c:pt>
                <c:pt idx="12">
                  <c:v>1926.21</c:v>
                </c:pt>
              </c:numCache>
            </c:numRef>
          </c:val>
          <c:extLst>
            <c:ext xmlns:c16="http://schemas.microsoft.com/office/drawing/2014/chart" uri="{C3380CC4-5D6E-409C-BE32-E72D297353CC}">
              <c16:uniqueId val="{00000001-688C-4F3B-8958-AC99A9B16BDB}"/>
            </c:ext>
          </c:extLst>
        </c:ser>
        <c:ser>
          <c:idx val="2"/>
          <c:order val="2"/>
          <c:tx>
            <c:strRef>
              <c:f>StaMarta!$L$3</c:f>
              <c:strCache>
                <c:ptCount val="1"/>
                <c:pt idx="0">
                  <c:v>ESTRATO 3 Y 4 ($/m3)</c:v>
                </c:pt>
              </c:strCache>
            </c:strRef>
          </c:tx>
          <c:spPr>
            <a:solidFill>
              <a:schemeClr val="accent3"/>
            </a:solidFill>
            <a:ln>
              <a:noFill/>
            </a:ln>
            <a:effectLst/>
          </c:spPr>
          <c:invertIfNegative val="0"/>
          <c:cat>
            <c:numRef>
              <c:f>StaMarta!$I$4:$I$16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StaMarta!$L$4:$L$16</c:f>
              <c:numCache>
                <c:formatCode>0.0</c:formatCode>
                <c:ptCount val="13"/>
                <c:pt idx="0">
                  <c:v>3130.78</c:v>
                </c:pt>
                <c:pt idx="1">
                  <c:v>3005.08</c:v>
                </c:pt>
                <c:pt idx="2">
                  <c:v>3035.85</c:v>
                </c:pt>
                <c:pt idx="3">
                  <c:v>2995.97</c:v>
                </c:pt>
                <c:pt idx="4">
                  <c:v>3044.41</c:v>
                </c:pt>
                <c:pt idx="5">
                  <c:v>2986.94</c:v>
                </c:pt>
                <c:pt idx="6">
                  <c:v>2980.77</c:v>
                </c:pt>
                <c:pt idx="7">
                  <c:v>2961.04</c:v>
                </c:pt>
                <c:pt idx="8">
                  <c:v>3003.77</c:v>
                </c:pt>
                <c:pt idx="9">
                  <c:v>3050.3</c:v>
                </c:pt>
                <c:pt idx="10">
                  <c:v>2992.98</c:v>
                </c:pt>
                <c:pt idx="11">
                  <c:v>2954.27</c:v>
                </c:pt>
                <c:pt idx="12">
                  <c:v>2863</c:v>
                </c:pt>
              </c:numCache>
            </c:numRef>
          </c:val>
          <c:extLst>
            <c:ext xmlns:c16="http://schemas.microsoft.com/office/drawing/2014/chart" uri="{C3380CC4-5D6E-409C-BE32-E72D297353CC}">
              <c16:uniqueId val="{00000002-688C-4F3B-8958-AC99A9B16BDB}"/>
            </c:ext>
          </c:extLst>
        </c:ser>
        <c:ser>
          <c:idx val="3"/>
          <c:order val="3"/>
          <c:tx>
            <c:strRef>
              <c:f>StaMarta!$M$3</c:f>
              <c:strCache>
                <c:ptCount val="1"/>
                <c:pt idx="0">
                  <c:v>ESTRATO 5 Y 6 ($/m3)</c:v>
                </c:pt>
              </c:strCache>
            </c:strRef>
          </c:tx>
          <c:spPr>
            <a:solidFill>
              <a:schemeClr val="accent4"/>
            </a:solidFill>
            <a:ln>
              <a:noFill/>
            </a:ln>
            <a:effectLst/>
          </c:spPr>
          <c:invertIfNegative val="0"/>
          <c:cat>
            <c:numRef>
              <c:f>StaMarta!$I$4:$I$16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StaMarta!$M$4:$M$16</c:f>
              <c:numCache>
                <c:formatCode>0.0</c:formatCode>
                <c:ptCount val="13"/>
                <c:pt idx="0">
                  <c:v>3756.9360000000001</c:v>
                </c:pt>
                <c:pt idx="1">
                  <c:v>3606.096</c:v>
                </c:pt>
                <c:pt idx="2">
                  <c:v>3643.02</c:v>
                </c:pt>
                <c:pt idx="3">
                  <c:v>3595.1639999999998</c:v>
                </c:pt>
                <c:pt idx="4">
                  <c:v>3653.2919999999999</c:v>
                </c:pt>
                <c:pt idx="5">
                  <c:v>3584.328</c:v>
                </c:pt>
                <c:pt idx="6">
                  <c:v>3576.924</c:v>
                </c:pt>
                <c:pt idx="7">
                  <c:v>3553.248</c:v>
                </c:pt>
                <c:pt idx="8">
                  <c:v>3604.5239999999999</c:v>
                </c:pt>
                <c:pt idx="9">
                  <c:v>3660.36</c:v>
                </c:pt>
                <c:pt idx="10">
                  <c:v>3591.576</c:v>
                </c:pt>
                <c:pt idx="11">
                  <c:v>3545.1239999999998</c:v>
                </c:pt>
                <c:pt idx="12">
                  <c:v>3435.6</c:v>
                </c:pt>
              </c:numCache>
            </c:numRef>
          </c:val>
          <c:extLst>
            <c:ext xmlns:c16="http://schemas.microsoft.com/office/drawing/2014/chart" uri="{C3380CC4-5D6E-409C-BE32-E72D297353CC}">
              <c16:uniqueId val="{00000003-688C-4F3B-8958-AC99A9B16BDB}"/>
            </c:ext>
          </c:extLst>
        </c:ser>
        <c:dLbls>
          <c:showLegendKey val="0"/>
          <c:showVal val="0"/>
          <c:showCatName val="0"/>
          <c:showSerName val="0"/>
          <c:showPercent val="0"/>
          <c:showBubbleSize val="0"/>
        </c:dLbls>
        <c:gapWidth val="219"/>
        <c:overlap val="-27"/>
        <c:axId val="924480816"/>
        <c:axId val="924495216"/>
      </c:barChart>
      <c:dateAx>
        <c:axId val="924480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5216"/>
        <c:crosses val="autoZero"/>
        <c:auto val="1"/>
        <c:lblOffset val="100"/>
        <c:baseTimeUnit val="months"/>
      </c:dateAx>
      <c:valAx>
        <c:axId val="9244952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0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Valledupar</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CARIBE SA ESP </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Valledupar!$C$3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Valledupar!$C$4:$C$16</c:f>
              <c:numCache>
                <c:formatCode>0.0</c:formatCode>
                <c:ptCount val="13"/>
                <c:pt idx="0">
                  <c:v>1918</c:v>
                </c:pt>
                <c:pt idx="1">
                  <c:v>1789</c:v>
                </c:pt>
                <c:pt idx="2">
                  <c:v>1835</c:v>
                </c:pt>
                <c:pt idx="3">
                  <c:v>1774</c:v>
                </c:pt>
                <c:pt idx="4">
                  <c:v>1785</c:v>
                </c:pt>
                <c:pt idx="5">
                  <c:v>1780</c:v>
                </c:pt>
                <c:pt idx="6">
                  <c:v>1764</c:v>
                </c:pt>
                <c:pt idx="7">
                  <c:v>1736</c:v>
                </c:pt>
                <c:pt idx="8">
                  <c:v>1792</c:v>
                </c:pt>
                <c:pt idx="9">
                  <c:v>1819</c:v>
                </c:pt>
                <c:pt idx="10">
                  <c:v>1754</c:v>
                </c:pt>
                <c:pt idx="11">
                  <c:v>1735</c:v>
                </c:pt>
                <c:pt idx="12">
                  <c:v>1656.64</c:v>
                </c:pt>
              </c:numCache>
            </c:numRef>
          </c:val>
          <c:extLst>
            <c:ext xmlns:c16="http://schemas.microsoft.com/office/drawing/2014/chart" uri="{C3380CC4-5D6E-409C-BE32-E72D297353CC}">
              <c16:uniqueId val="{00000000-C6BB-4EAB-B989-5F94FCD6CCCE}"/>
            </c:ext>
          </c:extLst>
        </c:ser>
        <c:ser>
          <c:idx val="1"/>
          <c:order val="1"/>
          <c:tx>
            <c:strRef>
              <c:f>Valledupar!$D$3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Valledupar!$D$4:$D$16</c:f>
              <c:numCache>
                <c:formatCode>0.0</c:formatCode>
                <c:ptCount val="13"/>
                <c:pt idx="0">
                  <c:v>384</c:v>
                </c:pt>
                <c:pt idx="1">
                  <c:v>385</c:v>
                </c:pt>
                <c:pt idx="2">
                  <c:v>376</c:v>
                </c:pt>
                <c:pt idx="3">
                  <c:v>387</c:v>
                </c:pt>
                <c:pt idx="4">
                  <c:v>421</c:v>
                </c:pt>
                <c:pt idx="5">
                  <c:v>370</c:v>
                </c:pt>
                <c:pt idx="6">
                  <c:v>378</c:v>
                </c:pt>
                <c:pt idx="7">
                  <c:v>388</c:v>
                </c:pt>
                <c:pt idx="8">
                  <c:v>380</c:v>
                </c:pt>
                <c:pt idx="9">
                  <c:v>395</c:v>
                </c:pt>
                <c:pt idx="10">
                  <c:v>396</c:v>
                </c:pt>
                <c:pt idx="11">
                  <c:v>374</c:v>
                </c:pt>
                <c:pt idx="12">
                  <c:v>358.74</c:v>
                </c:pt>
              </c:numCache>
            </c:numRef>
          </c:val>
          <c:extLst>
            <c:ext xmlns:c16="http://schemas.microsoft.com/office/drawing/2014/chart" uri="{C3380CC4-5D6E-409C-BE32-E72D297353CC}">
              <c16:uniqueId val="{00000001-C6BB-4EAB-B989-5F94FCD6CCCE}"/>
            </c:ext>
          </c:extLst>
        </c:ser>
        <c:ser>
          <c:idx val="2"/>
          <c:order val="2"/>
          <c:tx>
            <c:strRef>
              <c:f>Valledupar!$E$3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Valledupar!$E$4:$E$16</c:f>
              <c:numCache>
                <c:formatCode>0.0</c:formatCode>
                <c:ptCount val="13"/>
                <c:pt idx="0">
                  <c:v>740.49</c:v>
                </c:pt>
                <c:pt idx="1">
                  <c:v>741.85</c:v>
                </c:pt>
                <c:pt idx="2">
                  <c:v>737.56</c:v>
                </c:pt>
                <c:pt idx="3">
                  <c:v>734.34</c:v>
                </c:pt>
                <c:pt idx="4">
                  <c:v>736.76</c:v>
                </c:pt>
                <c:pt idx="5">
                  <c:v>738.3</c:v>
                </c:pt>
                <c:pt idx="6">
                  <c:v>739.52</c:v>
                </c:pt>
                <c:pt idx="7">
                  <c:v>736.51</c:v>
                </c:pt>
                <c:pt idx="8">
                  <c:v>730.71</c:v>
                </c:pt>
                <c:pt idx="9">
                  <c:v>728.46</c:v>
                </c:pt>
                <c:pt idx="10">
                  <c:v>735.51</c:v>
                </c:pt>
                <c:pt idx="11">
                  <c:v>740.35</c:v>
                </c:pt>
                <c:pt idx="12">
                  <c:v>748.5</c:v>
                </c:pt>
              </c:numCache>
            </c:numRef>
          </c:val>
          <c:extLst>
            <c:ext xmlns:c16="http://schemas.microsoft.com/office/drawing/2014/chart" uri="{C3380CC4-5D6E-409C-BE32-E72D297353CC}">
              <c16:uniqueId val="{00000002-C6BB-4EAB-B989-5F94FCD6CCCE}"/>
            </c:ext>
          </c:extLst>
        </c:ser>
        <c:dLbls>
          <c:showLegendKey val="0"/>
          <c:showVal val="1"/>
          <c:showCatName val="0"/>
          <c:showSerName val="0"/>
          <c:showPercent val="0"/>
          <c:showBubbleSize val="0"/>
        </c:dLbls>
        <c:gapWidth val="70"/>
        <c:overlap val="100"/>
        <c:axId val="924497616"/>
        <c:axId val="924481296"/>
      </c:barChart>
      <c:lineChart>
        <c:grouping val="standard"/>
        <c:varyColors val="0"/>
        <c:ser>
          <c:idx val="3"/>
          <c:order val="3"/>
          <c:tx>
            <c:strRef>
              <c:f>Valledupar!$F$3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Valledupar!$F$4:$F$16</c:f>
              <c:numCache>
                <c:formatCode>0.0</c:formatCode>
                <c:ptCount val="13"/>
                <c:pt idx="0">
                  <c:v>3130.78</c:v>
                </c:pt>
                <c:pt idx="1">
                  <c:v>3005.08</c:v>
                </c:pt>
                <c:pt idx="2">
                  <c:v>3035.85</c:v>
                </c:pt>
                <c:pt idx="3">
                  <c:v>2995.97</c:v>
                </c:pt>
                <c:pt idx="4">
                  <c:v>3044.41</c:v>
                </c:pt>
                <c:pt idx="5">
                  <c:v>2986.94</c:v>
                </c:pt>
                <c:pt idx="6">
                  <c:v>2980.77</c:v>
                </c:pt>
                <c:pt idx="7">
                  <c:v>2961.04</c:v>
                </c:pt>
                <c:pt idx="8">
                  <c:v>3003.77</c:v>
                </c:pt>
                <c:pt idx="9">
                  <c:v>3050.3</c:v>
                </c:pt>
                <c:pt idx="10">
                  <c:v>2992.98</c:v>
                </c:pt>
                <c:pt idx="11">
                  <c:v>2954.27</c:v>
                </c:pt>
                <c:pt idx="12">
                  <c:v>2863</c:v>
                </c:pt>
              </c:numCache>
            </c:numRef>
          </c:val>
          <c:smooth val="0"/>
          <c:extLst>
            <c:ext xmlns:c16="http://schemas.microsoft.com/office/drawing/2014/chart" uri="{C3380CC4-5D6E-409C-BE32-E72D297353CC}">
              <c16:uniqueId val="{00000003-C6BB-4EAB-B989-5F94FCD6CCCE}"/>
            </c:ext>
          </c:extLst>
        </c:ser>
        <c:ser>
          <c:idx val="4"/>
          <c:order val="4"/>
          <c:tx>
            <c:strRef>
              <c:f>Valledupar!$G$3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Valledupar!$B$4:$B$16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Valledupar!$G$4:$G$16</c:f>
              <c:numCache>
                <c:formatCode>0.0</c:formatCode>
                <c:ptCount val="13"/>
                <c:pt idx="0">
                  <c:v>5087</c:v>
                </c:pt>
                <c:pt idx="1">
                  <c:v>5114</c:v>
                </c:pt>
                <c:pt idx="2">
                  <c:v>5124</c:v>
                </c:pt>
                <c:pt idx="3">
                  <c:v>5123</c:v>
                </c:pt>
                <c:pt idx="4">
                  <c:v>5131</c:v>
                </c:pt>
                <c:pt idx="5">
                  <c:v>5134</c:v>
                </c:pt>
                <c:pt idx="6">
                  <c:v>5144</c:v>
                </c:pt>
                <c:pt idx="7">
                  <c:v>5147</c:v>
                </c:pt>
                <c:pt idx="8">
                  <c:v>5145</c:v>
                </c:pt>
                <c:pt idx="9">
                  <c:v>5152</c:v>
                </c:pt>
                <c:pt idx="10">
                  <c:v>5206</c:v>
                </c:pt>
                <c:pt idx="11">
                  <c:v>5256</c:v>
                </c:pt>
                <c:pt idx="12">
                  <c:v>5290</c:v>
                </c:pt>
              </c:numCache>
            </c:numRef>
          </c:val>
          <c:smooth val="0"/>
          <c:extLst>
            <c:ext xmlns:c16="http://schemas.microsoft.com/office/drawing/2014/chart" uri="{C3380CC4-5D6E-409C-BE32-E72D297353CC}">
              <c16:uniqueId val="{00000004-C6BB-4EAB-B989-5F94FCD6CCCE}"/>
            </c:ext>
          </c:extLst>
        </c:ser>
        <c:dLbls>
          <c:showLegendKey val="0"/>
          <c:showVal val="1"/>
          <c:showCatName val="0"/>
          <c:showSerName val="0"/>
          <c:showPercent val="0"/>
          <c:showBubbleSize val="0"/>
        </c:dLbls>
        <c:marker val="1"/>
        <c:smooth val="0"/>
        <c:axId val="924497616"/>
        <c:axId val="924481296"/>
      </c:lineChart>
      <c:dateAx>
        <c:axId val="9244976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1296"/>
        <c:crosses val="autoZero"/>
        <c:auto val="1"/>
        <c:lblOffset val="100"/>
        <c:baseTimeUnit val="months"/>
      </c:dateAx>
      <c:valAx>
        <c:axId val="9244812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7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GASES DEL CARIBE SA ESP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Valledupar!$J$3</c:f>
              <c:strCache>
                <c:ptCount val="1"/>
                <c:pt idx="0">
                  <c:v>ESTRATO 1 ($/m3)</c:v>
                </c:pt>
              </c:strCache>
            </c:strRef>
          </c:tx>
          <c:spPr>
            <a:solidFill>
              <a:schemeClr val="accent1"/>
            </a:solidFill>
            <a:ln>
              <a:noFill/>
            </a:ln>
            <a:effectLst/>
          </c:spPr>
          <c:invertIfNegative val="0"/>
          <c:cat>
            <c:numRef>
              <c:f>Valledupar!$I$4:$I$16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Valledupar!$J$4:$J$16</c:f>
              <c:numCache>
                <c:formatCode>0.0</c:formatCode>
                <c:ptCount val="13"/>
                <c:pt idx="0">
                  <c:v>1453.62</c:v>
                </c:pt>
                <c:pt idx="1">
                  <c:v>1463.2</c:v>
                </c:pt>
                <c:pt idx="2">
                  <c:v>1467.89</c:v>
                </c:pt>
                <c:pt idx="3">
                  <c:v>1469.45</c:v>
                </c:pt>
                <c:pt idx="4">
                  <c:v>1473.46</c:v>
                </c:pt>
                <c:pt idx="5">
                  <c:v>1476.2</c:v>
                </c:pt>
                <c:pt idx="6">
                  <c:v>1480.99</c:v>
                </c:pt>
                <c:pt idx="7">
                  <c:v>1483.73</c:v>
                </c:pt>
                <c:pt idx="8">
                  <c:v>1484.8</c:v>
                </c:pt>
                <c:pt idx="9">
                  <c:v>1488.72</c:v>
                </c:pt>
                <c:pt idx="10">
                  <c:v>1506.31</c:v>
                </c:pt>
                <c:pt idx="11">
                  <c:v>1522.54</c:v>
                </c:pt>
                <c:pt idx="12">
                  <c:v>1534.37</c:v>
                </c:pt>
              </c:numCache>
            </c:numRef>
          </c:val>
          <c:extLst>
            <c:ext xmlns:c16="http://schemas.microsoft.com/office/drawing/2014/chart" uri="{C3380CC4-5D6E-409C-BE32-E72D297353CC}">
              <c16:uniqueId val="{00000000-003C-4F1D-88E1-30455AB9AA69}"/>
            </c:ext>
          </c:extLst>
        </c:ser>
        <c:ser>
          <c:idx val="1"/>
          <c:order val="1"/>
          <c:tx>
            <c:strRef>
              <c:f>Valledupar!$K$3</c:f>
              <c:strCache>
                <c:ptCount val="1"/>
                <c:pt idx="0">
                  <c:v>ESTRATO 2 ($/m3)</c:v>
                </c:pt>
              </c:strCache>
            </c:strRef>
          </c:tx>
          <c:spPr>
            <a:solidFill>
              <a:schemeClr val="accent2"/>
            </a:solidFill>
            <a:ln>
              <a:noFill/>
            </a:ln>
            <a:effectLst/>
          </c:spPr>
          <c:invertIfNegative val="0"/>
          <c:cat>
            <c:numRef>
              <c:f>Valledupar!$I$4:$I$16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Valledupar!$K$4:$K$16</c:f>
              <c:numCache>
                <c:formatCode>0.0</c:formatCode>
                <c:ptCount val="13"/>
                <c:pt idx="0">
                  <c:v>1824.83</c:v>
                </c:pt>
                <c:pt idx="1">
                  <c:v>1836.86</c:v>
                </c:pt>
                <c:pt idx="2">
                  <c:v>1842.75</c:v>
                </c:pt>
                <c:pt idx="3">
                  <c:v>1844.72</c:v>
                </c:pt>
                <c:pt idx="4">
                  <c:v>1849.75</c:v>
                </c:pt>
                <c:pt idx="5">
                  <c:v>1853.18</c:v>
                </c:pt>
                <c:pt idx="6">
                  <c:v>1859.2</c:v>
                </c:pt>
                <c:pt idx="7">
                  <c:v>1862.63</c:v>
                </c:pt>
                <c:pt idx="8">
                  <c:v>1863.98</c:v>
                </c:pt>
                <c:pt idx="9">
                  <c:v>1868.89</c:v>
                </c:pt>
                <c:pt idx="10">
                  <c:v>1890.99</c:v>
                </c:pt>
                <c:pt idx="11">
                  <c:v>1911.36</c:v>
                </c:pt>
                <c:pt idx="12">
                  <c:v>1926.21</c:v>
                </c:pt>
              </c:numCache>
            </c:numRef>
          </c:val>
          <c:extLst>
            <c:ext xmlns:c16="http://schemas.microsoft.com/office/drawing/2014/chart" uri="{C3380CC4-5D6E-409C-BE32-E72D297353CC}">
              <c16:uniqueId val="{00000001-003C-4F1D-88E1-30455AB9AA69}"/>
            </c:ext>
          </c:extLst>
        </c:ser>
        <c:ser>
          <c:idx val="2"/>
          <c:order val="2"/>
          <c:tx>
            <c:strRef>
              <c:f>Valledupar!$L$3</c:f>
              <c:strCache>
                <c:ptCount val="1"/>
                <c:pt idx="0">
                  <c:v>ESTRATO 3 Y 4 ($/m3)</c:v>
                </c:pt>
              </c:strCache>
            </c:strRef>
          </c:tx>
          <c:spPr>
            <a:solidFill>
              <a:schemeClr val="accent3"/>
            </a:solidFill>
            <a:ln>
              <a:noFill/>
            </a:ln>
            <a:effectLst/>
          </c:spPr>
          <c:invertIfNegative val="0"/>
          <c:cat>
            <c:numRef>
              <c:f>Valledupar!$I$4:$I$16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Valledupar!$L$4:$L$16</c:f>
              <c:numCache>
                <c:formatCode>0.0</c:formatCode>
                <c:ptCount val="13"/>
                <c:pt idx="0">
                  <c:v>3130.78</c:v>
                </c:pt>
                <c:pt idx="1">
                  <c:v>3005.08</c:v>
                </c:pt>
                <c:pt idx="2">
                  <c:v>3035.85</c:v>
                </c:pt>
                <c:pt idx="3">
                  <c:v>2995.97</c:v>
                </c:pt>
                <c:pt idx="4">
                  <c:v>3044.41</c:v>
                </c:pt>
                <c:pt idx="5">
                  <c:v>2986.94</c:v>
                </c:pt>
                <c:pt idx="6">
                  <c:v>2980.77</c:v>
                </c:pt>
                <c:pt idx="7">
                  <c:v>2961.04</c:v>
                </c:pt>
                <c:pt idx="8">
                  <c:v>3003.77</c:v>
                </c:pt>
                <c:pt idx="9">
                  <c:v>3050.3</c:v>
                </c:pt>
                <c:pt idx="10">
                  <c:v>2992.98</c:v>
                </c:pt>
                <c:pt idx="11">
                  <c:v>2954.27</c:v>
                </c:pt>
                <c:pt idx="12">
                  <c:v>2863</c:v>
                </c:pt>
              </c:numCache>
            </c:numRef>
          </c:val>
          <c:extLst>
            <c:ext xmlns:c16="http://schemas.microsoft.com/office/drawing/2014/chart" uri="{C3380CC4-5D6E-409C-BE32-E72D297353CC}">
              <c16:uniqueId val="{00000002-003C-4F1D-88E1-30455AB9AA69}"/>
            </c:ext>
          </c:extLst>
        </c:ser>
        <c:ser>
          <c:idx val="3"/>
          <c:order val="3"/>
          <c:tx>
            <c:strRef>
              <c:f>Valledupar!$M$3</c:f>
              <c:strCache>
                <c:ptCount val="1"/>
                <c:pt idx="0">
                  <c:v>ESTRATO 5 Y 6 ($/m3)</c:v>
                </c:pt>
              </c:strCache>
            </c:strRef>
          </c:tx>
          <c:spPr>
            <a:solidFill>
              <a:schemeClr val="accent4"/>
            </a:solidFill>
            <a:ln>
              <a:noFill/>
            </a:ln>
            <a:effectLst/>
          </c:spPr>
          <c:invertIfNegative val="0"/>
          <c:cat>
            <c:numRef>
              <c:f>Valledupar!$I$4:$I$16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Valledupar!$M$4:$M$16</c:f>
              <c:numCache>
                <c:formatCode>0.0</c:formatCode>
                <c:ptCount val="13"/>
                <c:pt idx="0">
                  <c:v>3756.9360000000001</c:v>
                </c:pt>
                <c:pt idx="1">
                  <c:v>3606.096</c:v>
                </c:pt>
                <c:pt idx="2">
                  <c:v>3643.02</c:v>
                </c:pt>
                <c:pt idx="3">
                  <c:v>3595.1639999999998</c:v>
                </c:pt>
                <c:pt idx="4">
                  <c:v>3653.2919999999999</c:v>
                </c:pt>
                <c:pt idx="5">
                  <c:v>3584.328</c:v>
                </c:pt>
                <c:pt idx="6">
                  <c:v>3576.924</c:v>
                </c:pt>
                <c:pt idx="7">
                  <c:v>3553.248</c:v>
                </c:pt>
                <c:pt idx="8">
                  <c:v>3604.5239999999999</c:v>
                </c:pt>
                <c:pt idx="9">
                  <c:v>3660.36</c:v>
                </c:pt>
                <c:pt idx="10">
                  <c:v>3591.576</c:v>
                </c:pt>
                <c:pt idx="11">
                  <c:v>3545.1239999999998</c:v>
                </c:pt>
                <c:pt idx="12">
                  <c:v>3435.6</c:v>
                </c:pt>
              </c:numCache>
            </c:numRef>
          </c:val>
          <c:extLst>
            <c:ext xmlns:c16="http://schemas.microsoft.com/office/drawing/2014/chart" uri="{C3380CC4-5D6E-409C-BE32-E72D297353CC}">
              <c16:uniqueId val="{00000003-003C-4F1D-88E1-30455AB9AA69}"/>
            </c:ext>
          </c:extLst>
        </c:ser>
        <c:dLbls>
          <c:showLegendKey val="0"/>
          <c:showVal val="0"/>
          <c:showCatName val="0"/>
          <c:showSerName val="0"/>
          <c:showPercent val="0"/>
          <c:showBubbleSize val="0"/>
        </c:dLbls>
        <c:gapWidth val="219"/>
        <c:overlap val="-27"/>
        <c:axId val="924499536"/>
        <c:axId val="924500976"/>
      </c:barChart>
      <c:dateAx>
        <c:axId val="9244995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500976"/>
        <c:crosses val="autoZero"/>
        <c:auto val="1"/>
        <c:lblOffset val="100"/>
        <c:baseTimeUnit val="months"/>
      </c:dateAx>
      <c:valAx>
        <c:axId val="92450097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9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'Variables Macro'!$C$1</c:f>
              <c:strCache>
                <c:ptCount val="1"/>
                <c:pt idx="0">
                  <c:v>IPP ofert int</c:v>
                </c:pt>
              </c:strCache>
            </c:strRef>
          </c:tx>
          <c:spPr>
            <a:solidFill>
              <a:schemeClr val="accent1"/>
            </a:solidFill>
            <a:ln>
              <a:noFill/>
            </a:ln>
            <a:effectLst/>
          </c:spPr>
          <c:invertIfNegative val="0"/>
          <c:cat>
            <c:numRef>
              <c:f>'Variables Macro'!$A$2:$A$27</c:f>
              <c:numCache>
                <c:formatCode>mmm\-yy</c:formatCode>
                <c:ptCount val="26"/>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pt idx="13">
                  <c:v>45748</c:v>
                </c:pt>
                <c:pt idx="14">
                  <c:v>45778</c:v>
                </c:pt>
                <c:pt idx="15">
                  <c:v>45809</c:v>
                </c:pt>
                <c:pt idx="16">
                  <c:v>45839</c:v>
                </c:pt>
                <c:pt idx="17">
                  <c:v>45870</c:v>
                </c:pt>
                <c:pt idx="18">
                  <c:v>45901</c:v>
                </c:pt>
                <c:pt idx="19">
                  <c:v>45931</c:v>
                </c:pt>
                <c:pt idx="20">
                  <c:v>45962</c:v>
                </c:pt>
                <c:pt idx="21">
                  <c:v>45992</c:v>
                </c:pt>
                <c:pt idx="22">
                  <c:v>46023</c:v>
                </c:pt>
                <c:pt idx="23">
                  <c:v>46054</c:v>
                </c:pt>
                <c:pt idx="24">
                  <c:v>46082</c:v>
                </c:pt>
                <c:pt idx="25">
                  <c:v>46113</c:v>
                </c:pt>
              </c:numCache>
            </c:numRef>
          </c:cat>
          <c:val>
            <c:numRef>
              <c:f>'Variables Macro'!$C$2:$C$27</c:f>
              <c:numCache>
                <c:formatCode>#,##0.00</c:formatCode>
                <c:ptCount val="26"/>
                <c:pt idx="0">
                  <c:v>177.57</c:v>
                </c:pt>
                <c:pt idx="1">
                  <c:v>179.17</c:v>
                </c:pt>
                <c:pt idx="2">
                  <c:v>177.83</c:v>
                </c:pt>
                <c:pt idx="3">
                  <c:v>180.15</c:v>
                </c:pt>
                <c:pt idx="4">
                  <c:v>180.55</c:v>
                </c:pt>
                <c:pt idx="5">
                  <c:v>178.54</c:v>
                </c:pt>
                <c:pt idx="6">
                  <c:v>179.93</c:v>
                </c:pt>
                <c:pt idx="7">
                  <c:v>181.96</c:v>
                </c:pt>
                <c:pt idx="8">
                  <c:v>184.92</c:v>
                </c:pt>
                <c:pt idx="9">
                  <c:v>186.42</c:v>
                </c:pt>
                <c:pt idx="10">
                  <c:v>188.03</c:v>
                </c:pt>
                <c:pt idx="11">
                  <c:v>187.34</c:v>
                </c:pt>
                <c:pt idx="12">
                  <c:v>186.22</c:v>
                </c:pt>
                <c:pt idx="13">
                  <c:v>186.51</c:v>
                </c:pt>
                <c:pt idx="14">
                  <c:v>184.42</c:v>
                </c:pt>
                <c:pt idx="15">
                  <c:v>184.07</c:v>
                </c:pt>
                <c:pt idx="16">
                  <c:v>184.62</c:v>
                </c:pt>
                <c:pt idx="17">
                  <c:v>185.51</c:v>
                </c:pt>
                <c:pt idx="18">
                  <c:v>186.53</c:v>
                </c:pt>
                <c:pt idx="19">
                  <c:v>185.03</c:v>
                </c:pt>
                <c:pt idx="20">
                  <c:v>182.23</c:v>
                </c:pt>
                <c:pt idx="21">
                  <c:v>181.57</c:v>
                </c:pt>
                <c:pt idx="22">
                  <c:v>184.35</c:v>
                </c:pt>
                <c:pt idx="23">
                  <c:v>186.73</c:v>
                </c:pt>
                <c:pt idx="24">
                  <c:v>195.6</c:v>
                </c:pt>
                <c:pt idx="25">
                  <c:v>195.45</c:v>
                </c:pt>
              </c:numCache>
            </c:numRef>
          </c:val>
          <c:extLst>
            <c:ext xmlns:c16="http://schemas.microsoft.com/office/drawing/2014/chart" uri="{C3380CC4-5D6E-409C-BE32-E72D297353CC}">
              <c16:uniqueId val="{00000000-EA36-432B-8528-D32D3F1C52DD}"/>
            </c:ext>
          </c:extLst>
        </c:ser>
        <c:dLbls>
          <c:showLegendKey val="0"/>
          <c:showVal val="0"/>
          <c:showCatName val="0"/>
          <c:showSerName val="0"/>
          <c:showPercent val="0"/>
          <c:showBubbleSize val="0"/>
        </c:dLbls>
        <c:gapWidth val="219"/>
        <c:overlap val="-27"/>
        <c:axId val="54736272"/>
        <c:axId val="54739152"/>
      </c:barChart>
      <c:dateAx>
        <c:axId val="547362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9152"/>
        <c:crosses val="autoZero"/>
        <c:auto val="1"/>
        <c:lblOffset val="100"/>
        <c:baseTimeUnit val="months"/>
      </c:dateAx>
      <c:valAx>
        <c:axId val="5473915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n-US" sz="1000" b="0" i="0" u="none" strike="noStrike" kern="1200" baseline="0">
                    <a:solidFill>
                      <a:sysClr val="windowText" lastClr="000000">
                        <a:lumMod val="65000"/>
                        <a:lumOff val="35000"/>
                      </a:sysClr>
                    </a:solidFill>
                    <a:effectLst/>
                  </a:rPr>
                  <a:t>Valor índice</a:t>
                </a:r>
                <a:endParaRPr lang="es-CO" sz="1000" b="0" i="0" u="none" strike="noStrike" kern="1200" baseline="0">
                  <a:solidFill>
                    <a:sysClr val="windowText" lastClr="000000">
                      <a:lumMod val="65000"/>
                      <a:lumOff val="35000"/>
                    </a:sysClr>
                  </a:solidFill>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6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Componentes</a:t>
            </a:r>
          </a:p>
          <a:p>
            <a:pPr>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Tunja</a:t>
            </a:r>
          </a:p>
          <a:p>
            <a:pPr>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GAS NATURAL CUNDIBOYACENSE SA ESP</a:t>
            </a:r>
          </a:p>
          <a:p>
            <a:pPr>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Mercado 169 ASE - Altiplano Cundiboyacense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Tunja!$C$3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Tunja!$C$4:$C$16</c:f>
              <c:numCache>
                <c:formatCode>0.0</c:formatCode>
                <c:ptCount val="13"/>
                <c:pt idx="0">
                  <c:v>1547.72</c:v>
                </c:pt>
                <c:pt idx="1">
                  <c:v>1438.68</c:v>
                </c:pt>
                <c:pt idx="2">
                  <c:v>1410.56</c:v>
                </c:pt>
                <c:pt idx="3">
                  <c:v>1359.8</c:v>
                </c:pt>
                <c:pt idx="4">
                  <c:v>1359.8</c:v>
                </c:pt>
                <c:pt idx="5">
                  <c:v>1304</c:v>
                </c:pt>
                <c:pt idx="6">
                  <c:v>1304</c:v>
                </c:pt>
                <c:pt idx="7">
                  <c:v>1384.6</c:v>
                </c:pt>
                <c:pt idx="8">
                  <c:v>1444.11</c:v>
                </c:pt>
                <c:pt idx="9">
                  <c:v>1455.58</c:v>
                </c:pt>
                <c:pt idx="10">
                  <c:v>1542.82</c:v>
                </c:pt>
                <c:pt idx="11">
                  <c:v>1400.54</c:v>
                </c:pt>
                <c:pt idx="12">
                  <c:v>1328.28</c:v>
                </c:pt>
              </c:numCache>
            </c:numRef>
          </c:val>
          <c:extLst>
            <c:ext xmlns:c16="http://schemas.microsoft.com/office/drawing/2014/chart" uri="{C3380CC4-5D6E-409C-BE32-E72D297353CC}">
              <c16:uniqueId val="{00000000-7B36-4D61-8F58-3922C6D3E6A1}"/>
            </c:ext>
          </c:extLst>
        </c:ser>
        <c:ser>
          <c:idx val="1"/>
          <c:order val="1"/>
          <c:tx>
            <c:strRef>
              <c:f>Tunja!$D$3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Tunja!$D$4:$D$16</c:f>
              <c:numCache>
                <c:formatCode>0.0</c:formatCode>
                <c:ptCount val="13"/>
                <c:pt idx="0">
                  <c:v>419.54</c:v>
                </c:pt>
                <c:pt idx="1">
                  <c:v>487.92</c:v>
                </c:pt>
                <c:pt idx="2">
                  <c:v>413.66</c:v>
                </c:pt>
                <c:pt idx="3">
                  <c:v>434.03</c:v>
                </c:pt>
                <c:pt idx="4">
                  <c:v>434.03</c:v>
                </c:pt>
                <c:pt idx="5">
                  <c:v>427.34</c:v>
                </c:pt>
                <c:pt idx="6">
                  <c:v>427.34</c:v>
                </c:pt>
                <c:pt idx="7">
                  <c:v>469.76</c:v>
                </c:pt>
                <c:pt idx="8">
                  <c:v>449.54</c:v>
                </c:pt>
                <c:pt idx="9">
                  <c:v>479.16</c:v>
                </c:pt>
                <c:pt idx="10">
                  <c:v>407.28</c:v>
                </c:pt>
                <c:pt idx="11">
                  <c:v>575.29</c:v>
                </c:pt>
                <c:pt idx="12">
                  <c:v>492.71</c:v>
                </c:pt>
              </c:numCache>
            </c:numRef>
          </c:val>
          <c:extLst>
            <c:ext xmlns:c16="http://schemas.microsoft.com/office/drawing/2014/chart" uri="{C3380CC4-5D6E-409C-BE32-E72D297353CC}">
              <c16:uniqueId val="{00000001-7B36-4D61-8F58-3922C6D3E6A1}"/>
            </c:ext>
          </c:extLst>
        </c:ser>
        <c:ser>
          <c:idx val="2"/>
          <c:order val="2"/>
          <c:tx>
            <c:strRef>
              <c:f>Tunja!$E$3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Tunja!$E$4:$E$16</c:f>
              <c:numCache>
                <c:formatCode>0.0</c:formatCode>
                <c:ptCount val="13"/>
                <c:pt idx="0">
                  <c:v>429.05</c:v>
                </c:pt>
                <c:pt idx="1">
                  <c:v>432.44</c:v>
                </c:pt>
                <c:pt idx="2">
                  <c:v>431.88</c:v>
                </c:pt>
                <c:pt idx="3">
                  <c:v>432.31</c:v>
                </c:pt>
                <c:pt idx="4">
                  <c:v>432.31</c:v>
                </c:pt>
                <c:pt idx="5">
                  <c:v>440.57</c:v>
                </c:pt>
                <c:pt idx="6">
                  <c:v>440.57</c:v>
                </c:pt>
                <c:pt idx="7">
                  <c:v>445.27</c:v>
                </c:pt>
                <c:pt idx="8">
                  <c:v>443.31</c:v>
                </c:pt>
                <c:pt idx="9">
                  <c:v>444.26</c:v>
                </c:pt>
                <c:pt idx="10">
                  <c:v>451.35</c:v>
                </c:pt>
                <c:pt idx="11">
                  <c:v>457.02</c:v>
                </c:pt>
                <c:pt idx="12">
                  <c:v>465.18</c:v>
                </c:pt>
              </c:numCache>
            </c:numRef>
          </c:val>
          <c:extLst>
            <c:ext xmlns:c16="http://schemas.microsoft.com/office/drawing/2014/chart" uri="{C3380CC4-5D6E-409C-BE32-E72D297353CC}">
              <c16:uniqueId val="{00000002-7B36-4D61-8F58-3922C6D3E6A1}"/>
            </c:ext>
          </c:extLst>
        </c:ser>
        <c:dLbls>
          <c:showLegendKey val="0"/>
          <c:showVal val="1"/>
          <c:showCatName val="0"/>
          <c:showSerName val="0"/>
          <c:showPercent val="0"/>
          <c:showBubbleSize val="0"/>
        </c:dLbls>
        <c:gapWidth val="70"/>
        <c:overlap val="100"/>
        <c:axId val="924504816"/>
        <c:axId val="998241968"/>
      </c:barChart>
      <c:lineChart>
        <c:grouping val="standard"/>
        <c:varyColors val="0"/>
        <c:ser>
          <c:idx val="3"/>
          <c:order val="3"/>
          <c:tx>
            <c:strRef>
              <c:f>Tunja!$F$3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Tunja!$F$4:$F$16</c:f>
              <c:numCache>
                <c:formatCode>0.0</c:formatCode>
                <c:ptCount val="13"/>
                <c:pt idx="0">
                  <c:v>2467.39</c:v>
                </c:pt>
                <c:pt idx="1">
                  <c:v>2428.83</c:v>
                </c:pt>
                <c:pt idx="2">
                  <c:v>2327.14</c:v>
                </c:pt>
                <c:pt idx="3">
                  <c:v>2298.88</c:v>
                </c:pt>
                <c:pt idx="4">
                  <c:v>2298.88</c:v>
                </c:pt>
                <c:pt idx="5">
                  <c:v>2246.67</c:v>
                </c:pt>
                <c:pt idx="6">
                  <c:v>2246.67</c:v>
                </c:pt>
                <c:pt idx="7">
                  <c:v>2374.59</c:v>
                </c:pt>
                <c:pt idx="8">
                  <c:v>2408.1</c:v>
                </c:pt>
                <c:pt idx="9">
                  <c:v>2451.54</c:v>
                </c:pt>
                <c:pt idx="10">
                  <c:v>2479.92</c:v>
                </c:pt>
                <c:pt idx="11">
                  <c:v>2514.3200000000002</c:v>
                </c:pt>
                <c:pt idx="12">
                  <c:v>2363.67</c:v>
                </c:pt>
              </c:numCache>
            </c:numRef>
          </c:val>
          <c:smooth val="0"/>
          <c:extLst>
            <c:ext xmlns:c16="http://schemas.microsoft.com/office/drawing/2014/chart" uri="{C3380CC4-5D6E-409C-BE32-E72D297353CC}">
              <c16:uniqueId val="{00000003-7B36-4D61-8F58-3922C6D3E6A1}"/>
            </c:ext>
          </c:extLst>
        </c:ser>
        <c:ser>
          <c:idx val="4"/>
          <c:order val="4"/>
          <c:tx>
            <c:strRef>
              <c:f>Tunja!$G$3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Tunja!$B$4:$B$16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Tunja!$G$4:$G$16</c:f>
              <c:numCache>
                <c:formatCode>0.0</c:formatCode>
                <c:ptCount val="13"/>
                <c:pt idx="0">
                  <c:v>3028</c:v>
                </c:pt>
                <c:pt idx="1">
                  <c:v>3044</c:v>
                </c:pt>
                <c:pt idx="2">
                  <c:v>3050</c:v>
                </c:pt>
                <c:pt idx="3">
                  <c:v>3049</c:v>
                </c:pt>
                <c:pt idx="4">
                  <c:v>3049</c:v>
                </c:pt>
                <c:pt idx="5">
                  <c:v>3056</c:v>
                </c:pt>
                <c:pt idx="6">
                  <c:v>3056</c:v>
                </c:pt>
                <c:pt idx="7">
                  <c:v>3063</c:v>
                </c:pt>
                <c:pt idx="8">
                  <c:v>3062</c:v>
                </c:pt>
                <c:pt idx="9">
                  <c:v>3066</c:v>
                </c:pt>
                <c:pt idx="10">
                  <c:v>3098</c:v>
                </c:pt>
                <c:pt idx="11">
                  <c:v>3128</c:v>
                </c:pt>
                <c:pt idx="12">
                  <c:v>3148</c:v>
                </c:pt>
              </c:numCache>
            </c:numRef>
          </c:val>
          <c:smooth val="0"/>
          <c:extLst>
            <c:ext xmlns:c16="http://schemas.microsoft.com/office/drawing/2014/chart" uri="{C3380CC4-5D6E-409C-BE32-E72D297353CC}">
              <c16:uniqueId val="{00000004-7B36-4D61-8F58-3922C6D3E6A1}"/>
            </c:ext>
          </c:extLst>
        </c:ser>
        <c:dLbls>
          <c:showLegendKey val="0"/>
          <c:showVal val="1"/>
          <c:showCatName val="0"/>
          <c:showSerName val="0"/>
          <c:showPercent val="0"/>
          <c:showBubbleSize val="0"/>
        </c:dLbls>
        <c:marker val="1"/>
        <c:smooth val="0"/>
        <c:axId val="924504816"/>
        <c:axId val="998241968"/>
      </c:lineChart>
      <c:dateAx>
        <c:axId val="924504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41968"/>
        <c:crosses val="autoZero"/>
        <c:auto val="1"/>
        <c:lblOffset val="100"/>
        <c:baseTimeUnit val="months"/>
      </c:dateAx>
      <c:valAx>
        <c:axId val="99824196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50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GAS NATURAL CUNDIBOYACENSE SA ESP</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169 ASE - Altiplano Cundiboyacense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Tunja!$J$3</c:f>
              <c:strCache>
                <c:ptCount val="1"/>
                <c:pt idx="0">
                  <c:v>ESTRATO 1 ($/m3)</c:v>
                </c:pt>
              </c:strCache>
            </c:strRef>
          </c:tx>
          <c:spPr>
            <a:solidFill>
              <a:schemeClr val="accent1"/>
            </a:solidFill>
            <a:ln>
              <a:noFill/>
            </a:ln>
            <a:effectLst/>
          </c:spPr>
          <c:invertIfNegative val="0"/>
          <c:cat>
            <c:numRef>
              <c:f>Tunja!$I$4:$I$16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Tunja!$J$4:$J$16</c:f>
              <c:numCache>
                <c:formatCode>0.00</c:formatCode>
                <c:ptCount val="13"/>
                <c:pt idx="0">
                  <c:v>1104.6400000000001</c:v>
                </c:pt>
                <c:pt idx="1">
                  <c:v>1111.92</c:v>
                </c:pt>
                <c:pt idx="2">
                  <c:v>1115.49</c:v>
                </c:pt>
                <c:pt idx="3">
                  <c:v>1116.68</c:v>
                </c:pt>
                <c:pt idx="4">
                  <c:v>1119.73</c:v>
                </c:pt>
                <c:pt idx="5">
                  <c:v>1121.81</c:v>
                </c:pt>
                <c:pt idx="6">
                  <c:v>1125.45</c:v>
                </c:pt>
                <c:pt idx="7">
                  <c:v>1127.53</c:v>
                </c:pt>
                <c:pt idx="8">
                  <c:v>1128.3499999999999</c:v>
                </c:pt>
                <c:pt idx="9">
                  <c:v>1131.32</c:v>
                </c:pt>
                <c:pt idx="10">
                  <c:v>1144.69</c:v>
                </c:pt>
                <c:pt idx="11">
                  <c:v>1157.02</c:v>
                </c:pt>
                <c:pt idx="12">
                  <c:v>1166.01</c:v>
                </c:pt>
              </c:numCache>
            </c:numRef>
          </c:val>
          <c:extLst>
            <c:ext xmlns:c16="http://schemas.microsoft.com/office/drawing/2014/chart" uri="{C3380CC4-5D6E-409C-BE32-E72D297353CC}">
              <c16:uniqueId val="{00000000-EF09-48A9-BCFE-5076BDD4B330}"/>
            </c:ext>
          </c:extLst>
        </c:ser>
        <c:ser>
          <c:idx val="1"/>
          <c:order val="1"/>
          <c:tx>
            <c:strRef>
              <c:f>Tunja!$K$3</c:f>
              <c:strCache>
                <c:ptCount val="1"/>
                <c:pt idx="0">
                  <c:v>ESTRATO 2 ($/m3)</c:v>
                </c:pt>
              </c:strCache>
            </c:strRef>
          </c:tx>
          <c:spPr>
            <a:solidFill>
              <a:schemeClr val="accent2"/>
            </a:solidFill>
            <a:ln>
              <a:noFill/>
            </a:ln>
            <a:effectLst/>
          </c:spPr>
          <c:invertIfNegative val="0"/>
          <c:cat>
            <c:numRef>
              <c:f>Tunja!$I$4:$I$16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Tunja!$K$4:$K$16</c:f>
              <c:numCache>
                <c:formatCode>0.00</c:formatCode>
                <c:ptCount val="13"/>
                <c:pt idx="0">
                  <c:v>1391.05</c:v>
                </c:pt>
                <c:pt idx="1">
                  <c:v>1400.22</c:v>
                </c:pt>
                <c:pt idx="2">
                  <c:v>1404.71</c:v>
                </c:pt>
                <c:pt idx="3">
                  <c:v>1406.21</c:v>
                </c:pt>
                <c:pt idx="4">
                  <c:v>1410.05</c:v>
                </c:pt>
                <c:pt idx="5">
                  <c:v>1412.67</c:v>
                </c:pt>
                <c:pt idx="6">
                  <c:v>1417.25</c:v>
                </c:pt>
                <c:pt idx="7">
                  <c:v>1419.87</c:v>
                </c:pt>
                <c:pt idx="8">
                  <c:v>1420.9</c:v>
                </c:pt>
                <c:pt idx="9">
                  <c:v>1424.64</c:v>
                </c:pt>
                <c:pt idx="10">
                  <c:v>1441.48</c:v>
                </c:pt>
                <c:pt idx="11">
                  <c:v>1457.01</c:v>
                </c:pt>
                <c:pt idx="12">
                  <c:v>1468.33</c:v>
                </c:pt>
              </c:numCache>
            </c:numRef>
          </c:val>
          <c:extLst>
            <c:ext xmlns:c16="http://schemas.microsoft.com/office/drawing/2014/chart" uri="{C3380CC4-5D6E-409C-BE32-E72D297353CC}">
              <c16:uniqueId val="{00000001-EF09-48A9-BCFE-5076BDD4B330}"/>
            </c:ext>
          </c:extLst>
        </c:ser>
        <c:ser>
          <c:idx val="2"/>
          <c:order val="2"/>
          <c:tx>
            <c:strRef>
              <c:f>Tunja!$L$3</c:f>
              <c:strCache>
                <c:ptCount val="1"/>
                <c:pt idx="0">
                  <c:v>ESTRATO 3 Y 4 ($/m3)</c:v>
                </c:pt>
              </c:strCache>
            </c:strRef>
          </c:tx>
          <c:spPr>
            <a:solidFill>
              <a:schemeClr val="accent3"/>
            </a:solidFill>
            <a:ln>
              <a:noFill/>
            </a:ln>
            <a:effectLst/>
          </c:spPr>
          <c:invertIfNegative val="0"/>
          <c:cat>
            <c:numRef>
              <c:f>Tunja!$I$4:$I$16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Tunja!$L$4:$L$16</c:f>
              <c:numCache>
                <c:formatCode>0.00</c:formatCode>
                <c:ptCount val="13"/>
                <c:pt idx="0">
                  <c:v>1455.58</c:v>
                </c:pt>
                <c:pt idx="1">
                  <c:v>479.16</c:v>
                </c:pt>
                <c:pt idx="2">
                  <c:v>444.26</c:v>
                </c:pt>
                <c:pt idx="3">
                  <c:v>2298.88</c:v>
                </c:pt>
                <c:pt idx="4">
                  <c:v>2298.88</c:v>
                </c:pt>
                <c:pt idx="5">
                  <c:v>2246.67</c:v>
                </c:pt>
                <c:pt idx="6">
                  <c:v>2246.67</c:v>
                </c:pt>
                <c:pt idx="7">
                  <c:v>2374.59</c:v>
                </c:pt>
                <c:pt idx="8">
                  <c:v>2408.1</c:v>
                </c:pt>
                <c:pt idx="9">
                  <c:v>1424.64</c:v>
                </c:pt>
                <c:pt idx="10">
                  <c:v>2451.54</c:v>
                </c:pt>
                <c:pt idx="11">
                  <c:v>2514.3200000000002</c:v>
                </c:pt>
                <c:pt idx="12">
                  <c:v>2363.67</c:v>
                </c:pt>
              </c:numCache>
            </c:numRef>
          </c:val>
          <c:extLst>
            <c:ext xmlns:c16="http://schemas.microsoft.com/office/drawing/2014/chart" uri="{C3380CC4-5D6E-409C-BE32-E72D297353CC}">
              <c16:uniqueId val="{00000002-EF09-48A9-BCFE-5076BDD4B330}"/>
            </c:ext>
          </c:extLst>
        </c:ser>
        <c:ser>
          <c:idx val="3"/>
          <c:order val="3"/>
          <c:tx>
            <c:strRef>
              <c:f>Tunja!$M$3</c:f>
              <c:strCache>
                <c:ptCount val="1"/>
                <c:pt idx="0">
                  <c:v>ESTRATO 5 Y 6 ($/m3)</c:v>
                </c:pt>
              </c:strCache>
            </c:strRef>
          </c:tx>
          <c:spPr>
            <a:solidFill>
              <a:schemeClr val="accent4"/>
            </a:solidFill>
            <a:ln>
              <a:noFill/>
            </a:ln>
            <a:effectLst/>
          </c:spPr>
          <c:invertIfNegative val="0"/>
          <c:cat>
            <c:numRef>
              <c:f>Tunja!$I$4:$I$16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Tunja!$M$4:$M$16</c:f>
              <c:numCache>
                <c:formatCode>0.00</c:formatCode>
                <c:ptCount val="13"/>
                <c:pt idx="0">
                  <c:v>1746.6959999999999</c:v>
                </c:pt>
                <c:pt idx="1">
                  <c:v>574.99199999999996</c:v>
                </c:pt>
                <c:pt idx="2">
                  <c:v>533.11199999999997</c:v>
                </c:pt>
                <c:pt idx="3">
                  <c:v>2758.6559999999999</c:v>
                </c:pt>
                <c:pt idx="4">
                  <c:v>2758.6559999999999</c:v>
                </c:pt>
                <c:pt idx="5">
                  <c:v>2696.0039999999999</c:v>
                </c:pt>
                <c:pt idx="6">
                  <c:v>2696.0039999999999</c:v>
                </c:pt>
                <c:pt idx="7">
                  <c:v>2849.5080000000003</c:v>
                </c:pt>
                <c:pt idx="8">
                  <c:v>2889.72</c:v>
                </c:pt>
                <c:pt idx="9">
                  <c:v>1709.568</c:v>
                </c:pt>
                <c:pt idx="10">
                  <c:v>2941.848</c:v>
                </c:pt>
                <c:pt idx="11">
                  <c:v>3017.1840000000002</c:v>
                </c:pt>
                <c:pt idx="12">
                  <c:v>2836.404</c:v>
                </c:pt>
              </c:numCache>
            </c:numRef>
          </c:val>
          <c:extLst>
            <c:ext xmlns:c16="http://schemas.microsoft.com/office/drawing/2014/chart" uri="{C3380CC4-5D6E-409C-BE32-E72D297353CC}">
              <c16:uniqueId val="{00000003-EF09-48A9-BCFE-5076BDD4B330}"/>
            </c:ext>
          </c:extLst>
        </c:ser>
        <c:dLbls>
          <c:showLegendKey val="0"/>
          <c:showVal val="0"/>
          <c:showCatName val="0"/>
          <c:showSerName val="0"/>
          <c:showPercent val="0"/>
          <c:showBubbleSize val="0"/>
        </c:dLbls>
        <c:gapWidth val="219"/>
        <c:overlap val="-27"/>
        <c:axId val="918021600"/>
        <c:axId val="918023040"/>
      </c:barChart>
      <c:dateAx>
        <c:axId val="9180216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3040"/>
        <c:crosses val="autoZero"/>
        <c:auto val="1"/>
        <c:lblOffset val="100"/>
        <c:baseTimeUnit val="months"/>
      </c:dateAx>
      <c:valAx>
        <c:axId val="91802304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Yopal</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Empresa de Energía de Casanare SA ESP </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YopalEnerca!$C$3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YopalEnerca!$C$4:$C$16</c:f>
              <c:numCache>
                <c:formatCode>0.00</c:formatCode>
                <c:ptCount val="13"/>
                <c:pt idx="0">
                  <c:v>477.31779999999998</c:v>
                </c:pt>
                <c:pt idx="1">
                  <c:v>461.67430000000002</c:v>
                </c:pt>
                <c:pt idx="2">
                  <c:v>203.0119</c:v>
                </c:pt>
                <c:pt idx="3">
                  <c:v>405.50119999999998</c:v>
                </c:pt>
                <c:pt idx="4">
                  <c:v>399.96629999999999</c:v>
                </c:pt>
                <c:pt idx="5">
                  <c:v>388.24149999999997</c:v>
                </c:pt>
                <c:pt idx="6">
                  <c:v>363.97660000000002</c:v>
                </c:pt>
                <c:pt idx="7">
                  <c:v>351.68779999999998</c:v>
                </c:pt>
                <c:pt idx="8">
                  <c:v>345.31970000000001</c:v>
                </c:pt>
                <c:pt idx="9">
                  <c:v>477.31779999999998</c:v>
                </c:pt>
                <c:pt idx="10">
                  <c:v>461.67430000000002</c:v>
                </c:pt>
                <c:pt idx="11">
                  <c:v>466.52910000000003</c:v>
                </c:pt>
                <c:pt idx="12">
                  <c:v>477.13389999999998</c:v>
                </c:pt>
              </c:numCache>
            </c:numRef>
          </c:val>
          <c:extLst>
            <c:ext xmlns:c16="http://schemas.microsoft.com/office/drawing/2014/chart" uri="{C3380CC4-5D6E-409C-BE32-E72D297353CC}">
              <c16:uniqueId val="{00000000-A899-4BCC-8D8B-763DFC701048}"/>
            </c:ext>
          </c:extLst>
        </c:ser>
        <c:ser>
          <c:idx val="1"/>
          <c:order val="1"/>
          <c:tx>
            <c:strRef>
              <c:f>YopalEnerca!$D$3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YopalEnerca!$D$4:$D$16</c:f>
              <c:numCache>
                <c:formatCode>0.00</c:formatCode>
                <c:ptCount val="13"/>
                <c:pt idx="0">
                  <c:v>102.10599999999999</c:v>
                </c:pt>
                <c:pt idx="1">
                  <c:v>102.10599999999999</c:v>
                </c:pt>
                <c:pt idx="2">
                  <c:v>118.6634</c:v>
                </c:pt>
                <c:pt idx="3">
                  <c:v>101.50239999999999</c:v>
                </c:pt>
                <c:pt idx="4">
                  <c:v>87.379900000000006</c:v>
                </c:pt>
                <c:pt idx="5">
                  <c:v>86.025700000000001</c:v>
                </c:pt>
                <c:pt idx="6">
                  <c:v>85.355999999999995</c:v>
                </c:pt>
                <c:pt idx="7">
                  <c:v>86.649199999999993</c:v>
                </c:pt>
                <c:pt idx="8">
                  <c:v>93.205200000000005</c:v>
                </c:pt>
                <c:pt idx="9">
                  <c:v>102.10599999999999</c:v>
                </c:pt>
                <c:pt idx="10">
                  <c:v>98.649299999999997</c:v>
                </c:pt>
                <c:pt idx="11">
                  <c:v>99.705299999999994</c:v>
                </c:pt>
                <c:pt idx="12">
                  <c:v>105.8463</c:v>
                </c:pt>
              </c:numCache>
            </c:numRef>
          </c:val>
          <c:extLst>
            <c:ext xmlns:c16="http://schemas.microsoft.com/office/drawing/2014/chart" uri="{C3380CC4-5D6E-409C-BE32-E72D297353CC}">
              <c16:uniqueId val="{00000001-A899-4BCC-8D8B-763DFC701048}"/>
            </c:ext>
          </c:extLst>
        </c:ser>
        <c:ser>
          <c:idx val="2"/>
          <c:order val="2"/>
          <c:tx>
            <c:strRef>
              <c:f>YopalEnerca!$E$3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YopalEnerca!$E$4:$E$16</c:f>
              <c:numCache>
                <c:formatCode>0.00</c:formatCode>
                <c:ptCount val="13"/>
                <c:pt idx="0">
                  <c:v>131.57669999999999</c:v>
                </c:pt>
                <c:pt idx="1">
                  <c:v>131.57669999999999</c:v>
                </c:pt>
                <c:pt idx="2">
                  <c:v>134.51150000000001</c:v>
                </c:pt>
                <c:pt idx="3">
                  <c:v>133.5061</c:v>
                </c:pt>
                <c:pt idx="4">
                  <c:v>134.17529999999999</c:v>
                </c:pt>
                <c:pt idx="5">
                  <c:v>134.77000000000001</c:v>
                </c:pt>
                <c:pt idx="6">
                  <c:v>135.18109999999999</c:v>
                </c:pt>
                <c:pt idx="7">
                  <c:v>134.23689999999999</c:v>
                </c:pt>
                <c:pt idx="8">
                  <c:v>132.37090000000001</c:v>
                </c:pt>
                <c:pt idx="9">
                  <c:v>131.57669999999999</c:v>
                </c:pt>
                <c:pt idx="10">
                  <c:v>132.82339999999999</c:v>
                </c:pt>
                <c:pt idx="11">
                  <c:v>133.52359999999999</c:v>
                </c:pt>
                <c:pt idx="12">
                  <c:v>135.5548</c:v>
                </c:pt>
              </c:numCache>
            </c:numRef>
          </c:val>
          <c:extLst>
            <c:ext xmlns:c16="http://schemas.microsoft.com/office/drawing/2014/chart" uri="{C3380CC4-5D6E-409C-BE32-E72D297353CC}">
              <c16:uniqueId val="{00000002-A899-4BCC-8D8B-763DFC701048}"/>
            </c:ext>
          </c:extLst>
        </c:ser>
        <c:dLbls>
          <c:showLegendKey val="0"/>
          <c:showVal val="1"/>
          <c:showCatName val="0"/>
          <c:showSerName val="0"/>
          <c:showPercent val="0"/>
          <c:showBubbleSize val="0"/>
        </c:dLbls>
        <c:gapWidth val="70"/>
        <c:overlap val="100"/>
        <c:axId val="918016800"/>
        <c:axId val="918012480"/>
      </c:barChart>
      <c:lineChart>
        <c:grouping val="standard"/>
        <c:varyColors val="0"/>
        <c:ser>
          <c:idx val="3"/>
          <c:order val="3"/>
          <c:tx>
            <c:strRef>
              <c:f>YopalEnerca!$F$3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YopalEnerca!$F$4:$F$16</c:f>
              <c:numCache>
                <c:formatCode>0.00</c:formatCode>
                <c:ptCount val="13"/>
                <c:pt idx="0">
                  <c:v>754.40049999999997</c:v>
                </c:pt>
                <c:pt idx="1">
                  <c:v>736.33320000000003</c:v>
                </c:pt>
                <c:pt idx="2">
                  <c:v>489.51549999999997</c:v>
                </c:pt>
                <c:pt idx="3">
                  <c:v>679.40750000000003</c:v>
                </c:pt>
                <c:pt idx="4">
                  <c:v>659.49950000000001</c:v>
                </c:pt>
                <c:pt idx="5">
                  <c:v>646.95100000000002</c:v>
                </c:pt>
                <c:pt idx="6">
                  <c:v>621.56590000000006</c:v>
                </c:pt>
                <c:pt idx="7">
                  <c:v>610.51220000000001</c:v>
                </c:pt>
                <c:pt idx="8">
                  <c:v>607.43910000000005</c:v>
                </c:pt>
                <c:pt idx="9">
                  <c:v>754.40049999999997</c:v>
                </c:pt>
                <c:pt idx="10">
                  <c:v>736.33320000000003</c:v>
                </c:pt>
                <c:pt idx="11">
                  <c:v>744.80669999999998</c:v>
                </c:pt>
                <c:pt idx="12">
                  <c:v>765.51080000000002</c:v>
                </c:pt>
              </c:numCache>
            </c:numRef>
          </c:val>
          <c:smooth val="0"/>
          <c:extLst>
            <c:ext xmlns:c16="http://schemas.microsoft.com/office/drawing/2014/chart" uri="{C3380CC4-5D6E-409C-BE32-E72D297353CC}">
              <c16:uniqueId val="{00000003-A899-4BCC-8D8B-763DFC701048}"/>
            </c:ext>
          </c:extLst>
        </c:ser>
        <c:dLbls>
          <c:showLegendKey val="0"/>
          <c:showVal val="1"/>
          <c:showCatName val="0"/>
          <c:showSerName val="0"/>
          <c:showPercent val="0"/>
          <c:showBubbleSize val="0"/>
        </c:dLbls>
        <c:marker val="1"/>
        <c:smooth val="0"/>
        <c:axId val="918016800"/>
        <c:axId val="918012480"/>
      </c:lineChart>
      <c:dateAx>
        <c:axId val="9180168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12480"/>
        <c:crosses val="autoZero"/>
        <c:auto val="1"/>
        <c:lblOffset val="100"/>
        <c:baseTimeUnit val="months"/>
      </c:dateAx>
      <c:valAx>
        <c:axId val="91801248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16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s-419" sz="1200" b="1">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a:latin typeface="Calibri" panose="020F0502020204030204" pitchFamily="34" charset="0"/>
                <a:ea typeface="Calibri" panose="020F0502020204030204" pitchFamily="34" charset="0"/>
                <a:cs typeface="Calibri" panose="020F0502020204030204" pitchFamily="34" charset="0"/>
              </a:rPr>
              <a:t>Empresa de Energía de Casanare SA ESP </a:t>
            </a:r>
          </a:p>
          <a:p>
            <a:pPr>
              <a:defRPr/>
            </a:pPr>
            <a:r>
              <a:rPr lang="es-CO" sz="1200" b="1">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s-CO"/>
        </a:p>
      </c:txPr>
    </c:title>
    <c:autoTitleDeleted val="0"/>
    <c:plotArea>
      <c:layout/>
      <c:barChart>
        <c:barDir val="col"/>
        <c:grouping val="clustered"/>
        <c:varyColors val="0"/>
        <c:ser>
          <c:idx val="0"/>
          <c:order val="0"/>
          <c:tx>
            <c:strRef>
              <c:f>YopalEnerca!$J$3</c:f>
              <c:strCache>
                <c:ptCount val="1"/>
                <c:pt idx="0">
                  <c:v>ESTRATO 1 ($/m3)</c:v>
                </c:pt>
              </c:strCache>
            </c:strRef>
          </c:tx>
          <c:spPr>
            <a:solidFill>
              <a:schemeClr val="accent1"/>
            </a:solidFill>
            <a:ln>
              <a:noFill/>
            </a:ln>
            <a:effectLst/>
          </c:spPr>
          <c:invertIfNegative val="0"/>
          <c:cat>
            <c:numRef>
              <c:f>YopalEnerca!$I$4:$I$16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YopalEnerca!$J$4:$J$16</c:f>
              <c:numCache>
                <c:formatCode>0.0</c:formatCode>
                <c:ptCount val="13"/>
                <c:pt idx="0">
                  <c:v>472.85</c:v>
                </c:pt>
                <c:pt idx="1">
                  <c:v>478.44</c:v>
                </c:pt>
                <c:pt idx="2">
                  <c:v>428.78</c:v>
                </c:pt>
                <c:pt idx="3">
                  <c:v>429.24</c:v>
                </c:pt>
                <c:pt idx="4">
                  <c:v>430.41</c:v>
                </c:pt>
                <c:pt idx="5">
                  <c:v>431.21</c:v>
                </c:pt>
                <c:pt idx="6">
                  <c:v>432.61</c:v>
                </c:pt>
                <c:pt idx="7">
                  <c:v>433.41</c:v>
                </c:pt>
                <c:pt idx="8">
                  <c:v>433.72</c:v>
                </c:pt>
                <c:pt idx="9">
                  <c:v>472.85</c:v>
                </c:pt>
                <c:pt idx="10">
                  <c:v>478.44</c:v>
                </c:pt>
                <c:pt idx="11">
                  <c:v>483.59</c:v>
                </c:pt>
                <c:pt idx="12">
                  <c:v>496.36</c:v>
                </c:pt>
              </c:numCache>
            </c:numRef>
          </c:val>
          <c:extLst>
            <c:ext xmlns:c16="http://schemas.microsoft.com/office/drawing/2014/chart" uri="{C3380CC4-5D6E-409C-BE32-E72D297353CC}">
              <c16:uniqueId val="{00000000-E6BA-479F-96DA-F98FA7B4EDDE}"/>
            </c:ext>
          </c:extLst>
        </c:ser>
        <c:ser>
          <c:idx val="1"/>
          <c:order val="1"/>
          <c:tx>
            <c:strRef>
              <c:f>YopalEnerca!$K$3</c:f>
              <c:strCache>
                <c:ptCount val="1"/>
                <c:pt idx="0">
                  <c:v>ESTRATO 2 ($/m3)</c:v>
                </c:pt>
              </c:strCache>
            </c:strRef>
          </c:tx>
          <c:spPr>
            <a:solidFill>
              <a:schemeClr val="accent2"/>
            </a:solidFill>
            <a:ln>
              <a:noFill/>
            </a:ln>
            <a:effectLst/>
          </c:spPr>
          <c:invertIfNegative val="0"/>
          <c:cat>
            <c:numRef>
              <c:f>YopalEnerca!$I$4:$I$16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YopalEnerca!$K$4:$K$16</c:f>
              <c:numCache>
                <c:formatCode>0.0</c:formatCode>
                <c:ptCount val="13"/>
                <c:pt idx="0">
                  <c:v>563.55999999999995</c:v>
                </c:pt>
                <c:pt idx="1">
                  <c:v>570.23</c:v>
                </c:pt>
                <c:pt idx="2">
                  <c:v>492.79</c:v>
                </c:pt>
                <c:pt idx="3">
                  <c:v>501.13</c:v>
                </c:pt>
                <c:pt idx="4">
                  <c:v>503.32</c:v>
                </c:pt>
                <c:pt idx="5">
                  <c:v>504.25</c:v>
                </c:pt>
                <c:pt idx="6">
                  <c:v>505.89</c:v>
                </c:pt>
                <c:pt idx="7">
                  <c:v>506.83</c:v>
                </c:pt>
                <c:pt idx="8">
                  <c:v>507.19</c:v>
                </c:pt>
                <c:pt idx="9">
                  <c:v>563.55999999999995</c:v>
                </c:pt>
                <c:pt idx="10">
                  <c:v>570.23</c:v>
                </c:pt>
                <c:pt idx="11">
                  <c:v>576.37</c:v>
                </c:pt>
                <c:pt idx="12">
                  <c:v>589.52</c:v>
                </c:pt>
              </c:numCache>
            </c:numRef>
          </c:val>
          <c:extLst>
            <c:ext xmlns:c16="http://schemas.microsoft.com/office/drawing/2014/chart" uri="{C3380CC4-5D6E-409C-BE32-E72D297353CC}">
              <c16:uniqueId val="{00000001-E6BA-479F-96DA-F98FA7B4EDDE}"/>
            </c:ext>
          </c:extLst>
        </c:ser>
        <c:ser>
          <c:idx val="2"/>
          <c:order val="2"/>
          <c:tx>
            <c:strRef>
              <c:f>YopalEnerca!$L$3</c:f>
              <c:strCache>
                <c:ptCount val="1"/>
                <c:pt idx="0">
                  <c:v>ESTRATO 3 Y 4 ($/m3)</c:v>
                </c:pt>
              </c:strCache>
            </c:strRef>
          </c:tx>
          <c:spPr>
            <a:solidFill>
              <a:schemeClr val="accent3"/>
            </a:solidFill>
            <a:ln>
              <a:noFill/>
            </a:ln>
            <a:effectLst/>
          </c:spPr>
          <c:invertIfNegative val="0"/>
          <c:cat>
            <c:numRef>
              <c:f>YopalEnerca!$I$4:$I$16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YopalEnerca!$L$4:$L$16</c:f>
              <c:numCache>
                <c:formatCode>0.0</c:formatCode>
                <c:ptCount val="13"/>
                <c:pt idx="0">
                  <c:v>754.40049999999997</c:v>
                </c:pt>
                <c:pt idx="1">
                  <c:v>736.33320000000003</c:v>
                </c:pt>
                <c:pt idx="2">
                  <c:v>489.51549999999997</c:v>
                </c:pt>
                <c:pt idx="3">
                  <c:v>679.40750000000003</c:v>
                </c:pt>
                <c:pt idx="4">
                  <c:v>659.49950000000001</c:v>
                </c:pt>
                <c:pt idx="5">
                  <c:v>646.95100000000002</c:v>
                </c:pt>
                <c:pt idx="6">
                  <c:v>621.56590000000006</c:v>
                </c:pt>
                <c:pt idx="7">
                  <c:v>610.51220000000001</c:v>
                </c:pt>
                <c:pt idx="8">
                  <c:v>607.43910000000005</c:v>
                </c:pt>
                <c:pt idx="9">
                  <c:v>754.40049999999997</c:v>
                </c:pt>
                <c:pt idx="10">
                  <c:v>736.33320000000003</c:v>
                </c:pt>
                <c:pt idx="11">
                  <c:v>744.80669999999998</c:v>
                </c:pt>
                <c:pt idx="12">
                  <c:v>765.51080000000002</c:v>
                </c:pt>
              </c:numCache>
            </c:numRef>
          </c:val>
          <c:extLst>
            <c:ext xmlns:c16="http://schemas.microsoft.com/office/drawing/2014/chart" uri="{C3380CC4-5D6E-409C-BE32-E72D297353CC}">
              <c16:uniqueId val="{00000002-E6BA-479F-96DA-F98FA7B4EDDE}"/>
            </c:ext>
          </c:extLst>
        </c:ser>
        <c:ser>
          <c:idx val="3"/>
          <c:order val="3"/>
          <c:tx>
            <c:strRef>
              <c:f>YopalEnerca!$M$3</c:f>
              <c:strCache>
                <c:ptCount val="1"/>
                <c:pt idx="0">
                  <c:v>ESTRATO 5 Y 6 ($/m3)</c:v>
                </c:pt>
              </c:strCache>
            </c:strRef>
          </c:tx>
          <c:spPr>
            <a:solidFill>
              <a:schemeClr val="accent4"/>
            </a:solidFill>
            <a:ln>
              <a:noFill/>
            </a:ln>
            <a:effectLst/>
          </c:spPr>
          <c:invertIfNegative val="0"/>
          <c:cat>
            <c:numRef>
              <c:f>YopalEnerca!$I$4:$I$16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YopalEnerca!$M$4:$M$16</c:f>
              <c:numCache>
                <c:formatCode>0.0</c:formatCode>
                <c:ptCount val="13"/>
                <c:pt idx="0">
                  <c:v>905.28059999999994</c:v>
                </c:pt>
                <c:pt idx="1">
                  <c:v>883.59983999999997</c:v>
                </c:pt>
                <c:pt idx="2">
                  <c:v>587.41859999999997</c:v>
                </c:pt>
                <c:pt idx="3">
                  <c:v>815.28899999999999</c:v>
                </c:pt>
                <c:pt idx="4">
                  <c:v>791.39940000000001</c:v>
                </c:pt>
                <c:pt idx="5">
                  <c:v>776.34119999999996</c:v>
                </c:pt>
                <c:pt idx="6">
                  <c:v>745.87908000000004</c:v>
                </c:pt>
                <c:pt idx="7">
                  <c:v>732.61464000000001</c:v>
                </c:pt>
                <c:pt idx="8">
                  <c:v>728.92692</c:v>
                </c:pt>
                <c:pt idx="9">
                  <c:v>905.28059999999994</c:v>
                </c:pt>
                <c:pt idx="10">
                  <c:v>883.59983999999997</c:v>
                </c:pt>
                <c:pt idx="11">
                  <c:v>893.76803999999993</c:v>
                </c:pt>
                <c:pt idx="12">
                  <c:v>918.61296000000004</c:v>
                </c:pt>
              </c:numCache>
            </c:numRef>
          </c:val>
          <c:extLst>
            <c:ext xmlns:c16="http://schemas.microsoft.com/office/drawing/2014/chart" uri="{C3380CC4-5D6E-409C-BE32-E72D297353CC}">
              <c16:uniqueId val="{00000003-E6BA-479F-96DA-F98FA7B4EDDE}"/>
            </c:ext>
          </c:extLst>
        </c:ser>
        <c:dLbls>
          <c:showLegendKey val="0"/>
          <c:showVal val="0"/>
          <c:showCatName val="0"/>
          <c:showSerName val="0"/>
          <c:showPercent val="0"/>
          <c:showBubbleSize val="0"/>
        </c:dLbls>
        <c:gapWidth val="219"/>
        <c:overlap val="-27"/>
        <c:axId val="918023520"/>
        <c:axId val="918028320"/>
      </c:barChart>
      <c:dateAx>
        <c:axId val="9180235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918028320"/>
        <c:crosses val="autoZero"/>
        <c:auto val="1"/>
        <c:lblOffset val="100"/>
        <c:baseTimeUnit val="months"/>
      </c:dateAx>
      <c:valAx>
        <c:axId val="91802832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918023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Yopal</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Cusiana SAS ESP BIC</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YopalGasesdelCusiana!$C$3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YopalGasesdelCusiana!$C$4:$C$16</c:f>
              <c:numCache>
                <c:formatCode>0.00</c:formatCode>
                <c:ptCount val="13"/>
                <c:pt idx="0">
                  <c:v>147.5</c:v>
                </c:pt>
                <c:pt idx="1">
                  <c:v>186.12</c:v>
                </c:pt>
                <c:pt idx="2">
                  <c:v>203.22</c:v>
                </c:pt>
                <c:pt idx="3">
                  <c:v>214.8</c:v>
                </c:pt>
                <c:pt idx="4">
                  <c:v>254.96</c:v>
                </c:pt>
                <c:pt idx="5">
                  <c:v>208.78</c:v>
                </c:pt>
                <c:pt idx="6">
                  <c:v>226.32</c:v>
                </c:pt>
                <c:pt idx="7">
                  <c:v>229.87</c:v>
                </c:pt>
                <c:pt idx="8">
                  <c:v>221.66</c:v>
                </c:pt>
                <c:pt idx="9">
                  <c:v>108.64</c:v>
                </c:pt>
                <c:pt idx="10">
                  <c:v>79.47</c:v>
                </c:pt>
                <c:pt idx="11">
                  <c:v>34.880000000000003</c:v>
                </c:pt>
                <c:pt idx="12">
                  <c:v>92.19</c:v>
                </c:pt>
              </c:numCache>
            </c:numRef>
          </c:val>
          <c:extLst>
            <c:ext xmlns:c16="http://schemas.microsoft.com/office/drawing/2014/chart" uri="{C3380CC4-5D6E-409C-BE32-E72D297353CC}">
              <c16:uniqueId val="{00000000-CD8C-4E53-9EB4-1A2BB14BD113}"/>
            </c:ext>
          </c:extLst>
        </c:ser>
        <c:ser>
          <c:idx val="1"/>
          <c:order val="1"/>
          <c:tx>
            <c:strRef>
              <c:f>YopalGasesdelCusiana!$D$3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YopalGasesdelCusiana!$D$4:$D$16</c:f>
              <c:numCache>
                <c:formatCode>0.00</c:formatCode>
                <c:ptCount val="13"/>
                <c:pt idx="0">
                  <c:v>86.51</c:v>
                </c:pt>
                <c:pt idx="1">
                  <c:v>82.41</c:v>
                </c:pt>
                <c:pt idx="2">
                  <c:v>81.61</c:v>
                </c:pt>
                <c:pt idx="3">
                  <c:v>83.93</c:v>
                </c:pt>
                <c:pt idx="4">
                  <c:v>80.78</c:v>
                </c:pt>
                <c:pt idx="5">
                  <c:v>79.599999999999994</c:v>
                </c:pt>
                <c:pt idx="6">
                  <c:v>82.66</c:v>
                </c:pt>
                <c:pt idx="7">
                  <c:v>79.739999999999995</c:v>
                </c:pt>
                <c:pt idx="8">
                  <c:v>78</c:v>
                </c:pt>
                <c:pt idx="9">
                  <c:v>79.319999999999993</c:v>
                </c:pt>
                <c:pt idx="10">
                  <c:v>78</c:v>
                </c:pt>
                <c:pt idx="11">
                  <c:v>78.89</c:v>
                </c:pt>
                <c:pt idx="12">
                  <c:v>85.18</c:v>
                </c:pt>
              </c:numCache>
            </c:numRef>
          </c:val>
          <c:extLst>
            <c:ext xmlns:c16="http://schemas.microsoft.com/office/drawing/2014/chart" uri="{C3380CC4-5D6E-409C-BE32-E72D297353CC}">
              <c16:uniqueId val="{00000001-CD8C-4E53-9EB4-1A2BB14BD113}"/>
            </c:ext>
          </c:extLst>
        </c:ser>
        <c:ser>
          <c:idx val="2"/>
          <c:order val="2"/>
          <c:tx>
            <c:strRef>
              <c:f>YopalGasesdelCusiana!$E$3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YopalGasesdelCusiana!$E$4:$E$16</c:f>
              <c:numCache>
                <c:formatCode>0.00</c:formatCode>
                <c:ptCount val="13"/>
                <c:pt idx="0">
                  <c:v>508.98</c:v>
                </c:pt>
                <c:pt idx="1">
                  <c:v>508.93</c:v>
                </c:pt>
                <c:pt idx="2">
                  <c:v>504.36</c:v>
                </c:pt>
                <c:pt idx="3">
                  <c:v>500.59</c:v>
                </c:pt>
                <c:pt idx="4">
                  <c:v>503.1</c:v>
                </c:pt>
                <c:pt idx="5">
                  <c:v>505.01</c:v>
                </c:pt>
                <c:pt idx="6">
                  <c:v>506.5</c:v>
                </c:pt>
                <c:pt idx="7">
                  <c:v>502.01</c:v>
                </c:pt>
                <c:pt idx="8">
                  <c:v>493.67</c:v>
                </c:pt>
                <c:pt idx="9">
                  <c:v>493.4</c:v>
                </c:pt>
                <c:pt idx="10">
                  <c:v>498.08</c:v>
                </c:pt>
                <c:pt idx="11">
                  <c:v>500.7</c:v>
                </c:pt>
                <c:pt idx="12">
                  <c:v>508.32</c:v>
                </c:pt>
              </c:numCache>
            </c:numRef>
          </c:val>
          <c:extLst>
            <c:ext xmlns:c16="http://schemas.microsoft.com/office/drawing/2014/chart" uri="{C3380CC4-5D6E-409C-BE32-E72D297353CC}">
              <c16:uniqueId val="{00000002-CD8C-4E53-9EB4-1A2BB14BD113}"/>
            </c:ext>
          </c:extLst>
        </c:ser>
        <c:dLbls>
          <c:showLegendKey val="0"/>
          <c:showVal val="1"/>
          <c:showCatName val="0"/>
          <c:showSerName val="0"/>
          <c:showPercent val="0"/>
          <c:showBubbleSize val="0"/>
        </c:dLbls>
        <c:gapWidth val="70"/>
        <c:overlap val="100"/>
        <c:axId val="918030240"/>
        <c:axId val="918021120"/>
      </c:barChart>
      <c:lineChart>
        <c:grouping val="standard"/>
        <c:varyColors val="0"/>
        <c:ser>
          <c:idx val="3"/>
          <c:order val="3"/>
          <c:tx>
            <c:strRef>
              <c:f>YopalGasesdelCusiana!$F$3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YopalGasesdelCusiana!$F$4:$F$16</c:f>
              <c:numCache>
                <c:formatCode>0.00</c:formatCode>
                <c:ptCount val="13"/>
                <c:pt idx="0">
                  <c:v>750.67</c:v>
                </c:pt>
                <c:pt idx="1">
                  <c:v>780.94</c:v>
                </c:pt>
                <c:pt idx="2">
                  <c:v>793.36</c:v>
                </c:pt>
                <c:pt idx="3">
                  <c:v>801.92</c:v>
                </c:pt>
                <c:pt idx="4">
                  <c:v>843.54</c:v>
                </c:pt>
                <c:pt idx="5">
                  <c:v>797.48</c:v>
                </c:pt>
                <c:pt idx="6">
                  <c:v>819.59</c:v>
                </c:pt>
                <c:pt idx="7">
                  <c:v>813.87</c:v>
                </c:pt>
                <c:pt idx="8">
                  <c:v>794.68</c:v>
                </c:pt>
                <c:pt idx="9">
                  <c:v>681.27</c:v>
                </c:pt>
                <c:pt idx="10">
                  <c:v>655.11</c:v>
                </c:pt>
                <c:pt idx="11">
                  <c:v>614.37</c:v>
                </c:pt>
                <c:pt idx="12">
                  <c:v>685.46</c:v>
                </c:pt>
              </c:numCache>
            </c:numRef>
          </c:val>
          <c:smooth val="0"/>
          <c:extLst>
            <c:ext xmlns:c16="http://schemas.microsoft.com/office/drawing/2014/chart" uri="{C3380CC4-5D6E-409C-BE32-E72D297353CC}">
              <c16:uniqueId val="{00000003-CD8C-4E53-9EB4-1A2BB14BD113}"/>
            </c:ext>
          </c:extLst>
        </c:ser>
        <c:dLbls>
          <c:showLegendKey val="0"/>
          <c:showVal val="1"/>
          <c:showCatName val="0"/>
          <c:showSerName val="0"/>
          <c:showPercent val="0"/>
          <c:showBubbleSize val="0"/>
        </c:dLbls>
        <c:marker val="1"/>
        <c:smooth val="0"/>
        <c:axId val="918030240"/>
        <c:axId val="918021120"/>
      </c:lineChart>
      <c:dateAx>
        <c:axId val="91803024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1120"/>
        <c:crosses val="autoZero"/>
        <c:auto val="1"/>
        <c:lblOffset val="100"/>
        <c:baseTimeUnit val="months"/>
      </c:dateAx>
      <c:valAx>
        <c:axId val="91802112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30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a:t>
            </a:r>
          </a:p>
          <a:p>
            <a:pPr>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a:t>
            </a: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Cusiana SAS ESP BIC</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YopalGasesdelCusiana!$J$3</c:f>
              <c:strCache>
                <c:ptCount val="1"/>
                <c:pt idx="0">
                  <c:v>ESTRATO 1 ($/m3)</c:v>
                </c:pt>
              </c:strCache>
            </c:strRef>
          </c:tx>
          <c:spPr>
            <a:solidFill>
              <a:schemeClr val="accent1"/>
            </a:solidFill>
            <a:ln>
              <a:noFill/>
            </a:ln>
            <a:effectLst/>
          </c:spPr>
          <c:invertIfNegative val="0"/>
          <c:cat>
            <c:numRef>
              <c:f>YopalGasesdelCusiana!$I$4:$I$16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YopalGasesdelCusiana!$J$4:$J$16</c:f>
              <c:numCache>
                <c:formatCode>0.0</c:formatCode>
                <c:ptCount val="13"/>
                <c:pt idx="0">
                  <c:v>635.47</c:v>
                </c:pt>
                <c:pt idx="1">
                  <c:v>639.66</c:v>
                </c:pt>
                <c:pt idx="2">
                  <c:v>641.71</c:v>
                </c:pt>
                <c:pt idx="3">
                  <c:v>642.39</c:v>
                </c:pt>
                <c:pt idx="4">
                  <c:v>644.14</c:v>
                </c:pt>
                <c:pt idx="5">
                  <c:v>645.34</c:v>
                </c:pt>
                <c:pt idx="6">
                  <c:v>647.42999999999995</c:v>
                </c:pt>
                <c:pt idx="7">
                  <c:v>648.63</c:v>
                </c:pt>
                <c:pt idx="8">
                  <c:v>649.1</c:v>
                </c:pt>
                <c:pt idx="9">
                  <c:v>650.80999999999995</c:v>
                </c:pt>
                <c:pt idx="10">
                  <c:v>658.5</c:v>
                </c:pt>
                <c:pt idx="11">
                  <c:v>665.59</c:v>
                </c:pt>
                <c:pt idx="12">
                  <c:v>670.76</c:v>
                </c:pt>
              </c:numCache>
            </c:numRef>
          </c:val>
          <c:extLst>
            <c:ext xmlns:c16="http://schemas.microsoft.com/office/drawing/2014/chart" uri="{C3380CC4-5D6E-409C-BE32-E72D297353CC}">
              <c16:uniqueId val="{00000000-2730-4EF4-A906-C17F7432A8F5}"/>
            </c:ext>
          </c:extLst>
        </c:ser>
        <c:ser>
          <c:idx val="1"/>
          <c:order val="1"/>
          <c:tx>
            <c:strRef>
              <c:f>YopalGasesdelCusiana!$K$3</c:f>
              <c:strCache>
                <c:ptCount val="1"/>
                <c:pt idx="0">
                  <c:v>ESTRATO 2 ($/m3)</c:v>
                </c:pt>
              </c:strCache>
            </c:strRef>
          </c:tx>
          <c:spPr>
            <a:solidFill>
              <a:schemeClr val="accent2"/>
            </a:solidFill>
            <a:ln>
              <a:noFill/>
            </a:ln>
            <a:effectLst/>
          </c:spPr>
          <c:invertIfNegative val="0"/>
          <c:cat>
            <c:numRef>
              <c:f>YopalGasesdelCusiana!$I$4:$I$16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YopalGasesdelCusiana!$K$4:$K$16</c:f>
              <c:numCache>
                <c:formatCode>0.0</c:formatCode>
                <c:ptCount val="13"/>
                <c:pt idx="0">
                  <c:v>774.58</c:v>
                </c:pt>
                <c:pt idx="1">
                  <c:v>779.69</c:v>
                </c:pt>
                <c:pt idx="2">
                  <c:v>782.19</c:v>
                </c:pt>
                <c:pt idx="3">
                  <c:v>783.02</c:v>
                </c:pt>
                <c:pt idx="4">
                  <c:v>785.16</c:v>
                </c:pt>
                <c:pt idx="5">
                  <c:v>786.62</c:v>
                </c:pt>
                <c:pt idx="6">
                  <c:v>789.17</c:v>
                </c:pt>
                <c:pt idx="7">
                  <c:v>790.63</c:v>
                </c:pt>
                <c:pt idx="8">
                  <c:v>791.2</c:v>
                </c:pt>
                <c:pt idx="9">
                  <c:v>793.28</c:v>
                </c:pt>
                <c:pt idx="10">
                  <c:v>802.66</c:v>
                </c:pt>
                <c:pt idx="11">
                  <c:v>811.31</c:v>
                </c:pt>
                <c:pt idx="12">
                  <c:v>817.61</c:v>
                </c:pt>
              </c:numCache>
            </c:numRef>
          </c:val>
          <c:extLst>
            <c:ext xmlns:c16="http://schemas.microsoft.com/office/drawing/2014/chart" uri="{C3380CC4-5D6E-409C-BE32-E72D297353CC}">
              <c16:uniqueId val="{00000001-2730-4EF4-A906-C17F7432A8F5}"/>
            </c:ext>
          </c:extLst>
        </c:ser>
        <c:ser>
          <c:idx val="2"/>
          <c:order val="2"/>
          <c:tx>
            <c:strRef>
              <c:f>YopalGasesdelCusiana!$L$3</c:f>
              <c:strCache>
                <c:ptCount val="1"/>
                <c:pt idx="0">
                  <c:v>ESTRATO 3 Y 4 ($/m3)</c:v>
                </c:pt>
              </c:strCache>
            </c:strRef>
          </c:tx>
          <c:spPr>
            <a:solidFill>
              <a:schemeClr val="accent3"/>
            </a:solidFill>
            <a:ln>
              <a:noFill/>
            </a:ln>
            <a:effectLst/>
          </c:spPr>
          <c:invertIfNegative val="0"/>
          <c:cat>
            <c:numRef>
              <c:f>YopalGasesdelCusiana!$I$4:$I$16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YopalGasesdelCusiana!$L$4:$L$16</c:f>
              <c:numCache>
                <c:formatCode>0.0</c:formatCode>
                <c:ptCount val="13"/>
                <c:pt idx="0">
                  <c:v>750.67</c:v>
                </c:pt>
                <c:pt idx="1">
                  <c:v>780.94</c:v>
                </c:pt>
                <c:pt idx="2">
                  <c:v>793.36</c:v>
                </c:pt>
                <c:pt idx="3">
                  <c:v>801.92</c:v>
                </c:pt>
                <c:pt idx="4">
                  <c:v>843.54</c:v>
                </c:pt>
                <c:pt idx="5">
                  <c:v>797.48</c:v>
                </c:pt>
                <c:pt idx="6">
                  <c:v>819.59</c:v>
                </c:pt>
                <c:pt idx="7">
                  <c:v>813.87</c:v>
                </c:pt>
                <c:pt idx="8">
                  <c:v>794.68</c:v>
                </c:pt>
                <c:pt idx="9">
                  <c:v>681.27</c:v>
                </c:pt>
                <c:pt idx="10">
                  <c:v>655.11</c:v>
                </c:pt>
                <c:pt idx="11">
                  <c:v>614.37</c:v>
                </c:pt>
                <c:pt idx="12">
                  <c:v>685.46</c:v>
                </c:pt>
              </c:numCache>
            </c:numRef>
          </c:val>
          <c:extLst>
            <c:ext xmlns:c16="http://schemas.microsoft.com/office/drawing/2014/chart" uri="{C3380CC4-5D6E-409C-BE32-E72D297353CC}">
              <c16:uniqueId val="{00000002-2730-4EF4-A906-C17F7432A8F5}"/>
            </c:ext>
          </c:extLst>
        </c:ser>
        <c:ser>
          <c:idx val="3"/>
          <c:order val="3"/>
          <c:tx>
            <c:strRef>
              <c:f>YopalGasesdelCusiana!$M$3</c:f>
              <c:strCache>
                <c:ptCount val="1"/>
                <c:pt idx="0">
                  <c:v>ESTRATO 5 Y 6 ($/m3)</c:v>
                </c:pt>
              </c:strCache>
            </c:strRef>
          </c:tx>
          <c:spPr>
            <a:solidFill>
              <a:schemeClr val="accent4"/>
            </a:solidFill>
            <a:ln>
              <a:noFill/>
            </a:ln>
            <a:effectLst/>
          </c:spPr>
          <c:invertIfNegative val="0"/>
          <c:cat>
            <c:numRef>
              <c:f>YopalGasesdelCusiana!$I$4:$I$16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YopalGasesdelCusiana!$M$4:$M$16</c:f>
              <c:numCache>
                <c:formatCode>0.0</c:formatCode>
                <c:ptCount val="13"/>
                <c:pt idx="0">
                  <c:v>900.80399999999997</c:v>
                </c:pt>
                <c:pt idx="1">
                  <c:v>937.12800000000004</c:v>
                </c:pt>
                <c:pt idx="2">
                  <c:v>952.03199999999993</c:v>
                </c:pt>
                <c:pt idx="3">
                  <c:v>962.30399999999986</c:v>
                </c:pt>
                <c:pt idx="4">
                  <c:v>1012.2479999999999</c:v>
                </c:pt>
                <c:pt idx="5">
                  <c:v>956.976</c:v>
                </c:pt>
                <c:pt idx="6">
                  <c:v>983.50800000000004</c:v>
                </c:pt>
                <c:pt idx="7">
                  <c:v>976.64400000000001</c:v>
                </c:pt>
                <c:pt idx="8">
                  <c:v>953.61599999999987</c:v>
                </c:pt>
                <c:pt idx="9">
                  <c:v>817.524</c:v>
                </c:pt>
                <c:pt idx="10">
                  <c:v>786.13199999999995</c:v>
                </c:pt>
                <c:pt idx="11">
                  <c:v>737.24400000000003</c:v>
                </c:pt>
                <c:pt idx="12">
                  <c:v>822.55200000000002</c:v>
                </c:pt>
              </c:numCache>
            </c:numRef>
          </c:val>
          <c:extLst>
            <c:ext xmlns:c16="http://schemas.microsoft.com/office/drawing/2014/chart" uri="{C3380CC4-5D6E-409C-BE32-E72D297353CC}">
              <c16:uniqueId val="{00000003-2730-4EF4-A906-C17F7432A8F5}"/>
            </c:ext>
          </c:extLst>
        </c:ser>
        <c:dLbls>
          <c:showLegendKey val="0"/>
          <c:showVal val="0"/>
          <c:showCatName val="0"/>
          <c:showSerName val="0"/>
          <c:showPercent val="0"/>
          <c:showBubbleSize val="0"/>
        </c:dLbls>
        <c:gapWidth val="219"/>
        <c:overlap val="-27"/>
        <c:axId val="918033600"/>
        <c:axId val="918020640"/>
      </c:barChart>
      <c:dateAx>
        <c:axId val="9180336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0640"/>
        <c:crosses val="autoZero"/>
        <c:auto val="1"/>
        <c:lblOffset val="100"/>
        <c:baseTimeUnit val="months"/>
      </c:dateAx>
      <c:valAx>
        <c:axId val="91802064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33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Armenia</a:t>
            </a:r>
          </a:p>
          <a:p>
            <a:pPr>
              <a:defRPr sz="1200"/>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Efigas Gas Natural SA ESP</a:t>
            </a:r>
          </a:p>
          <a:p>
            <a:pPr>
              <a:defRPr sz="1200"/>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166 ASE - Quindio</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manualLayout>
          <c:layoutTarget val="inner"/>
          <c:xMode val="edge"/>
          <c:yMode val="edge"/>
          <c:x val="7.7396863853556763E-2"/>
          <c:y val="0.27196433741899889"/>
          <c:w val="0.90867467777354038"/>
          <c:h val="0.53745277777777767"/>
        </c:manualLayout>
      </c:layout>
      <c:barChart>
        <c:barDir val="col"/>
        <c:grouping val="stacked"/>
        <c:varyColors val="0"/>
        <c:ser>
          <c:idx val="0"/>
          <c:order val="0"/>
          <c:tx>
            <c:strRef>
              <c:f>Armenia!$C$3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Armenia!$C$4:$C$16</c:f>
              <c:numCache>
                <c:formatCode>0.0</c:formatCode>
                <c:ptCount val="13"/>
                <c:pt idx="0">
                  <c:v>1701.4929199999999</c:v>
                </c:pt>
                <c:pt idx="1">
                  <c:v>1651.97821</c:v>
                </c:pt>
                <c:pt idx="2">
                  <c:v>1615.4529299999999</c:v>
                </c:pt>
                <c:pt idx="3">
                  <c:v>1615.8338100000001</c:v>
                </c:pt>
                <c:pt idx="4">
                  <c:v>1576.7200600000001</c:v>
                </c:pt>
                <c:pt idx="5">
                  <c:v>1574.4076700000001</c:v>
                </c:pt>
                <c:pt idx="6">
                  <c:v>1510.2861800000001</c:v>
                </c:pt>
                <c:pt idx="7">
                  <c:v>1453.26233</c:v>
                </c:pt>
                <c:pt idx="8">
                  <c:v>1496.7282600000001</c:v>
                </c:pt>
                <c:pt idx="9">
                  <c:v>1921.5416600000001</c:v>
                </c:pt>
                <c:pt idx="10">
                  <c:v>1939.02827</c:v>
                </c:pt>
                <c:pt idx="11">
                  <c:v>1921.66482</c:v>
                </c:pt>
                <c:pt idx="12">
                  <c:v>1775.9614300000001</c:v>
                </c:pt>
              </c:numCache>
            </c:numRef>
          </c:val>
          <c:extLst>
            <c:ext xmlns:c16="http://schemas.microsoft.com/office/drawing/2014/chart" uri="{C3380CC4-5D6E-409C-BE32-E72D297353CC}">
              <c16:uniqueId val="{00000000-5663-44EE-A9F7-843C6665BFA9}"/>
            </c:ext>
          </c:extLst>
        </c:ser>
        <c:ser>
          <c:idx val="1"/>
          <c:order val="1"/>
          <c:tx>
            <c:strRef>
              <c:f>Armenia!$D$3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Armenia!$D$4:$D$16</c:f>
              <c:numCache>
                <c:formatCode>0.0</c:formatCode>
                <c:ptCount val="13"/>
                <c:pt idx="0">
                  <c:v>756.89903000000004</c:v>
                </c:pt>
                <c:pt idx="1">
                  <c:v>764.86208999999997</c:v>
                </c:pt>
                <c:pt idx="2">
                  <c:v>762.90111999999999</c:v>
                </c:pt>
                <c:pt idx="3">
                  <c:v>771.76212999999996</c:v>
                </c:pt>
                <c:pt idx="4">
                  <c:v>762.05228999999997</c:v>
                </c:pt>
                <c:pt idx="5">
                  <c:v>731.72699999999998</c:v>
                </c:pt>
                <c:pt idx="6">
                  <c:v>704.66638</c:v>
                </c:pt>
                <c:pt idx="7">
                  <c:v>694.71964000000003</c:v>
                </c:pt>
                <c:pt idx="8">
                  <c:v>669.84123999999997</c:v>
                </c:pt>
                <c:pt idx="9">
                  <c:v>750.68556000000001</c:v>
                </c:pt>
                <c:pt idx="10">
                  <c:v>776.16618000000005</c:v>
                </c:pt>
                <c:pt idx="11">
                  <c:v>864.46101999999996</c:v>
                </c:pt>
                <c:pt idx="12">
                  <c:v>831.89531999999997</c:v>
                </c:pt>
              </c:numCache>
            </c:numRef>
          </c:val>
          <c:extLst>
            <c:ext xmlns:c16="http://schemas.microsoft.com/office/drawing/2014/chart" uri="{C3380CC4-5D6E-409C-BE32-E72D297353CC}">
              <c16:uniqueId val="{00000001-5663-44EE-A9F7-843C6665BFA9}"/>
            </c:ext>
          </c:extLst>
        </c:ser>
        <c:ser>
          <c:idx val="2"/>
          <c:order val="2"/>
          <c:tx>
            <c:strRef>
              <c:f>Armenia!$E$3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Armenia!$E$4:$E$16</c:f>
              <c:numCache>
                <c:formatCode>0.0</c:formatCode>
                <c:ptCount val="13"/>
                <c:pt idx="0">
                  <c:v>785.58906999999999</c:v>
                </c:pt>
                <c:pt idx="1">
                  <c:v>785.58906999999999</c:v>
                </c:pt>
                <c:pt idx="2">
                  <c:v>785.58906999999999</c:v>
                </c:pt>
                <c:pt idx="3">
                  <c:v>785.58906999999999</c:v>
                </c:pt>
                <c:pt idx="4">
                  <c:v>785.58906999999999</c:v>
                </c:pt>
                <c:pt idx="5">
                  <c:v>785.58906999999999</c:v>
                </c:pt>
                <c:pt idx="6">
                  <c:v>785.58906999999999</c:v>
                </c:pt>
                <c:pt idx="7">
                  <c:v>785.58906999999999</c:v>
                </c:pt>
                <c:pt idx="8">
                  <c:v>785.58906999999999</c:v>
                </c:pt>
                <c:pt idx="9">
                  <c:v>825.65410999999995</c:v>
                </c:pt>
                <c:pt idx="10">
                  <c:v>542.06660999999997</c:v>
                </c:pt>
                <c:pt idx="11">
                  <c:v>825.65410999999995</c:v>
                </c:pt>
                <c:pt idx="12">
                  <c:v>825.65410999999995</c:v>
                </c:pt>
              </c:numCache>
            </c:numRef>
          </c:val>
          <c:extLst>
            <c:ext xmlns:c16="http://schemas.microsoft.com/office/drawing/2014/chart" uri="{C3380CC4-5D6E-409C-BE32-E72D297353CC}">
              <c16:uniqueId val="{00000002-5663-44EE-A9F7-843C6665BFA9}"/>
            </c:ext>
          </c:extLst>
        </c:ser>
        <c:dLbls>
          <c:showLegendKey val="0"/>
          <c:showVal val="0"/>
          <c:showCatName val="0"/>
          <c:showSerName val="0"/>
          <c:showPercent val="0"/>
          <c:showBubbleSize val="0"/>
        </c:dLbls>
        <c:gapWidth val="70"/>
        <c:overlap val="100"/>
        <c:axId val="672954336"/>
        <c:axId val="672952416"/>
      </c:barChart>
      <c:lineChart>
        <c:grouping val="standard"/>
        <c:varyColors val="0"/>
        <c:ser>
          <c:idx val="3"/>
          <c:order val="3"/>
          <c:tx>
            <c:strRef>
              <c:f>Armenia!$F$3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Armenia!$F$4:$F$16</c:f>
              <c:numCache>
                <c:formatCode>0.0</c:formatCode>
                <c:ptCount val="13"/>
                <c:pt idx="0">
                  <c:v>3369.2992100000001</c:v>
                </c:pt>
                <c:pt idx="1">
                  <c:v>3354.1075999999998</c:v>
                </c:pt>
                <c:pt idx="2">
                  <c:v>3314.9636300000002</c:v>
                </c:pt>
                <c:pt idx="3">
                  <c:v>3326.0531700000001</c:v>
                </c:pt>
                <c:pt idx="4">
                  <c:v>3280.5430999999999</c:v>
                </c:pt>
                <c:pt idx="5">
                  <c:v>3248.9755</c:v>
                </c:pt>
                <c:pt idx="6">
                  <c:v>3159.5803900000001</c:v>
                </c:pt>
                <c:pt idx="7">
                  <c:v>3096.7220499999999</c:v>
                </c:pt>
                <c:pt idx="8">
                  <c:v>3116.2668399999998</c:v>
                </c:pt>
                <c:pt idx="9">
                  <c:v>3667.3292499999998</c:v>
                </c:pt>
                <c:pt idx="10">
                  <c:v>3384.4194600000001</c:v>
                </c:pt>
                <c:pt idx="11">
                  <c:v>3781.7330900000002</c:v>
                </c:pt>
                <c:pt idx="12">
                  <c:v>3598.5498699999998</c:v>
                </c:pt>
              </c:numCache>
            </c:numRef>
          </c:val>
          <c:smooth val="0"/>
          <c:extLst>
            <c:ext xmlns:c16="http://schemas.microsoft.com/office/drawing/2014/chart" uri="{C3380CC4-5D6E-409C-BE32-E72D297353CC}">
              <c16:uniqueId val="{00000003-5663-44EE-A9F7-843C6665BFA9}"/>
            </c:ext>
          </c:extLst>
        </c:ser>
        <c:ser>
          <c:idx val="4"/>
          <c:order val="4"/>
          <c:tx>
            <c:strRef>
              <c:f>Armenia!$G$3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Armenia!$B$4:$B$16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Armenia!$G$4:$G$16</c:f>
              <c:numCache>
                <c:formatCode>0.0</c:formatCode>
                <c:ptCount val="13"/>
                <c:pt idx="0">
                  <c:v>3680.1432599999998</c:v>
                </c:pt>
                <c:pt idx="1">
                  <c:v>3699.76982</c:v>
                </c:pt>
                <c:pt idx="2">
                  <c:v>3706.9964399999999</c:v>
                </c:pt>
                <c:pt idx="3">
                  <c:v>3706.3081900000002</c:v>
                </c:pt>
                <c:pt idx="4">
                  <c:v>3711.7730299999998</c:v>
                </c:pt>
                <c:pt idx="5">
                  <c:v>3714.0206899999998</c:v>
                </c:pt>
                <c:pt idx="6">
                  <c:v>3721.4160200000001</c:v>
                </c:pt>
                <c:pt idx="7">
                  <c:v>3723.6344199999999</c:v>
                </c:pt>
                <c:pt idx="8">
                  <c:v>3721.6754999999998</c:v>
                </c:pt>
                <c:pt idx="9">
                  <c:v>3726.81342</c:v>
                </c:pt>
                <c:pt idx="10">
                  <c:v>4231.8203000000003</c:v>
                </c:pt>
                <c:pt idx="11">
                  <c:v>3801.9742500000002</c:v>
                </c:pt>
                <c:pt idx="12">
                  <c:v>3826.7256600000001</c:v>
                </c:pt>
              </c:numCache>
            </c:numRef>
          </c:val>
          <c:smooth val="0"/>
          <c:extLst>
            <c:ext xmlns:c16="http://schemas.microsoft.com/office/drawing/2014/chart" uri="{C3380CC4-5D6E-409C-BE32-E72D297353CC}">
              <c16:uniqueId val="{00000004-5663-44EE-A9F7-843C6665BFA9}"/>
            </c:ext>
          </c:extLst>
        </c:ser>
        <c:dLbls>
          <c:showLegendKey val="0"/>
          <c:showVal val="0"/>
          <c:showCatName val="0"/>
          <c:showSerName val="0"/>
          <c:showPercent val="0"/>
          <c:showBubbleSize val="0"/>
        </c:dLbls>
        <c:marker val="1"/>
        <c:smooth val="0"/>
        <c:axId val="672954336"/>
        <c:axId val="672952416"/>
      </c:lineChart>
      <c:dateAx>
        <c:axId val="672954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672952416"/>
        <c:crosses val="autoZero"/>
        <c:auto val="1"/>
        <c:lblOffset val="100"/>
        <c:baseTimeUnit val="months"/>
      </c:dateAx>
      <c:valAx>
        <c:axId val="6729524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$/m3</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672954336"/>
        <c:crosses val="autoZero"/>
        <c:crossBetween val="between"/>
      </c:valAx>
      <c:spPr>
        <a:noFill/>
        <a:ln>
          <a:noFill/>
        </a:ln>
        <a:effectLst/>
      </c:spPr>
    </c:plotArea>
    <c:legend>
      <c:legendPos val="b"/>
      <c:layout>
        <c:manualLayout>
          <c:xMode val="edge"/>
          <c:yMode val="edge"/>
          <c:x val="0.2581292295727991"/>
          <c:y val="0.90378888888888886"/>
          <c:w val="0.48120909387751032"/>
          <c:h val="5.953166666666667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Efigas Gas Natural SA ESP</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Mercado 166 ASE - Quindio</a:t>
            </a:r>
          </a:p>
        </c:rich>
      </c:tx>
      <c:layout>
        <c:manualLayout>
          <c:xMode val="edge"/>
          <c:yMode val="edge"/>
          <c:x val="0.39565765334609548"/>
          <c:y val="1.567901234567901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manualLayout>
          <c:layoutTarget val="inner"/>
          <c:xMode val="edge"/>
          <c:yMode val="edge"/>
          <c:x val="8.3508215681582509E-2"/>
          <c:y val="0.21201944444444448"/>
          <c:w val="0.90256301348009871"/>
          <c:h val="0.60769783950617273"/>
        </c:manualLayout>
      </c:layout>
      <c:barChart>
        <c:barDir val="col"/>
        <c:grouping val="clustered"/>
        <c:varyColors val="0"/>
        <c:ser>
          <c:idx val="0"/>
          <c:order val="0"/>
          <c:tx>
            <c:strRef>
              <c:f>Armenia!$J$3</c:f>
              <c:strCache>
                <c:ptCount val="1"/>
                <c:pt idx="0">
                  <c:v>ESTRATO 1 ($/m3)</c:v>
                </c:pt>
              </c:strCache>
            </c:strRef>
          </c:tx>
          <c:spPr>
            <a:solidFill>
              <a:schemeClr val="accent1"/>
            </a:solidFill>
            <a:ln>
              <a:noFill/>
            </a:ln>
            <a:effectLst/>
          </c:spPr>
          <c:invertIfNegative val="0"/>
          <c:cat>
            <c:numRef>
              <c:f>Armenia!$I$4:$I$16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Armenia!$J$4:$J$16</c:f>
              <c:numCache>
                <c:formatCode>0.0</c:formatCode>
                <c:ptCount val="13"/>
                <c:pt idx="0">
                  <c:v>1576.2</c:v>
                </c:pt>
                <c:pt idx="1">
                  <c:v>1586.6</c:v>
                </c:pt>
                <c:pt idx="2">
                  <c:v>1591.68</c:v>
                </c:pt>
                <c:pt idx="3">
                  <c:v>1593.27</c:v>
                </c:pt>
                <c:pt idx="4">
                  <c:v>1597.73</c:v>
                </c:pt>
                <c:pt idx="5">
                  <c:v>1600.77</c:v>
                </c:pt>
                <c:pt idx="6">
                  <c:v>1605.89</c:v>
                </c:pt>
                <c:pt idx="7">
                  <c:v>1608.78</c:v>
                </c:pt>
                <c:pt idx="8">
                  <c:v>1609.91</c:v>
                </c:pt>
                <c:pt idx="9">
                  <c:v>1616.34</c:v>
                </c:pt>
                <c:pt idx="10">
                  <c:v>1518.53</c:v>
                </c:pt>
                <c:pt idx="11">
                  <c:v>1660.35</c:v>
                </c:pt>
                <c:pt idx="12">
                  <c:v>1673.3</c:v>
                </c:pt>
              </c:numCache>
            </c:numRef>
          </c:val>
          <c:extLst>
            <c:ext xmlns:c16="http://schemas.microsoft.com/office/drawing/2014/chart" uri="{C3380CC4-5D6E-409C-BE32-E72D297353CC}">
              <c16:uniqueId val="{00000000-9109-470F-905A-F99A0A5E5917}"/>
            </c:ext>
          </c:extLst>
        </c:ser>
        <c:ser>
          <c:idx val="1"/>
          <c:order val="1"/>
          <c:tx>
            <c:strRef>
              <c:f>Armenia!$K$3</c:f>
              <c:strCache>
                <c:ptCount val="1"/>
                <c:pt idx="0">
                  <c:v>ESTRATO 2 ($/m3)</c:v>
                </c:pt>
              </c:strCache>
            </c:strRef>
          </c:tx>
          <c:spPr>
            <a:solidFill>
              <a:schemeClr val="accent2"/>
            </a:solidFill>
            <a:ln>
              <a:noFill/>
            </a:ln>
            <a:effectLst/>
          </c:spPr>
          <c:invertIfNegative val="0"/>
          <c:cat>
            <c:numRef>
              <c:f>Armenia!$I$4:$I$16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Armenia!$K$4:$K$16</c:f>
              <c:numCache>
                <c:formatCode>0.0</c:formatCode>
                <c:ptCount val="13"/>
                <c:pt idx="0">
                  <c:v>1968.75</c:v>
                </c:pt>
                <c:pt idx="1">
                  <c:v>1981.75</c:v>
                </c:pt>
                <c:pt idx="2">
                  <c:v>1988.09</c:v>
                </c:pt>
                <c:pt idx="3">
                  <c:v>1990.08</c:v>
                </c:pt>
                <c:pt idx="4">
                  <c:v>1995.65</c:v>
                </c:pt>
                <c:pt idx="5">
                  <c:v>1999.44</c:v>
                </c:pt>
                <c:pt idx="6">
                  <c:v>2005.84</c:v>
                </c:pt>
                <c:pt idx="7">
                  <c:v>2009.45</c:v>
                </c:pt>
                <c:pt idx="8">
                  <c:v>2010.86</c:v>
                </c:pt>
                <c:pt idx="9">
                  <c:v>2018.9</c:v>
                </c:pt>
                <c:pt idx="10">
                  <c:v>1904.25</c:v>
                </c:pt>
                <c:pt idx="11">
                  <c:v>2072.0500000000002</c:v>
                </c:pt>
                <c:pt idx="12">
                  <c:v>2088.21</c:v>
                </c:pt>
              </c:numCache>
            </c:numRef>
          </c:val>
          <c:extLst>
            <c:ext xmlns:c16="http://schemas.microsoft.com/office/drawing/2014/chart" uri="{C3380CC4-5D6E-409C-BE32-E72D297353CC}">
              <c16:uniqueId val="{00000001-9109-470F-905A-F99A0A5E5917}"/>
            </c:ext>
          </c:extLst>
        </c:ser>
        <c:ser>
          <c:idx val="2"/>
          <c:order val="2"/>
          <c:tx>
            <c:strRef>
              <c:f>Armenia!$L$3</c:f>
              <c:strCache>
                <c:ptCount val="1"/>
                <c:pt idx="0">
                  <c:v>ESTRATO 3 Y 4 ($/m3)</c:v>
                </c:pt>
              </c:strCache>
            </c:strRef>
          </c:tx>
          <c:spPr>
            <a:solidFill>
              <a:schemeClr val="accent3"/>
            </a:solidFill>
            <a:ln>
              <a:noFill/>
            </a:ln>
            <a:effectLst/>
          </c:spPr>
          <c:invertIfNegative val="0"/>
          <c:cat>
            <c:numRef>
              <c:f>Armenia!$I$4:$I$16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Armenia!$L$4:$L$16</c:f>
              <c:numCache>
                <c:formatCode>0.0</c:formatCode>
                <c:ptCount val="13"/>
                <c:pt idx="0">
                  <c:v>3369.2992100000001</c:v>
                </c:pt>
                <c:pt idx="1">
                  <c:v>3354.1075999999998</c:v>
                </c:pt>
                <c:pt idx="2">
                  <c:v>3314.9636300000002</c:v>
                </c:pt>
                <c:pt idx="3">
                  <c:v>3326.0531700000001</c:v>
                </c:pt>
                <c:pt idx="4">
                  <c:v>3280.5430999999999</c:v>
                </c:pt>
                <c:pt idx="5">
                  <c:v>3248.9755</c:v>
                </c:pt>
                <c:pt idx="6">
                  <c:v>3159.5803900000001</c:v>
                </c:pt>
                <c:pt idx="7">
                  <c:v>3096.7220499999999</c:v>
                </c:pt>
                <c:pt idx="8">
                  <c:v>3116.2668399999998</c:v>
                </c:pt>
                <c:pt idx="9">
                  <c:v>3667.3292499999998</c:v>
                </c:pt>
                <c:pt idx="10">
                  <c:v>3384.4194600000001</c:v>
                </c:pt>
                <c:pt idx="11">
                  <c:v>3781.7330900000002</c:v>
                </c:pt>
                <c:pt idx="12">
                  <c:v>3598.5498699999998</c:v>
                </c:pt>
              </c:numCache>
            </c:numRef>
          </c:val>
          <c:extLst>
            <c:ext xmlns:c16="http://schemas.microsoft.com/office/drawing/2014/chart" uri="{C3380CC4-5D6E-409C-BE32-E72D297353CC}">
              <c16:uniqueId val="{00000002-9109-470F-905A-F99A0A5E5917}"/>
            </c:ext>
          </c:extLst>
        </c:ser>
        <c:ser>
          <c:idx val="3"/>
          <c:order val="3"/>
          <c:tx>
            <c:strRef>
              <c:f>Armenia!$M$3</c:f>
              <c:strCache>
                <c:ptCount val="1"/>
                <c:pt idx="0">
                  <c:v>ESTRATO 5 Y 6 ($/m3)</c:v>
                </c:pt>
              </c:strCache>
            </c:strRef>
          </c:tx>
          <c:spPr>
            <a:solidFill>
              <a:schemeClr val="accent4"/>
            </a:solidFill>
            <a:ln>
              <a:noFill/>
            </a:ln>
            <a:effectLst/>
          </c:spPr>
          <c:invertIfNegative val="0"/>
          <c:cat>
            <c:numRef>
              <c:f>Armenia!$I$4:$I$16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Armenia!$M$4:$M$16</c:f>
              <c:numCache>
                <c:formatCode>0.0</c:formatCode>
                <c:ptCount val="13"/>
                <c:pt idx="0">
                  <c:v>4043.159052</c:v>
                </c:pt>
                <c:pt idx="1">
                  <c:v>4024.9291199999998</c:v>
                </c:pt>
                <c:pt idx="2">
                  <c:v>3977.9563560000001</c:v>
                </c:pt>
                <c:pt idx="3">
                  <c:v>3991.2638040000002</c:v>
                </c:pt>
                <c:pt idx="4">
                  <c:v>3936.6517199999998</c:v>
                </c:pt>
                <c:pt idx="5">
                  <c:v>3898.7705999999998</c:v>
                </c:pt>
                <c:pt idx="6">
                  <c:v>3791.4964679999998</c:v>
                </c:pt>
                <c:pt idx="7">
                  <c:v>3716.06646</c:v>
                </c:pt>
                <c:pt idx="8">
                  <c:v>3739.5202079999999</c:v>
                </c:pt>
                <c:pt idx="9">
                  <c:v>4400.7951000000003</c:v>
                </c:pt>
                <c:pt idx="10">
                  <c:v>4061.3033519999999</c:v>
                </c:pt>
                <c:pt idx="11">
                  <c:v>4538.0797080000002</c:v>
                </c:pt>
                <c:pt idx="12">
                  <c:v>4318.2598439999992</c:v>
                </c:pt>
              </c:numCache>
            </c:numRef>
          </c:val>
          <c:extLst>
            <c:ext xmlns:c16="http://schemas.microsoft.com/office/drawing/2014/chart" uri="{C3380CC4-5D6E-409C-BE32-E72D297353CC}">
              <c16:uniqueId val="{00000003-9109-470F-905A-F99A0A5E5917}"/>
            </c:ext>
          </c:extLst>
        </c:ser>
        <c:dLbls>
          <c:showLegendKey val="0"/>
          <c:showVal val="0"/>
          <c:showCatName val="0"/>
          <c:showSerName val="0"/>
          <c:showPercent val="0"/>
          <c:showBubbleSize val="0"/>
        </c:dLbls>
        <c:gapWidth val="219"/>
        <c:overlap val="-27"/>
        <c:axId val="1008824592"/>
        <c:axId val="1061895680"/>
      </c:barChart>
      <c:dateAx>
        <c:axId val="10088245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61895680"/>
        <c:crosses val="autoZero"/>
        <c:auto val="1"/>
        <c:lblOffset val="100"/>
        <c:baseTimeUnit val="months"/>
      </c:dateAx>
      <c:valAx>
        <c:axId val="106189568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08824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Barranquilla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Caribe SA ESP </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Barranquilla!$C$3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Barranquilla!$C$4:$C$16</c:f>
              <c:numCache>
                <c:formatCode>0.0</c:formatCode>
                <c:ptCount val="13"/>
                <c:pt idx="0">
                  <c:v>1918</c:v>
                </c:pt>
                <c:pt idx="1">
                  <c:v>1789</c:v>
                </c:pt>
                <c:pt idx="2">
                  <c:v>1835</c:v>
                </c:pt>
                <c:pt idx="3">
                  <c:v>1774</c:v>
                </c:pt>
                <c:pt idx="4">
                  <c:v>1785</c:v>
                </c:pt>
                <c:pt idx="5">
                  <c:v>1780</c:v>
                </c:pt>
                <c:pt idx="6">
                  <c:v>1764</c:v>
                </c:pt>
                <c:pt idx="7">
                  <c:v>1736</c:v>
                </c:pt>
                <c:pt idx="8">
                  <c:v>1792</c:v>
                </c:pt>
                <c:pt idx="9">
                  <c:v>1819</c:v>
                </c:pt>
                <c:pt idx="10">
                  <c:v>1754</c:v>
                </c:pt>
                <c:pt idx="11">
                  <c:v>1735</c:v>
                </c:pt>
                <c:pt idx="12">
                  <c:v>1656.64</c:v>
                </c:pt>
              </c:numCache>
            </c:numRef>
          </c:val>
          <c:extLst>
            <c:ext xmlns:c16="http://schemas.microsoft.com/office/drawing/2014/chart" uri="{C3380CC4-5D6E-409C-BE32-E72D297353CC}">
              <c16:uniqueId val="{00000000-DC49-4ED1-B374-8CF35A2A49A8}"/>
            </c:ext>
          </c:extLst>
        </c:ser>
        <c:ser>
          <c:idx val="1"/>
          <c:order val="1"/>
          <c:tx>
            <c:strRef>
              <c:f>Barranquilla!$D$3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Barranquilla!$D$4:$D$16</c:f>
              <c:numCache>
                <c:formatCode>0.0</c:formatCode>
                <c:ptCount val="13"/>
                <c:pt idx="0">
                  <c:v>384</c:v>
                </c:pt>
                <c:pt idx="1">
                  <c:v>385</c:v>
                </c:pt>
                <c:pt idx="2">
                  <c:v>376</c:v>
                </c:pt>
                <c:pt idx="3">
                  <c:v>387</c:v>
                </c:pt>
                <c:pt idx="4">
                  <c:v>421</c:v>
                </c:pt>
                <c:pt idx="5">
                  <c:v>370</c:v>
                </c:pt>
                <c:pt idx="6">
                  <c:v>378</c:v>
                </c:pt>
                <c:pt idx="7">
                  <c:v>388</c:v>
                </c:pt>
                <c:pt idx="8">
                  <c:v>380</c:v>
                </c:pt>
                <c:pt idx="9">
                  <c:v>395</c:v>
                </c:pt>
                <c:pt idx="10">
                  <c:v>396</c:v>
                </c:pt>
                <c:pt idx="11">
                  <c:v>374</c:v>
                </c:pt>
                <c:pt idx="12">
                  <c:v>358.74</c:v>
                </c:pt>
              </c:numCache>
            </c:numRef>
          </c:val>
          <c:extLst>
            <c:ext xmlns:c16="http://schemas.microsoft.com/office/drawing/2014/chart" uri="{C3380CC4-5D6E-409C-BE32-E72D297353CC}">
              <c16:uniqueId val="{00000001-DC49-4ED1-B374-8CF35A2A49A8}"/>
            </c:ext>
          </c:extLst>
        </c:ser>
        <c:ser>
          <c:idx val="2"/>
          <c:order val="2"/>
          <c:tx>
            <c:strRef>
              <c:f>Barranquilla!$E$3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Barranquilla!$E$4:$E$16</c:f>
              <c:numCache>
                <c:formatCode>0.0</c:formatCode>
                <c:ptCount val="13"/>
                <c:pt idx="0">
                  <c:v>740.49</c:v>
                </c:pt>
                <c:pt idx="1">
                  <c:v>741.85</c:v>
                </c:pt>
                <c:pt idx="2">
                  <c:v>737.56</c:v>
                </c:pt>
                <c:pt idx="3">
                  <c:v>734.34</c:v>
                </c:pt>
                <c:pt idx="4">
                  <c:v>736.76</c:v>
                </c:pt>
                <c:pt idx="5">
                  <c:v>738.3</c:v>
                </c:pt>
                <c:pt idx="6">
                  <c:v>739.52</c:v>
                </c:pt>
                <c:pt idx="7">
                  <c:v>736.51</c:v>
                </c:pt>
                <c:pt idx="8">
                  <c:v>730.71</c:v>
                </c:pt>
                <c:pt idx="9">
                  <c:v>728.46</c:v>
                </c:pt>
                <c:pt idx="10">
                  <c:v>735.51</c:v>
                </c:pt>
                <c:pt idx="11">
                  <c:v>740.35</c:v>
                </c:pt>
                <c:pt idx="12">
                  <c:v>748.5</c:v>
                </c:pt>
              </c:numCache>
            </c:numRef>
          </c:val>
          <c:extLst>
            <c:ext xmlns:c16="http://schemas.microsoft.com/office/drawing/2014/chart" uri="{C3380CC4-5D6E-409C-BE32-E72D297353CC}">
              <c16:uniqueId val="{00000002-DC49-4ED1-B374-8CF35A2A49A8}"/>
            </c:ext>
          </c:extLst>
        </c:ser>
        <c:dLbls>
          <c:showLegendKey val="0"/>
          <c:showVal val="0"/>
          <c:showCatName val="0"/>
          <c:showSerName val="0"/>
          <c:showPercent val="0"/>
          <c:showBubbleSize val="0"/>
        </c:dLbls>
        <c:gapWidth val="70"/>
        <c:overlap val="100"/>
        <c:axId val="1075849296"/>
        <c:axId val="1075846416"/>
      </c:barChart>
      <c:lineChart>
        <c:grouping val="standard"/>
        <c:varyColors val="0"/>
        <c:ser>
          <c:idx val="3"/>
          <c:order val="3"/>
          <c:tx>
            <c:strRef>
              <c:f>Barranquilla!$F$3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Barranquilla!$F$4:$F$16</c:f>
              <c:numCache>
                <c:formatCode>0.0</c:formatCode>
                <c:ptCount val="13"/>
                <c:pt idx="0">
                  <c:v>3130.78</c:v>
                </c:pt>
                <c:pt idx="1">
                  <c:v>3005.08</c:v>
                </c:pt>
                <c:pt idx="2">
                  <c:v>3035.85</c:v>
                </c:pt>
                <c:pt idx="3">
                  <c:v>2995.97</c:v>
                </c:pt>
                <c:pt idx="4">
                  <c:v>3044.41</c:v>
                </c:pt>
                <c:pt idx="5">
                  <c:v>2986.94</c:v>
                </c:pt>
                <c:pt idx="6">
                  <c:v>2980.77</c:v>
                </c:pt>
                <c:pt idx="7">
                  <c:v>2961.04</c:v>
                </c:pt>
                <c:pt idx="8">
                  <c:v>3003.77</c:v>
                </c:pt>
                <c:pt idx="9">
                  <c:v>3050.3</c:v>
                </c:pt>
                <c:pt idx="10">
                  <c:v>2992.98</c:v>
                </c:pt>
                <c:pt idx="11">
                  <c:v>2954.27</c:v>
                </c:pt>
                <c:pt idx="12">
                  <c:v>2863</c:v>
                </c:pt>
              </c:numCache>
            </c:numRef>
          </c:val>
          <c:smooth val="0"/>
          <c:extLst>
            <c:ext xmlns:c16="http://schemas.microsoft.com/office/drawing/2014/chart" uri="{C3380CC4-5D6E-409C-BE32-E72D297353CC}">
              <c16:uniqueId val="{00000003-DC49-4ED1-B374-8CF35A2A49A8}"/>
            </c:ext>
          </c:extLst>
        </c:ser>
        <c:ser>
          <c:idx val="4"/>
          <c:order val="4"/>
          <c:tx>
            <c:strRef>
              <c:f>Barranquilla!$G$3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Barranquilla!$B$4:$B$16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Barranquilla!$G$4:$G$16</c:f>
              <c:numCache>
                <c:formatCode>0.0</c:formatCode>
                <c:ptCount val="13"/>
                <c:pt idx="0">
                  <c:v>5087</c:v>
                </c:pt>
                <c:pt idx="1">
                  <c:v>5114</c:v>
                </c:pt>
                <c:pt idx="2">
                  <c:v>5124</c:v>
                </c:pt>
                <c:pt idx="3">
                  <c:v>5123</c:v>
                </c:pt>
                <c:pt idx="4">
                  <c:v>5131</c:v>
                </c:pt>
                <c:pt idx="5">
                  <c:v>5134</c:v>
                </c:pt>
                <c:pt idx="6">
                  <c:v>5144</c:v>
                </c:pt>
                <c:pt idx="7">
                  <c:v>5147</c:v>
                </c:pt>
                <c:pt idx="8">
                  <c:v>5145</c:v>
                </c:pt>
                <c:pt idx="9">
                  <c:v>5152</c:v>
                </c:pt>
                <c:pt idx="10">
                  <c:v>5206</c:v>
                </c:pt>
                <c:pt idx="11">
                  <c:v>5256</c:v>
                </c:pt>
                <c:pt idx="12">
                  <c:v>5290</c:v>
                </c:pt>
              </c:numCache>
            </c:numRef>
          </c:val>
          <c:smooth val="0"/>
          <c:extLst>
            <c:ext xmlns:c16="http://schemas.microsoft.com/office/drawing/2014/chart" uri="{C3380CC4-5D6E-409C-BE32-E72D297353CC}">
              <c16:uniqueId val="{00000004-DC49-4ED1-B374-8CF35A2A49A8}"/>
            </c:ext>
          </c:extLst>
        </c:ser>
        <c:dLbls>
          <c:showLegendKey val="0"/>
          <c:showVal val="0"/>
          <c:showCatName val="0"/>
          <c:showSerName val="0"/>
          <c:showPercent val="0"/>
          <c:showBubbleSize val="0"/>
        </c:dLbls>
        <c:marker val="1"/>
        <c:smooth val="0"/>
        <c:axId val="1075849296"/>
        <c:axId val="1075846416"/>
      </c:lineChart>
      <c:dateAx>
        <c:axId val="10758492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75846416"/>
        <c:crosses val="autoZero"/>
        <c:auto val="1"/>
        <c:lblOffset val="100"/>
        <c:baseTimeUnit val="months"/>
      </c:dateAx>
      <c:valAx>
        <c:axId val="10758464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75849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Caribe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Barranquilla!$J$3</c:f>
              <c:strCache>
                <c:ptCount val="1"/>
                <c:pt idx="0">
                  <c:v>ESTRATO 1 ($/m3)</c:v>
                </c:pt>
              </c:strCache>
            </c:strRef>
          </c:tx>
          <c:spPr>
            <a:solidFill>
              <a:schemeClr val="accent1"/>
            </a:solidFill>
            <a:ln>
              <a:noFill/>
            </a:ln>
            <a:effectLst/>
          </c:spPr>
          <c:invertIfNegative val="0"/>
          <c:cat>
            <c:numRef>
              <c:f>Barranquilla!$I$4:$I$16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Barranquilla!$J$4:$J$16</c:f>
              <c:numCache>
                <c:formatCode>0.0</c:formatCode>
                <c:ptCount val="13"/>
                <c:pt idx="0">
                  <c:v>1453.62</c:v>
                </c:pt>
                <c:pt idx="1">
                  <c:v>1463.2</c:v>
                </c:pt>
                <c:pt idx="2">
                  <c:v>1467.89</c:v>
                </c:pt>
                <c:pt idx="3">
                  <c:v>1469.45</c:v>
                </c:pt>
                <c:pt idx="4">
                  <c:v>1473.46</c:v>
                </c:pt>
                <c:pt idx="5">
                  <c:v>1476.2</c:v>
                </c:pt>
                <c:pt idx="6">
                  <c:v>1480.99</c:v>
                </c:pt>
                <c:pt idx="7">
                  <c:v>1483.73</c:v>
                </c:pt>
                <c:pt idx="8">
                  <c:v>1484.8</c:v>
                </c:pt>
                <c:pt idx="9">
                  <c:v>1488.72</c:v>
                </c:pt>
                <c:pt idx="10">
                  <c:v>1506.31</c:v>
                </c:pt>
                <c:pt idx="11">
                  <c:v>1522.54</c:v>
                </c:pt>
                <c:pt idx="12">
                  <c:v>1534.37</c:v>
                </c:pt>
              </c:numCache>
            </c:numRef>
          </c:val>
          <c:extLst>
            <c:ext xmlns:c16="http://schemas.microsoft.com/office/drawing/2014/chart" uri="{C3380CC4-5D6E-409C-BE32-E72D297353CC}">
              <c16:uniqueId val="{00000000-974B-40B9-8F26-917A73C8663A}"/>
            </c:ext>
          </c:extLst>
        </c:ser>
        <c:ser>
          <c:idx val="1"/>
          <c:order val="1"/>
          <c:tx>
            <c:strRef>
              <c:f>Barranquilla!$K$3</c:f>
              <c:strCache>
                <c:ptCount val="1"/>
                <c:pt idx="0">
                  <c:v>ESTRATO 2 ($/m3)</c:v>
                </c:pt>
              </c:strCache>
            </c:strRef>
          </c:tx>
          <c:spPr>
            <a:solidFill>
              <a:schemeClr val="accent2"/>
            </a:solidFill>
            <a:ln>
              <a:noFill/>
            </a:ln>
            <a:effectLst/>
          </c:spPr>
          <c:invertIfNegative val="0"/>
          <c:cat>
            <c:numRef>
              <c:f>Barranquilla!$I$4:$I$16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Barranquilla!$K$4:$K$16</c:f>
              <c:numCache>
                <c:formatCode>0.0</c:formatCode>
                <c:ptCount val="13"/>
                <c:pt idx="0">
                  <c:v>1824.83</c:v>
                </c:pt>
                <c:pt idx="1">
                  <c:v>1836.86</c:v>
                </c:pt>
                <c:pt idx="2">
                  <c:v>1842.75</c:v>
                </c:pt>
                <c:pt idx="3">
                  <c:v>1844.72</c:v>
                </c:pt>
                <c:pt idx="4">
                  <c:v>1849.75</c:v>
                </c:pt>
                <c:pt idx="5">
                  <c:v>1853.18</c:v>
                </c:pt>
                <c:pt idx="6">
                  <c:v>1859.2</c:v>
                </c:pt>
                <c:pt idx="7">
                  <c:v>1862.63</c:v>
                </c:pt>
                <c:pt idx="8">
                  <c:v>1863.98</c:v>
                </c:pt>
                <c:pt idx="9">
                  <c:v>1868.89</c:v>
                </c:pt>
                <c:pt idx="10">
                  <c:v>1890.99</c:v>
                </c:pt>
                <c:pt idx="11">
                  <c:v>1911.36</c:v>
                </c:pt>
                <c:pt idx="12">
                  <c:v>1926.21</c:v>
                </c:pt>
              </c:numCache>
            </c:numRef>
          </c:val>
          <c:extLst>
            <c:ext xmlns:c16="http://schemas.microsoft.com/office/drawing/2014/chart" uri="{C3380CC4-5D6E-409C-BE32-E72D297353CC}">
              <c16:uniqueId val="{00000001-974B-40B9-8F26-917A73C8663A}"/>
            </c:ext>
          </c:extLst>
        </c:ser>
        <c:ser>
          <c:idx val="2"/>
          <c:order val="2"/>
          <c:tx>
            <c:strRef>
              <c:f>Barranquilla!$L$3</c:f>
              <c:strCache>
                <c:ptCount val="1"/>
                <c:pt idx="0">
                  <c:v>ESTRATO 3 Y 4 ($/m3)</c:v>
                </c:pt>
              </c:strCache>
            </c:strRef>
          </c:tx>
          <c:spPr>
            <a:solidFill>
              <a:schemeClr val="accent3"/>
            </a:solidFill>
            <a:ln>
              <a:noFill/>
            </a:ln>
            <a:effectLst/>
          </c:spPr>
          <c:invertIfNegative val="0"/>
          <c:cat>
            <c:numRef>
              <c:f>Barranquilla!$I$4:$I$16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Barranquilla!$L$4:$L$16</c:f>
              <c:numCache>
                <c:formatCode>0.0</c:formatCode>
                <c:ptCount val="13"/>
                <c:pt idx="0">
                  <c:v>2872.33</c:v>
                </c:pt>
                <c:pt idx="1">
                  <c:v>3130.78</c:v>
                </c:pt>
                <c:pt idx="2">
                  <c:v>3005.08</c:v>
                </c:pt>
                <c:pt idx="3">
                  <c:v>2995.97</c:v>
                </c:pt>
                <c:pt idx="4">
                  <c:v>3044.41</c:v>
                </c:pt>
                <c:pt idx="5">
                  <c:v>2986.94</c:v>
                </c:pt>
                <c:pt idx="6">
                  <c:v>2980.77</c:v>
                </c:pt>
                <c:pt idx="7">
                  <c:v>2961.04</c:v>
                </c:pt>
                <c:pt idx="8">
                  <c:v>3003.77</c:v>
                </c:pt>
                <c:pt idx="9">
                  <c:v>3050.3</c:v>
                </c:pt>
                <c:pt idx="10">
                  <c:v>2992.98</c:v>
                </c:pt>
                <c:pt idx="11">
                  <c:v>2954.27</c:v>
                </c:pt>
                <c:pt idx="12">
                  <c:v>2863</c:v>
                </c:pt>
              </c:numCache>
            </c:numRef>
          </c:val>
          <c:extLst>
            <c:ext xmlns:c16="http://schemas.microsoft.com/office/drawing/2014/chart" uri="{C3380CC4-5D6E-409C-BE32-E72D297353CC}">
              <c16:uniqueId val="{00000002-974B-40B9-8F26-917A73C8663A}"/>
            </c:ext>
          </c:extLst>
        </c:ser>
        <c:ser>
          <c:idx val="3"/>
          <c:order val="3"/>
          <c:tx>
            <c:strRef>
              <c:f>Barranquilla!$M$3</c:f>
              <c:strCache>
                <c:ptCount val="1"/>
                <c:pt idx="0">
                  <c:v>ESTRATO 5 Y 6 ($/m3)</c:v>
                </c:pt>
              </c:strCache>
            </c:strRef>
          </c:tx>
          <c:spPr>
            <a:solidFill>
              <a:schemeClr val="accent4"/>
            </a:solidFill>
            <a:ln>
              <a:noFill/>
            </a:ln>
            <a:effectLst/>
          </c:spPr>
          <c:invertIfNegative val="0"/>
          <c:cat>
            <c:numRef>
              <c:f>Barranquilla!$I$4:$I$16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46082</c:v>
                </c:pt>
                <c:pt idx="12">
                  <c:v>46113</c:v>
                </c:pt>
              </c:numCache>
            </c:numRef>
          </c:cat>
          <c:val>
            <c:numRef>
              <c:f>Barranquilla!$M$4:$M$16</c:f>
              <c:numCache>
                <c:formatCode>0.0</c:formatCode>
                <c:ptCount val="13"/>
                <c:pt idx="0">
                  <c:v>3446.7959999999998</c:v>
                </c:pt>
                <c:pt idx="1">
                  <c:v>3756.9360000000001</c:v>
                </c:pt>
                <c:pt idx="2">
                  <c:v>3606.096</c:v>
                </c:pt>
                <c:pt idx="3">
                  <c:v>3595.1639999999998</c:v>
                </c:pt>
                <c:pt idx="4">
                  <c:v>3653.2919999999999</c:v>
                </c:pt>
                <c:pt idx="5">
                  <c:v>3584.328</c:v>
                </c:pt>
                <c:pt idx="6">
                  <c:v>3576.924</c:v>
                </c:pt>
                <c:pt idx="7">
                  <c:v>3553.248</c:v>
                </c:pt>
                <c:pt idx="8">
                  <c:v>3604.5239999999999</c:v>
                </c:pt>
                <c:pt idx="9">
                  <c:v>3660.36</c:v>
                </c:pt>
                <c:pt idx="10">
                  <c:v>3591.576</c:v>
                </c:pt>
                <c:pt idx="11">
                  <c:v>3545.1239999999998</c:v>
                </c:pt>
                <c:pt idx="12">
                  <c:v>3435.6</c:v>
                </c:pt>
              </c:numCache>
            </c:numRef>
          </c:val>
          <c:extLst>
            <c:ext xmlns:c16="http://schemas.microsoft.com/office/drawing/2014/chart" uri="{C3380CC4-5D6E-409C-BE32-E72D297353CC}">
              <c16:uniqueId val="{00000003-974B-40B9-8F26-917A73C8663A}"/>
            </c:ext>
          </c:extLst>
        </c:ser>
        <c:dLbls>
          <c:showLegendKey val="0"/>
          <c:showVal val="0"/>
          <c:showCatName val="0"/>
          <c:showSerName val="0"/>
          <c:showPercent val="0"/>
          <c:showBubbleSize val="0"/>
        </c:dLbls>
        <c:gapWidth val="219"/>
        <c:overlap val="-27"/>
        <c:axId val="1153973216"/>
        <c:axId val="1153972736"/>
      </c:barChart>
      <c:dateAx>
        <c:axId val="11539732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3972736"/>
        <c:crosses val="autoZero"/>
        <c:auto val="1"/>
        <c:lblOffset val="100"/>
        <c:baseTimeUnit val="months"/>
      </c:dateAx>
      <c:valAx>
        <c:axId val="11539727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397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9.xml"/><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3.xml"/><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5.xml"/><Relationship Id="rId1"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7.xml"/><Relationship Id="rId1" Type="http://schemas.openxmlformats.org/officeDocument/2006/relationships/chart" Target="../charts/chart26.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9.xml"/><Relationship Id="rId1" Type="http://schemas.openxmlformats.org/officeDocument/2006/relationships/chart" Target="../charts/chart28.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1.xml"/><Relationship Id="rId1" Type="http://schemas.openxmlformats.org/officeDocument/2006/relationships/chart" Target="../charts/chart30.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3.xml"/><Relationship Id="rId1" Type="http://schemas.openxmlformats.org/officeDocument/2006/relationships/chart" Target="../charts/chart32.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5.xml"/><Relationship Id="rId1" Type="http://schemas.openxmlformats.org/officeDocument/2006/relationships/chart" Target="../charts/chart34.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7.xml"/><Relationship Id="rId1" Type="http://schemas.openxmlformats.org/officeDocument/2006/relationships/chart" Target="../charts/chart3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9.xml"/><Relationship Id="rId1" Type="http://schemas.openxmlformats.org/officeDocument/2006/relationships/chart" Target="../charts/chart3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1.xml"/><Relationship Id="rId1" Type="http://schemas.openxmlformats.org/officeDocument/2006/relationships/chart" Target="../charts/chart40.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3.xml"/><Relationship Id="rId1" Type="http://schemas.openxmlformats.org/officeDocument/2006/relationships/chart" Target="../charts/chart42.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5.xml"/><Relationship Id="rId1" Type="http://schemas.openxmlformats.org/officeDocument/2006/relationships/chart" Target="../charts/chart44.xml"/></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47.xml"/><Relationship Id="rId1" Type="http://schemas.openxmlformats.org/officeDocument/2006/relationships/chart" Target="../charts/chart46.xml"/></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49.xml"/><Relationship Id="rId1" Type="http://schemas.openxmlformats.org/officeDocument/2006/relationships/chart" Target="../charts/chart48.xml"/></Relationships>
</file>

<file path=xl/drawings/_rels/drawing2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51.xml"/><Relationship Id="rId1" Type="http://schemas.openxmlformats.org/officeDocument/2006/relationships/chart" Target="../charts/chart50.xml"/></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53.xml"/><Relationship Id="rId1" Type="http://schemas.openxmlformats.org/officeDocument/2006/relationships/chart" Target="../charts/chart52.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5.xml"/><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4</xdr:col>
      <xdr:colOff>28575</xdr:colOff>
      <xdr:row>17</xdr:row>
      <xdr:rowOff>47625</xdr:rowOff>
    </xdr:from>
    <xdr:ext cx="6782707" cy="1617906"/>
    <xdr:pic>
      <xdr:nvPicPr>
        <xdr:cNvPr id="3" name="Imagen 2" descr="Estructura Tarifaria" title="Estructura Tarifaria ">
          <a:extLst>
            <a:ext uri="{FF2B5EF4-FFF2-40B4-BE49-F238E27FC236}">
              <a16:creationId xmlns:a16="http://schemas.microsoft.com/office/drawing/2014/main" id="{CC27CF33-D55B-4255-AD92-417A229E960F}"/>
            </a:ext>
          </a:extLst>
        </xdr:cNvPr>
        <xdr:cNvPicPr>
          <a:picLocks noChangeAspect="1"/>
        </xdr:cNvPicPr>
      </xdr:nvPicPr>
      <xdr:blipFill>
        <a:blip xmlns:r="http://schemas.openxmlformats.org/officeDocument/2006/relationships" r:embed="rId1"/>
        <a:stretch>
          <a:fillRect/>
        </a:stretch>
      </xdr:blipFill>
      <xdr:spPr>
        <a:xfrm>
          <a:off x="3076575" y="3857625"/>
          <a:ext cx="6782707" cy="1617906"/>
        </a:xfrm>
        <a:prstGeom prst="rect">
          <a:avLst/>
        </a:prstGeom>
      </xdr:spPr>
    </xdr:pic>
    <xdr:clientData/>
  </xdr:oneCellAnchor>
  <xdr:twoCellAnchor>
    <xdr:from>
      <xdr:col>8</xdr:col>
      <xdr:colOff>219075</xdr:colOff>
      <xdr:row>6</xdr:row>
      <xdr:rowOff>85725</xdr:rowOff>
    </xdr:from>
    <xdr:to>
      <xdr:col>8</xdr:col>
      <xdr:colOff>457200</xdr:colOff>
      <xdr:row>9</xdr:row>
      <xdr:rowOff>66675</xdr:rowOff>
    </xdr:to>
    <xdr:sp macro="" textlink="">
      <xdr:nvSpPr>
        <xdr:cNvPr id="4" name="Flecha abajo 3" descr="Flecha continua para conectar Texto siguiente" title="Flecha continua ">
          <a:extLst>
            <a:ext uri="{FF2B5EF4-FFF2-40B4-BE49-F238E27FC236}">
              <a16:creationId xmlns:a16="http://schemas.microsoft.com/office/drawing/2014/main" id="{6D6CCFA5-6BD1-4ABE-B587-62C7446431B7}"/>
            </a:ext>
          </a:extLst>
        </xdr:cNvPr>
        <xdr:cNvSpPr/>
      </xdr:nvSpPr>
      <xdr:spPr>
        <a:xfrm>
          <a:off x="6315075" y="1800225"/>
          <a:ext cx="238125" cy="552450"/>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219075</xdr:colOff>
      <xdr:row>11</xdr:row>
      <xdr:rowOff>95250</xdr:rowOff>
    </xdr:from>
    <xdr:to>
      <xdr:col>8</xdr:col>
      <xdr:colOff>457200</xdr:colOff>
      <xdr:row>14</xdr:row>
      <xdr:rowOff>38100</xdr:rowOff>
    </xdr:to>
    <xdr:sp macro="" textlink="">
      <xdr:nvSpPr>
        <xdr:cNvPr id="5" name="Flecha abajo 4" descr="Flecha continua para conectar Texto siguiente" title="Flecha continua">
          <a:extLst>
            <a:ext uri="{FF2B5EF4-FFF2-40B4-BE49-F238E27FC236}">
              <a16:creationId xmlns:a16="http://schemas.microsoft.com/office/drawing/2014/main" id="{16AC9FC5-4A45-44E2-9CF5-0D4E7A9E7253}"/>
            </a:ext>
          </a:extLst>
        </xdr:cNvPr>
        <xdr:cNvSpPr/>
      </xdr:nvSpPr>
      <xdr:spPr>
        <a:xfrm>
          <a:off x="6315075" y="2762250"/>
          <a:ext cx="238125" cy="514350"/>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514350</xdr:colOff>
      <xdr:row>27</xdr:row>
      <xdr:rowOff>158447</xdr:rowOff>
    </xdr:from>
    <xdr:to>
      <xdr:col>17</xdr:col>
      <xdr:colOff>452665</xdr:colOff>
      <xdr:row>42</xdr:row>
      <xdr:rowOff>115312</xdr:rowOff>
    </xdr:to>
    <xdr:grpSp>
      <xdr:nvGrpSpPr>
        <xdr:cNvPr id="6" name="Grupo 5" descr="Componentes para la prestación del servicio de Gas combustible por Redes&#10;Componente de Suministro, Transporte, distribución, Factor de Poder Calorifico y Componente Fijo del Costo unitario de la prestación del servicio." title="Estructura Tarifaria">
          <a:extLst>
            <a:ext uri="{FF2B5EF4-FFF2-40B4-BE49-F238E27FC236}">
              <a16:creationId xmlns:a16="http://schemas.microsoft.com/office/drawing/2014/main" id="{E3B29EFA-B6D7-4842-A97C-6E4951E250C7}"/>
            </a:ext>
          </a:extLst>
        </xdr:cNvPr>
        <xdr:cNvGrpSpPr/>
      </xdr:nvGrpSpPr>
      <xdr:grpSpPr>
        <a:xfrm>
          <a:off x="514350" y="5465233"/>
          <a:ext cx="14781440" cy="2848383"/>
          <a:chOff x="1020910" y="1223840"/>
          <a:chExt cx="12892315" cy="2814365"/>
        </a:xfrm>
      </xdr:grpSpPr>
      <mc:AlternateContent xmlns:mc="http://schemas.openxmlformats.org/markup-compatibility/2006" xmlns:a14="http://schemas.microsoft.com/office/drawing/2010/main">
        <mc:Choice Requires="a14">
          <xdr:sp macro="" textlink="">
            <xdr:nvSpPr>
              <xdr:cNvPr id="7" name="Rectángulo 6">
                <a:extLst>
                  <a:ext uri="{FF2B5EF4-FFF2-40B4-BE49-F238E27FC236}">
                    <a16:creationId xmlns:a16="http://schemas.microsoft.com/office/drawing/2014/main" id="{BD3C5141-6AAD-179E-9E95-5172FA02DCEE}"/>
                  </a:ext>
                </a:extLst>
              </xdr:cNvPr>
              <xdr:cNvSpPr/>
            </xdr:nvSpPr>
            <xdr:spPr>
              <a:xfrm>
                <a:off x="1020910" y="2338101"/>
                <a:ext cx="9303756" cy="987193"/>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sSub>
                        <m:sSubPr>
                          <m:ctrlPr>
                            <a:rPr lang="es-CO" sz="2800" i="1">
                              <a:latin typeface="Cambria Math" panose="02040503050406030204" pitchFamily="18" charset="0"/>
                            </a:rPr>
                          </m:ctrlPr>
                        </m:sSubPr>
                        <m:e>
                          <m:r>
                            <a:rPr lang="es-CO" sz="2800" b="1" i="1">
                              <a:latin typeface="Cambria Math" panose="02040503050406030204" pitchFamily="18" charset="0"/>
                            </a:rPr>
                            <m:t>𝑪𝑼𝒗</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r>
                        <a:rPr lang="es-CO" sz="2800" i="1">
                          <a:latin typeface="Cambria Math" panose="02040503050406030204" pitchFamily="18" charset="0"/>
                        </a:rPr>
                        <m:t>=</m:t>
                      </m:r>
                      <m:f>
                        <m:fPr>
                          <m:ctrlPr>
                            <a:rPr lang="es-CO" sz="2800" i="1">
                              <a:latin typeface="Cambria Math" panose="02040503050406030204" pitchFamily="18" charset="0"/>
                            </a:rPr>
                          </m:ctrlPr>
                        </m:fPr>
                        <m:num>
                          <m:sSub>
                            <m:sSubPr>
                              <m:ctrlPr>
                                <a:rPr lang="es-CO" sz="2800" i="1">
                                  <a:latin typeface="Cambria Math" panose="02040503050406030204" pitchFamily="18" charset="0"/>
                                </a:rPr>
                              </m:ctrlPr>
                            </m:sSubPr>
                            <m:e>
                              <m:r>
                                <a:rPr lang="es-CO" sz="2800" b="1" i="1">
                                  <a:latin typeface="Cambria Math" panose="02040503050406030204" pitchFamily="18" charset="0"/>
                                </a:rPr>
                                <m:t>𝑮</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r>
                            <a:rPr lang="es-CO" sz="2800" i="1">
                              <a:latin typeface="Cambria Math" panose="02040503050406030204" pitchFamily="18" charset="0"/>
                            </a:rPr>
                            <m:t>+</m:t>
                          </m:r>
                          <m:sSub>
                            <m:sSubPr>
                              <m:ctrlPr>
                                <a:rPr lang="es-CO" sz="2800" i="1">
                                  <a:latin typeface="Cambria Math" panose="02040503050406030204" pitchFamily="18" charset="0"/>
                                </a:rPr>
                              </m:ctrlPr>
                            </m:sSubPr>
                            <m:e>
                              <m:r>
                                <a:rPr lang="es-CO" sz="2800" b="1" i="1">
                                  <a:latin typeface="Cambria Math" panose="02040503050406030204" pitchFamily="18" charset="0"/>
                                </a:rPr>
                                <m:t>𝑻</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num>
                        <m:den>
                          <m:r>
                            <a:rPr lang="es-CO" sz="2800" i="1">
                              <a:latin typeface="Cambria Math" panose="02040503050406030204" pitchFamily="18" charset="0"/>
                            </a:rPr>
                            <m:t>1−</m:t>
                          </m:r>
                          <m:r>
                            <a:rPr lang="es-CO" sz="2800" i="1">
                              <a:latin typeface="Cambria Math" panose="02040503050406030204" pitchFamily="18" charset="0"/>
                            </a:rPr>
                            <m:t>𝜌</m:t>
                          </m:r>
                        </m:den>
                      </m:f>
                      <m:r>
                        <a:rPr lang="es-CO" sz="2800" i="1">
                          <a:latin typeface="Cambria Math" panose="02040503050406030204" pitchFamily="18" charset="0"/>
                        </a:rPr>
                        <m:t>+</m:t>
                      </m:r>
                      <m:d>
                        <m:dPr>
                          <m:ctrlPr>
                            <a:rPr lang="es-CO" sz="2800" i="1">
                              <a:latin typeface="Cambria Math" panose="02040503050406030204" pitchFamily="18" charset="0"/>
                            </a:rPr>
                          </m:ctrlPr>
                        </m:dPr>
                        <m:e>
                          <m:sSub>
                            <m:sSubPr>
                              <m:ctrlPr>
                                <a:rPr lang="es-CO" sz="2800" i="1">
                                  <a:latin typeface="Cambria Math" panose="02040503050406030204" pitchFamily="18" charset="0"/>
                                </a:rPr>
                              </m:ctrlPr>
                            </m:sSubPr>
                            <m:e>
                              <m:r>
                                <a:rPr lang="es-CO" sz="2800" b="1" i="1">
                                  <a:latin typeface="Cambria Math" panose="02040503050406030204" pitchFamily="18" charset="0"/>
                                </a:rPr>
                                <m:t>𝑫</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r>
                            <a:rPr lang="es-CO" sz="2800" i="1">
                              <a:latin typeface="Cambria Math" panose="02040503050406030204" pitchFamily="18" charset="0"/>
                            </a:rPr>
                            <m:t>×</m:t>
                          </m:r>
                          <m:sSub>
                            <m:sSubPr>
                              <m:ctrlPr>
                                <a:rPr lang="es-CO" sz="2800" i="1">
                                  <a:latin typeface="Cambria Math" panose="02040503050406030204" pitchFamily="18" charset="0"/>
                                </a:rPr>
                              </m:ctrlPr>
                            </m:sSubPr>
                            <m:e>
                              <m:sSub>
                                <m:sSubPr>
                                  <m:ctrlPr>
                                    <a:rPr lang="es-CO" sz="2800" i="1">
                                      <a:latin typeface="Cambria Math" panose="02040503050406030204" pitchFamily="18" charset="0"/>
                                    </a:rPr>
                                  </m:ctrlPr>
                                </m:sSubPr>
                                <m:e>
                                  <m:r>
                                    <a:rPr lang="es-CO" sz="2800" i="1">
                                      <a:latin typeface="Cambria Math" panose="02040503050406030204" pitchFamily="18" charset="0"/>
                                    </a:rPr>
                                    <m:t>𝑓</m:t>
                                  </m:r>
                                </m:e>
                                <m:sub>
                                  <m:r>
                                    <a:rPr lang="es-CO" sz="2800" i="1">
                                      <a:latin typeface="Cambria Math" panose="02040503050406030204" pitchFamily="18" charset="0"/>
                                    </a:rPr>
                                    <m:t>𝑝𝑐</m:t>
                                  </m:r>
                                </m:sub>
                              </m:sSub>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e>
                      </m:d>
                    </m:oMath>
                  </m:oMathPara>
                </a14:m>
                <a:endParaRPr lang="es-CO" sz="2800" i="1"/>
              </a:p>
            </xdr:txBody>
          </xdr:sp>
        </mc:Choice>
        <mc:Fallback xmlns="">
          <xdr:sp macro="" textlink="">
            <xdr:nvSpPr>
              <xdr:cNvPr id="7" name="Rectángulo 6">
                <a:extLst>
                  <a:ext uri="{FF2B5EF4-FFF2-40B4-BE49-F238E27FC236}">
                    <a16:creationId xmlns:a16="http://schemas.microsoft.com/office/drawing/2014/main" id="{BD3C5141-6AAD-179E-9E95-5172FA02DCEE}"/>
                  </a:ext>
                </a:extLst>
              </xdr:cNvPr>
              <xdr:cNvSpPr/>
            </xdr:nvSpPr>
            <xdr:spPr>
              <a:xfrm>
                <a:off x="1020910" y="2338101"/>
                <a:ext cx="9303756" cy="987193"/>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s-CO" sz="2800" i="0">
                    <a:latin typeface="Cambria Math" panose="02040503050406030204" pitchFamily="18" charset="0"/>
                  </a:rPr>
                  <a:t>〖</a:t>
                </a:r>
                <a:r>
                  <a:rPr lang="es-CO" sz="2800" b="1" i="0">
                    <a:latin typeface="Cambria Math" panose="02040503050406030204" pitchFamily="18" charset="0"/>
                  </a:rPr>
                  <a:t>𝑪𝑼𝒗〗_(</a:t>
                </a:r>
                <a:r>
                  <a:rPr lang="es-CO" sz="2800" i="0">
                    <a:latin typeface="Cambria Math" panose="02040503050406030204" pitchFamily="18" charset="0"/>
                  </a:rPr>
                  <a:t>𝑚,𝑖,𝑗)=(</a:t>
                </a:r>
                <a:r>
                  <a:rPr lang="es-CO" sz="2800" b="1" i="0">
                    <a:latin typeface="Cambria Math" panose="02040503050406030204" pitchFamily="18" charset="0"/>
                  </a:rPr>
                  <a:t>𝑮_(</a:t>
                </a:r>
                <a:r>
                  <a:rPr lang="es-CO" sz="2800" i="0">
                    <a:latin typeface="Cambria Math" panose="02040503050406030204" pitchFamily="18" charset="0"/>
                  </a:rPr>
                  <a:t>𝑚,𝑖,𝑗)+</a:t>
                </a:r>
                <a:r>
                  <a:rPr lang="es-CO" sz="2800" b="1" i="0">
                    <a:latin typeface="Cambria Math" panose="02040503050406030204" pitchFamily="18" charset="0"/>
                  </a:rPr>
                  <a:t>𝑻_(</a:t>
                </a:r>
                <a:r>
                  <a:rPr lang="es-CO" sz="2800" i="0">
                    <a:latin typeface="Cambria Math" panose="02040503050406030204" pitchFamily="18" charset="0"/>
                  </a:rPr>
                  <a:t>𝑚,𝑖,𝑗))/(1−𝜌)+(</a:t>
                </a:r>
                <a:r>
                  <a:rPr lang="es-CO" sz="2800" b="1" i="0">
                    <a:latin typeface="Cambria Math" panose="02040503050406030204" pitchFamily="18" charset="0"/>
                  </a:rPr>
                  <a:t>𝑫_(</a:t>
                </a:r>
                <a:r>
                  <a:rPr lang="es-CO" sz="2800" i="0">
                    <a:latin typeface="Cambria Math" panose="02040503050406030204" pitchFamily="18" charset="0"/>
                  </a:rPr>
                  <a:t>𝑚,𝑖,𝑗)×〖𝑓_𝑝𝑐〗_(𝑚,𝑖,𝑗) )</a:t>
                </a:r>
                <a:endParaRPr lang="es-CO" sz="2800" i="1"/>
              </a:p>
            </xdr:txBody>
          </xdr:sp>
        </mc:Fallback>
      </mc:AlternateContent>
      <xdr:cxnSp macro="">
        <xdr:nvCxnSpPr>
          <xdr:cNvPr id="8" name="Conector angular 7">
            <a:extLst>
              <a:ext uri="{FF2B5EF4-FFF2-40B4-BE49-F238E27FC236}">
                <a16:creationId xmlns:a16="http://schemas.microsoft.com/office/drawing/2014/main" id="{D2A341B8-01CB-BDF3-AEE8-0339FBA429EC}"/>
              </a:ext>
            </a:extLst>
          </xdr:cNvPr>
          <xdr:cNvCxnSpPr>
            <a:cxnSpLocks/>
          </xdr:cNvCxnSpPr>
        </xdr:nvCxnSpPr>
        <xdr:spPr>
          <a:xfrm rot="16200000" flipV="1">
            <a:off x="3988878" y="2091212"/>
            <a:ext cx="398263" cy="25245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CuadroTexto 50">
            <a:extLst>
              <a:ext uri="{FF2B5EF4-FFF2-40B4-BE49-F238E27FC236}">
                <a16:creationId xmlns:a16="http://schemas.microsoft.com/office/drawing/2014/main" id="{6DF82BB5-C692-8927-3670-177848E54740}"/>
              </a:ext>
            </a:extLst>
          </xdr:cNvPr>
          <xdr:cNvSpPr txBox="1"/>
        </xdr:nvSpPr>
        <xdr:spPr>
          <a:xfrm>
            <a:off x="4779478" y="1786306"/>
            <a:ext cx="1978499" cy="2545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de Transporte</a:t>
            </a:r>
          </a:p>
        </xdr:txBody>
      </xdr:sp>
      <xdr:cxnSp macro="">
        <xdr:nvCxnSpPr>
          <xdr:cNvPr id="10" name="Conector angular 9">
            <a:extLst>
              <a:ext uri="{FF2B5EF4-FFF2-40B4-BE49-F238E27FC236}">
                <a16:creationId xmlns:a16="http://schemas.microsoft.com/office/drawing/2014/main" id="{27742B10-4F2A-3B91-B6BA-E14C088387A9}"/>
              </a:ext>
            </a:extLst>
          </xdr:cNvPr>
          <xdr:cNvCxnSpPr>
            <a:cxnSpLocks/>
          </xdr:cNvCxnSpPr>
        </xdr:nvCxnSpPr>
        <xdr:spPr>
          <a:xfrm rot="5400000" flipH="1" flipV="1">
            <a:off x="5297901" y="2129209"/>
            <a:ext cx="309685" cy="18328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 name="CuadroTexto 52">
            <a:extLst>
              <a:ext uri="{FF2B5EF4-FFF2-40B4-BE49-F238E27FC236}">
                <a16:creationId xmlns:a16="http://schemas.microsoft.com/office/drawing/2014/main" id="{5B1F92F1-5B06-4227-3B1A-97F623430188}"/>
              </a:ext>
            </a:extLst>
          </xdr:cNvPr>
          <xdr:cNvSpPr txBox="1"/>
        </xdr:nvSpPr>
        <xdr:spPr>
          <a:xfrm>
            <a:off x="2819177" y="1741668"/>
            <a:ext cx="1978499" cy="2545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de Suministro</a:t>
            </a:r>
          </a:p>
        </xdr:txBody>
      </xdr:sp>
      <xdr:sp macro="" textlink="">
        <xdr:nvSpPr>
          <xdr:cNvPr id="12" name="CuadroTexto 53">
            <a:extLst>
              <a:ext uri="{FF2B5EF4-FFF2-40B4-BE49-F238E27FC236}">
                <a16:creationId xmlns:a16="http://schemas.microsoft.com/office/drawing/2014/main" id="{DD02C912-1D7E-3D08-BD5F-3C900E509FBE}"/>
              </a:ext>
            </a:extLst>
          </xdr:cNvPr>
          <xdr:cNvSpPr txBox="1"/>
        </xdr:nvSpPr>
        <xdr:spPr>
          <a:xfrm>
            <a:off x="6636390" y="1752370"/>
            <a:ext cx="1516575" cy="41678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de Distribución</a:t>
            </a:r>
          </a:p>
        </xdr:txBody>
      </xdr:sp>
      <xdr:cxnSp macro="">
        <xdr:nvCxnSpPr>
          <xdr:cNvPr id="13" name="Conector angular 12">
            <a:extLst>
              <a:ext uri="{FF2B5EF4-FFF2-40B4-BE49-F238E27FC236}">
                <a16:creationId xmlns:a16="http://schemas.microsoft.com/office/drawing/2014/main" id="{6EDFBE78-F9C4-DDCB-E2F9-E414EBB1AB61}"/>
              </a:ext>
            </a:extLst>
          </xdr:cNvPr>
          <xdr:cNvCxnSpPr>
            <a:cxnSpLocks/>
          </xdr:cNvCxnSpPr>
        </xdr:nvCxnSpPr>
        <xdr:spPr>
          <a:xfrm rot="5400000">
            <a:off x="6964712" y="2188001"/>
            <a:ext cx="534541" cy="61114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 name="Rectángulo redondeado 13">
            <a:extLst>
              <a:ext uri="{FF2B5EF4-FFF2-40B4-BE49-F238E27FC236}">
                <a16:creationId xmlns:a16="http://schemas.microsoft.com/office/drawing/2014/main" id="{0E1AC385-51E8-25FB-35AA-1B96A1EF838D}"/>
              </a:ext>
            </a:extLst>
          </xdr:cNvPr>
          <xdr:cNvSpPr/>
        </xdr:nvSpPr>
        <xdr:spPr>
          <a:xfrm>
            <a:off x="2152501" y="2506100"/>
            <a:ext cx="1418940" cy="638793"/>
          </a:xfrm>
          <a:prstGeom prst="roundRect">
            <a:avLst/>
          </a:prstGeom>
          <a:noFill/>
          <a:ln>
            <a:noFill/>
          </a:ln>
          <a:effectLst/>
          <a:scene3d>
            <a:camera prst="orthographicFront">
              <a:rot lat="0" lon="0" rev="0"/>
            </a:camera>
            <a:lightRig rig="chilly" dir="t">
              <a:rot lat="0" lon="0" rev="18480000"/>
            </a:lightRig>
          </a:scene3d>
          <a:sp3d prstMaterial="clear">
            <a:bevelT h="63500"/>
          </a:sp3d>
        </xdr:spPr>
        <xdr:style>
          <a:lnRef idx="2">
            <a:schemeClr val="accent2"/>
          </a:lnRef>
          <a:fillRef idx="1">
            <a:schemeClr val="lt1"/>
          </a:fillRef>
          <a:effectRef idx="0">
            <a:schemeClr val="accent2"/>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sz="1800"/>
          </a:p>
        </xdr:txBody>
      </xdr:sp>
      <xdr:sp macro="" textlink="">
        <xdr:nvSpPr>
          <xdr:cNvPr id="15" name="CuadroTexto 56">
            <a:extLst>
              <a:ext uri="{FF2B5EF4-FFF2-40B4-BE49-F238E27FC236}">
                <a16:creationId xmlns:a16="http://schemas.microsoft.com/office/drawing/2014/main" id="{DD2EA3E4-D838-3168-9789-D047450BAD45}"/>
              </a:ext>
            </a:extLst>
          </xdr:cNvPr>
          <xdr:cNvSpPr txBox="1"/>
        </xdr:nvSpPr>
        <xdr:spPr>
          <a:xfrm>
            <a:off x="1531579" y="3459200"/>
            <a:ext cx="2133010" cy="579005"/>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Variable del Costo Unitario de la Prestación del Servicio</a:t>
            </a:r>
          </a:p>
        </xdr:txBody>
      </xdr:sp>
      <xdr:cxnSp macro="">
        <xdr:nvCxnSpPr>
          <xdr:cNvPr id="16" name="Conector angular 15">
            <a:extLst>
              <a:ext uri="{FF2B5EF4-FFF2-40B4-BE49-F238E27FC236}">
                <a16:creationId xmlns:a16="http://schemas.microsoft.com/office/drawing/2014/main" id="{DE13FE6B-3C35-7A71-AEF3-117D2C5D017D}"/>
              </a:ext>
            </a:extLst>
          </xdr:cNvPr>
          <xdr:cNvCxnSpPr>
            <a:cxnSpLocks/>
          </xdr:cNvCxnSpPr>
        </xdr:nvCxnSpPr>
        <xdr:spPr>
          <a:xfrm rot="5400000">
            <a:off x="2472667" y="3311071"/>
            <a:ext cx="359084" cy="5718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7" name="CuadroTexto 58">
            <a:extLst>
              <a:ext uri="{FF2B5EF4-FFF2-40B4-BE49-F238E27FC236}">
                <a16:creationId xmlns:a16="http://schemas.microsoft.com/office/drawing/2014/main" id="{ABC7263C-D4DD-7E96-261E-C5619F539A3F}"/>
              </a:ext>
            </a:extLst>
          </xdr:cNvPr>
          <xdr:cNvSpPr txBox="1"/>
        </xdr:nvSpPr>
        <xdr:spPr>
          <a:xfrm>
            <a:off x="8256922" y="2231132"/>
            <a:ext cx="1978499" cy="2545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Factor del Poder Calorífico</a:t>
            </a:r>
          </a:p>
        </xdr:txBody>
      </xdr:sp>
      <xdr:cxnSp macro="">
        <xdr:nvCxnSpPr>
          <xdr:cNvPr id="18" name="Conector angular 17">
            <a:extLst>
              <a:ext uri="{FF2B5EF4-FFF2-40B4-BE49-F238E27FC236}">
                <a16:creationId xmlns:a16="http://schemas.microsoft.com/office/drawing/2014/main" id="{35E585CC-4F6A-0210-8E76-FA6479B1964D}"/>
              </a:ext>
            </a:extLst>
          </xdr:cNvPr>
          <xdr:cNvCxnSpPr>
            <a:cxnSpLocks/>
            <a:stCxn id="17" idx="2"/>
          </xdr:cNvCxnSpPr>
        </xdr:nvCxnSpPr>
        <xdr:spPr>
          <a:xfrm rot="5400000">
            <a:off x="8708095" y="2359184"/>
            <a:ext cx="411573" cy="66458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 name="CuadroTexto 12">
            <a:extLst>
              <a:ext uri="{FF2B5EF4-FFF2-40B4-BE49-F238E27FC236}">
                <a16:creationId xmlns:a16="http://schemas.microsoft.com/office/drawing/2014/main" id="{81BF2D0B-BF75-B7AB-BC1F-40F1709E565A}"/>
              </a:ext>
            </a:extLst>
          </xdr:cNvPr>
          <xdr:cNvSpPr txBox="1"/>
        </xdr:nvSpPr>
        <xdr:spPr>
          <a:xfrm>
            <a:off x="4804524" y="3484662"/>
            <a:ext cx="1516575" cy="41678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Pérdidas reconocidas</a:t>
            </a:r>
          </a:p>
        </xdr:txBody>
      </xdr:sp>
      <xdr:cxnSp macro="">
        <xdr:nvCxnSpPr>
          <xdr:cNvPr id="20" name="Conector angular 19">
            <a:extLst>
              <a:ext uri="{FF2B5EF4-FFF2-40B4-BE49-F238E27FC236}">
                <a16:creationId xmlns:a16="http://schemas.microsoft.com/office/drawing/2014/main" id="{D4C0C7FE-8B79-89C6-B345-0B3D132A0F56}"/>
              </a:ext>
            </a:extLst>
          </xdr:cNvPr>
          <xdr:cNvCxnSpPr>
            <a:cxnSpLocks/>
          </xdr:cNvCxnSpPr>
        </xdr:nvCxnSpPr>
        <xdr:spPr>
          <a:xfrm rot="16200000" flipH="1">
            <a:off x="5263750" y="3241124"/>
            <a:ext cx="323828" cy="27429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mc:AlternateContent xmlns:mc="http://schemas.openxmlformats.org/markup-compatibility/2006" xmlns:a14="http://schemas.microsoft.com/office/drawing/2010/main">
        <mc:Choice Requires="a14">
          <xdr:sp macro="" textlink="">
            <xdr:nvSpPr>
              <xdr:cNvPr id="21" name="Rectángulo 20">
                <a:extLst>
                  <a:ext uri="{FF2B5EF4-FFF2-40B4-BE49-F238E27FC236}">
                    <a16:creationId xmlns:a16="http://schemas.microsoft.com/office/drawing/2014/main" id="{ACB83520-6D81-FC5A-2CBA-0A5097E3A888}"/>
                  </a:ext>
                </a:extLst>
              </xdr:cNvPr>
              <xdr:cNvSpPr/>
            </xdr:nvSpPr>
            <xdr:spPr>
              <a:xfrm>
                <a:off x="11047756" y="1966806"/>
                <a:ext cx="2865469" cy="429798"/>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sSub>
                        <m:sSubPr>
                          <m:ctrlPr>
                            <a:rPr lang="es-CO" sz="2000" b="1" i="1">
                              <a:latin typeface="Cambria Math" panose="02040503050406030204" pitchFamily="18" charset="0"/>
                            </a:rPr>
                          </m:ctrlPr>
                        </m:sSubPr>
                        <m:e>
                          <m:r>
                            <a:rPr lang="es-CO" sz="2000" b="1" i="1">
                              <a:latin typeface="Cambria Math" panose="02040503050406030204" pitchFamily="18" charset="0"/>
                            </a:rPr>
                            <m:t>𝑪𝒖𝒇</m:t>
                          </m:r>
                        </m:e>
                        <m:sub>
                          <m:r>
                            <a:rPr lang="es-CO" sz="2000" b="1" i="1">
                              <a:latin typeface="Cambria Math" panose="02040503050406030204" pitchFamily="18" charset="0"/>
                            </a:rPr>
                            <m:t>𝒎</m:t>
                          </m:r>
                          <m:r>
                            <a:rPr lang="es-CO" sz="2000" b="1" i="1">
                              <a:latin typeface="Cambria Math" panose="02040503050406030204" pitchFamily="18" charset="0"/>
                            </a:rPr>
                            <m:t>,</m:t>
                          </m:r>
                          <m:r>
                            <a:rPr lang="es-CO" sz="2000" b="1" i="1">
                              <a:latin typeface="Cambria Math" panose="02040503050406030204" pitchFamily="18" charset="0"/>
                            </a:rPr>
                            <m:t>𝒊</m:t>
                          </m:r>
                          <m:r>
                            <a:rPr lang="es-CO" sz="2000" b="1" i="1">
                              <a:latin typeface="Cambria Math" panose="02040503050406030204" pitchFamily="18" charset="0"/>
                            </a:rPr>
                            <m:t>,</m:t>
                          </m:r>
                          <m:r>
                            <a:rPr lang="es-CO" sz="2000" b="1" i="1">
                              <a:latin typeface="Cambria Math" panose="02040503050406030204" pitchFamily="18" charset="0"/>
                            </a:rPr>
                            <m:t>𝒋</m:t>
                          </m:r>
                        </m:sub>
                      </m:sSub>
                      <m:r>
                        <a:rPr lang="es-ES" sz="2000" b="1" i="1">
                          <a:latin typeface="Cambria Math" panose="02040503050406030204" pitchFamily="18" charset="0"/>
                        </a:rPr>
                        <m:t>       </m:t>
                      </m:r>
                      <m:r>
                        <a:rPr lang="es-CO" sz="2000" b="1" i="1">
                          <a:latin typeface="Cambria Math" panose="02040503050406030204" pitchFamily="18" charset="0"/>
                        </a:rPr>
                        <m:t>=</m:t>
                      </m:r>
                      <m:sSub>
                        <m:sSubPr>
                          <m:ctrlPr>
                            <a:rPr lang="es-CO" sz="2000" i="1">
                              <a:latin typeface="Cambria Math" panose="02040503050406030204" pitchFamily="18" charset="0"/>
                            </a:rPr>
                          </m:ctrlPr>
                        </m:sSubPr>
                        <m:e>
                          <m:r>
                            <a:rPr lang="es-ES" sz="2000" b="0" i="1">
                              <a:latin typeface="Cambria Math" panose="02040503050406030204" pitchFamily="18" charset="0"/>
                            </a:rPr>
                            <m:t>     </m:t>
                          </m:r>
                          <m:r>
                            <a:rPr lang="es-CO" sz="2000" b="0" i="1">
                              <a:latin typeface="Cambria Math" panose="02040503050406030204" pitchFamily="18" charset="0"/>
                            </a:rPr>
                            <m:t>𝐶𝑓</m:t>
                          </m:r>
                        </m:e>
                        <m:sub>
                          <m:r>
                            <a:rPr lang="es-CO" sz="2000" b="0" i="1">
                              <a:latin typeface="Cambria Math" panose="02040503050406030204" pitchFamily="18" charset="0"/>
                            </a:rPr>
                            <m:t>𝑚</m:t>
                          </m:r>
                          <m:r>
                            <a:rPr lang="es-CO" sz="2000" b="0" i="1">
                              <a:latin typeface="Cambria Math" panose="02040503050406030204" pitchFamily="18" charset="0"/>
                            </a:rPr>
                            <m:t>,</m:t>
                          </m:r>
                          <m:r>
                            <a:rPr lang="es-CO" sz="2000" b="0" i="1">
                              <a:latin typeface="Cambria Math" panose="02040503050406030204" pitchFamily="18" charset="0"/>
                            </a:rPr>
                            <m:t>𝑖</m:t>
                          </m:r>
                          <m:r>
                            <a:rPr lang="es-CO" sz="2000" b="0" i="1">
                              <a:latin typeface="Cambria Math" panose="02040503050406030204" pitchFamily="18" charset="0"/>
                            </a:rPr>
                            <m:t>,</m:t>
                          </m:r>
                          <m:r>
                            <a:rPr lang="es-CO" sz="2000" b="0" i="1">
                              <a:latin typeface="Cambria Math" panose="02040503050406030204" pitchFamily="18" charset="0"/>
                            </a:rPr>
                            <m:t>𝑗</m:t>
                          </m:r>
                        </m:sub>
                      </m:sSub>
                    </m:oMath>
                  </m:oMathPara>
                </a14:m>
                <a:endParaRPr lang="es-CO" sz="2000" i="1"/>
              </a:p>
            </xdr:txBody>
          </xdr:sp>
        </mc:Choice>
        <mc:Fallback xmlns="">
          <xdr:sp macro="" textlink="">
            <xdr:nvSpPr>
              <xdr:cNvPr id="21" name="Rectángulo 20">
                <a:extLst>
                  <a:ext uri="{FF2B5EF4-FFF2-40B4-BE49-F238E27FC236}">
                    <a16:creationId xmlns:a16="http://schemas.microsoft.com/office/drawing/2014/main" id="{ACB83520-6D81-FC5A-2CBA-0A5097E3A888}"/>
                  </a:ext>
                </a:extLst>
              </xdr:cNvPr>
              <xdr:cNvSpPr/>
            </xdr:nvSpPr>
            <xdr:spPr>
              <a:xfrm>
                <a:off x="11047756" y="1966806"/>
                <a:ext cx="2865469" cy="429798"/>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s-CO" sz="2000" b="1" i="0">
                    <a:latin typeface="Cambria Math" panose="02040503050406030204" pitchFamily="18" charset="0"/>
                  </a:rPr>
                  <a:t>〖𝑪𝒖𝒇〗_(𝒎,𝒊,𝒋)</a:t>
                </a:r>
                <a:r>
                  <a:rPr lang="es-ES" sz="2000" b="1" i="0">
                    <a:latin typeface="Cambria Math" panose="02040503050406030204" pitchFamily="18" charset="0"/>
                  </a:rPr>
                  <a:t>        </a:t>
                </a:r>
                <a:r>
                  <a:rPr lang="es-CO" sz="2000" b="1" i="0">
                    <a:latin typeface="Cambria Math" panose="02040503050406030204" pitchFamily="18" charset="0"/>
                  </a:rPr>
                  <a:t>=</a:t>
                </a:r>
                <a:r>
                  <a:rPr lang="es-CO" sz="2000" i="0">
                    <a:latin typeface="Cambria Math" panose="02040503050406030204" pitchFamily="18" charset="0"/>
                  </a:rPr>
                  <a:t>〖</a:t>
                </a:r>
                <a:r>
                  <a:rPr lang="es-ES" sz="2000" b="0" i="0">
                    <a:latin typeface="Cambria Math" panose="02040503050406030204" pitchFamily="18" charset="0"/>
                  </a:rPr>
                  <a:t>     </a:t>
                </a:r>
                <a:r>
                  <a:rPr lang="es-CO" sz="2000" b="0" i="0">
                    <a:latin typeface="Cambria Math" panose="02040503050406030204" pitchFamily="18" charset="0"/>
                  </a:rPr>
                  <a:t>𝐶𝑓〗_(𝑚,𝑖,𝑗)</a:t>
                </a:r>
                <a:endParaRPr lang="es-CO" sz="2000" i="1"/>
              </a:p>
            </xdr:txBody>
          </xdr:sp>
        </mc:Fallback>
      </mc:AlternateContent>
      <xdr:sp macro="" textlink="">
        <xdr:nvSpPr>
          <xdr:cNvPr id="22" name="CuadroTexto 63">
            <a:extLst>
              <a:ext uri="{FF2B5EF4-FFF2-40B4-BE49-F238E27FC236}">
                <a16:creationId xmlns:a16="http://schemas.microsoft.com/office/drawing/2014/main" id="{29B77B99-68F2-F555-CDAB-BE2630E7B482}"/>
              </a:ext>
            </a:extLst>
          </xdr:cNvPr>
          <xdr:cNvSpPr txBox="1"/>
        </xdr:nvSpPr>
        <xdr:spPr>
          <a:xfrm>
            <a:off x="10364067" y="1223840"/>
            <a:ext cx="2635171" cy="41678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Fijo del costo unitario de la Prestación del Servicio ($/factura)</a:t>
            </a:r>
          </a:p>
        </xdr:txBody>
      </xdr:sp>
      <xdr:sp macro="" textlink="">
        <xdr:nvSpPr>
          <xdr:cNvPr id="23" name="Rectángulo redondeado 22">
            <a:extLst>
              <a:ext uri="{FF2B5EF4-FFF2-40B4-BE49-F238E27FC236}">
                <a16:creationId xmlns:a16="http://schemas.microsoft.com/office/drawing/2014/main" id="{A3606F93-CB47-DAB2-9CAD-E2F1AC009FF5}"/>
              </a:ext>
            </a:extLst>
          </xdr:cNvPr>
          <xdr:cNvSpPr/>
        </xdr:nvSpPr>
        <xdr:spPr>
          <a:xfrm>
            <a:off x="10916770" y="1813664"/>
            <a:ext cx="1416011" cy="665516"/>
          </a:xfrm>
          <a:prstGeom prst="roundRect">
            <a:avLst/>
          </a:prstGeom>
          <a:noFill/>
          <a:ln>
            <a:noFill/>
          </a:ln>
          <a:effectLst/>
          <a:scene3d>
            <a:camera prst="orthographicFront">
              <a:rot lat="0" lon="0" rev="0"/>
            </a:camera>
            <a:lightRig rig="chilly" dir="t">
              <a:rot lat="0" lon="0" rev="18480000"/>
            </a:lightRig>
          </a:scene3d>
          <a:sp3d prstMaterial="clear">
            <a:bevelT h="63500"/>
          </a:sp3d>
        </xdr:spPr>
        <xdr:style>
          <a:lnRef idx="2">
            <a:schemeClr val="accent2"/>
          </a:lnRef>
          <a:fillRef idx="1">
            <a:schemeClr val="lt1"/>
          </a:fillRef>
          <a:effectRef idx="0">
            <a:schemeClr val="accent2"/>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sz="1800"/>
          </a:p>
        </xdr:txBody>
      </xdr:sp>
      <xdr:cxnSp macro="">
        <xdr:nvCxnSpPr>
          <xdr:cNvPr id="24" name="Conector angular 23">
            <a:extLst>
              <a:ext uri="{FF2B5EF4-FFF2-40B4-BE49-F238E27FC236}">
                <a16:creationId xmlns:a16="http://schemas.microsoft.com/office/drawing/2014/main" id="{61F692BA-4D5A-A62E-A96D-BD6FA85B0E4D}"/>
              </a:ext>
            </a:extLst>
          </xdr:cNvPr>
          <xdr:cNvCxnSpPr>
            <a:cxnSpLocks/>
          </xdr:cNvCxnSpPr>
        </xdr:nvCxnSpPr>
        <xdr:spPr>
          <a:xfrm rot="5400000">
            <a:off x="11649838" y="1719887"/>
            <a:ext cx="383722" cy="4279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657225</xdr:colOff>
      <xdr:row>25</xdr:row>
      <xdr:rowOff>114299</xdr:rowOff>
    </xdr:from>
    <xdr:to>
      <xdr:col>12</xdr:col>
      <xdr:colOff>713507</xdr:colOff>
      <xdr:row>30</xdr:row>
      <xdr:rowOff>160274</xdr:rowOff>
    </xdr:to>
    <xdr:grpSp>
      <xdr:nvGrpSpPr>
        <xdr:cNvPr id="25" name="Grupo 24" descr="Conectores que describen cada uno de los componentes de la estructura tarifaria de gas combustible. ">
          <a:extLst>
            <a:ext uri="{FF2B5EF4-FFF2-40B4-BE49-F238E27FC236}">
              <a16:creationId xmlns:a16="http://schemas.microsoft.com/office/drawing/2014/main" id="{6B49890F-5362-40CB-A634-65A7398153A6}"/>
            </a:ext>
          </a:extLst>
        </xdr:cNvPr>
        <xdr:cNvGrpSpPr/>
      </xdr:nvGrpSpPr>
      <xdr:grpSpPr>
        <a:xfrm>
          <a:off x="4149725" y="5024210"/>
          <a:ext cx="7041282" cy="1021153"/>
          <a:chOff x="3705225" y="5591174"/>
          <a:chExt cx="6152282" cy="1008000"/>
        </a:xfrm>
      </xdr:grpSpPr>
      <xdr:cxnSp macro="">
        <xdr:nvCxnSpPr>
          <xdr:cNvPr id="26" name="Conector recto de flecha 25">
            <a:extLst>
              <a:ext uri="{FF2B5EF4-FFF2-40B4-BE49-F238E27FC236}">
                <a16:creationId xmlns:a16="http://schemas.microsoft.com/office/drawing/2014/main" id="{3E6E6366-79B8-FAF6-D8B8-4FB08A2ACF9D}"/>
              </a:ext>
            </a:extLst>
          </xdr:cNvPr>
          <xdr:cNvCxnSpPr/>
        </xdr:nvCxnSpPr>
        <xdr:spPr>
          <a:xfrm>
            <a:off x="3705225" y="5619749"/>
            <a:ext cx="0" cy="936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de flecha 26">
            <a:extLst>
              <a:ext uri="{FF2B5EF4-FFF2-40B4-BE49-F238E27FC236}">
                <a16:creationId xmlns:a16="http://schemas.microsoft.com/office/drawing/2014/main" id="{20F7F555-09BC-6C0B-365F-CDFDB607F522}"/>
              </a:ext>
            </a:extLst>
          </xdr:cNvPr>
          <xdr:cNvCxnSpPr/>
        </xdr:nvCxnSpPr>
        <xdr:spPr>
          <a:xfrm>
            <a:off x="5133975" y="5600699"/>
            <a:ext cx="0" cy="972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Conector recto de flecha 27">
            <a:extLst>
              <a:ext uri="{FF2B5EF4-FFF2-40B4-BE49-F238E27FC236}">
                <a16:creationId xmlns:a16="http://schemas.microsoft.com/office/drawing/2014/main" id="{C3D48321-4EF3-C0CE-8499-2A57A611C6B2}"/>
              </a:ext>
            </a:extLst>
          </xdr:cNvPr>
          <xdr:cNvCxnSpPr/>
        </xdr:nvCxnSpPr>
        <xdr:spPr>
          <a:xfrm>
            <a:off x="6772275" y="5591174"/>
            <a:ext cx="0" cy="1008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 name="Conector angular 32">
            <a:extLst>
              <a:ext uri="{FF2B5EF4-FFF2-40B4-BE49-F238E27FC236}">
                <a16:creationId xmlns:a16="http://schemas.microsoft.com/office/drawing/2014/main" id="{31C39C70-D627-6225-3DEE-1C3ADEB76386}"/>
              </a:ext>
            </a:extLst>
          </xdr:cNvPr>
          <xdr:cNvCxnSpPr>
            <a:cxnSpLocks/>
          </xdr:cNvCxnSpPr>
        </xdr:nvCxnSpPr>
        <xdr:spPr>
          <a:xfrm>
            <a:off x="7953375" y="5610225"/>
            <a:ext cx="1904132" cy="648000"/>
          </a:xfrm>
          <a:prstGeom prst="bentConnector3">
            <a:avLst>
              <a:gd name="adj1" fmla="val 978"/>
            </a:avLst>
          </a:prstGeom>
          <a:ln w="3810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371475</xdr:colOff>
      <xdr:row>47</xdr:row>
      <xdr:rowOff>180975</xdr:rowOff>
    </xdr:from>
    <xdr:to>
      <xdr:col>12</xdr:col>
      <xdr:colOff>475599</xdr:colOff>
      <xdr:row>52</xdr:row>
      <xdr:rowOff>1315</xdr:rowOff>
    </xdr:to>
    <xdr:sp macro="" textlink="">
      <xdr:nvSpPr>
        <xdr:cNvPr id="30" name="CuadroTexto 16">
          <a:extLst>
            <a:ext uri="{FF2B5EF4-FFF2-40B4-BE49-F238E27FC236}">
              <a16:creationId xmlns:a16="http://schemas.microsoft.com/office/drawing/2014/main" id="{BD4B5C51-4765-48D8-95D6-B720A1C3FAF3}"/>
            </a:ext>
          </a:extLst>
        </xdr:cNvPr>
        <xdr:cNvSpPr txBox="1"/>
      </xdr:nvSpPr>
      <xdr:spPr>
        <a:xfrm>
          <a:off x="4181475" y="9705975"/>
          <a:ext cx="5438124" cy="772840"/>
        </a:xfrm>
        <a:prstGeom prst="rect">
          <a:avLst/>
        </a:prstGeom>
        <a:noFill/>
        <a:ln>
          <a:solidFill>
            <a:schemeClr val="accent1">
              <a:lumMod val="50000"/>
            </a:schemeClr>
          </a:solidFill>
        </a:ln>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MX" sz="1200" b="1" i="0" u="sng">
              <a:solidFill>
                <a:srgbClr val="202124"/>
              </a:solidFill>
              <a:effectLst/>
              <a:latin typeface="Arial" panose="020B0604020202020204" pitchFamily="34" charset="0"/>
              <a:cs typeface="Arial" panose="020B0604020202020204" pitchFamily="34" charset="0"/>
            </a:rPr>
            <a:t>Costo Unitario de Prestación del Servicio – CU en un período dado:</a:t>
          </a:r>
          <a:r>
            <a:rPr lang="es-MX" sz="1200" b="1" i="0">
              <a:solidFill>
                <a:srgbClr val="202124"/>
              </a:solidFill>
              <a:effectLst/>
              <a:latin typeface="Arial" panose="020B0604020202020204" pitchFamily="34" charset="0"/>
              <a:cs typeface="Arial" panose="020B0604020202020204" pitchFamily="34" charset="0"/>
            </a:rPr>
            <a:t> </a:t>
          </a:r>
          <a:r>
            <a:rPr lang="es-ES_tradnl" sz="1100">
              <a:effectLst/>
              <a:latin typeface="Arial" panose="020B0604020202020204" pitchFamily="34" charset="0"/>
              <a:ea typeface="Times New Roman" panose="02020603050405020304" pitchFamily="18" charset="0"/>
              <a:cs typeface="Arial" panose="020B0604020202020204" pitchFamily="34" charset="0"/>
            </a:rPr>
            <a:t>corresponderá a la suma de: i) el producto entre el consumo en m</a:t>
          </a:r>
          <a:r>
            <a:rPr lang="es-ES_tradnl" sz="1100" baseline="30000">
              <a:effectLst/>
              <a:latin typeface="Arial" panose="020B0604020202020204" pitchFamily="34" charset="0"/>
              <a:ea typeface="Times New Roman" panose="02020603050405020304" pitchFamily="18" charset="0"/>
              <a:cs typeface="Arial" panose="020B0604020202020204" pitchFamily="34" charset="0"/>
            </a:rPr>
            <a:t>3</a:t>
          </a:r>
          <a:r>
            <a:rPr lang="es-ES_tradnl" sz="1100">
              <a:effectLst/>
              <a:latin typeface="Arial" panose="020B0604020202020204" pitchFamily="34" charset="0"/>
              <a:ea typeface="Times New Roman" panose="02020603050405020304" pitchFamily="18" charset="0"/>
              <a:cs typeface="Arial" panose="020B0604020202020204" pitchFamily="34" charset="0"/>
            </a:rPr>
            <a:t> en dicho período y la componente variable del costo unitario </a:t>
          </a:r>
          <a:r>
            <a:rPr lang="es-ES_tradnl" sz="1100" b="1">
              <a:effectLst/>
              <a:latin typeface="Arial" panose="020B0604020202020204" pitchFamily="34" charset="0"/>
              <a:ea typeface="Times New Roman" panose="02020603050405020304" pitchFamily="18" charset="0"/>
              <a:cs typeface="Arial" panose="020B0604020202020204" pitchFamily="34" charset="0"/>
            </a:rPr>
            <a:t>(</a:t>
          </a:r>
          <a:r>
            <a:rPr lang="es-ES_tradnl" sz="1100" b="1" i="1">
              <a:effectLst/>
              <a:latin typeface="Arial" panose="020B0604020202020204" pitchFamily="34" charset="0"/>
              <a:ea typeface="Times New Roman" panose="02020603050405020304" pitchFamily="18" charset="0"/>
              <a:cs typeface="Arial" panose="020B0604020202020204" pitchFamily="34" charset="0"/>
            </a:rPr>
            <a:t>CUv</a:t>
          </a:r>
          <a:r>
            <a:rPr lang="es-ES_tradnl" sz="1100" b="1" i="1" baseline="-25000">
              <a:effectLst/>
              <a:latin typeface="Arial" panose="020B0604020202020204" pitchFamily="34" charset="0"/>
              <a:ea typeface="Times New Roman" panose="02020603050405020304" pitchFamily="18" charset="0"/>
              <a:cs typeface="Arial" panose="020B0604020202020204" pitchFamily="34" charset="0"/>
            </a:rPr>
            <a:t>m,i,j</a:t>
          </a:r>
          <a:r>
            <a:rPr lang="es-ES_tradnl" sz="1100" b="1">
              <a:effectLst/>
              <a:latin typeface="Arial" panose="020B0604020202020204" pitchFamily="34" charset="0"/>
              <a:ea typeface="Times New Roman" panose="02020603050405020304" pitchFamily="18" charset="0"/>
              <a:cs typeface="Arial" panose="020B0604020202020204" pitchFamily="34" charset="0"/>
            </a:rPr>
            <a:t>); </a:t>
          </a:r>
          <a:r>
            <a:rPr lang="es-ES_tradnl" sz="1100">
              <a:effectLst/>
              <a:latin typeface="Arial" panose="020B0604020202020204" pitchFamily="34" charset="0"/>
              <a:ea typeface="Times New Roman" panose="02020603050405020304" pitchFamily="18" charset="0"/>
              <a:cs typeface="Arial" panose="020B0604020202020204" pitchFamily="34" charset="0"/>
            </a:rPr>
            <a:t>y ii) el valor del componente fijo del costo unitario </a:t>
          </a:r>
          <a:r>
            <a:rPr lang="es-ES_tradnl" sz="1100" b="1">
              <a:effectLst/>
              <a:latin typeface="Arial" panose="020B0604020202020204" pitchFamily="34" charset="0"/>
              <a:ea typeface="Times New Roman" panose="02020603050405020304" pitchFamily="18" charset="0"/>
              <a:cs typeface="Arial" panose="020B0604020202020204" pitchFamily="34" charset="0"/>
            </a:rPr>
            <a:t>(</a:t>
          </a:r>
          <a:r>
            <a:rPr lang="es-ES_tradnl" sz="1100" b="1" i="1">
              <a:effectLst/>
              <a:latin typeface="Arial" panose="020B0604020202020204" pitchFamily="34" charset="0"/>
              <a:ea typeface="Times New Roman" panose="02020603050405020304" pitchFamily="18" charset="0"/>
              <a:cs typeface="Arial" panose="020B0604020202020204" pitchFamily="34" charset="0"/>
            </a:rPr>
            <a:t>CUf</a:t>
          </a:r>
          <a:r>
            <a:rPr lang="es-ES_tradnl" sz="1100" b="1" i="1" baseline="-25000">
              <a:effectLst/>
              <a:latin typeface="Arial" panose="020B0604020202020204" pitchFamily="34" charset="0"/>
              <a:ea typeface="Times New Roman" panose="02020603050405020304" pitchFamily="18" charset="0"/>
              <a:cs typeface="Arial" panose="020B0604020202020204" pitchFamily="34" charset="0"/>
            </a:rPr>
            <a:t>m,i,j</a:t>
          </a:r>
          <a:r>
            <a:rPr lang="es-ES_tradnl" sz="1100" b="1">
              <a:effectLst/>
              <a:latin typeface="Arial" panose="020B0604020202020204" pitchFamily="34" charset="0"/>
              <a:ea typeface="Times New Roman" panose="02020603050405020304" pitchFamily="18" charset="0"/>
              <a:cs typeface="Arial" panose="020B0604020202020204" pitchFamily="34" charset="0"/>
            </a:rPr>
            <a:t>).</a:t>
          </a:r>
          <a:endParaRPr lang="es-CO" sz="1200" b="1">
            <a:latin typeface="Arial" panose="020B0604020202020204" pitchFamily="34" charset="0"/>
            <a:cs typeface="Arial" panose="020B0604020202020204" pitchFamily="34" charset="0"/>
          </a:endParaRPr>
        </a:p>
      </xdr:txBody>
    </xdr:sp>
    <xdr:clientData/>
  </xdr:twoCellAnchor>
  <xdr:twoCellAnchor>
    <xdr:from>
      <xdr:col>8</xdr:col>
      <xdr:colOff>571500</xdr:colOff>
      <xdr:row>41</xdr:row>
      <xdr:rowOff>142875</xdr:rowOff>
    </xdr:from>
    <xdr:to>
      <xdr:col>9</xdr:col>
      <xdr:colOff>47625</xdr:colOff>
      <xdr:row>47</xdr:row>
      <xdr:rowOff>76200</xdr:rowOff>
    </xdr:to>
    <xdr:sp macro="" textlink="">
      <xdr:nvSpPr>
        <xdr:cNvPr id="31" name="Flecha abajo 55" descr="Flecha continua para conectar Texto siguiente" title="Flecha continua">
          <a:extLst>
            <a:ext uri="{FF2B5EF4-FFF2-40B4-BE49-F238E27FC236}">
              <a16:creationId xmlns:a16="http://schemas.microsoft.com/office/drawing/2014/main" id="{AD0CA59F-46C3-4BFA-8DD5-31A6F5A3BBBF}"/>
            </a:ext>
          </a:extLst>
        </xdr:cNvPr>
        <xdr:cNvSpPr/>
      </xdr:nvSpPr>
      <xdr:spPr>
        <a:xfrm>
          <a:off x="6667500" y="8524875"/>
          <a:ext cx="238125" cy="1076325"/>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714375</xdr:colOff>
      <xdr:row>73</xdr:row>
      <xdr:rowOff>85725</xdr:rowOff>
    </xdr:from>
    <xdr:to>
      <xdr:col>7</xdr:col>
      <xdr:colOff>438274</xdr:colOff>
      <xdr:row>86</xdr:row>
      <xdr:rowOff>82914</xdr:rowOff>
    </xdr:to>
    <xdr:grpSp>
      <xdr:nvGrpSpPr>
        <xdr:cNvPr id="32" name="Grupo 31" descr="Servicio de GN por redes hasta 20 &#10;Servicio de GLP por redes Hasta 7,26 " title="Consumo subsidiado">
          <a:extLst>
            <a:ext uri="{FF2B5EF4-FFF2-40B4-BE49-F238E27FC236}">
              <a16:creationId xmlns:a16="http://schemas.microsoft.com/office/drawing/2014/main" id="{EDB42BAD-2225-45FC-86BD-033EF5B34F82}"/>
            </a:ext>
          </a:extLst>
        </xdr:cNvPr>
        <xdr:cNvGrpSpPr/>
      </xdr:nvGrpSpPr>
      <xdr:grpSpPr>
        <a:xfrm>
          <a:off x="714375" y="14101082"/>
          <a:ext cx="5835774" cy="2355761"/>
          <a:chOff x="628650" y="14735175"/>
          <a:chExt cx="5057899" cy="2473689"/>
        </a:xfrm>
      </xdr:grpSpPr>
      <xdr:grpSp>
        <xdr:nvGrpSpPr>
          <xdr:cNvPr id="33" name="Grupo 32">
            <a:extLst>
              <a:ext uri="{FF2B5EF4-FFF2-40B4-BE49-F238E27FC236}">
                <a16:creationId xmlns:a16="http://schemas.microsoft.com/office/drawing/2014/main" id="{CED95364-4A97-CB15-C451-6BF9FAA33645}"/>
              </a:ext>
            </a:extLst>
          </xdr:cNvPr>
          <xdr:cNvGrpSpPr/>
        </xdr:nvGrpSpPr>
        <xdr:grpSpPr>
          <a:xfrm>
            <a:off x="628650" y="16163925"/>
            <a:ext cx="5057899" cy="1044939"/>
            <a:chOff x="-1624578" y="3946368"/>
            <a:chExt cx="5057899" cy="1044939"/>
          </a:xfrm>
        </xdr:grpSpPr>
        <xdr:cxnSp macro="">
          <xdr:nvCxnSpPr>
            <xdr:cNvPr id="36" name="Conector recto de flecha 35">
              <a:extLst>
                <a:ext uri="{FF2B5EF4-FFF2-40B4-BE49-F238E27FC236}">
                  <a16:creationId xmlns:a16="http://schemas.microsoft.com/office/drawing/2014/main" id="{E37F7B76-8EAA-085F-93E4-AB5D708A2DD1}"/>
                </a:ext>
              </a:extLst>
            </xdr:cNvPr>
            <xdr:cNvCxnSpPr>
              <a:cxnSpLocks/>
            </xdr:cNvCxnSpPr>
          </xdr:nvCxnSpPr>
          <xdr:spPr>
            <a:xfrm>
              <a:off x="-322244" y="4256347"/>
              <a:ext cx="0" cy="392304"/>
            </a:xfrm>
            <a:prstGeom prst="straightConnector1">
              <a:avLst/>
            </a:prstGeom>
            <a:ln w="381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Conector recto de flecha 36">
              <a:extLst>
                <a:ext uri="{FF2B5EF4-FFF2-40B4-BE49-F238E27FC236}">
                  <a16:creationId xmlns:a16="http://schemas.microsoft.com/office/drawing/2014/main" id="{4AA894C9-36BA-3D35-9DC0-B1FF0421702B}"/>
                </a:ext>
              </a:extLst>
            </xdr:cNvPr>
            <xdr:cNvCxnSpPr>
              <a:cxnSpLocks/>
            </xdr:cNvCxnSpPr>
          </xdr:nvCxnSpPr>
          <xdr:spPr>
            <a:xfrm>
              <a:off x="2076785" y="4252123"/>
              <a:ext cx="0" cy="392304"/>
            </a:xfrm>
            <a:prstGeom prst="straightConnector1">
              <a:avLst/>
            </a:prstGeom>
            <a:ln w="381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196">
              <a:extLst>
                <a:ext uri="{FF2B5EF4-FFF2-40B4-BE49-F238E27FC236}">
                  <a16:creationId xmlns:a16="http://schemas.microsoft.com/office/drawing/2014/main" id="{BE3E91D5-7429-64EA-656D-92BE67AD0397}"/>
                </a:ext>
              </a:extLst>
            </xdr:cNvPr>
            <xdr:cNvSpPr txBox="1"/>
          </xdr:nvSpPr>
          <xdr:spPr>
            <a:xfrm>
              <a:off x="1126904" y="3955893"/>
              <a:ext cx="2172943" cy="31149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419" sz="1400" b="1"/>
                <a:t>Servicio de GLP por redes</a:t>
              </a:r>
            </a:p>
          </xdr:txBody>
        </xdr:sp>
        <xdr:sp macro="" textlink="">
          <xdr:nvSpPr>
            <xdr:cNvPr id="39" name="CuadroTexto 197">
              <a:extLst>
                <a:ext uri="{FF2B5EF4-FFF2-40B4-BE49-F238E27FC236}">
                  <a16:creationId xmlns:a16="http://schemas.microsoft.com/office/drawing/2014/main" id="{7E9A6CD3-FDA9-A476-5C28-37C94F4ED07B}"/>
                </a:ext>
              </a:extLst>
            </xdr:cNvPr>
            <xdr:cNvSpPr txBox="1"/>
          </xdr:nvSpPr>
          <xdr:spPr>
            <a:xfrm>
              <a:off x="-1624578" y="4711102"/>
              <a:ext cx="2598772" cy="280205"/>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419" sz="1200"/>
                <a:t>Hasta 20 m3/mes</a:t>
              </a:r>
            </a:p>
          </xdr:txBody>
        </xdr:sp>
        <xdr:sp macro="" textlink="">
          <xdr:nvSpPr>
            <xdr:cNvPr id="40" name="CuadroTexto 198">
              <a:extLst>
                <a:ext uri="{FF2B5EF4-FFF2-40B4-BE49-F238E27FC236}">
                  <a16:creationId xmlns:a16="http://schemas.microsoft.com/office/drawing/2014/main" id="{9FCDC36D-D6A6-C0F4-78F7-CDD0F24DD623}"/>
                </a:ext>
              </a:extLst>
            </xdr:cNvPr>
            <xdr:cNvSpPr txBox="1"/>
          </xdr:nvSpPr>
          <xdr:spPr>
            <a:xfrm>
              <a:off x="834549" y="4693255"/>
              <a:ext cx="2598772" cy="280205"/>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419" sz="1200"/>
                <a:t>Hasta 7,26 m3/mes</a:t>
              </a:r>
            </a:p>
          </xdr:txBody>
        </xdr:sp>
        <xdr:sp macro="" textlink="">
          <xdr:nvSpPr>
            <xdr:cNvPr id="41" name="CuadroTexto 199">
              <a:extLst>
                <a:ext uri="{FF2B5EF4-FFF2-40B4-BE49-F238E27FC236}">
                  <a16:creationId xmlns:a16="http://schemas.microsoft.com/office/drawing/2014/main" id="{7346274A-124A-D9AA-FC16-AB2EE748391A}"/>
                </a:ext>
              </a:extLst>
            </xdr:cNvPr>
            <xdr:cNvSpPr txBox="1"/>
          </xdr:nvSpPr>
          <xdr:spPr>
            <a:xfrm>
              <a:off x="-1324610" y="3946368"/>
              <a:ext cx="2755330" cy="31149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419" sz="1400" b="1"/>
                <a:t>Servicio de GN por redes</a:t>
              </a:r>
            </a:p>
          </xdr:txBody>
        </xdr:sp>
      </xdr:grpSp>
      <xdr:sp macro="" textlink="">
        <xdr:nvSpPr>
          <xdr:cNvPr id="34" name="Flecha abajo 75">
            <a:extLst>
              <a:ext uri="{FF2B5EF4-FFF2-40B4-BE49-F238E27FC236}">
                <a16:creationId xmlns:a16="http://schemas.microsoft.com/office/drawing/2014/main" id="{118345ED-7B06-1448-AB2D-0D08DD3F1846}"/>
              </a:ext>
            </a:extLst>
          </xdr:cNvPr>
          <xdr:cNvSpPr/>
        </xdr:nvSpPr>
        <xdr:spPr>
          <a:xfrm>
            <a:off x="3162300" y="14735175"/>
            <a:ext cx="238125" cy="847726"/>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sp macro="" textlink="">
        <xdr:nvSpPr>
          <xdr:cNvPr id="35" name="CuadroTexto 196">
            <a:extLst>
              <a:ext uri="{FF2B5EF4-FFF2-40B4-BE49-F238E27FC236}">
                <a16:creationId xmlns:a16="http://schemas.microsoft.com/office/drawing/2014/main" id="{BCED4B03-ABC8-48B6-87BF-2FF1FBF2ED1A}"/>
              </a:ext>
            </a:extLst>
          </xdr:cNvPr>
          <xdr:cNvSpPr txBox="1"/>
        </xdr:nvSpPr>
        <xdr:spPr>
          <a:xfrm>
            <a:off x="2400300" y="15735300"/>
            <a:ext cx="2172943" cy="311496"/>
          </a:xfrm>
          <a:prstGeom prst="rect">
            <a:avLst/>
          </a:prstGeom>
          <a:noFill/>
        </xdr:spPr>
        <xdr:txBody>
          <a:bodyPr wrap="square" rtlCol="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419" sz="1400" b="1"/>
              <a:t>Consumo subsidiado:</a:t>
            </a:r>
          </a:p>
        </xdr:txBody>
      </xdr:sp>
    </xdr:grpSp>
    <xdr:clientData/>
  </xdr:twoCellAnchor>
  <xdr:twoCellAnchor>
    <xdr:from>
      <xdr:col>1</xdr:col>
      <xdr:colOff>228600</xdr:colOff>
      <xdr:row>87</xdr:row>
      <xdr:rowOff>85725</xdr:rowOff>
    </xdr:from>
    <xdr:to>
      <xdr:col>7</xdr:col>
      <xdr:colOff>231866</xdr:colOff>
      <xdr:row>90</xdr:row>
      <xdr:rowOff>148501</xdr:rowOff>
    </xdr:to>
    <xdr:sp macro="" textlink="">
      <xdr:nvSpPr>
        <xdr:cNvPr id="42" name="Rectángulo 41">
          <a:extLst>
            <a:ext uri="{FF2B5EF4-FFF2-40B4-BE49-F238E27FC236}">
              <a16:creationId xmlns:a16="http://schemas.microsoft.com/office/drawing/2014/main" id="{158856AD-4C62-4915-808D-FECD9A778E1A}"/>
            </a:ext>
          </a:extLst>
        </xdr:cNvPr>
        <xdr:cNvSpPr/>
      </xdr:nvSpPr>
      <xdr:spPr>
        <a:xfrm>
          <a:off x="990600" y="17230725"/>
          <a:ext cx="4575266" cy="634276"/>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ES" sz="1200" b="1">
              <a:latin typeface="Arial" panose="020B0604020202020204" pitchFamily="34" charset="0"/>
              <a:ea typeface="Times New Roman" panose="02020603050405020304" pitchFamily="18" charset="0"/>
            </a:rPr>
            <a:t>¿ Que es el consumo de Subsistencia? </a:t>
          </a:r>
          <a:r>
            <a:rPr lang="es-ES" sz="1200">
              <a:latin typeface="Arial" panose="020B0604020202020204" pitchFamily="34" charset="0"/>
              <a:ea typeface="Times New Roman" panose="02020603050405020304" pitchFamily="18" charset="0"/>
            </a:rPr>
            <a:t>Definido por la Ley 142 de 1994 cantidad mínima de gas utilizada en un mes por un usuario típico para cubrir sus necesidades básicas.</a:t>
          </a:r>
          <a:endParaRPr lang="es-419" sz="1200"/>
        </a:p>
      </xdr:txBody>
    </xdr:sp>
    <xdr:clientData/>
  </xdr:twoCellAnchor>
  <xdr:twoCellAnchor>
    <xdr:from>
      <xdr:col>11</xdr:col>
      <xdr:colOff>266699</xdr:colOff>
      <xdr:row>76</xdr:row>
      <xdr:rowOff>190499</xdr:rowOff>
    </xdr:from>
    <xdr:to>
      <xdr:col>17</xdr:col>
      <xdr:colOff>9525</xdr:colOff>
      <xdr:row>86</xdr:row>
      <xdr:rowOff>9525</xdr:rowOff>
    </xdr:to>
    <xdr:sp macro="" textlink="">
      <xdr:nvSpPr>
        <xdr:cNvPr id="43" name="CuadroTexto 196">
          <a:extLst>
            <a:ext uri="{FF2B5EF4-FFF2-40B4-BE49-F238E27FC236}">
              <a16:creationId xmlns:a16="http://schemas.microsoft.com/office/drawing/2014/main" id="{3EC5BD6E-FD93-4E7B-B5A0-6A1382FB9714}"/>
            </a:ext>
          </a:extLst>
        </xdr:cNvPr>
        <xdr:cNvSpPr txBox="1"/>
      </xdr:nvSpPr>
      <xdr:spPr>
        <a:xfrm>
          <a:off x="8648699" y="15239999"/>
          <a:ext cx="4314826" cy="1724026"/>
        </a:xfrm>
        <a:prstGeom prst="rect">
          <a:avLst/>
        </a:prstGeom>
        <a:noFill/>
      </xdr:spPr>
      <xdr:txBody>
        <a:bodyPr wrap="square" rtlCol="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200" b="0" i="0" kern="1200">
              <a:solidFill>
                <a:schemeClr val="tx1"/>
              </a:solidFill>
              <a:effectLst/>
              <a:latin typeface="+mn-lt"/>
              <a:ea typeface="+mn-ea"/>
              <a:cs typeface="+mn-cs"/>
            </a:rPr>
            <a:t>El factor de contribución que deben sufragar los usuarios residenciales de estratos 5 y 6, es del veinte por ciento (20%) sobre el valor del servicio.</a:t>
          </a:r>
        </a:p>
        <a:p>
          <a:endParaRPr lang="es-CO" sz="1200" b="0" i="0" kern="1200">
            <a:solidFill>
              <a:schemeClr val="tx1"/>
            </a:solidFill>
            <a:effectLst/>
            <a:latin typeface="+mn-lt"/>
            <a:ea typeface="+mn-ea"/>
            <a:cs typeface="+mn-cs"/>
          </a:endParaRPr>
        </a:p>
        <a:p>
          <a:r>
            <a:rPr lang="es-CO" sz="1200" b="0" i="0" kern="1200">
              <a:solidFill>
                <a:schemeClr val="tx1"/>
              </a:solidFill>
              <a:effectLst/>
              <a:latin typeface="+mn-lt"/>
              <a:ea typeface="+mn-ea"/>
              <a:cs typeface="+mn-cs"/>
            </a:rPr>
            <a:t>Donde:</a:t>
          </a:r>
        </a:p>
        <a:p>
          <a:endParaRPr lang="es-CO" sz="1200" b="0" i="0" kern="1200">
            <a:solidFill>
              <a:schemeClr val="tx1"/>
            </a:solidFill>
            <a:effectLst/>
            <a:latin typeface="+mn-lt"/>
            <a:ea typeface="+mn-ea"/>
            <a:cs typeface="+mn-cs"/>
          </a:endParaRPr>
        </a:p>
        <a:p>
          <a:r>
            <a:rPr lang="es-CO" sz="1100" b="1" i="0" kern="1200">
              <a:solidFill>
                <a:schemeClr val="tx1"/>
              </a:solidFill>
              <a:effectLst/>
              <a:latin typeface="+mn-lt"/>
              <a:ea typeface="+mn-ea"/>
              <a:cs typeface="+mn-cs"/>
            </a:rPr>
            <a:t>VALOR DEL SERVICIO:</a:t>
          </a:r>
          <a:r>
            <a:rPr lang="es-CO" sz="1100" b="0" i="0" kern="1200">
              <a:solidFill>
                <a:schemeClr val="tx1"/>
              </a:solidFill>
              <a:effectLst/>
              <a:latin typeface="+mn-lt"/>
              <a:ea typeface="+mn-ea"/>
              <a:cs typeface="+mn-cs"/>
            </a:rPr>
            <a:t> Es el resultado de aplicar la tarifa por unidad de consumo a las cantidades consumidas durante el período de facturación correspondiente, más el cargo fijo...(Rs. CREG 057 de 1996)</a:t>
          </a:r>
          <a:endParaRPr lang="es-419" sz="700" b="1"/>
        </a:p>
      </xdr:txBody>
    </xdr:sp>
    <xdr:clientData/>
  </xdr:twoCellAnchor>
  <xdr:twoCellAnchor>
    <xdr:from>
      <xdr:col>3</xdr:col>
      <xdr:colOff>28575</xdr:colOff>
      <xdr:row>62</xdr:row>
      <xdr:rowOff>183170</xdr:rowOff>
    </xdr:from>
    <xdr:to>
      <xdr:col>16</xdr:col>
      <xdr:colOff>495300</xdr:colOff>
      <xdr:row>76</xdr:row>
      <xdr:rowOff>35905</xdr:rowOff>
    </xdr:to>
    <xdr:grpSp>
      <xdr:nvGrpSpPr>
        <xdr:cNvPr id="44" name="Grupo 43" descr="Esquema de subsidios y Contribuciones" title="Esquema de subsidios y Contribuciones">
          <a:extLst>
            <a:ext uri="{FF2B5EF4-FFF2-40B4-BE49-F238E27FC236}">
              <a16:creationId xmlns:a16="http://schemas.microsoft.com/office/drawing/2014/main" id="{F8744893-0A10-4D33-987B-C170D61BD939}"/>
            </a:ext>
          </a:extLst>
        </xdr:cNvPr>
        <xdr:cNvGrpSpPr/>
      </xdr:nvGrpSpPr>
      <xdr:grpSpPr>
        <a:xfrm>
          <a:off x="2647950" y="12202813"/>
          <a:ext cx="11817350" cy="2392735"/>
          <a:chOff x="2314575" y="12737120"/>
          <a:chExt cx="10372725" cy="2519735"/>
        </a:xfrm>
      </xdr:grpSpPr>
      <xdr:grpSp>
        <xdr:nvGrpSpPr>
          <xdr:cNvPr id="45" name="Grupo 44" title="Esquema de subsidios y contribuciones">
            <a:extLst>
              <a:ext uri="{FF2B5EF4-FFF2-40B4-BE49-F238E27FC236}">
                <a16:creationId xmlns:a16="http://schemas.microsoft.com/office/drawing/2014/main" id="{7B51BCB4-0371-2D7C-DA0A-8A24D3233DF1}"/>
              </a:ext>
            </a:extLst>
          </xdr:cNvPr>
          <xdr:cNvGrpSpPr/>
        </xdr:nvGrpSpPr>
        <xdr:grpSpPr>
          <a:xfrm>
            <a:off x="2314575" y="12737120"/>
            <a:ext cx="10372725" cy="2519735"/>
            <a:chOff x="2314575" y="12737120"/>
            <a:chExt cx="10372725" cy="2519735"/>
          </a:xfrm>
        </xdr:grpSpPr>
        <xdr:grpSp>
          <xdr:nvGrpSpPr>
            <xdr:cNvPr id="47" name="Grupo 46" descr="Tarifas subsidiadas: Estrato 1 hasta 60% y 2 hasta 50%.&#10;Tarifa plena Estrato 3 y 4 &#10;Tarifa + contribución Estrato 5 y 6. " title="Esquema de Subsidios y contribuciones ">
              <a:extLst>
                <a:ext uri="{FF2B5EF4-FFF2-40B4-BE49-F238E27FC236}">
                  <a16:creationId xmlns:a16="http://schemas.microsoft.com/office/drawing/2014/main" id="{DBD1813D-5314-8DA9-1A29-7BE52D208509}"/>
                </a:ext>
              </a:extLst>
            </xdr:cNvPr>
            <xdr:cNvGrpSpPr/>
          </xdr:nvGrpSpPr>
          <xdr:grpSpPr>
            <a:xfrm>
              <a:off x="2314575" y="12737120"/>
              <a:ext cx="10372725" cy="2502880"/>
              <a:chOff x="88958" y="1530591"/>
              <a:chExt cx="10023359" cy="2502880"/>
            </a:xfrm>
          </xdr:grpSpPr>
          <xdr:sp macro="" textlink="">
            <xdr:nvSpPr>
              <xdr:cNvPr id="49" name="Rectángulo: esquinas redondeadas 4">
                <a:extLst>
                  <a:ext uri="{FF2B5EF4-FFF2-40B4-BE49-F238E27FC236}">
                    <a16:creationId xmlns:a16="http://schemas.microsoft.com/office/drawing/2014/main" id="{24B4414C-9D04-7278-4C2E-92511FD4BDE0}"/>
                  </a:ext>
                </a:extLst>
              </xdr:cNvPr>
              <xdr:cNvSpPr/>
            </xdr:nvSpPr>
            <xdr:spPr>
              <a:xfrm>
                <a:off x="253511" y="1657398"/>
                <a:ext cx="2026197" cy="432973"/>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s-CO"/>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s-CO" sz="1600" b="1"/>
                  <a:t>Tarifas Subsidiadas </a:t>
                </a:r>
              </a:p>
            </xdr:txBody>
          </xdr:sp>
          <xdr:sp macro="" textlink="">
            <xdr:nvSpPr>
              <xdr:cNvPr id="50" name="CuadroTexto 6">
                <a:extLst>
                  <a:ext uri="{FF2B5EF4-FFF2-40B4-BE49-F238E27FC236}">
                    <a16:creationId xmlns:a16="http://schemas.microsoft.com/office/drawing/2014/main" id="{1493A413-E718-4BE0-BC38-3F72FF99C970}"/>
                  </a:ext>
                </a:extLst>
              </xdr:cNvPr>
              <xdr:cNvSpPr txBox="1"/>
            </xdr:nvSpPr>
            <xdr:spPr>
              <a:xfrm>
                <a:off x="88958" y="2320608"/>
                <a:ext cx="2533651" cy="118814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400"/>
                  <a:t>Estrato 1 = CUv – Subsidio (hasta 60%)</a:t>
                </a:r>
              </a:p>
              <a:p>
                <a:endParaRPr lang="es-CO" sz="1400"/>
              </a:p>
              <a:p>
                <a:r>
                  <a:rPr lang="es-CO" sz="1400"/>
                  <a:t>Estrato 2 = CUv – Subsidio (hasta 50%)</a:t>
                </a:r>
              </a:p>
            </xdr:txBody>
          </xdr:sp>
          <xdr:sp macro="" textlink="">
            <xdr:nvSpPr>
              <xdr:cNvPr id="51" name="Rectángulo: esquinas redondeadas 8">
                <a:extLst>
                  <a:ext uri="{FF2B5EF4-FFF2-40B4-BE49-F238E27FC236}">
                    <a16:creationId xmlns:a16="http://schemas.microsoft.com/office/drawing/2014/main" id="{2BDB7592-0629-C36B-DDEC-53B952CACD78}"/>
                  </a:ext>
                </a:extLst>
              </xdr:cNvPr>
              <xdr:cNvSpPr/>
            </xdr:nvSpPr>
            <xdr:spPr>
              <a:xfrm>
                <a:off x="3456107" y="1628824"/>
                <a:ext cx="1738252" cy="432972"/>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s-CO"/>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s-CO" sz="1600" b="1"/>
                  <a:t>Tarifa Plena</a:t>
                </a:r>
              </a:p>
            </xdr:txBody>
          </xdr:sp>
          <xdr:sp macro="" textlink="">
            <xdr:nvSpPr>
              <xdr:cNvPr id="52" name="CuadroTexto 9">
                <a:extLst>
                  <a:ext uri="{FF2B5EF4-FFF2-40B4-BE49-F238E27FC236}">
                    <a16:creationId xmlns:a16="http://schemas.microsoft.com/office/drawing/2014/main" id="{43852C5A-E04C-5660-D0C4-CA9EA3FEDFDF}"/>
                  </a:ext>
                </a:extLst>
              </xdr:cNvPr>
              <xdr:cNvSpPr txBox="1"/>
            </xdr:nvSpPr>
            <xdr:spPr>
              <a:xfrm>
                <a:off x="3113205" y="2290060"/>
                <a:ext cx="2433578" cy="74982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400"/>
                  <a:t>Estrato 3 y 4 = CUv</a:t>
                </a:r>
              </a:p>
              <a:p>
                <a:endParaRPr lang="es-CO" sz="1400"/>
              </a:p>
              <a:p>
                <a:pPr algn="ctr"/>
                <a:r>
                  <a:rPr lang="es-CO" sz="1400" b="1"/>
                  <a:t>Sin subsidio y sin contribución</a:t>
                </a:r>
              </a:p>
            </xdr:txBody>
          </xdr:sp>
          <xdr:cxnSp macro="">
            <xdr:nvCxnSpPr>
              <xdr:cNvPr id="53" name="Conector recto 52">
                <a:extLst>
                  <a:ext uri="{FF2B5EF4-FFF2-40B4-BE49-F238E27FC236}">
                    <a16:creationId xmlns:a16="http://schemas.microsoft.com/office/drawing/2014/main" id="{7086EB67-8DBB-F3F2-2887-080A4AEB3B4B}"/>
                  </a:ext>
                </a:extLst>
              </xdr:cNvPr>
              <xdr:cNvCxnSpPr/>
            </xdr:nvCxnSpPr>
            <xdr:spPr>
              <a:xfrm>
                <a:off x="5731261" y="1530591"/>
                <a:ext cx="6022" cy="2502880"/>
              </a:xfrm>
              <a:prstGeom prst="line">
                <a:avLst/>
              </a:pr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sp macro="" textlink="">
            <xdr:nvSpPr>
              <xdr:cNvPr id="54" name="Rectángulo: esquinas redondeadas 11">
                <a:extLst>
                  <a:ext uri="{FF2B5EF4-FFF2-40B4-BE49-F238E27FC236}">
                    <a16:creationId xmlns:a16="http://schemas.microsoft.com/office/drawing/2014/main" id="{BDAEEED8-1A60-4087-F966-39C6C64BE058}"/>
                  </a:ext>
                </a:extLst>
              </xdr:cNvPr>
              <xdr:cNvSpPr/>
            </xdr:nvSpPr>
            <xdr:spPr>
              <a:xfrm>
                <a:off x="6129465" y="1620701"/>
                <a:ext cx="2474844" cy="422045"/>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s-CO"/>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s-CO" sz="1400" b="1"/>
                  <a:t>Tarifa + contribución</a:t>
                </a:r>
              </a:p>
            </xdr:txBody>
          </xdr:sp>
          <xdr:sp macro="" textlink="">
            <xdr:nvSpPr>
              <xdr:cNvPr id="55" name="CuadroTexto 12">
                <a:extLst>
                  <a:ext uri="{FF2B5EF4-FFF2-40B4-BE49-F238E27FC236}">
                    <a16:creationId xmlns:a16="http://schemas.microsoft.com/office/drawing/2014/main" id="{8E91A1D4-F475-BD11-6C54-4BD96E4598A3}"/>
                  </a:ext>
                </a:extLst>
              </xdr:cNvPr>
              <xdr:cNvSpPr txBox="1"/>
            </xdr:nvSpPr>
            <xdr:spPr>
              <a:xfrm>
                <a:off x="6274186" y="2302890"/>
                <a:ext cx="3838131" cy="968983"/>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400" kern="1200">
                    <a:solidFill>
                      <a:schemeClr val="tx1"/>
                    </a:solidFill>
                    <a:latin typeface="+mn-lt"/>
                    <a:ea typeface="+mn-ea"/>
                    <a:cs typeface="+mn-cs"/>
                  </a:rPr>
                  <a:t>Estrato 5 = (CUv + (CUv x 20%))  +  (CF + (CF  x 20%))</a:t>
                </a:r>
              </a:p>
              <a:p>
                <a:endParaRPr lang="es-CO" sz="1400" kern="1200">
                  <a:solidFill>
                    <a:schemeClr val="tx1"/>
                  </a:solidFill>
                  <a:latin typeface="+mn-lt"/>
                  <a:ea typeface="+mn-ea"/>
                  <a:cs typeface="+mn-cs"/>
                </a:endParaRPr>
              </a:p>
              <a:p>
                <a:r>
                  <a:rPr lang="es-CO" sz="1400" kern="1200">
                    <a:solidFill>
                      <a:schemeClr val="tx1"/>
                    </a:solidFill>
                    <a:latin typeface="+mn-lt"/>
                    <a:ea typeface="+mn-ea"/>
                    <a:cs typeface="+mn-cs"/>
                  </a:rPr>
                  <a:t>Estrato 6 = (CUv + (CUv x 20%))  +  (CF + (CF  x 20%))</a:t>
                </a:r>
              </a:p>
              <a:p>
                <a:endParaRPr lang="es-CO" sz="1400"/>
              </a:p>
            </xdr:txBody>
          </xdr:sp>
        </xdr:grpSp>
        <xdr:cxnSp macro="">
          <xdr:nvCxnSpPr>
            <xdr:cNvPr id="48" name="Conector recto 47">
              <a:extLst>
                <a:ext uri="{FF2B5EF4-FFF2-40B4-BE49-F238E27FC236}">
                  <a16:creationId xmlns:a16="http://schemas.microsoft.com/office/drawing/2014/main" id="{74D3052C-2C84-32CA-E3FF-547532F3B317}"/>
                </a:ext>
              </a:extLst>
            </xdr:cNvPr>
            <xdr:cNvCxnSpPr/>
          </xdr:nvCxnSpPr>
          <xdr:spPr>
            <a:xfrm>
              <a:off x="5029200" y="12753975"/>
              <a:ext cx="6022" cy="2502880"/>
            </a:xfrm>
            <a:prstGeom prst="line">
              <a:avLst/>
            </a:pr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sp macro="" textlink="">
        <xdr:nvSpPr>
          <xdr:cNvPr id="46" name="Flecha abajo 52">
            <a:extLst>
              <a:ext uri="{FF2B5EF4-FFF2-40B4-BE49-F238E27FC236}">
                <a16:creationId xmlns:a16="http://schemas.microsoft.com/office/drawing/2014/main" id="{5153D840-D8D5-1BB7-DE54-E97C8DCC3213}"/>
              </a:ext>
            </a:extLst>
          </xdr:cNvPr>
          <xdr:cNvSpPr/>
        </xdr:nvSpPr>
        <xdr:spPr>
          <a:xfrm>
            <a:off x="10487025" y="14306550"/>
            <a:ext cx="238125" cy="847726"/>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790574</xdr:colOff>
      <xdr:row>40</xdr:row>
      <xdr:rowOff>90037</xdr:rowOff>
    </xdr:to>
    <xdr:graphicFrame macro="">
      <xdr:nvGraphicFramePr>
        <xdr:cNvPr id="4" name="Gráfico 3">
          <a:extLst>
            <a:ext uri="{FF2B5EF4-FFF2-40B4-BE49-F238E27FC236}">
              <a16:creationId xmlns:a16="http://schemas.microsoft.com/office/drawing/2014/main" id="{D3F60E4F-5ADD-FB41-9902-F7A2E0067A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780825</xdr:colOff>
      <xdr:row>59</xdr:row>
      <xdr:rowOff>111037</xdr:rowOff>
    </xdr:to>
    <xdr:graphicFrame macro="">
      <xdr:nvGraphicFramePr>
        <xdr:cNvPr id="5" name="Gráfico 4">
          <a:extLst>
            <a:ext uri="{FF2B5EF4-FFF2-40B4-BE49-F238E27FC236}">
              <a16:creationId xmlns:a16="http://schemas.microsoft.com/office/drawing/2014/main" id="{214BD145-3979-D2F0-7D42-637EE6893C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333375</xdr:colOff>
      <xdr:row>40</xdr:row>
      <xdr:rowOff>142875</xdr:rowOff>
    </xdr:from>
    <xdr:to>
      <xdr:col>8</xdr:col>
      <xdr:colOff>704579</xdr:colOff>
      <xdr:row>42</xdr:row>
      <xdr:rowOff>9494</xdr:rowOff>
    </xdr:to>
    <xdr:pic>
      <xdr:nvPicPr>
        <xdr:cNvPr id="6" name="Imagen 5">
          <a:extLst>
            <a:ext uri="{FF2B5EF4-FFF2-40B4-BE49-F238E27FC236}">
              <a16:creationId xmlns:a16="http://schemas.microsoft.com/office/drawing/2014/main" id="{6B781E00-9D5F-98EC-4D40-15E6E83423C1}"/>
            </a:ext>
          </a:extLst>
        </xdr:cNvPr>
        <xdr:cNvPicPr>
          <a:picLocks noChangeAspect="1"/>
        </xdr:cNvPicPr>
      </xdr:nvPicPr>
      <xdr:blipFill>
        <a:blip xmlns:r="http://schemas.openxmlformats.org/officeDocument/2006/relationships" r:embed="rId3"/>
        <a:stretch>
          <a:fillRect/>
        </a:stretch>
      </xdr:blipFill>
      <xdr:spPr>
        <a:xfrm>
          <a:off x="5114925" y="8029575"/>
          <a:ext cx="2171429" cy="247619"/>
        </a:xfrm>
        <a:prstGeom prst="rect">
          <a:avLst/>
        </a:prstGeom>
      </xdr:spPr>
    </xdr:pic>
    <xdr:clientData/>
  </xdr:twoCellAnchor>
  <xdr:twoCellAnchor editAs="oneCell">
    <xdr:from>
      <xdr:col>6</xdr:col>
      <xdr:colOff>342900</xdr:colOff>
      <xdr:row>59</xdr:row>
      <xdr:rowOff>152400</xdr:rowOff>
    </xdr:from>
    <xdr:to>
      <xdr:col>8</xdr:col>
      <xdr:colOff>714104</xdr:colOff>
      <xdr:row>61</xdr:row>
      <xdr:rowOff>19019</xdr:rowOff>
    </xdr:to>
    <xdr:pic>
      <xdr:nvPicPr>
        <xdr:cNvPr id="7" name="Imagen 6">
          <a:extLst>
            <a:ext uri="{FF2B5EF4-FFF2-40B4-BE49-F238E27FC236}">
              <a16:creationId xmlns:a16="http://schemas.microsoft.com/office/drawing/2014/main" id="{383C54FF-D676-40AA-A697-0A23ABA1E954}"/>
            </a:ext>
          </a:extLst>
        </xdr:cNvPr>
        <xdr:cNvPicPr>
          <a:picLocks noChangeAspect="1"/>
        </xdr:cNvPicPr>
      </xdr:nvPicPr>
      <xdr:blipFill>
        <a:blip xmlns:r="http://schemas.openxmlformats.org/officeDocument/2006/relationships" r:embed="rId3"/>
        <a:stretch>
          <a:fillRect/>
        </a:stretch>
      </xdr:blipFill>
      <xdr:spPr>
        <a:xfrm>
          <a:off x="5124450" y="11658600"/>
          <a:ext cx="2171429" cy="2476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761999</xdr:colOff>
      <xdr:row>21</xdr:row>
      <xdr:rowOff>100012</xdr:rowOff>
    </xdr:from>
    <xdr:to>
      <xdr:col>12</xdr:col>
      <xdr:colOff>666749</xdr:colOff>
      <xdr:row>40</xdr:row>
      <xdr:rowOff>80512</xdr:rowOff>
    </xdr:to>
    <xdr:graphicFrame macro="">
      <xdr:nvGraphicFramePr>
        <xdr:cNvPr id="4" name="Gráfico 3">
          <a:extLst>
            <a:ext uri="{FF2B5EF4-FFF2-40B4-BE49-F238E27FC236}">
              <a16:creationId xmlns:a16="http://schemas.microsoft.com/office/drawing/2014/main" id="{DF9A80FE-5309-777D-7EFF-44E9A270C2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657000</xdr:colOff>
      <xdr:row>59</xdr:row>
      <xdr:rowOff>101512</xdr:rowOff>
    </xdr:to>
    <xdr:graphicFrame macro="">
      <xdr:nvGraphicFramePr>
        <xdr:cNvPr id="5" name="Gráfico 4">
          <a:extLst>
            <a:ext uri="{FF2B5EF4-FFF2-40B4-BE49-F238E27FC236}">
              <a16:creationId xmlns:a16="http://schemas.microsoft.com/office/drawing/2014/main" id="{9389A393-D76A-2029-7BBD-051A8F5BFA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104775</xdr:rowOff>
    </xdr:from>
    <xdr:to>
      <xdr:col>8</xdr:col>
      <xdr:colOff>723629</xdr:colOff>
      <xdr:row>41</xdr:row>
      <xdr:rowOff>161894</xdr:rowOff>
    </xdr:to>
    <xdr:pic>
      <xdr:nvPicPr>
        <xdr:cNvPr id="6" name="Imagen 5">
          <a:extLst>
            <a:ext uri="{FF2B5EF4-FFF2-40B4-BE49-F238E27FC236}">
              <a16:creationId xmlns:a16="http://schemas.microsoft.com/office/drawing/2014/main" id="{54EDFFF1-1530-D5F7-A19B-396690D8BD79}"/>
            </a:ext>
          </a:extLst>
        </xdr:cNvPr>
        <xdr:cNvPicPr>
          <a:picLocks noChangeAspect="1"/>
        </xdr:cNvPicPr>
      </xdr:nvPicPr>
      <xdr:blipFill>
        <a:blip xmlns:r="http://schemas.openxmlformats.org/officeDocument/2006/relationships" r:embed="rId3"/>
        <a:stretch>
          <a:fillRect/>
        </a:stretch>
      </xdr:blipFill>
      <xdr:spPr>
        <a:xfrm>
          <a:off x="5133975" y="8001000"/>
          <a:ext cx="2171429" cy="247619"/>
        </a:xfrm>
        <a:prstGeom prst="rect">
          <a:avLst/>
        </a:prstGeom>
      </xdr:spPr>
    </xdr:pic>
    <xdr:clientData/>
  </xdr:twoCellAnchor>
  <xdr:twoCellAnchor editAs="oneCell">
    <xdr:from>
      <xdr:col>6</xdr:col>
      <xdr:colOff>371475</xdr:colOff>
      <xdr:row>59</xdr:row>
      <xdr:rowOff>133350</xdr:rowOff>
    </xdr:from>
    <xdr:to>
      <xdr:col>8</xdr:col>
      <xdr:colOff>742679</xdr:colOff>
      <xdr:row>60</xdr:row>
      <xdr:rowOff>190469</xdr:rowOff>
    </xdr:to>
    <xdr:pic>
      <xdr:nvPicPr>
        <xdr:cNvPr id="7" name="Imagen 6">
          <a:extLst>
            <a:ext uri="{FF2B5EF4-FFF2-40B4-BE49-F238E27FC236}">
              <a16:creationId xmlns:a16="http://schemas.microsoft.com/office/drawing/2014/main" id="{DDD3197A-F5B8-49B6-A87A-68769AA5A669}"/>
            </a:ext>
          </a:extLst>
        </xdr:cNvPr>
        <xdr:cNvPicPr>
          <a:picLocks noChangeAspect="1"/>
        </xdr:cNvPicPr>
      </xdr:nvPicPr>
      <xdr:blipFill>
        <a:blip xmlns:r="http://schemas.openxmlformats.org/officeDocument/2006/relationships" r:embed="rId3"/>
        <a:stretch>
          <a:fillRect/>
        </a:stretch>
      </xdr:blipFill>
      <xdr:spPr>
        <a:xfrm>
          <a:off x="5153025" y="11649075"/>
          <a:ext cx="2171429" cy="2476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761999</xdr:colOff>
      <xdr:row>21</xdr:row>
      <xdr:rowOff>119062</xdr:rowOff>
    </xdr:from>
    <xdr:to>
      <xdr:col>12</xdr:col>
      <xdr:colOff>714374</xdr:colOff>
      <xdr:row>40</xdr:row>
      <xdr:rowOff>99562</xdr:rowOff>
    </xdr:to>
    <xdr:graphicFrame macro="">
      <xdr:nvGraphicFramePr>
        <xdr:cNvPr id="4" name="Gráfico 3">
          <a:extLst>
            <a:ext uri="{FF2B5EF4-FFF2-40B4-BE49-F238E27FC236}">
              <a16:creationId xmlns:a16="http://schemas.microsoft.com/office/drawing/2014/main" id="{BADC2570-5053-68C4-BA6D-BD630FA560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119062</xdr:rowOff>
    </xdr:from>
    <xdr:to>
      <xdr:col>12</xdr:col>
      <xdr:colOff>704625</xdr:colOff>
      <xdr:row>59</xdr:row>
      <xdr:rowOff>120562</xdr:rowOff>
    </xdr:to>
    <xdr:graphicFrame macro="">
      <xdr:nvGraphicFramePr>
        <xdr:cNvPr id="5" name="Gráfico 4">
          <a:extLst>
            <a:ext uri="{FF2B5EF4-FFF2-40B4-BE49-F238E27FC236}">
              <a16:creationId xmlns:a16="http://schemas.microsoft.com/office/drawing/2014/main" id="{3EE483B8-9DDC-D0D0-28D2-EC92860172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123825</xdr:rowOff>
    </xdr:from>
    <xdr:to>
      <xdr:col>8</xdr:col>
      <xdr:colOff>723629</xdr:colOff>
      <xdr:row>41</xdr:row>
      <xdr:rowOff>180944</xdr:rowOff>
    </xdr:to>
    <xdr:pic>
      <xdr:nvPicPr>
        <xdr:cNvPr id="6" name="Imagen 5">
          <a:extLst>
            <a:ext uri="{FF2B5EF4-FFF2-40B4-BE49-F238E27FC236}">
              <a16:creationId xmlns:a16="http://schemas.microsoft.com/office/drawing/2014/main" id="{C87F3A29-DD72-EF64-9DF3-6B5079CEBDAD}"/>
            </a:ext>
          </a:extLst>
        </xdr:cNvPr>
        <xdr:cNvPicPr>
          <a:picLocks noChangeAspect="1"/>
        </xdr:cNvPicPr>
      </xdr:nvPicPr>
      <xdr:blipFill>
        <a:blip xmlns:r="http://schemas.openxmlformats.org/officeDocument/2006/relationships" r:embed="rId3"/>
        <a:stretch>
          <a:fillRect/>
        </a:stretch>
      </xdr:blipFill>
      <xdr:spPr>
        <a:xfrm>
          <a:off x="5133975" y="8001000"/>
          <a:ext cx="2171429" cy="247619"/>
        </a:xfrm>
        <a:prstGeom prst="rect">
          <a:avLst/>
        </a:prstGeom>
      </xdr:spPr>
    </xdr:pic>
    <xdr:clientData/>
  </xdr:twoCellAnchor>
  <xdr:twoCellAnchor editAs="oneCell">
    <xdr:from>
      <xdr:col>6</xdr:col>
      <xdr:colOff>371475</xdr:colOff>
      <xdr:row>59</xdr:row>
      <xdr:rowOff>161925</xdr:rowOff>
    </xdr:from>
    <xdr:to>
      <xdr:col>8</xdr:col>
      <xdr:colOff>742679</xdr:colOff>
      <xdr:row>61</xdr:row>
      <xdr:rowOff>28544</xdr:rowOff>
    </xdr:to>
    <xdr:pic>
      <xdr:nvPicPr>
        <xdr:cNvPr id="7" name="Imagen 6">
          <a:extLst>
            <a:ext uri="{FF2B5EF4-FFF2-40B4-BE49-F238E27FC236}">
              <a16:creationId xmlns:a16="http://schemas.microsoft.com/office/drawing/2014/main" id="{0E55FC3C-D008-9EBD-BE87-516C4F6F5D59}"/>
            </a:ext>
          </a:extLst>
        </xdr:cNvPr>
        <xdr:cNvPicPr>
          <a:picLocks noChangeAspect="1"/>
        </xdr:cNvPicPr>
      </xdr:nvPicPr>
      <xdr:blipFill>
        <a:blip xmlns:r="http://schemas.openxmlformats.org/officeDocument/2006/relationships" r:embed="rId3"/>
        <a:stretch>
          <a:fillRect/>
        </a:stretch>
      </xdr:blipFill>
      <xdr:spPr>
        <a:xfrm>
          <a:off x="5153025" y="11658600"/>
          <a:ext cx="2171429" cy="2476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761999</xdr:colOff>
      <xdr:row>21</xdr:row>
      <xdr:rowOff>90487</xdr:rowOff>
    </xdr:from>
    <xdr:to>
      <xdr:col>12</xdr:col>
      <xdr:colOff>638174</xdr:colOff>
      <xdr:row>40</xdr:row>
      <xdr:rowOff>70987</xdr:rowOff>
    </xdr:to>
    <xdr:graphicFrame macro="">
      <xdr:nvGraphicFramePr>
        <xdr:cNvPr id="4" name="Gráfico 3">
          <a:extLst>
            <a:ext uri="{FF2B5EF4-FFF2-40B4-BE49-F238E27FC236}">
              <a16:creationId xmlns:a16="http://schemas.microsoft.com/office/drawing/2014/main" id="{C2391FBC-E14C-9517-0923-55CF4B0080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90487</xdr:rowOff>
    </xdr:from>
    <xdr:to>
      <xdr:col>12</xdr:col>
      <xdr:colOff>628425</xdr:colOff>
      <xdr:row>59</xdr:row>
      <xdr:rowOff>91987</xdr:rowOff>
    </xdr:to>
    <xdr:graphicFrame macro="">
      <xdr:nvGraphicFramePr>
        <xdr:cNvPr id="5" name="Gráfico 4">
          <a:extLst>
            <a:ext uri="{FF2B5EF4-FFF2-40B4-BE49-F238E27FC236}">
              <a16:creationId xmlns:a16="http://schemas.microsoft.com/office/drawing/2014/main" id="{0D69A1B2-14A8-EAB4-401B-443209A53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361950</xdr:colOff>
      <xdr:row>40</xdr:row>
      <xdr:rowOff>95250</xdr:rowOff>
    </xdr:from>
    <xdr:to>
      <xdr:col>8</xdr:col>
      <xdr:colOff>733154</xdr:colOff>
      <xdr:row>41</xdr:row>
      <xdr:rowOff>152369</xdr:rowOff>
    </xdr:to>
    <xdr:pic>
      <xdr:nvPicPr>
        <xdr:cNvPr id="6" name="Imagen 5">
          <a:extLst>
            <a:ext uri="{FF2B5EF4-FFF2-40B4-BE49-F238E27FC236}">
              <a16:creationId xmlns:a16="http://schemas.microsoft.com/office/drawing/2014/main" id="{700CD248-0CA7-07BA-36D6-4ABDB737281E}"/>
            </a:ext>
          </a:extLst>
        </xdr:cNvPr>
        <xdr:cNvPicPr>
          <a:picLocks noChangeAspect="1"/>
        </xdr:cNvPicPr>
      </xdr:nvPicPr>
      <xdr:blipFill>
        <a:blip xmlns:r="http://schemas.openxmlformats.org/officeDocument/2006/relationships" r:embed="rId3"/>
        <a:stretch>
          <a:fillRect/>
        </a:stretch>
      </xdr:blipFill>
      <xdr:spPr>
        <a:xfrm>
          <a:off x="5143500" y="8001000"/>
          <a:ext cx="2171429" cy="247619"/>
        </a:xfrm>
        <a:prstGeom prst="rect">
          <a:avLst/>
        </a:prstGeom>
      </xdr:spPr>
    </xdr:pic>
    <xdr:clientData/>
  </xdr:twoCellAnchor>
  <xdr:twoCellAnchor editAs="oneCell">
    <xdr:from>
      <xdr:col>6</xdr:col>
      <xdr:colOff>371475</xdr:colOff>
      <xdr:row>59</xdr:row>
      <xdr:rowOff>104775</xdr:rowOff>
    </xdr:from>
    <xdr:to>
      <xdr:col>8</xdr:col>
      <xdr:colOff>742679</xdr:colOff>
      <xdr:row>60</xdr:row>
      <xdr:rowOff>161894</xdr:rowOff>
    </xdr:to>
    <xdr:pic>
      <xdr:nvPicPr>
        <xdr:cNvPr id="7" name="Imagen 6">
          <a:extLst>
            <a:ext uri="{FF2B5EF4-FFF2-40B4-BE49-F238E27FC236}">
              <a16:creationId xmlns:a16="http://schemas.microsoft.com/office/drawing/2014/main" id="{AB7193AE-C872-563F-D115-11EA757D9E9B}"/>
            </a:ext>
          </a:extLst>
        </xdr:cNvPr>
        <xdr:cNvPicPr>
          <a:picLocks noChangeAspect="1"/>
        </xdr:cNvPicPr>
      </xdr:nvPicPr>
      <xdr:blipFill>
        <a:blip xmlns:r="http://schemas.openxmlformats.org/officeDocument/2006/relationships" r:embed="rId3"/>
        <a:stretch>
          <a:fillRect/>
        </a:stretch>
      </xdr:blipFill>
      <xdr:spPr>
        <a:xfrm>
          <a:off x="5153025" y="11630025"/>
          <a:ext cx="2171429" cy="2476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628649</xdr:colOff>
      <xdr:row>40</xdr:row>
      <xdr:rowOff>90037</xdr:rowOff>
    </xdr:to>
    <xdr:graphicFrame macro="">
      <xdr:nvGraphicFramePr>
        <xdr:cNvPr id="4" name="Gráfico 3">
          <a:extLst>
            <a:ext uri="{FF2B5EF4-FFF2-40B4-BE49-F238E27FC236}">
              <a16:creationId xmlns:a16="http://schemas.microsoft.com/office/drawing/2014/main" id="{75CC342B-BC71-46C6-A2AE-9C3DFDDCF7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618900</xdr:colOff>
      <xdr:row>59</xdr:row>
      <xdr:rowOff>111037</xdr:rowOff>
    </xdr:to>
    <xdr:graphicFrame macro="">
      <xdr:nvGraphicFramePr>
        <xdr:cNvPr id="5" name="Gráfico 4">
          <a:extLst>
            <a:ext uri="{FF2B5EF4-FFF2-40B4-BE49-F238E27FC236}">
              <a16:creationId xmlns:a16="http://schemas.microsoft.com/office/drawing/2014/main" id="{BE65FC5E-7E20-F283-C9A0-F3875258A6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371475</xdr:colOff>
      <xdr:row>40</xdr:row>
      <xdr:rowOff>95250</xdr:rowOff>
    </xdr:from>
    <xdr:to>
      <xdr:col>8</xdr:col>
      <xdr:colOff>742679</xdr:colOff>
      <xdr:row>41</xdr:row>
      <xdr:rowOff>152369</xdr:rowOff>
    </xdr:to>
    <xdr:pic>
      <xdr:nvPicPr>
        <xdr:cNvPr id="6" name="Imagen 5">
          <a:extLst>
            <a:ext uri="{FF2B5EF4-FFF2-40B4-BE49-F238E27FC236}">
              <a16:creationId xmlns:a16="http://schemas.microsoft.com/office/drawing/2014/main" id="{B35E0E8A-07A0-8E1A-215F-F89CAF9CA6C6}"/>
            </a:ext>
          </a:extLst>
        </xdr:cNvPr>
        <xdr:cNvPicPr>
          <a:picLocks noChangeAspect="1"/>
        </xdr:cNvPicPr>
      </xdr:nvPicPr>
      <xdr:blipFill>
        <a:blip xmlns:r="http://schemas.openxmlformats.org/officeDocument/2006/relationships" r:embed="rId3"/>
        <a:stretch>
          <a:fillRect/>
        </a:stretch>
      </xdr:blipFill>
      <xdr:spPr>
        <a:xfrm>
          <a:off x="5153025" y="7981950"/>
          <a:ext cx="2171429" cy="247619"/>
        </a:xfrm>
        <a:prstGeom prst="rect">
          <a:avLst/>
        </a:prstGeom>
      </xdr:spPr>
    </xdr:pic>
    <xdr:clientData/>
  </xdr:twoCellAnchor>
  <xdr:twoCellAnchor editAs="oneCell">
    <xdr:from>
      <xdr:col>6</xdr:col>
      <xdr:colOff>371475</xdr:colOff>
      <xdr:row>59</xdr:row>
      <xdr:rowOff>152400</xdr:rowOff>
    </xdr:from>
    <xdr:to>
      <xdr:col>8</xdr:col>
      <xdr:colOff>742679</xdr:colOff>
      <xdr:row>61</xdr:row>
      <xdr:rowOff>19019</xdr:rowOff>
    </xdr:to>
    <xdr:pic>
      <xdr:nvPicPr>
        <xdr:cNvPr id="7" name="Imagen 6">
          <a:extLst>
            <a:ext uri="{FF2B5EF4-FFF2-40B4-BE49-F238E27FC236}">
              <a16:creationId xmlns:a16="http://schemas.microsoft.com/office/drawing/2014/main" id="{D910155E-C579-2663-52D6-19F4EAC4BD3E}"/>
            </a:ext>
          </a:extLst>
        </xdr:cNvPr>
        <xdr:cNvPicPr>
          <a:picLocks noChangeAspect="1"/>
        </xdr:cNvPicPr>
      </xdr:nvPicPr>
      <xdr:blipFill>
        <a:blip xmlns:r="http://schemas.openxmlformats.org/officeDocument/2006/relationships" r:embed="rId3"/>
        <a:stretch>
          <a:fillRect/>
        </a:stretch>
      </xdr:blipFill>
      <xdr:spPr>
        <a:xfrm>
          <a:off x="5153025" y="11658600"/>
          <a:ext cx="2171429" cy="247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761999</xdr:colOff>
      <xdr:row>21</xdr:row>
      <xdr:rowOff>71437</xdr:rowOff>
    </xdr:from>
    <xdr:to>
      <xdr:col>12</xdr:col>
      <xdr:colOff>752474</xdr:colOff>
      <xdr:row>40</xdr:row>
      <xdr:rowOff>51937</xdr:rowOff>
    </xdr:to>
    <xdr:graphicFrame macro="">
      <xdr:nvGraphicFramePr>
        <xdr:cNvPr id="4" name="Gráfico 3">
          <a:extLst>
            <a:ext uri="{FF2B5EF4-FFF2-40B4-BE49-F238E27FC236}">
              <a16:creationId xmlns:a16="http://schemas.microsoft.com/office/drawing/2014/main" id="{0E57E6D0-3FCC-B7D5-31B4-2179576A22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71437</xdr:rowOff>
    </xdr:from>
    <xdr:to>
      <xdr:col>12</xdr:col>
      <xdr:colOff>742725</xdr:colOff>
      <xdr:row>59</xdr:row>
      <xdr:rowOff>72937</xdr:rowOff>
    </xdr:to>
    <xdr:graphicFrame macro="">
      <xdr:nvGraphicFramePr>
        <xdr:cNvPr id="5" name="Gráfico 4">
          <a:extLst>
            <a:ext uri="{FF2B5EF4-FFF2-40B4-BE49-F238E27FC236}">
              <a16:creationId xmlns:a16="http://schemas.microsoft.com/office/drawing/2014/main" id="{6304D538-AE73-351C-C099-E48D85AB6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371475</xdr:colOff>
      <xdr:row>40</xdr:row>
      <xdr:rowOff>76200</xdr:rowOff>
    </xdr:from>
    <xdr:to>
      <xdr:col>8</xdr:col>
      <xdr:colOff>742679</xdr:colOff>
      <xdr:row>41</xdr:row>
      <xdr:rowOff>133319</xdr:rowOff>
    </xdr:to>
    <xdr:pic>
      <xdr:nvPicPr>
        <xdr:cNvPr id="6" name="Imagen 5">
          <a:extLst>
            <a:ext uri="{FF2B5EF4-FFF2-40B4-BE49-F238E27FC236}">
              <a16:creationId xmlns:a16="http://schemas.microsoft.com/office/drawing/2014/main" id="{3BA5EBE2-51E2-4510-ADC0-736DFB458EF3}"/>
            </a:ext>
          </a:extLst>
        </xdr:cNvPr>
        <xdr:cNvPicPr>
          <a:picLocks noChangeAspect="1"/>
        </xdr:cNvPicPr>
      </xdr:nvPicPr>
      <xdr:blipFill>
        <a:blip xmlns:r="http://schemas.openxmlformats.org/officeDocument/2006/relationships" r:embed="rId3"/>
        <a:stretch>
          <a:fillRect/>
        </a:stretch>
      </xdr:blipFill>
      <xdr:spPr>
        <a:xfrm>
          <a:off x="5153025" y="8001000"/>
          <a:ext cx="2171429" cy="247619"/>
        </a:xfrm>
        <a:prstGeom prst="rect">
          <a:avLst/>
        </a:prstGeom>
      </xdr:spPr>
    </xdr:pic>
    <xdr:clientData/>
  </xdr:twoCellAnchor>
  <xdr:twoCellAnchor editAs="oneCell">
    <xdr:from>
      <xdr:col>6</xdr:col>
      <xdr:colOff>371475</xdr:colOff>
      <xdr:row>59</xdr:row>
      <xdr:rowOff>104775</xdr:rowOff>
    </xdr:from>
    <xdr:to>
      <xdr:col>8</xdr:col>
      <xdr:colOff>742679</xdr:colOff>
      <xdr:row>60</xdr:row>
      <xdr:rowOff>161894</xdr:rowOff>
    </xdr:to>
    <xdr:pic>
      <xdr:nvPicPr>
        <xdr:cNvPr id="7" name="Imagen 6">
          <a:extLst>
            <a:ext uri="{FF2B5EF4-FFF2-40B4-BE49-F238E27FC236}">
              <a16:creationId xmlns:a16="http://schemas.microsoft.com/office/drawing/2014/main" id="{0FD31274-AD0E-489D-BC48-33DE812E629C}"/>
            </a:ext>
          </a:extLst>
        </xdr:cNvPr>
        <xdr:cNvPicPr>
          <a:picLocks noChangeAspect="1"/>
        </xdr:cNvPicPr>
      </xdr:nvPicPr>
      <xdr:blipFill>
        <a:blip xmlns:r="http://schemas.openxmlformats.org/officeDocument/2006/relationships" r:embed="rId3"/>
        <a:stretch>
          <a:fillRect/>
        </a:stretch>
      </xdr:blipFill>
      <xdr:spPr>
        <a:xfrm>
          <a:off x="5153025" y="11649075"/>
          <a:ext cx="2171429" cy="247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761999</xdr:colOff>
      <xdr:row>21</xdr:row>
      <xdr:rowOff>138112</xdr:rowOff>
    </xdr:from>
    <xdr:to>
      <xdr:col>12</xdr:col>
      <xdr:colOff>742949</xdr:colOff>
      <xdr:row>40</xdr:row>
      <xdr:rowOff>118612</xdr:rowOff>
    </xdr:to>
    <xdr:graphicFrame macro="">
      <xdr:nvGraphicFramePr>
        <xdr:cNvPr id="4" name="Gráfico 3">
          <a:extLst>
            <a:ext uri="{FF2B5EF4-FFF2-40B4-BE49-F238E27FC236}">
              <a16:creationId xmlns:a16="http://schemas.microsoft.com/office/drawing/2014/main" id="{FF3B765F-A02B-3B96-7787-0DA29956B9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138112</xdr:rowOff>
    </xdr:from>
    <xdr:to>
      <xdr:col>12</xdr:col>
      <xdr:colOff>733200</xdr:colOff>
      <xdr:row>59</xdr:row>
      <xdr:rowOff>139612</xdr:rowOff>
    </xdr:to>
    <xdr:graphicFrame macro="">
      <xdr:nvGraphicFramePr>
        <xdr:cNvPr id="5" name="Gráfico 4">
          <a:extLst>
            <a:ext uri="{FF2B5EF4-FFF2-40B4-BE49-F238E27FC236}">
              <a16:creationId xmlns:a16="http://schemas.microsoft.com/office/drawing/2014/main" id="{37EA243E-5F0C-7DDA-F74A-0AFF234C12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361950</xdr:colOff>
      <xdr:row>40</xdr:row>
      <xdr:rowOff>142875</xdr:rowOff>
    </xdr:from>
    <xdr:to>
      <xdr:col>8</xdr:col>
      <xdr:colOff>733154</xdr:colOff>
      <xdr:row>42</xdr:row>
      <xdr:rowOff>9494</xdr:rowOff>
    </xdr:to>
    <xdr:pic>
      <xdr:nvPicPr>
        <xdr:cNvPr id="6" name="Imagen 5">
          <a:extLst>
            <a:ext uri="{FF2B5EF4-FFF2-40B4-BE49-F238E27FC236}">
              <a16:creationId xmlns:a16="http://schemas.microsoft.com/office/drawing/2014/main" id="{ADAF48E9-2EA2-63DD-FA6B-50B230836A4D}"/>
            </a:ext>
          </a:extLst>
        </xdr:cNvPr>
        <xdr:cNvPicPr>
          <a:picLocks noChangeAspect="1"/>
        </xdr:cNvPicPr>
      </xdr:nvPicPr>
      <xdr:blipFill>
        <a:blip xmlns:r="http://schemas.openxmlformats.org/officeDocument/2006/relationships" r:embed="rId3"/>
        <a:stretch>
          <a:fillRect/>
        </a:stretch>
      </xdr:blipFill>
      <xdr:spPr>
        <a:xfrm>
          <a:off x="5143500" y="8001000"/>
          <a:ext cx="2171429" cy="247619"/>
        </a:xfrm>
        <a:prstGeom prst="rect">
          <a:avLst/>
        </a:prstGeom>
      </xdr:spPr>
    </xdr:pic>
    <xdr:clientData/>
  </xdr:twoCellAnchor>
  <xdr:twoCellAnchor editAs="oneCell">
    <xdr:from>
      <xdr:col>6</xdr:col>
      <xdr:colOff>352425</xdr:colOff>
      <xdr:row>59</xdr:row>
      <xdr:rowOff>171450</xdr:rowOff>
    </xdr:from>
    <xdr:to>
      <xdr:col>8</xdr:col>
      <xdr:colOff>723629</xdr:colOff>
      <xdr:row>61</xdr:row>
      <xdr:rowOff>38069</xdr:rowOff>
    </xdr:to>
    <xdr:pic>
      <xdr:nvPicPr>
        <xdr:cNvPr id="7" name="Imagen 6">
          <a:extLst>
            <a:ext uri="{FF2B5EF4-FFF2-40B4-BE49-F238E27FC236}">
              <a16:creationId xmlns:a16="http://schemas.microsoft.com/office/drawing/2014/main" id="{31C37958-185F-1132-FECE-99F523643CE9}"/>
            </a:ext>
          </a:extLst>
        </xdr:cNvPr>
        <xdr:cNvPicPr>
          <a:picLocks noChangeAspect="1"/>
        </xdr:cNvPicPr>
      </xdr:nvPicPr>
      <xdr:blipFill>
        <a:blip xmlns:r="http://schemas.openxmlformats.org/officeDocument/2006/relationships" r:embed="rId3"/>
        <a:stretch>
          <a:fillRect/>
        </a:stretch>
      </xdr:blipFill>
      <xdr:spPr>
        <a:xfrm>
          <a:off x="5133975" y="11649075"/>
          <a:ext cx="2171429" cy="247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761999</xdr:colOff>
      <xdr:row>21</xdr:row>
      <xdr:rowOff>119062</xdr:rowOff>
    </xdr:from>
    <xdr:to>
      <xdr:col>12</xdr:col>
      <xdr:colOff>657224</xdr:colOff>
      <xdr:row>40</xdr:row>
      <xdr:rowOff>99562</xdr:rowOff>
    </xdr:to>
    <xdr:graphicFrame macro="">
      <xdr:nvGraphicFramePr>
        <xdr:cNvPr id="4" name="Gráfico 3">
          <a:extLst>
            <a:ext uri="{FF2B5EF4-FFF2-40B4-BE49-F238E27FC236}">
              <a16:creationId xmlns:a16="http://schemas.microsoft.com/office/drawing/2014/main" id="{CD6D25EB-582A-79BC-AC4E-9BB4C43A58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119062</xdr:rowOff>
    </xdr:from>
    <xdr:to>
      <xdr:col>12</xdr:col>
      <xdr:colOff>647475</xdr:colOff>
      <xdr:row>59</xdr:row>
      <xdr:rowOff>120562</xdr:rowOff>
    </xdr:to>
    <xdr:graphicFrame macro="">
      <xdr:nvGraphicFramePr>
        <xdr:cNvPr id="5" name="Gráfico 4">
          <a:extLst>
            <a:ext uri="{FF2B5EF4-FFF2-40B4-BE49-F238E27FC236}">
              <a16:creationId xmlns:a16="http://schemas.microsoft.com/office/drawing/2014/main" id="{183E3633-E612-80F7-C609-F9C93B0C8B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133350</xdr:rowOff>
    </xdr:from>
    <xdr:to>
      <xdr:col>8</xdr:col>
      <xdr:colOff>723629</xdr:colOff>
      <xdr:row>41</xdr:row>
      <xdr:rowOff>190469</xdr:rowOff>
    </xdr:to>
    <xdr:pic>
      <xdr:nvPicPr>
        <xdr:cNvPr id="6" name="Imagen 5">
          <a:extLst>
            <a:ext uri="{FF2B5EF4-FFF2-40B4-BE49-F238E27FC236}">
              <a16:creationId xmlns:a16="http://schemas.microsoft.com/office/drawing/2014/main" id="{980B0B5B-8617-014F-91F6-5850959294F2}"/>
            </a:ext>
          </a:extLst>
        </xdr:cNvPr>
        <xdr:cNvPicPr>
          <a:picLocks noChangeAspect="1"/>
        </xdr:cNvPicPr>
      </xdr:nvPicPr>
      <xdr:blipFill>
        <a:blip xmlns:r="http://schemas.openxmlformats.org/officeDocument/2006/relationships" r:embed="rId3"/>
        <a:stretch>
          <a:fillRect/>
        </a:stretch>
      </xdr:blipFill>
      <xdr:spPr>
        <a:xfrm>
          <a:off x="5133975" y="8010525"/>
          <a:ext cx="2171429" cy="247619"/>
        </a:xfrm>
        <a:prstGeom prst="rect">
          <a:avLst/>
        </a:prstGeom>
      </xdr:spPr>
    </xdr:pic>
    <xdr:clientData/>
  </xdr:twoCellAnchor>
  <xdr:twoCellAnchor editAs="oneCell">
    <xdr:from>
      <xdr:col>6</xdr:col>
      <xdr:colOff>352425</xdr:colOff>
      <xdr:row>59</xdr:row>
      <xdr:rowOff>152400</xdr:rowOff>
    </xdr:from>
    <xdr:to>
      <xdr:col>8</xdr:col>
      <xdr:colOff>723629</xdr:colOff>
      <xdr:row>61</xdr:row>
      <xdr:rowOff>19019</xdr:rowOff>
    </xdr:to>
    <xdr:pic>
      <xdr:nvPicPr>
        <xdr:cNvPr id="7" name="Imagen 6">
          <a:extLst>
            <a:ext uri="{FF2B5EF4-FFF2-40B4-BE49-F238E27FC236}">
              <a16:creationId xmlns:a16="http://schemas.microsoft.com/office/drawing/2014/main" id="{6BBA0F24-1893-9196-C457-2F036B8B083E}"/>
            </a:ext>
          </a:extLst>
        </xdr:cNvPr>
        <xdr:cNvPicPr>
          <a:picLocks noChangeAspect="1"/>
        </xdr:cNvPicPr>
      </xdr:nvPicPr>
      <xdr:blipFill>
        <a:blip xmlns:r="http://schemas.openxmlformats.org/officeDocument/2006/relationships" r:embed="rId3"/>
        <a:stretch>
          <a:fillRect/>
        </a:stretch>
      </xdr:blipFill>
      <xdr:spPr>
        <a:xfrm>
          <a:off x="5133975" y="11649075"/>
          <a:ext cx="2171429" cy="24761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761999</xdr:colOff>
      <xdr:row>21</xdr:row>
      <xdr:rowOff>100012</xdr:rowOff>
    </xdr:from>
    <xdr:to>
      <xdr:col>12</xdr:col>
      <xdr:colOff>695324</xdr:colOff>
      <xdr:row>40</xdr:row>
      <xdr:rowOff>80512</xdr:rowOff>
    </xdr:to>
    <xdr:graphicFrame macro="">
      <xdr:nvGraphicFramePr>
        <xdr:cNvPr id="4" name="Gráfico 3">
          <a:extLst>
            <a:ext uri="{FF2B5EF4-FFF2-40B4-BE49-F238E27FC236}">
              <a16:creationId xmlns:a16="http://schemas.microsoft.com/office/drawing/2014/main" id="{DBB1589B-4BFC-0FF8-B28E-5C68757F24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685575</xdr:colOff>
      <xdr:row>59</xdr:row>
      <xdr:rowOff>101512</xdr:rowOff>
    </xdr:to>
    <xdr:graphicFrame macro="">
      <xdr:nvGraphicFramePr>
        <xdr:cNvPr id="5" name="Gráfico 4">
          <a:extLst>
            <a:ext uri="{FF2B5EF4-FFF2-40B4-BE49-F238E27FC236}">
              <a16:creationId xmlns:a16="http://schemas.microsoft.com/office/drawing/2014/main" id="{BF45835F-77C5-DB69-901F-21F4AC8B34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466725</xdr:colOff>
      <xdr:row>40</xdr:row>
      <xdr:rowOff>123825</xdr:rowOff>
    </xdr:from>
    <xdr:to>
      <xdr:col>9</xdr:col>
      <xdr:colOff>75929</xdr:colOff>
      <xdr:row>41</xdr:row>
      <xdr:rowOff>180944</xdr:rowOff>
    </xdr:to>
    <xdr:pic>
      <xdr:nvPicPr>
        <xdr:cNvPr id="6" name="Imagen 5">
          <a:extLst>
            <a:ext uri="{FF2B5EF4-FFF2-40B4-BE49-F238E27FC236}">
              <a16:creationId xmlns:a16="http://schemas.microsoft.com/office/drawing/2014/main" id="{07B7583C-02A8-4C9C-BF42-27881204E480}"/>
            </a:ext>
          </a:extLst>
        </xdr:cNvPr>
        <xdr:cNvPicPr>
          <a:picLocks noChangeAspect="1"/>
        </xdr:cNvPicPr>
      </xdr:nvPicPr>
      <xdr:blipFill>
        <a:blip xmlns:r="http://schemas.openxmlformats.org/officeDocument/2006/relationships" r:embed="rId3"/>
        <a:stretch>
          <a:fillRect/>
        </a:stretch>
      </xdr:blipFill>
      <xdr:spPr>
        <a:xfrm>
          <a:off x="5248275" y="8020050"/>
          <a:ext cx="2171429" cy="247619"/>
        </a:xfrm>
        <a:prstGeom prst="rect">
          <a:avLst/>
        </a:prstGeom>
      </xdr:spPr>
    </xdr:pic>
    <xdr:clientData/>
  </xdr:twoCellAnchor>
  <xdr:twoCellAnchor editAs="oneCell">
    <xdr:from>
      <xdr:col>6</xdr:col>
      <xdr:colOff>466725</xdr:colOff>
      <xdr:row>59</xdr:row>
      <xdr:rowOff>133350</xdr:rowOff>
    </xdr:from>
    <xdr:to>
      <xdr:col>9</xdr:col>
      <xdr:colOff>75929</xdr:colOff>
      <xdr:row>60</xdr:row>
      <xdr:rowOff>190469</xdr:rowOff>
    </xdr:to>
    <xdr:pic>
      <xdr:nvPicPr>
        <xdr:cNvPr id="7" name="Imagen 6">
          <a:extLst>
            <a:ext uri="{FF2B5EF4-FFF2-40B4-BE49-F238E27FC236}">
              <a16:creationId xmlns:a16="http://schemas.microsoft.com/office/drawing/2014/main" id="{0875812B-7286-EA77-5FA2-CD0D247ECCCC}"/>
            </a:ext>
          </a:extLst>
        </xdr:cNvPr>
        <xdr:cNvPicPr>
          <a:picLocks noChangeAspect="1"/>
        </xdr:cNvPicPr>
      </xdr:nvPicPr>
      <xdr:blipFill>
        <a:blip xmlns:r="http://schemas.openxmlformats.org/officeDocument/2006/relationships" r:embed="rId3"/>
        <a:stretch>
          <a:fillRect/>
        </a:stretch>
      </xdr:blipFill>
      <xdr:spPr>
        <a:xfrm>
          <a:off x="5248275" y="11649075"/>
          <a:ext cx="2171429" cy="24761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581024</xdr:colOff>
      <xdr:row>40</xdr:row>
      <xdr:rowOff>109087</xdr:rowOff>
    </xdr:to>
    <xdr:graphicFrame macro="">
      <xdr:nvGraphicFramePr>
        <xdr:cNvPr id="4" name="Gráfico 3">
          <a:extLst>
            <a:ext uri="{FF2B5EF4-FFF2-40B4-BE49-F238E27FC236}">
              <a16:creationId xmlns:a16="http://schemas.microsoft.com/office/drawing/2014/main" id="{1B3B5209-3E47-9787-1DC3-AC2CE84FDE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128587</xdr:rowOff>
    </xdr:from>
    <xdr:to>
      <xdr:col>12</xdr:col>
      <xdr:colOff>571275</xdr:colOff>
      <xdr:row>59</xdr:row>
      <xdr:rowOff>130087</xdr:rowOff>
    </xdr:to>
    <xdr:graphicFrame macro="">
      <xdr:nvGraphicFramePr>
        <xdr:cNvPr id="5" name="Gráfico 4">
          <a:extLst>
            <a:ext uri="{FF2B5EF4-FFF2-40B4-BE49-F238E27FC236}">
              <a16:creationId xmlns:a16="http://schemas.microsoft.com/office/drawing/2014/main" id="{F98DF5D9-B268-D7CE-8E40-171BEF212C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152400</xdr:rowOff>
    </xdr:from>
    <xdr:to>
      <xdr:col>8</xdr:col>
      <xdr:colOff>723629</xdr:colOff>
      <xdr:row>42</xdr:row>
      <xdr:rowOff>19019</xdr:rowOff>
    </xdr:to>
    <xdr:pic>
      <xdr:nvPicPr>
        <xdr:cNvPr id="6" name="Imagen 5">
          <a:extLst>
            <a:ext uri="{FF2B5EF4-FFF2-40B4-BE49-F238E27FC236}">
              <a16:creationId xmlns:a16="http://schemas.microsoft.com/office/drawing/2014/main" id="{BE38A2D2-1CB1-A13E-258D-B08A4425D971}"/>
            </a:ext>
          </a:extLst>
        </xdr:cNvPr>
        <xdr:cNvPicPr>
          <a:picLocks noChangeAspect="1"/>
        </xdr:cNvPicPr>
      </xdr:nvPicPr>
      <xdr:blipFill>
        <a:blip xmlns:r="http://schemas.openxmlformats.org/officeDocument/2006/relationships" r:embed="rId3"/>
        <a:stretch>
          <a:fillRect/>
        </a:stretch>
      </xdr:blipFill>
      <xdr:spPr>
        <a:xfrm>
          <a:off x="5133975" y="8020050"/>
          <a:ext cx="2171429" cy="247619"/>
        </a:xfrm>
        <a:prstGeom prst="rect">
          <a:avLst/>
        </a:prstGeom>
      </xdr:spPr>
    </xdr:pic>
    <xdr:clientData/>
  </xdr:twoCellAnchor>
  <xdr:twoCellAnchor editAs="oneCell">
    <xdr:from>
      <xdr:col>6</xdr:col>
      <xdr:colOff>361950</xdr:colOff>
      <xdr:row>59</xdr:row>
      <xdr:rowOff>161925</xdr:rowOff>
    </xdr:from>
    <xdr:to>
      <xdr:col>8</xdr:col>
      <xdr:colOff>733154</xdr:colOff>
      <xdr:row>61</xdr:row>
      <xdr:rowOff>28544</xdr:rowOff>
    </xdr:to>
    <xdr:pic>
      <xdr:nvPicPr>
        <xdr:cNvPr id="7" name="Imagen 6">
          <a:extLst>
            <a:ext uri="{FF2B5EF4-FFF2-40B4-BE49-F238E27FC236}">
              <a16:creationId xmlns:a16="http://schemas.microsoft.com/office/drawing/2014/main" id="{5B4D6CFD-B8F0-F494-063C-F15E2A716770}"/>
            </a:ext>
          </a:extLst>
        </xdr:cNvPr>
        <xdr:cNvPicPr>
          <a:picLocks noChangeAspect="1"/>
        </xdr:cNvPicPr>
      </xdr:nvPicPr>
      <xdr:blipFill>
        <a:blip xmlns:r="http://schemas.openxmlformats.org/officeDocument/2006/relationships" r:embed="rId3"/>
        <a:stretch>
          <a:fillRect/>
        </a:stretch>
      </xdr:blipFill>
      <xdr:spPr>
        <a:xfrm>
          <a:off x="5143500" y="11649075"/>
          <a:ext cx="2171429" cy="2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326193</xdr:colOff>
      <xdr:row>53</xdr:row>
      <xdr:rowOff>98851</xdr:rowOff>
    </xdr:from>
    <xdr:to>
      <xdr:col>19</xdr:col>
      <xdr:colOff>519716</xdr:colOff>
      <xdr:row>67</xdr:row>
      <xdr:rowOff>34017</xdr:rowOff>
    </xdr:to>
    <xdr:graphicFrame macro="">
      <xdr:nvGraphicFramePr>
        <xdr:cNvPr id="8" name="Gráfico 7" descr="Indice de Precios al Productor(IPP)" title="Variables macroeconómicas">
          <a:extLst>
            <a:ext uri="{FF2B5EF4-FFF2-40B4-BE49-F238E27FC236}">
              <a16:creationId xmlns:a16="http://schemas.microsoft.com/office/drawing/2014/main" id="{B12E7C3E-66D9-4325-A30B-EF04CE092D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289833</xdr:colOff>
      <xdr:row>32</xdr:row>
      <xdr:rowOff>1906</xdr:rowOff>
    </xdr:from>
    <xdr:to>
      <xdr:col>7</xdr:col>
      <xdr:colOff>556260</xdr:colOff>
      <xdr:row>46</xdr:row>
      <xdr:rowOff>191044</xdr:rowOff>
    </xdr:to>
    <xdr:graphicFrame macro="">
      <xdr:nvGraphicFramePr>
        <xdr:cNvPr id="2" name="Gráfico 1">
          <a:extLst>
            <a:ext uri="{FF2B5EF4-FFF2-40B4-BE49-F238E27FC236}">
              <a16:creationId xmlns:a16="http://schemas.microsoft.com/office/drawing/2014/main" id="{1CB5EB11-0B78-6A40-ED3D-69AB1877C6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72934</xdr:colOff>
      <xdr:row>32</xdr:row>
      <xdr:rowOff>198393</xdr:rowOff>
    </xdr:from>
    <xdr:to>
      <xdr:col>19</xdr:col>
      <xdr:colOff>720362</xdr:colOff>
      <xdr:row>45</xdr:row>
      <xdr:rowOff>256357</xdr:rowOff>
    </xdr:to>
    <xdr:graphicFrame macro="">
      <xdr:nvGraphicFramePr>
        <xdr:cNvPr id="3" name="Gráfico 2">
          <a:extLst>
            <a:ext uri="{FF2B5EF4-FFF2-40B4-BE49-F238E27FC236}">
              <a16:creationId xmlns:a16="http://schemas.microsoft.com/office/drawing/2014/main" id="{3ACBB76A-AAA1-2EF1-57DD-0B4DD4EEF9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33203</xdr:colOff>
      <xdr:row>51</xdr:row>
      <xdr:rowOff>123283</xdr:rowOff>
    </xdr:from>
    <xdr:to>
      <xdr:col>8</xdr:col>
      <xdr:colOff>1347764</xdr:colOff>
      <xdr:row>66</xdr:row>
      <xdr:rowOff>120255</xdr:rowOff>
    </xdr:to>
    <xdr:graphicFrame macro="">
      <xdr:nvGraphicFramePr>
        <xdr:cNvPr id="4" name="Gráfico 3">
          <a:extLst>
            <a:ext uri="{FF2B5EF4-FFF2-40B4-BE49-F238E27FC236}">
              <a16:creationId xmlns:a16="http://schemas.microsoft.com/office/drawing/2014/main" id="{C4A4BAB9-9C20-9818-67AE-1047EACC29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287107</xdr:colOff>
      <xdr:row>52</xdr:row>
      <xdr:rowOff>35101</xdr:rowOff>
    </xdr:from>
    <xdr:to>
      <xdr:col>20</xdr:col>
      <xdr:colOff>402772</xdr:colOff>
      <xdr:row>66</xdr:row>
      <xdr:rowOff>72113</xdr:rowOff>
    </xdr:to>
    <xdr:graphicFrame macro="">
      <xdr:nvGraphicFramePr>
        <xdr:cNvPr id="5" name="Gráfico 4">
          <a:extLst>
            <a:ext uri="{FF2B5EF4-FFF2-40B4-BE49-F238E27FC236}">
              <a16:creationId xmlns:a16="http://schemas.microsoft.com/office/drawing/2014/main" id="{CE8C72B9-3A31-F3B9-0B7D-416E106824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761999</xdr:colOff>
      <xdr:row>21</xdr:row>
      <xdr:rowOff>119062</xdr:rowOff>
    </xdr:from>
    <xdr:to>
      <xdr:col>12</xdr:col>
      <xdr:colOff>533399</xdr:colOff>
      <xdr:row>40</xdr:row>
      <xdr:rowOff>99562</xdr:rowOff>
    </xdr:to>
    <xdr:graphicFrame macro="">
      <xdr:nvGraphicFramePr>
        <xdr:cNvPr id="4" name="Gráfico 3">
          <a:extLst>
            <a:ext uri="{FF2B5EF4-FFF2-40B4-BE49-F238E27FC236}">
              <a16:creationId xmlns:a16="http://schemas.microsoft.com/office/drawing/2014/main" id="{FC94E304-40F3-F76F-9AB8-0E45298D5D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119062</xdr:rowOff>
    </xdr:from>
    <xdr:to>
      <xdr:col>12</xdr:col>
      <xdr:colOff>523650</xdr:colOff>
      <xdr:row>59</xdr:row>
      <xdr:rowOff>120562</xdr:rowOff>
    </xdr:to>
    <xdr:graphicFrame macro="">
      <xdr:nvGraphicFramePr>
        <xdr:cNvPr id="5" name="Gráfico 4">
          <a:extLst>
            <a:ext uri="{FF2B5EF4-FFF2-40B4-BE49-F238E27FC236}">
              <a16:creationId xmlns:a16="http://schemas.microsoft.com/office/drawing/2014/main" id="{175D8A15-98B0-1DBE-1F8A-FF7368EB61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342900</xdr:colOff>
      <xdr:row>40</xdr:row>
      <xdr:rowOff>142875</xdr:rowOff>
    </xdr:from>
    <xdr:to>
      <xdr:col>8</xdr:col>
      <xdr:colOff>714104</xdr:colOff>
      <xdr:row>42</xdr:row>
      <xdr:rowOff>9494</xdr:rowOff>
    </xdr:to>
    <xdr:pic>
      <xdr:nvPicPr>
        <xdr:cNvPr id="6" name="Imagen 5">
          <a:extLst>
            <a:ext uri="{FF2B5EF4-FFF2-40B4-BE49-F238E27FC236}">
              <a16:creationId xmlns:a16="http://schemas.microsoft.com/office/drawing/2014/main" id="{521985AB-667E-4DAA-89AC-E097D25310C8}"/>
            </a:ext>
          </a:extLst>
        </xdr:cNvPr>
        <xdr:cNvPicPr>
          <a:picLocks noChangeAspect="1"/>
        </xdr:cNvPicPr>
      </xdr:nvPicPr>
      <xdr:blipFill>
        <a:blip xmlns:r="http://schemas.openxmlformats.org/officeDocument/2006/relationships" r:embed="rId3"/>
        <a:stretch>
          <a:fillRect/>
        </a:stretch>
      </xdr:blipFill>
      <xdr:spPr>
        <a:xfrm>
          <a:off x="5124450" y="8020050"/>
          <a:ext cx="2171429" cy="247619"/>
        </a:xfrm>
        <a:prstGeom prst="rect">
          <a:avLst/>
        </a:prstGeom>
      </xdr:spPr>
    </xdr:pic>
    <xdr:clientData/>
  </xdr:twoCellAnchor>
  <xdr:twoCellAnchor editAs="oneCell">
    <xdr:from>
      <xdr:col>6</xdr:col>
      <xdr:colOff>352425</xdr:colOff>
      <xdr:row>59</xdr:row>
      <xdr:rowOff>180975</xdr:rowOff>
    </xdr:from>
    <xdr:to>
      <xdr:col>8</xdr:col>
      <xdr:colOff>723629</xdr:colOff>
      <xdr:row>61</xdr:row>
      <xdr:rowOff>47594</xdr:rowOff>
    </xdr:to>
    <xdr:pic>
      <xdr:nvPicPr>
        <xdr:cNvPr id="7" name="Imagen 6">
          <a:extLst>
            <a:ext uri="{FF2B5EF4-FFF2-40B4-BE49-F238E27FC236}">
              <a16:creationId xmlns:a16="http://schemas.microsoft.com/office/drawing/2014/main" id="{6F784620-B7BD-49FE-BB66-7E47EE633D8D}"/>
            </a:ext>
          </a:extLst>
        </xdr:cNvPr>
        <xdr:cNvPicPr>
          <a:picLocks noChangeAspect="1"/>
        </xdr:cNvPicPr>
      </xdr:nvPicPr>
      <xdr:blipFill>
        <a:blip xmlns:r="http://schemas.openxmlformats.org/officeDocument/2006/relationships" r:embed="rId3"/>
        <a:stretch>
          <a:fillRect/>
        </a:stretch>
      </xdr:blipFill>
      <xdr:spPr>
        <a:xfrm>
          <a:off x="5133975" y="11677650"/>
          <a:ext cx="2171429" cy="24761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638174</xdr:colOff>
      <xdr:row>40</xdr:row>
      <xdr:rowOff>109087</xdr:rowOff>
    </xdr:to>
    <xdr:graphicFrame macro="">
      <xdr:nvGraphicFramePr>
        <xdr:cNvPr id="4" name="Gráfico 3">
          <a:extLst>
            <a:ext uri="{FF2B5EF4-FFF2-40B4-BE49-F238E27FC236}">
              <a16:creationId xmlns:a16="http://schemas.microsoft.com/office/drawing/2014/main" id="{1633D0B4-DB66-40B8-1B8B-73D1C3B41F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128587</xdr:rowOff>
    </xdr:from>
    <xdr:to>
      <xdr:col>12</xdr:col>
      <xdr:colOff>628425</xdr:colOff>
      <xdr:row>59</xdr:row>
      <xdr:rowOff>130087</xdr:rowOff>
    </xdr:to>
    <xdr:graphicFrame macro="">
      <xdr:nvGraphicFramePr>
        <xdr:cNvPr id="5" name="Gráfico 4">
          <a:extLst>
            <a:ext uri="{FF2B5EF4-FFF2-40B4-BE49-F238E27FC236}">
              <a16:creationId xmlns:a16="http://schemas.microsoft.com/office/drawing/2014/main" id="{D7AED16A-7766-29D7-6088-F2CF05DEA8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142875</xdr:rowOff>
    </xdr:from>
    <xdr:to>
      <xdr:col>8</xdr:col>
      <xdr:colOff>723629</xdr:colOff>
      <xdr:row>42</xdr:row>
      <xdr:rowOff>9494</xdr:rowOff>
    </xdr:to>
    <xdr:pic>
      <xdr:nvPicPr>
        <xdr:cNvPr id="6" name="Imagen 5">
          <a:extLst>
            <a:ext uri="{FF2B5EF4-FFF2-40B4-BE49-F238E27FC236}">
              <a16:creationId xmlns:a16="http://schemas.microsoft.com/office/drawing/2014/main" id="{160F36B8-D211-4482-BB49-3AF5ADC46731}"/>
            </a:ext>
          </a:extLst>
        </xdr:cNvPr>
        <xdr:cNvPicPr>
          <a:picLocks noChangeAspect="1"/>
        </xdr:cNvPicPr>
      </xdr:nvPicPr>
      <xdr:blipFill>
        <a:blip xmlns:r="http://schemas.openxmlformats.org/officeDocument/2006/relationships" r:embed="rId3"/>
        <a:stretch>
          <a:fillRect/>
        </a:stretch>
      </xdr:blipFill>
      <xdr:spPr>
        <a:xfrm>
          <a:off x="5133975" y="8010525"/>
          <a:ext cx="2171429" cy="247619"/>
        </a:xfrm>
        <a:prstGeom prst="rect">
          <a:avLst/>
        </a:prstGeom>
      </xdr:spPr>
    </xdr:pic>
    <xdr:clientData/>
  </xdr:twoCellAnchor>
  <xdr:twoCellAnchor editAs="oneCell">
    <xdr:from>
      <xdr:col>6</xdr:col>
      <xdr:colOff>352425</xdr:colOff>
      <xdr:row>59</xdr:row>
      <xdr:rowOff>161925</xdr:rowOff>
    </xdr:from>
    <xdr:to>
      <xdr:col>8</xdr:col>
      <xdr:colOff>723629</xdr:colOff>
      <xdr:row>61</xdr:row>
      <xdr:rowOff>28544</xdr:rowOff>
    </xdr:to>
    <xdr:pic>
      <xdr:nvPicPr>
        <xdr:cNvPr id="7" name="Imagen 6">
          <a:extLst>
            <a:ext uri="{FF2B5EF4-FFF2-40B4-BE49-F238E27FC236}">
              <a16:creationId xmlns:a16="http://schemas.microsoft.com/office/drawing/2014/main" id="{2093E46F-27FF-4148-8776-EEB4F0F376CE}"/>
            </a:ext>
          </a:extLst>
        </xdr:cNvPr>
        <xdr:cNvPicPr>
          <a:picLocks noChangeAspect="1"/>
        </xdr:cNvPicPr>
      </xdr:nvPicPr>
      <xdr:blipFill>
        <a:blip xmlns:r="http://schemas.openxmlformats.org/officeDocument/2006/relationships" r:embed="rId3"/>
        <a:stretch>
          <a:fillRect/>
        </a:stretch>
      </xdr:blipFill>
      <xdr:spPr>
        <a:xfrm>
          <a:off x="5133975" y="11649075"/>
          <a:ext cx="2171429" cy="24761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761999</xdr:colOff>
      <xdr:row>21</xdr:row>
      <xdr:rowOff>71437</xdr:rowOff>
    </xdr:from>
    <xdr:to>
      <xdr:col>12</xdr:col>
      <xdr:colOff>628649</xdr:colOff>
      <xdr:row>40</xdr:row>
      <xdr:rowOff>51937</xdr:rowOff>
    </xdr:to>
    <xdr:graphicFrame macro="">
      <xdr:nvGraphicFramePr>
        <xdr:cNvPr id="4" name="Gráfico 3">
          <a:extLst>
            <a:ext uri="{FF2B5EF4-FFF2-40B4-BE49-F238E27FC236}">
              <a16:creationId xmlns:a16="http://schemas.microsoft.com/office/drawing/2014/main" id="{78890426-359F-38B1-6454-DF1C2EEAFB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71437</xdr:rowOff>
    </xdr:from>
    <xdr:to>
      <xdr:col>12</xdr:col>
      <xdr:colOff>618900</xdr:colOff>
      <xdr:row>59</xdr:row>
      <xdr:rowOff>72937</xdr:rowOff>
    </xdr:to>
    <xdr:graphicFrame macro="">
      <xdr:nvGraphicFramePr>
        <xdr:cNvPr id="5" name="Gráfico 4">
          <a:extLst>
            <a:ext uri="{FF2B5EF4-FFF2-40B4-BE49-F238E27FC236}">
              <a16:creationId xmlns:a16="http://schemas.microsoft.com/office/drawing/2014/main" id="{776D18EE-93A8-5290-2051-9930241D05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381000</xdr:colOff>
      <xdr:row>40</xdr:row>
      <xdr:rowOff>114300</xdr:rowOff>
    </xdr:from>
    <xdr:to>
      <xdr:col>8</xdr:col>
      <xdr:colOff>752204</xdr:colOff>
      <xdr:row>41</xdr:row>
      <xdr:rowOff>171419</xdr:rowOff>
    </xdr:to>
    <xdr:pic>
      <xdr:nvPicPr>
        <xdr:cNvPr id="6" name="Imagen 5">
          <a:extLst>
            <a:ext uri="{FF2B5EF4-FFF2-40B4-BE49-F238E27FC236}">
              <a16:creationId xmlns:a16="http://schemas.microsoft.com/office/drawing/2014/main" id="{67F6171D-1835-8C45-4AD6-2551FC9531ED}"/>
            </a:ext>
          </a:extLst>
        </xdr:cNvPr>
        <xdr:cNvPicPr>
          <a:picLocks noChangeAspect="1"/>
        </xdr:cNvPicPr>
      </xdr:nvPicPr>
      <xdr:blipFill>
        <a:blip xmlns:r="http://schemas.openxmlformats.org/officeDocument/2006/relationships" r:embed="rId3"/>
        <a:stretch>
          <a:fillRect/>
        </a:stretch>
      </xdr:blipFill>
      <xdr:spPr>
        <a:xfrm>
          <a:off x="5162550" y="8039100"/>
          <a:ext cx="2171429" cy="247619"/>
        </a:xfrm>
        <a:prstGeom prst="rect">
          <a:avLst/>
        </a:prstGeom>
      </xdr:spPr>
    </xdr:pic>
    <xdr:clientData/>
  </xdr:twoCellAnchor>
  <xdr:twoCellAnchor editAs="oneCell">
    <xdr:from>
      <xdr:col>6</xdr:col>
      <xdr:colOff>390525</xdr:colOff>
      <xdr:row>59</xdr:row>
      <xdr:rowOff>114300</xdr:rowOff>
    </xdr:from>
    <xdr:to>
      <xdr:col>8</xdr:col>
      <xdr:colOff>761729</xdr:colOff>
      <xdr:row>60</xdr:row>
      <xdr:rowOff>171419</xdr:rowOff>
    </xdr:to>
    <xdr:pic>
      <xdr:nvPicPr>
        <xdr:cNvPr id="7" name="Imagen 6">
          <a:extLst>
            <a:ext uri="{FF2B5EF4-FFF2-40B4-BE49-F238E27FC236}">
              <a16:creationId xmlns:a16="http://schemas.microsoft.com/office/drawing/2014/main" id="{D8D5E4D3-2411-AC54-54D4-5ABE885D02D1}"/>
            </a:ext>
          </a:extLst>
        </xdr:cNvPr>
        <xdr:cNvPicPr>
          <a:picLocks noChangeAspect="1"/>
        </xdr:cNvPicPr>
      </xdr:nvPicPr>
      <xdr:blipFill>
        <a:blip xmlns:r="http://schemas.openxmlformats.org/officeDocument/2006/relationships" r:embed="rId3"/>
        <a:stretch>
          <a:fillRect/>
        </a:stretch>
      </xdr:blipFill>
      <xdr:spPr>
        <a:xfrm>
          <a:off x="5172075" y="11658600"/>
          <a:ext cx="2171429" cy="24761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609599</xdr:colOff>
      <xdr:row>40</xdr:row>
      <xdr:rowOff>90037</xdr:rowOff>
    </xdr:to>
    <xdr:graphicFrame macro="">
      <xdr:nvGraphicFramePr>
        <xdr:cNvPr id="4" name="Gráfico 3">
          <a:extLst>
            <a:ext uri="{FF2B5EF4-FFF2-40B4-BE49-F238E27FC236}">
              <a16:creationId xmlns:a16="http://schemas.microsoft.com/office/drawing/2014/main" id="{06850D2B-483D-8D45-310F-55F411916B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599850</xdr:colOff>
      <xdr:row>59</xdr:row>
      <xdr:rowOff>111037</xdr:rowOff>
    </xdr:to>
    <xdr:graphicFrame macro="">
      <xdr:nvGraphicFramePr>
        <xdr:cNvPr id="5" name="Gráfico 4">
          <a:extLst>
            <a:ext uri="{FF2B5EF4-FFF2-40B4-BE49-F238E27FC236}">
              <a16:creationId xmlns:a16="http://schemas.microsoft.com/office/drawing/2014/main" id="{7A9329AE-9C36-71B6-8C4C-27C75B1562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346710</xdr:colOff>
      <xdr:row>40</xdr:row>
      <xdr:rowOff>131445</xdr:rowOff>
    </xdr:from>
    <xdr:to>
      <xdr:col>8</xdr:col>
      <xdr:colOff>727439</xdr:colOff>
      <xdr:row>42</xdr:row>
      <xdr:rowOff>3779</xdr:rowOff>
    </xdr:to>
    <xdr:pic>
      <xdr:nvPicPr>
        <xdr:cNvPr id="6" name="Imagen 5">
          <a:extLst>
            <a:ext uri="{FF2B5EF4-FFF2-40B4-BE49-F238E27FC236}">
              <a16:creationId xmlns:a16="http://schemas.microsoft.com/office/drawing/2014/main" id="{27CA2B11-0CA8-4B4D-B2DE-59D0EA51CA9C}"/>
            </a:ext>
          </a:extLst>
        </xdr:cNvPr>
        <xdr:cNvPicPr>
          <a:picLocks noChangeAspect="1"/>
        </xdr:cNvPicPr>
      </xdr:nvPicPr>
      <xdr:blipFill>
        <a:blip xmlns:r="http://schemas.openxmlformats.org/officeDocument/2006/relationships" r:embed="rId3"/>
        <a:stretch>
          <a:fillRect/>
        </a:stretch>
      </xdr:blipFill>
      <xdr:spPr>
        <a:xfrm>
          <a:off x="5132070" y="8018145"/>
          <a:ext cx="2179049" cy="253334"/>
        </a:xfrm>
        <a:prstGeom prst="rect">
          <a:avLst/>
        </a:prstGeom>
      </xdr:spPr>
    </xdr:pic>
    <xdr:clientData/>
  </xdr:twoCellAnchor>
  <xdr:twoCellAnchor editAs="oneCell">
    <xdr:from>
      <xdr:col>6</xdr:col>
      <xdr:colOff>340995</xdr:colOff>
      <xdr:row>59</xdr:row>
      <xdr:rowOff>144780</xdr:rowOff>
    </xdr:from>
    <xdr:to>
      <xdr:col>8</xdr:col>
      <xdr:colOff>719819</xdr:colOff>
      <xdr:row>60</xdr:row>
      <xdr:rowOff>182849</xdr:rowOff>
    </xdr:to>
    <xdr:pic>
      <xdr:nvPicPr>
        <xdr:cNvPr id="7" name="Imagen 6">
          <a:extLst>
            <a:ext uri="{FF2B5EF4-FFF2-40B4-BE49-F238E27FC236}">
              <a16:creationId xmlns:a16="http://schemas.microsoft.com/office/drawing/2014/main" id="{9211BF49-86F9-4B9C-88B8-58E88483BD8B}"/>
            </a:ext>
          </a:extLst>
        </xdr:cNvPr>
        <xdr:cNvPicPr>
          <a:picLocks noChangeAspect="1"/>
        </xdr:cNvPicPr>
      </xdr:nvPicPr>
      <xdr:blipFill>
        <a:blip xmlns:r="http://schemas.openxmlformats.org/officeDocument/2006/relationships" r:embed="rId3"/>
        <a:stretch>
          <a:fillRect/>
        </a:stretch>
      </xdr:blipFill>
      <xdr:spPr>
        <a:xfrm>
          <a:off x="5126355" y="11650980"/>
          <a:ext cx="2177144" cy="22856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761999</xdr:colOff>
      <xdr:row>21</xdr:row>
      <xdr:rowOff>100012</xdr:rowOff>
    </xdr:from>
    <xdr:to>
      <xdr:col>12</xdr:col>
      <xdr:colOff>561974</xdr:colOff>
      <xdr:row>40</xdr:row>
      <xdr:rowOff>80512</xdr:rowOff>
    </xdr:to>
    <xdr:graphicFrame macro="">
      <xdr:nvGraphicFramePr>
        <xdr:cNvPr id="4" name="Gráfico 3">
          <a:extLst>
            <a:ext uri="{FF2B5EF4-FFF2-40B4-BE49-F238E27FC236}">
              <a16:creationId xmlns:a16="http://schemas.microsoft.com/office/drawing/2014/main" id="{20438AF7-AC1C-27D3-1EA3-1F0E2BCC5D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552225</xdr:colOff>
      <xdr:row>59</xdr:row>
      <xdr:rowOff>101512</xdr:rowOff>
    </xdr:to>
    <xdr:graphicFrame macro="">
      <xdr:nvGraphicFramePr>
        <xdr:cNvPr id="5" name="Gráfico 4">
          <a:extLst>
            <a:ext uri="{FF2B5EF4-FFF2-40B4-BE49-F238E27FC236}">
              <a16:creationId xmlns:a16="http://schemas.microsoft.com/office/drawing/2014/main" id="{BA6D0BC7-6981-DB34-7B75-82B49A8A2D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350520</xdr:colOff>
      <xdr:row>40</xdr:row>
      <xdr:rowOff>106680</xdr:rowOff>
    </xdr:from>
    <xdr:to>
      <xdr:col>8</xdr:col>
      <xdr:colOff>733152</xdr:colOff>
      <xdr:row>41</xdr:row>
      <xdr:rowOff>175228</xdr:rowOff>
    </xdr:to>
    <xdr:pic>
      <xdr:nvPicPr>
        <xdr:cNvPr id="6" name="Imagen 5">
          <a:extLst>
            <a:ext uri="{FF2B5EF4-FFF2-40B4-BE49-F238E27FC236}">
              <a16:creationId xmlns:a16="http://schemas.microsoft.com/office/drawing/2014/main" id="{402F4D55-3A2D-9C02-BEBA-BACF10CEA5A8}"/>
            </a:ext>
          </a:extLst>
        </xdr:cNvPr>
        <xdr:cNvPicPr>
          <a:picLocks noChangeAspect="1"/>
        </xdr:cNvPicPr>
      </xdr:nvPicPr>
      <xdr:blipFill>
        <a:blip xmlns:r="http://schemas.openxmlformats.org/officeDocument/2006/relationships" r:embed="rId3"/>
        <a:stretch>
          <a:fillRect/>
        </a:stretch>
      </xdr:blipFill>
      <xdr:spPr>
        <a:xfrm>
          <a:off x="5135880" y="8001000"/>
          <a:ext cx="2180952" cy="259048"/>
        </a:xfrm>
        <a:prstGeom prst="rect">
          <a:avLst/>
        </a:prstGeom>
      </xdr:spPr>
    </xdr:pic>
    <xdr:clientData/>
  </xdr:twoCellAnchor>
  <xdr:twoCellAnchor editAs="oneCell">
    <xdr:from>
      <xdr:col>6</xdr:col>
      <xdr:colOff>346710</xdr:colOff>
      <xdr:row>59</xdr:row>
      <xdr:rowOff>140970</xdr:rowOff>
    </xdr:from>
    <xdr:to>
      <xdr:col>8</xdr:col>
      <xdr:colOff>727437</xdr:colOff>
      <xdr:row>61</xdr:row>
      <xdr:rowOff>26638</xdr:rowOff>
    </xdr:to>
    <xdr:pic>
      <xdr:nvPicPr>
        <xdr:cNvPr id="7" name="Imagen 6">
          <a:extLst>
            <a:ext uri="{FF2B5EF4-FFF2-40B4-BE49-F238E27FC236}">
              <a16:creationId xmlns:a16="http://schemas.microsoft.com/office/drawing/2014/main" id="{33BA7F2F-DF94-F63E-FEDA-8E975B3DDDEF}"/>
            </a:ext>
          </a:extLst>
        </xdr:cNvPr>
        <xdr:cNvPicPr>
          <a:picLocks noChangeAspect="1"/>
        </xdr:cNvPicPr>
      </xdr:nvPicPr>
      <xdr:blipFill>
        <a:blip xmlns:r="http://schemas.openxmlformats.org/officeDocument/2006/relationships" r:embed="rId3"/>
        <a:stretch>
          <a:fillRect/>
        </a:stretch>
      </xdr:blipFill>
      <xdr:spPr>
        <a:xfrm>
          <a:off x="5132070" y="11654790"/>
          <a:ext cx="2179047" cy="26666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590549</xdr:colOff>
      <xdr:row>40</xdr:row>
      <xdr:rowOff>109087</xdr:rowOff>
    </xdr:to>
    <xdr:graphicFrame macro="">
      <xdr:nvGraphicFramePr>
        <xdr:cNvPr id="4" name="Gráfico 3">
          <a:extLst>
            <a:ext uri="{FF2B5EF4-FFF2-40B4-BE49-F238E27FC236}">
              <a16:creationId xmlns:a16="http://schemas.microsoft.com/office/drawing/2014/main" id="{4248F674-282D-27D2-198F-BF9AAE9E6B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754380</xdr:colOff>
      <xdr:row>42</xdr:row>
      <xdr:rowOff>126682</xdr:rowOff>
    </xdr:from>
    <xdr:to>
      <xdr:col>12</xdr:col>
      <xdr:colOff>578895</xdr:colOff>
      <xdr:row>59</xdr:row>
      <xdr:rowOff>133897</xdr:rowOff>
    </xdr:to>
    <xdr:graphicFrame macro="">
      <xdr:nvGraphicFramePr>
        <xdr:cNvPr id="5" name="Gráfico 4">
          <a:extLst>
            <a:ext uri="{FF2B5EF4-FFF2-40B4-BE49-F238E27FC236}">
              <a16:creationId xmlns:a16="http://schemas.microsoft.com/office/drawing/2014/main" id="{8C19C2A1-6E83-B7B1-04D4-727D522822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342900</xdr:colOff>
      <xdr:row>40</xdr:row>
      <xdr:rowOff>160020</xdr:rowOff>
    </xdr:from>
    <xdr:to>
      <xdr:col>8</xdr:col>
      <xdr:colOff>725532</xdr:colOff>
      <xdr:row>42</xdr:row>
      <xdr:rowOff>38068</xdr:rowOff>
    </xdr:to>
    <xdr:pic>
      <xdr:nvPicPr>
        <xdr:cNvPr id="6" name="Imagen 5">
          <a:extLst>
            <a:ext uri="{FF2B5EF4-FFF2-40B4-BE49-F238E27FC236}">
              <a16:creationId xmlns:a16="http://schemas.microsoft.com/office/drawing/2014/main" id="{182BB25F-04BB-8D98-0BFE-B7686D08BFE7}"/>
            </a:ext>
          </a:extLst>
        </xdr:cNvPr>
        <xdr:cNvPicPr>
          <a:picLocks noChangeAspect="1"/>
        </xdr:cNvPicPr>
      </xdr:nvPicPr>
      <xdr:blipFill>
        <a:blip xmlns:r="http://schemas.openxmlformats.org/officeDocument/2006/relationships" r:embed="rId3"/>
        <a:stretch>
          <a:fillRect/>
        </a:stretch>
      </xdr:blipFill>
      <xdr:spPr>
        <a:xfrm>
          <a:off x="5128260" y="8031480"/>
          <a:ext cx="2180952" cy="259048"/>
        </a:xfrm>
        <a:prstGeom prst="rect">
          <a:avLst/>
        </a:prstGeom>
      </xdr:spPr>
    </xdr:pic>
    <xdr:clientData/>
  </xdr:twoCellAnchor>
  <xdr:twoCellAnchor editAs="oneCell">
    <xdr:from>
      <xdr:col>6</xdr:col>
      <xdr:colOff>342900</xdr:colOff>
      <xdr:row>59</xdr:row>
      <xdr:rowOff>165735</xdr:rowOff>
    </xdr:from>
    <xdr:to>
      <xdr:col>8</xdr:col>
      <xdr:colOff>725532</xdr:colOff>
      <xdr:row>61</xdr:row>
      <xdr:rowOff>51403</xdr:rowOff>
    </xdr:to>
    <xdr:pic>
      <xdr:nvPicPr>
        <xdr:cNvPr id="7" name="Imagen 6">
          <a:extLst>
            <a:ext uri="{FF2B5EF4-FFF2-40B4-BE49-F238E27FC236}">
              <a16:creationId xmlns:a16="http://schemas.microsoft.com/office/drawing/2014/main" id="{C74ED47B-4149-49A1-9891-333115E532DC}"/>
            </a:ext>
          </a:extLst>
        </xdr:cNvPr>
        <xdr:cNvPicPr>
          <a:picLocks noChangeAspect="1"/>
        </xdr:cNvPicPr>
      </xdr:nvPicPr>
      <xdr:blipFill>
        <a:blip xmlns:r="http://schemas.openxmlformats.org/officeDocument/2006/relationships" r:embed="rId3"/>
        <a:stretch>
          <a:fillRect/>
        </a:stretch>
      </xdr:blipFill>
      <xdr:spPr>
        <a:xfrm>
          <a:off x="5128260" y="11656695"/>
          <a:ext cx="2180952" cy="26666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761999</xdr:colOff>
      <xdr:row>21</xdr:row>
      <xdr:rowOff>103822</xdr:rowOff>
    </xdr:from>
    <xdr:to>
      <xdr:col>12</xdr:col>
      <xdr:colOff>426719</xdr:colOff>
      <xdr:row>40</xdr:row>
      <xdr:rowOff>80512</xdr:rowOff>
    </xdr:to>
    <xdr:graphicFrame macro="">
      <xdr:nvGraphicFramePr>
        <xdr:cNvPr id="4" name="Gráfico 3">
          <a:extLst>
            <a:ext uri="{FF2B5EF4-FFF2-40B4-BE49-F238E27FC236}">
              <a16:creationId xmlns:a16="http://schemas.microsoft.com/office/drawing/2014/main" id="{078752B0-A5B6-727A-9A6A-FDEBDEE5C0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418875</xdr:colOff>
      <xdr:row>59</xdr:row>
      <xdr:rowOff>101512</xdr:rowOff>
    </xdr:to>
    <xdr:graphicFrame macro="">
      <xdr:nvGraphicFramePr>
        <xdr:cNvPr id="5" name="Gráfico 4">
          <a:extLst>
            <a:ext uri="{FF2B5EF4-FFF2-40B4-BE49-F238E27FC236}">
              <a16:creationId xmlns:a16="http://schemas.microsoft.com/office/drawing/2014/main" id="{70713DAE-642E-AD7E-F6D1-D390787596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350520</xdr:colOff>
      <xdr:row>40</xdr:row>
      <xdr:rowOff>114300</xdr:rowOff>
    </xdr:from>
    <xdr:to>
      <xdr:col>8</xdr:col>
      <xdr:colOff>731247</xdr:colOff>
      <xdr:row>41</xdr:row>
      <xdr:rowOff>186658</xdr:rowOff>
    </xdr:to>
    <xdr:pic>
      <xdr:nvPicPr>
        <xdr:cNvPr id="6" name="Imagen 5">
          <a:extLst>
            <a:ext uri="{FF2B5EF4-FFF2-40B4-BE49-F238E27FC236}">
              <a16:creationId xmlns:a16="http://schemas.microsoft.com/office/drawing/2014/main" id="{1BD20449-0A73-4346-9DBC-6D8E12071BE1}"/>
            </a:ext>
          </a:extLst>
        </xdr:cNvPr>
        <xdr:cNvPicPr>
          <a:picLocks noChangeAspect="1"/>
        </xdr:cNvPicPr>
      </xdr:nvPicPr>
      <xdr:blipFill>
        <a:blip xmlns:r="http://schemas.openxmlformats.org/officeDocument/2006/relationships" r:embed="rId3"/>
        <a:stretch>
          <a:fillRect/>
        </a:stretch>
      </xdr:blipFill>
      <xdr:spPr>
        <a:xfrm>
          <a:off x="5135880" y="8008620"/>
          <a:ext cx="2179047" cy="262858"/>
        </a:xfrm>
        <a:prstGeom prst="rect">
          <a:avLst/>
        </a:prstGeom>
      </xdr:spPr>
    </xdr:pic>
    <xdr:clientData/>
  </xdr:twoCellAnchor>
  <xdr:twoCellAnchor editAs="oneCell">
    <xdr:from>
      <xdr:col>6</xdr:col>
      <xdr:colOff>346710</xdr:colOff>
      <xdr:row>59</xdr:row>
      <xdr:rowOff>156210</xdr:rowOff>
    </xdr:from>
    <xdr:to>
      <xdr:col>8</xdr:col>
      <xdr:colOff>727437</xdr:colOff>
      <xdr:row>61</xdr:row>
      <xdr:rowOff>41878</xdr:rowOff>
    </xdr:to>
    <xdr:pic>
      <xdr:nvPicPr>
        <xdr:cNvPr id="7" name="Imagen 6">
          <a:extLst>
            <a:ext uri="{FF2B5EF4-FFF2-40B4-BE49-F238E27FC236}">
              <a16:creationId xmlns:a16="http://schemas.microsoft.com/office/drawing/2014/main" id="{20A2027A-8BCF-489A-A800-1A8D28D403F0}"/>
            </a:ext>
          </a:extLst>
        </xdr:cNvPr>
        <xdr:cNvPicPr>
          <a:picLocks noChangeAspect="1"/>
        </xdr:cNvPicPr>
      </xdr:nvPicPr>
      <xdr:blipFill>
        <a:blip xmlns:r="http://schemas.openxmlformats.org/officeDocument/2006/relationships" r:embed="rId3"/>
        <a:stretch>
          <a:fillRect/>
        </a:stretch>
      </xdr:blipFill>
      <xdr:spPr>
        <a:xfrm>
          <a:off x="5132070" y="11670030"/>
          <a:ext cx="2179047" cy="26666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314324</xdr:colOff>
      <xdr:row>40</xdr:row>
      <xdr:rowOff>109087</xdr:rowOff>
    </xdr:to>
    <xdr:graphicFrame macro="">
      <xdr:nvGraphicFramePr>
        <xdr:cNvPr id="4" name="Gráfico 3">
          <a:extLst>
            <a:ext uri="{FF2B5EF4-FFF2-40B4-BE49-F238E27FC236}">
              <a16:creationId xmlns:a16="http://schemas.microsoft.com/office/drawing/2014/main" id="{A139F16B-8F38-C293-165D-91A36FD763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128587</xdr:rowOff>
    </xdr:from>
    <xdr:to>
      <xdr:col>12</xdr:col>
      <xdr:colOff>304575</xdr:colOff>
      <xdr:row>59</xdr:row>
      <xdr:rowOff>130087</xdr:rowOff>
    </xdr:to>
    <xdr:graphicFrame macro="">
      <xdr:nvGraphicFramePr>
        <xdr:cNvPr id="5" name="Gráfico 4">
          <a:extLst>
            <a:ext uri="{FF2B5EF4-FFF2-40B4-BE49-F238E27FC236}">
              <a16:creationId xmlns:a16="http://schemas.microsoft.com/office/drawing/2014/main" id="{9E7D2149-EE5E-A938-0434-0D97166C38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822960</xdr:colOff>
      <xdr:row>40</xdr:row>
      <xdr:rowOff>121920</xdr:rowOff>
    </xdr:from>
    <xdr:to>
      <xdr:col>9</xdr:col>
      <xdr:colOff>443592</xdr:colOff>
      <xdr:row>42</xdr:row>
      <xdr:rowOff>3778</xdr:rowOff>
    </xdr:to>
    <xdr:pic>
      <xdr:nvPicPr>
        <xdr:cNvPr id="6" name="Imagen 5">
          <a:extLst>
            <a:ext uri="{FF2B5EF4-FFF2-40B4-BE49-F238E27FC236}">
              <a16:creationId xmlns:a16="http://schemas.microsoft.com/office/drawing/2014/main" id="{BEF5672C-6F44-46D7-9578-579915E219D6}"/>
            </a:ext>
          </a:extLst>
        </xdr:cNvPr>
        <xdr:cNvPicPr>
          <a:picLocks noChangeAspect="1"/>
        </xdr:cNvPicPr>
      </xdr:nvPicPr>
      <xdr:blipFill>
        <a:blip xmlns:r="http://schemas.openxmlformats.org/officeDocument/2006/relationships" r:embed="rId3"/>
        <a:stretch>
          <a:fillRect/>
        </a:stretch>
      </xdr:blipFill>
      <xdr:spPr>
        <a:xfrm>
          <a:off x="5608320" y="7993380"/>
          <a:ext cx="2180952" cy="262858"/>
        </a:xfrm>
        <a:prstGeom prst="rect">
          <a:avLst/>
        </a:prstGeom>
      </xdr:spPr>
    </xdr:pic>
    <xdr:clientData/>
  </xdr:twoCellAnchor>
  <xdr:twoCellAnchor editAs="oneCell">
    <xdr:from>
      <xdr:col>6</xdr:col>
      <xdr:colOff>834390</xdr:colOff>
      <xdr:row>59</xdr:row>
      <xdr:rowOff>173355</xdr:rowOff>
    </xdr:from>
    <xdr:to>
      <xdr:col>9</xdr:col>
      <xdr:colOff>453117</xdr:colOff>
      <xdr:row>61</xdr:row>
      <xdr:rowOff>59023</xdr:rowOff>
    </xdr:to>
    <xdr:pic>
      <xdr:nvPicPr>
        <xdr:cNvPr id="7" name="Imagen 6">
          <a:extLst>
            <a:ext uri="{FF2B5EF4-FFF2-40B4-BE49-F238E27FC236}">
              <a16:creationId xmlns:a16="http://schemas.microsoft.com/office/drawing/2014/main" id="{A3F335A4-52A9-4960-AE95-6F06B8643B25}"/>
            </a:ext>
          </a:extLst>
        </xdr:cNvPr>
        <xdr:cNvPicPr>
          <a:picLocks noChangeAspect="1"/>
        </xdr:cNvPicPr>
      </xdr:nvPicPr>
      <xdr:blipFill>
        <a:blip xmlns:r="http://schemas.openxmlformats.org/officeDocument/2006/relationships" r:embed="rId3"/>
        <a:stretch>
          <a:fillRect/>
        </a:stretch>
      </xdr:blipFill>
      <xdr:spPr>
        <a:xfrm>
          <a:off x="5619750" y="11664315"/>
          <a:ext cx="2179047" cy="26666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476249</xdr:colOff>
      <xdr:row>40</xdr:row>
      <xdr:rowOff>90037</xdr:rowOff>
    </xdr:to>
    <xdr:graphicFrame macro="">
      <xdr:nvGraphicFramePr>
        <xdr:cNvPr id="4" name="Gráfico 3">
          <a:extLst>
            <a:ext uri="{FF2B5EF4-FFF2-40B4-BE49-F238E27FC236}">
              <a16:creationId xmlns:a16="http://schemas.microsoft.com/office/drawing/2014/main" id="{A8431291-4C89-AA4B-0C0B-FEC037F35E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466500</xdr:colOff>
      <xdr:row>59</xdr:row>
      <xdr:rowOff>111037</xdr:rowOff>
    </xdr:to>
    <xdr:graphicFrame macro="">
      <xdr:nvGraphicFramePr>
        <xdr:cNvPr id="5" name="Gráfico 4">
          <a:extLst>
            <a:ext uri="{FF2B5EF4-FFF2-40B4-BE49-F238E27FC236}">
              <a16:creationId xmlns:a16="http://schemas.microsoft.com/office/drawing/2014/main" id="{4290B748-FA89-426B-2315-F5098EC9C4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1</xdr:row>
          <xdr:rowOff>104775</xdr:rowOff>
        </xdr:from>
        <xdr:to>
          <xdr:col>4</xdr:col>
          <xdr:colOff>485775</xdr:colOff>
          <xdr:row>7</xdr:row>
          <xdr:rowOff>123825</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s-CO" sz="1400" b="1" i="0" u="none" strike="noStrike" baseline="0">
                  <a:solidFill>
                    <a:srgbClr val="000000"/>
                  </a:solidFill>
                  <a:latin typeface="Arial"/>
                  <a:cs typeface="Arial"/>
                </a:rPr>
                <a:t>Ejecutar consolidación del informe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761999</xdr:colOff>
      <xdr:row>20</xdr:row>
      <xdr:rowOff>109537</xdr:rowOff>
    </xdr:from>
    <xdr:to>
      <xdr:col>13</xdr:col>
      <xdr:colOff>19049</xdr:colOff>
      <xdr:row>39</xdr:row>
      <xdr:rowOff>90037</xdr:rowOff>
    </xdr:to>
    <xdr:graphicFrame macro="">
      <xdr:nvGraphicFramePr>
        <xdr:cNvPr id="2" name="Gráfico 1">
          <a:extLst>
            <a:ext uri="{FF2B5EF4-FFF2-40B4-BE49-F238E27FC236}">
              <a16:creationId xmlns:a16="http://schemas.microsoft.com/office/drawing/2014/main" id="{5C307B9C-6FCE-ABB7-1F58-E8F192DEDA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41</xdr:row>
      <xdr:rowOff>109537</xdr:rowOff>
    </xdr:from>
    <xdr:to>
      <xdr:col>13</xdr:col>
      <xdr:colOff>9300</xdr:colOff>
      <xdr:row>58</xdr:row>
      <xdr:rowOff>111037</xdr:rowOff>
    </xdr:to>
    <xdr:graphicFrame macro="">
      <xdr:nvGraphicFramePr>
        <xdr:cNvPr id="3" name="Gráfico 2">
          <a:extLst>
            <a:ext uri="{FF2B5EF4-FFF2-40B4-BE49-F238E27FC236}">
              <a16:creationId xmlns:a16="http://schemas.microsoft.com/office/drawing/2014/main" id="{79630C38-9EE0-C534-CE42-01C0008B64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381000</xdr:colOff>
      <xdr:row>39</xdr:row>
      <xdr:rowOff>95250</xdr:rowOff>
    </xdr:from>
    <xdr:to>
      <xdr:col>9</xdr:col>
      <xdr:colOff>3259</xdr:colOff>
      <xdr:row>40</xdr:row>
      <xdr:rowOff>152401</xdr:rowOff>
    </xdr:to>
    <xdr:sp macro="" textlink="">
      <xdr:nvSpPr>
        <xdr:cNvPr id="4" name="CuadroTexto 3">
          <a:extLst>
            <a:ext uri="{FF2B5EF4-FFF2-40B4-BE49-F238E27FC236}">
              <a16:creationId xmlns:a16="http://schemas.microsoft.com/office/drawing/2014/main" id="{CA9D778F-C390-4685-801D-52B4DD50E1AC}"/>
            </a:ext>
          </a:extLst>
        </xdr:cNvPr>
        <xdr:cNvSpPr txBox="1"/>
      </xdr:nvSpPr>
      <xdr:spPr>
        <a:xfrm>
          <a:off x="5172075" y="7981950"/>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466725</xdr:colOff>
      <xdr:row>58</xdr:row>
      <xdr:rowOff>161925</xdr:rowOff>
    </xdr:from>
    <xdr:to>
      <xdr:col>9</xdr:col>
      <xdr:colOff>88984</xdr:colOff>
      <xdr:row>60</xdr:row>
      <xdr:rowOff>28576</xdr:rowOff>
    </xdr:to>
    <xdr:sp macro="" textlink="">
      <xdr:nvSpPr>
        <xdr:cNvPr id="5" name="CuadroTexto 4">
          <a:extLst>
            <a:ext uri="{FF2B5EF4-FFF2-40B4-BE49-F238E27FC236}">
              <a16:creationId xmlns:a16="http://schemas.microsoft.com/office/drawing/2014/main" id="{A4AB31A2-C0F6-4758-8E56-F98B33FCD450}"/>
            </a:ext>
          </a:extLst>
        </xdr:cNvPr>
        <xdr:cNvSpPr txBox="1"/>
      </xdr:nvSpPr>
      <xdr:spPr>
        <a:xfrm>
          <a:off x="5257800" y="1166812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761999</xdr:colOff>
      <xdr:row>21</xdr:row>
      <xdr:rowOff>80962</xdr:rowOff>
    </xdr:from>
    <xdr:to>
      <xdr:col>12</xdr:col>
      <xdr:colOff>876299</xdr:colOff>
      <xdr:row>40</xdr:row>
      <xdr:rowOff>61462</xdr:rowOff>
    </xdr:to>
    <xdr:graphicFrame macro="">
      <xdr:nvGraphicFramePr>
        <xdr:cNvPr id="4" name="Gráfico 3">
          <a:extLst>
            <a:ext uri="{FF2B5EF4-FFF2-40B4-BE49-F238E27FC236}">
              <a16:creationId xmlns:a16="http://schemas.microsoft.com/office/drawing/2014/main" id="{FB1EEE7E-E161-5B41-D547-A857977456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80962</xdr:rowOff>
    </xdr:from>
    <xdr:to>
      <xdr:col>12</xdr:col>
      <xdr:colOff>866550</xdr:colOff>
      <xdr:row>59</xdr:row>
      <xdr:rowOff>82462</xdr:rowOff>
    </xdr:to>
    <xdr:graphicFrame macro="">
      <xdr:nvGraphicFramePr>
        <xdr:cNvPr id="5" name="Gráfico 4">
          <a:extLst>
            <a:ext uri="{FF2B5EF4-FFF2-40B4-BE49-F238E27FC236}">
              <a16:creationId xmlns:a16="http://schemas.microsoft.com/office/drawing/2014/main" id="{51A23CDD-9A97-E66B-FBD5-CE6BDDABA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352425</xdr:colOff>
      <xdr:row>40</xdr:row>
      <xdr:rowOff>114300</xdr:rowOff>
    </xdr:from>
    <xdr:to>
      <xdr:col>9</xdr:col>
      <xdr:colOff>41359</xdr:colOff>
      <xdr:row>41</xdr:row>
      <xdr:rowOff>171451</xdr:rowOff>
    </xdr:to>
    <xdr:sp macro="" textlink="">
      <xdr:nvSpPr>
        <xdr:cNvPr id="6" name="CuadroTexto 5">
          <a:extLst>
            <a:ext uri="{FF2B5EF4-FFF2-40B4-BE49-F238E27FC236}">
              <a16:creationId xmlns:a16="http://schemas.microsoft.com/office/drawing/2014/main" id="{0ED52FB4-5F38-4D62-9348-4978933F0D98}"/>
            </a:ext>
          </a:extLst>
        </xdr:cNvPr>
        <xdr:cNvSpPr txBox="1"/>
      </xdr:nvSpPr>
      <xdr:spPr>
        <a:xfrm>
          <a:off x="5162550" y="80295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371475</xdr:colOff>
      <xdr:row>59</xdr:row>
      <xdr:rowOff>114300</xdr:rowOff>
    </xdr:from>
    <xdr:to>
      <xdr:col>9</xdr:col>
      <xdr:colOff>60409</xdr:colOff>
      <xdr:row>60</xdr:row>
      <xdr:rowOff>171451</xdr:rowOff>
    </xdr:to>
    <xdr:sp macro="" textlink="">
      <xdr:nvSpPr>
        <xdr:cNvPr id="7" name="CuadroTexto 6">
          <a:extLst>
            <a:ext uri="{FF2B5EF4-FFF2-40B4-BE49-F238E27FC236}">
              <a16:creationId xmlns:a16="http://schemas.microsoft.com/office/drawing/2014/main" id="{03FC7E41-7CEE-408D-A415-14259A5445CA}"/>
            </a:ext>
          </a:extLst>
        </xdr:cNvPr>
        <xdr:cNvSpPr txBox="1"/>
      </xdr:nvSpPr>
      <xdr:spPr>
        <a:xfrm>
          <a:off x="5181600" y="116490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20</xdr:row>
      <xdr:rowOff>128524</xdr:rowOff>
    </xdr:from>
    <xdr:to>
      <xdr:col>12</xdr:col>
      <xdr:colOff>790575</xdr:colOff>
      <xdr:row>39</xdr:row>
      <xdr:rowOff>108966</xdr:rowOff>
    </xdr:to>
    <xdr:graphicFrame macro="">
      <xdr:nvGraphicFramePr>
        <xdr:cNvPr id="2" name="Gráfico 1">
          <a:extLst>
            <a:ext uri="{FF2B5EF4-FFF2-40B4-BE49-F238E27FC236}">
              <a16:creationId xmlns:a16="http://schemas.microsoft.com/office/drawing/2014/main" id="{FF42CEEA-346A-0265-1CD4-9E91872215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41</xdr:row>
      <xdr:rowOff>128524</xdr:rowOff>
    </xdr:from>
    <xdr:to>
      <xdr:col>12</xdr:col>
      <xdr:colOff>780796</xdr:colOff>
      <xdr:row>58</xdr:row>
      <xdr:rowOff>130048</xdr:rowOff>
    </xdr:to>
    <xdr:graphicFrame macro="">
      <xdr:nvGraphicFramePr>
        <xdr:cNvPr id="3" name="Gráfico 2">
          <a:extLst>
            <a:ext uri="{FF2B5EF4-FFF2-40B4-BE49-F238E27FC236}">
              <a16:creationId xmlns:a16="http://schemas.microsoft.com/office/drawing/2014/main" id="{052F9AE6-9245-7857-373B-B5AB551B35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371475</xdr:colOff>
      <xdr:row>39</xdr:row>
      <xdr:rowOff>133350</xdr:rowOff>
    </xdr:from>
    <xdr:to>
      <xdr:col>8</xdr:col>
      <xdr:colOff>746209</xdr:colOff>
      <xdr:row>41</xdr:row>
      <xdr:rowOff>1</xdr:rowOff>
    </xdr:to>
    <xdr:sp macro="" textlink="">
      <xdr:nvSpPr>
        <xdr:cNvPr id="4" name="CuadroTexto 3">
          <a:extLst>
            <a:ext uri="{FF2B5EF4-FFF2-40B4-BE49-F238E27FC236}">
              <a16:creationId xmlns:a16="http://schemas.microsoft.com/office/drawing/2014/main" id="{AD53D316-F397-42C8-8EE8-0534F2359584}"/>
            </a:ext>
          </a:extLst>
        </xdr:cNvPr>
        <xdr:cNvSpPr txBox="1"/>
      </xdr:nvSpPr>
      <xdr:spPr>
        <a:xfrm>
          <a:off x="5153025" y="8001000"/>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381000</xdr:colOff>
      <xdr:row>58</xdr:row>
      <xdr:rowOff>161925</xdr:rowOff>
    </xdr:from>
    <xdr:to>
      <xdr:col>8</xdr:col>
      <xdr:colOff>755734</xdr:colOff>
      <xdr:row>60</xdr:row>
      <xdr:rowOff>28576</xdr:rowOff>
    </xdr:to>
    <xdr:sp macro="" textlink="">
      <xdr:nvSpPr>
        <xdr:cNvPr id="5" name="CuadroTexto 4">
          <a:extLst>
            <a:ext uri="{FF2B5EF4-FFF2-40B4-BE49-F238E27FC236}">
              <a16:creationId xmlns:a16="http://schemas.microsoft.com/office/drawing/2014/main" id="{E60E788D-CD37-41BD-818D-557F8B5B2073}"/>
            </a:ext>
          </a:extLst>
        </xdr:cNvPr>
        <xdr:cNvSpPr txBox="1"/>
      </xdr:nvSpPr>
      <xdr:spPr>
        <a:xfrm>
          <a:off x="5162550" y="116490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657224</xdr:colOff>
      <xdr:row>40</xdr:row>
      <xdr:rowOff>90037</xdr:rowOff>
    </xdr:to>
    <xdr:graphicFrame macro="">
      <xdr:nvGraphicFramePr>
        <xdr:cNvPr id="4" name="Gráfico 3">
          <a:extLst>
            <a:ext uri="{FF2B5EF4-FFF2-40B4-BE49-F238E27FC236}">
              <a16:creationId xmlns:a16="http://schemas.microsoft.com/office/drawing/2014/main" id="{00F65AC2-4D67-B270-310A-3252AEDD1C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647475</xdr:colOff>
      <xdr:row>59</xdr:row>
      <xdr:rowOff>111037</xdr:rowOff>
    </xdr:to>
    <xdr:graphicFrame macro="">
      <xdr:nvGraphicFramePr>
        <xdr:cNvPr id="5" name="Gráfico 4">
          <a:extLst>
            <a:ext uri="{FF2B5EF4-FFF2-40B4-BE49-F238E27FC236}">
              <a16:creationId xmlns:a16="http://schemas.microsoft.com/office/drawing/2014/main" id="{8AD73704-5B93-644C-E474-E16C67D22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371475</xdr:colOff>
      <xdr:row>40</xdr:row>
      <xdr:rowOff>133350</xdr:rowOff>
    </xdr:from>
    <xdr:to>
      <xdr:col>8</xdr:col>
      <xdr:colOff>746209</xdr:colOff>
      <xdr:row>42</xdr:row>
      <xdr:rowOff>1</xdr:rowOff>
    </xdr:to>
    <xdr:sp macro="" textlink="">
      <xdr:nvSpPr>
        <xdr:cNvPr id="6" name="CuadroTexto 5">
          <a:extLst>
            <a:ext uri="{FF2B5EF4-FFF2-40B4-BE49-F238E27FC236}">
              <a16:creationId xmlns:a16="http://schemas.microsoft.com/office/drawing/2014/main" id="{20AFD859-9E30-4E52-A61E-27E77B1F303B}"/>
            </a:ext>
          </a:extLst>
        </xdr:cNvPr>
        <xdr:cNvSpPr txBox="1"/>
      </xdr:nvSpPr>
      <xdr:spPr>
        <a:xfrm>
          <a:off x="5153025" y="8020050"/>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381000</xdr:colOff>
      <xdr:row>59</xdr:row>
      <xdr:rowOff>142875</xdr:rowOff>
    </xdr:from>
    <xdr:to>
      <xdr:col>8</xdr:col>
      <xdr:colOff>755734</xdr:colOff>
      <xdr:row>61</xdr:row>
      <xdr:rowOff>9526</xdr:rowOff>
    </xdr:to>
    <xdr:sp macro="" textlink="">
      <xdr:nvSpPr>
        <xdr:cNvPr id="7" name="CuadroTexto 6">
          <a:extLst>
            <a:ext uri="{FF2B5EF4-FFF2-40B4-BE49-F238E27FC236}">
              <a16:creationId xmlns:a16="http://schemas.microsoft.com/office/drawing/2014/main" id="{84DBEC65-4059-43D7-993B-A06CA2AEDD78}"/>
            </a:ext>
          </a:extLst>
        </xdr:cNvPr>
        <xdr:cNvSpPr txBox="1"/>
      </xdr:nvSpPr>
      <xdr:spPr>
        <a:xfrm>
          <a:off x="5162550" y="116490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752474</xdr:colOff>
      <xdr:row>21</xdr:row>
      <xdr:rowOff>128587</xdr:rowOff>
    </xdr:from>
    <xdr:to>
      <xdr:col>12</xdr:col>
      <xdr:colOff>828674</xdr:colOff>
      <xdr:row>40</xdr:row>
      <xdr:rowOff>109087</xdr:rowOff>
    </xdr:to>
    <xdr:graphicFrame macro="">
      <xdr:nvGraphicFramePr>
        <xdr:cNvPr id="4" name="Gráfico 3">
          <a:extLst>
            <a:ext uri="{FF2B5EF4-FFF2-40B4-BE49-F238E27FC236}">
              <a16:creationId xmlns:a16="http://schemas.microsoft.com/office/drawing/2014/main" id="{C740247C-1498-201B-2E9E-BBAB2D588E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828450</xdr:colOff>
      <xdr:row>59</xdr:row>
      <xdr:rowOff>101512</xdr:rowOff>
    </xdr:to>
    <xdr:graphicFrame macro="">
      <xdr:nvGraphicFramePr>
        <xdr:cNvPr id="5" name="Gráfico 4">
          <a:extLst>
            <a:ext uri="{FF2B5EF4-FFF2-40B4-BE49-F238E27FC236}">
              <a16:creationId xmlns:a16="http://schemas.microsoft.com/office/drawing/2014/main" id="{2CC29E63-74B3-56F4-B91E-E7D585E329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133350</xdr:rowOff>
    </xdr:from>
    <xdr:to>
      <xdr:col>8</xdr:col>
      <xdr:colOff>723629</xdr:colOff>
      <xdr:row>41</xdr:row>
      <xdr:rowOff>190469</xdr:rowOff>
    </xdr:to>
    <xdr:pic>
      <xdr:nvPicPr>
        <xdr:cNvPr id="6" name="Imagen 5">
          <a:extLst>
            <a:ext uri="{FF2B5EF4-FFF2-40B4-BE49-F238E27FC236}">
              <a16:creationId xmlns:a16="http://schemas.microsoft.com/office/drawing/2014/main" id="{D0926CC2-7D04-6214-0429-0405F6897611}"/>
            </a:ext>
          </a:extLst>
        </xdr:cNvPr>
        <xdr:cNvPicPr>
          <a:picLocks noChangeAspect="1"/>
        </xdr:cNvPicPr>
      </xdr:nvPicPr>
      <xdr:blipFill>
        <a:blip xmlns:r="http://schemas.openxmlformats.org/officeDocument/2006/relationships" r:embed="rId3"/>
        <a:stretch>
          <a:fillRect/>
        </a:stretch>
      </xdr:blipFill>
      <xdr:spPr>
        <a:xfrm>
          <a:off x="5133975" y="8029575"/>
          <a:ext cx="2171429" cy="247619"/>
        </a:xfrm>
        <a:prstGeom prst="rect">
          <a:avLst/>
        </a:prstGeom>
      </xdr:spPr>
    </xdr:pic>
    <xdr:clientData/>
  </xdr:twoCellAnchor>
  <xdr:twoCellAnchor editAs="oneCell">
    <xdr:from>
      <xdr:col>6</xdr:col>
      <xdr:colOff>352425</xdr:colOff>
      <xdr:row>59</xdr:row>
      <xdr:rowOff>123825</xdr:rowOff>
    </xdr:from>
    <xdr:to>
      <xdr:col>8</xdr:col>
      <xdr:colOff>723629</xdr:colOff>
      <xdr:row>60</xdr:row>
      <xdr:rowOff>180944</xdr:rowOff>
    </xdr:to>
    <xdr:pic>
      <xdr:nvPicPr>
        <xdr:cNvPr id="7" name="Imagen 6">
          <a:extLst>
            <a:ext uri="{FF2B5EF4-FFF2-40B4-BE49-F238E27FC236}">
              <a16:creationId xmlns:a16="http://schemas.microsoft.com/office/drawing/2014/main" id="{498C22E8-DF40-B2D8-D04D-6BF4919CB430}"/>
            </a:ext>
          </a:extLst>
        </xdr:cNvPr>
        <xdr:cNvPicPr>
          <a:picLocks noChangeAspect="1"/>
        </xdr:cNvPicPr>
      </xdr:nvPicPr>
      <xdr:blipFill>
        <a:blip xmlns:r="http://schemas.openxmlformats.org/officeDocument/2006/relationships" r:embed="rId3"/>
        <a:stretch>
          <a:fillRect/>
        </a:stretch>
      </xdr:blipFill>
      <xdr:spPr>
        <a:xfrm>
          <a:off x="5133975" y="11639550"/>
          <a:ext cx="2171429" cy="2476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704849</xdr:colOff>
      <xdr:row>40</xdr:row>
      <xdr:rowOff>90037</xdr:rowOff>
    </xdr:to>
    <xdr:graphicFrame macro="">
      <xdr:nvGraphicFramePr>
        <xdr:cNvPr id="4" name="Gráfico 3">
          <a:extLst>
            <a:ext uri="{FF2B5EF4-FFF2-40B4-BE49-F238E27FC236}">
              <a16:creationId xmlns:a16="http://schemas.microsoft.com/office/drawing/2014/main" id="{37F7AC1C-285F-F64F-3E1D-1E9012DF61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695100</xdr:colOff>
      <xdr:row>59</xdr:row>
      <xdr:rowOff>111037</xdr:rowOff>
    </xdr:to>
    <xdr:graphicFrame macro="">
      <xdr:nvGraphicFramePr>
        <xdr:cNvPr id="5" name="Gráfico 4">
          <a:extLst>
            <a:ext uri="{FF2B5EF4-FFF2-40B4-BE49-F238E27FC236}">
              <a16:creationId xmlns:a16="http://schemas.microsoft.com/office/drawing/2014/main" id="{FE9DC673-BBB5-56A5-D8BE-FF8E440488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342900</xdr:colOff>
      <xdr:row>40</xdr:row>
      <xdr:rowOff>114300</xdr:rowOff>
    </xdr:from>
    <xdr:to>
      <xdr:col>8</xdr:col>
      <xdr:colOff>714104</xdr:colOff>
      <xdr:row>41</xdr:row>
      <xdr:rowOff>171419</xdr:rowOff>
    </xdr:to>
    <xdr:pic>
      <xdr:nvPicPr>
        <xdr:cNvPr id="6" name="Imagen 5">
          <a:extLst>
            <a:ext uri="{FF2B5EF4-FFF2-40B4-BE49-F238E27FC236}">
              <a16:creationId xmlns:a16="http://schemas.microsoft.com/office/drawing/2014/main" id="{1CBE4519-4B08-DC80-F90C-3739FB93E5D8}"/>
            </a:ext>
          </a:extLst>
        </xdr:cNvPr>
        <xdr:cNvPicPr>
          <a:picLocks noChangeAspect="1"/>
        </xdr:cNvPicPr>
      </xdr:nvPicPr>
      <xdr:blipFill>
        <a:blip xmlns:r="http://schemas.openxmlformats.org/officeDocument/2006/relationships" r:embed="rId3"/>
        <a:stretch>
          <a:fillRect/>
        </a:stretch>
      </xdr:blipFill>
      <xdr:spPr>
        <a:xfrm>
          <a:off x="5124450" y="8001000"/>
          <a:ext cx="2171429" cy="247619"/>
        </a:xfrm>
        <a:prstGeom prst="rect">
          <a:avLst/>
        </a:prstGeom>
      </xdr:spPr>
    </xdr:pic>
    <xdr:clientData/>
  </xdr:twoCellAnchor>
  <xdr:twoCellAnchor editAs="oneCell">
    <xdr:from>
      <xdr:col>6</xdr:col>
      <xdr:colOff>352425</xdr:colOff>
      <xdr:row>59</xdr:row>
      <xdr:rowOff>152400</xdr:rowOff>
    </xdr:from>
    <xdr:to>
      <xdr:col>8</xdr:col>
      <xdr:colOff>723629</xdr:colOff>
      <xdr:row>61</xdr:row>
      <xdr:rowOff>19019</xdr:rowOff>
    </xdr:to>
    <xdr:pic>
      <xdr:nvPicPr>
        <xdr:cNvPr id="7" name="Imagen 6">
          <a:extLst>
            <a:ext uri="{FF2B5EF4-FFF2-40B4-BE49-F238E27FC236}">
              <a16:creationId xmlns:a16="http://schemas.microsoft.com/office/drawing/2014/main" id="{594D9B4C-B8D0-BD2F-9733-A0C2CE58BA7D}"/>
            </a:ext>
          </a:extLst>
        </xdr:cNvPr>
        <xdr:cNvPicPr>
          <a:picLocks noChangeAspect="1"/>
        </xdr:cNvPicPr>
      </xdr:nvPicPr>
      <xdr:blipFill>
        <a:blip xmlns:r="http://schemas.openxmlformats.org/officeDocument/2006/relationships" r:embed="rId3"/>
        <a:stretch>
          <a:fillRect/>
        </a:stretch>
      </xdr:blipFill>
      <xdr:spPr>
        <a:xfrm>
          <a:off x="5133975" y="11658600"/>
          <a:ext cx="2171429" cy="247619"/>
        </a:xfrm>
        <a:prstGeom prst="rect">
          <a:avLst/>
        </a:prstGeom>
      </xdr:spPr>
    </xdr:pic>
    <xdr:clientData/>
  </xdr:twoCellAnchor>
</xdr:wsDr>
</file>

<file path=xl/tables/table1.xml><?xml version="1.0" encoding="utf-8"?>
<table xmlns="http://schemas.openxmlformats.org/spreadsheetml/2006/main" id="2" name="Var_Macro" displayName="Var_Macro" ref="A1:F27" totalsRowShown="0" headerRowDxfId="386" dataDxfId="384" headerRowBorderDxfId="385" tableBorderDxfId="383" totalsRowBorderDxfId="382" dataCellStyle="Porcentaje 2 2">
  <autoFilter ref="A1:F27"/>
  <tableColumns count="6">
    <tableColumn id="1" name="Fecha" dataDxfId="381" dataCellStyle="Porcentaje 2 2"/>
    <tableColumn id="2" name="IPC" dataDxfId="380" dataCellStyle="Porcentaje 2 2"/>
    <tableColumn id="3" name="IPP ofert int" dataDxfId="379" dataCellStyle="Porcentaje 2 2"/>
    <tableColumn id="4" name="TRM prom mes" dataDxfId="378" dataCellStyle="Porcentaje 2 2"/>
    <tableColumn id="5" name="TRM ult día" dataDxfId="377" dataCellStyle="Porcentaje 2 2"/>
    <tableColumn id="6" name="Propane Mont Belvieu" dataDxfId="376" dataCellStyle="Porcentaje 2 2"/>
  </tableColumns>
  <tableStyleInfo name="TableStyleLight1" showFirstColumn="0" showLastColumn="0" showRowStripes="1" showColumnStripes="0"/>
</table>
</file>

<file path=xl/tables/table10.xml><?xml version="1.0" encoding="utf-8"?>
<table xmlns="http://schemas.openxmlformats.org/spreadsheetml/2006/main" id="11" name="C_Bucaramanga" displayName="C_Bucaramanga" ref="B3:G16" totalsRowShown="0" headerRowDxfId="314" dataDxfId="313">
  <autoFilter ref="B3:G16"/>
  <tableColumns count="6">
    <tableColumn id="1" name="Componente" dataDxfId="312"/>
    <tableColumn id="2" name="G ($/m3)" dataDxfId="311"/>
    <tableColumn id="3" name="T ($/m3)" dataDxfId="310"/>
    <tableColumn id="4" name="D ($/m3)" dataDxfId="309"/>
    <tableColumn id="5" name="CUV ($/m3)" dataDxfId="308"/>
    <tableColumn id="6" name="CUF ($/factura)" dataDxfId="307"/>
  </tableColumns>
  <tableStyleInfo name="TableStyleLight16" showFirstColumn="0" showLastColumn="0" showRowStripes="1" showColumnStripes="0"/>
</table>
</file>

<file path=xl/tables/table11.xml><?xml version="1.0" encoding="utf-8"?>
<table xmlns="http://schemas.openxmlformats.org/spreadsheetml/2006/main" id="12" name="T_Bucaramanga" displayName="T_Bucaramanga" ref="I3:M16" totalsRowShown="0" headerRowDxfId="306" dataDxfId="305">
  <autoFilter ref="I3:M16"/>
  <tableColumns count="5">
    <tableColumn id="1" name="Tarifa" dataDxfId="304"/>
    <tableColumn id="2" name="ESTRATO 1 ($/m3)" dataDxfId="303"/>
    <tableColumn id="3" name="ESTRATO 2 ($/m3)" dataDxfId="302"/>
    <tableColumn id="4" name="ESTRATO 3 Y 4 ($/m3)" dataDxfId="301"/>
    <tableColumn id="5" name="ESTRATO 5 Y 6 ($/m3)" dataDxfId="300"/>
  </tableColumns>
  <tableStyleInfo name="TableStyleLight16" showFirstColumn="0" showLastColumn="0" showRowStripes="1" showColumnStripes="0"/>
</table>
</file>

<file path=xl/tables/table12.xml><?xml version="1.0" encoding="utf-8"?>
<table xmlns="http://schemas.openxmlformats.org/spreadsheetml/2006/main" id="13" name="C_Cali" displayName="C_Cali" ref="B3:G16" totalsRowShown="0" headerRowDxfId="299" dataDxfId="298">
  <autoFilter ref="B3:G16"/>
  <tableColumns count="6">
    <tableColumn id="1" name="Componente" dataDxfId="297"/>
    <tableColumn id="2" name="G ($/m3)" dataDxfId="296"/>
    <tableColumn id="3" name="T ($/m3)" dataDxfId="295"/>
    <tableColumn id="4" name="D ($/m3)" dataDxfId="294"/>
    <tableColumn id="5" name="CUV ($/m3)" dataDxfId="293"/>
    <tableColumn id="6" name="CUF ($/factura)" dataDxfId="292"/>
  </tableColumns>
  <tableStyleInfo name="TableStyleLight16" showFirstColumn="0" showLastColumn="0" showRowStripes="1" showColumnStripes="0"/>
</table>
</file>

<file path=xl/tables/table13.xml><?xml version="1.0" encoding="utf-8"?>
<table xmlns="http://schemas.openxmlformats.org/spreadsheetml/2006/main" id="14" name="T_Cali" displayName="T_Cali" ref="I3:M16" totalsRowShown="0" headerRowDxfId="291" dataDxfId="290">
  <autoFilter ref="I3:M16"/>
  <tableColumns count="5">
    <tableColumn id="1" name="Tarifa" dataDxfId="289"/>
    <tableColumn id="2" name="ESTRATO 1 ($/m3)" dataDxfId="288"/>
    <tableColumn id="3" name="ESTRATO 2 ($/m3)" dataDxfId="287"/>
    <tableColumn id="4" name="ESTRATO 3 Y 4 ($/m3)" dataDxfId="286"/>
    <tableColumn id="5" name="ESTRATO 5 Y 6 ($/m3)" dataDxfId="285"/>
  </tableColumns>
  <tableStyleInfo name="TableStyleLight16" showFirstColumn="0" showLastColumn="0" showRowStripes="1" showColumnStripes="0"/>
</table>
</file>

<file path=xl/tables/table14.xml><?xml version="1.0" encoding="utf-8"?>
<table xmlns="http://schemas.openxmlformats.org/spreadsheetml/2006/main" id="15" name="C_Cucuta" displayName="C_Cucuta" ref="B3:G16" totalsRowShown="0" headerRowDxfId="284" dataDxfId="283">
  <autoFilter ref="B3:G16"/>
  <tableColumns count="6">
    <tableColumn id="1" name="Componente" dataDxfId="282"/>
    <tableColumn id="2" name="G ($/m3)" dataDxfId="281"/>
    <tableColumn id="3" name="T ($/m3)" dataDxfId="280"/>
    <tableColumn id="4" name="D ($/m3)" dataDxfId="279"/>
    <tableColumn id="5" name="CUV ($/m3)" dataDxfId="278"/>
    <tableColumn id="6" name="CUF ($/factura)" dataDxfId="277"/>
  </tableColumns>
  <tableStyleInfo name="TableStyleLight16" showFirstColumn="0" showLastColumn="0" showRowStripes="1" showColumnStripes="0"/>
</table>
</file>

<file path=xl/tables/table15.xml><?xml version="1.0" encoding="utf-8"?>
<table xmlns="http://schemas.openxmlformats.org/spreadsheetml/2006/main" id="16" name="T_Cucuta" displayName="T_Cucuta" ref="I3:M16" totalsRowShown="0" headerRowDxfId="276" dataDxfId="275">
  <autoFilter ref="I3:M16"/>
  <tableColumns count="5">
    <tableColumn id="1" name="Tarifa" dataDxfId="274"/>
    <tableColumn id="2" name="ESTRATO 1 ($/m3)" dataDxfId="273"/>
    <tableColumn id="3" name="ESTRATO 2 ($/m3)" dataDxfId="272"/>
    <tableColumn id="4" name="ESTRATO 3 Y 4 ($/m3)" dataDxfId="271"/>
    <tableColumn id="5" name="ESTRATO 5 Y 6 ($/m3)" dataDxfId="270"/>
  </tableColumns>
  <tableStyleInfo name="TableStyleLight16" showFirstColumn="0" showLastColumn="0" showRowStripes="1" showColumnStripes="0"/>
</table>
</file>

<file path=xl/tables/table16.xml><?xml version="1.0" encoding="utf-8"?>
<table xmlns="http://schemas.openxmlformats.org/spreadsheetml/2006/main" id="17" name="C_Manizales" displayName="C_Manizales" ref="B3:G16" totalsRowShown="0" headerRowDxfId="269" dataDxfId="268">
  <autoFilter ref="B3:G16"/>
  <tableColumns count="6">
    <tableColumn id="1" name="Componente" dataDxfId="267"/>
    <tableColumn id="2" name="G ($/m3)" dataDxfId="266"/>
    <tableColumn id="3" name="T ($/m3)" dataDxfId="265"/>
    <tableColumn id="4" name="D ($/m3)" dataDxfId="264"/>
    <tableColumn id="5" name="CUV ($/m3)" dataDxfId="263"/>
    <tableColumn id="6" name="CUF ($/factura)" dataDxfId="262"/>
  </tableColumns>
  <tableStyleInfo name="TableStyleLight16" showFirstColumn="0" showLastColumn="0" showRowStripes="1" showColumnStripes="0"/>
</table>
</file>

<file path=xl/tables/table17.xml><?xml version="1.0" encoding="utf-8"?>
<table xmlns="http://schemas.openxmlformats.org/spreadsheetml/2006/main" id="18" name="T_Manizales" displayName="T_Manizales" ref="I3:M16" totalsRowShown="0" headerRowDxfId="261" dataDxfId="260">
  <autoFilter ref="I3:M16"/>
  <tableColumns count="5">
    <tableColumn id="1" name="Tarifa" dataDxfId="259"/>
    <tableColumn id="2" name="ESTRATO 1 ($/m3)" dataDxfId="258"/>
    <tableColumn id="3" name="ESTRATO 2 ($/m3)" dataDxfId="257"/>
    <tableColumn id="4" name="ESTRATO 3 Y 4 ($/m3)" dataDxfId="256"/>
    <tableColumn id="5" name="ESTRATO 5 Y 6 ($/m3)" dataDxfId="255"/>
  </tableColumns>
  <tableStyleInfo name="TableStyleLight16" showFirstColumn="0" showLastColumn="0" showRowStripes="1" showColumnStripes="0"/>
</table>
</file>

<file path=xl/tables/table18.xml><?xml version="1.0" encoding="utf-8"?>
<table xmlns="http://schemas.openxmlformats.org/spreadsheetml/2006/main" id="19" name="C_Ibague" displayName="C_Ibague" ref="B3:G16" totalsRowShown="0" headerRowDxfId="254" dataDxfId="253">
  <autoFilter ref="B3:G16"/>
  <tableColumns count="6">
    <tableColumn id="1" name="Componente" dataDxfId="252"/>
    <tableColumn id="2" name="G ($/m3)" dataDxfId="251"/>
    <tableColumn id="3" name="T ($/m3)" dataDxfId="250"/>
    <tableColumn id="4" name="D ($/m3)" dataDxfId="249"/>
    <tableColumn id="5" name="CUV ($/m3)" dataDxfId="248"/>
    <tableColumn id="6" name="CUF ($/factura)" dataDxfId="247"/>
  </tableColumns>
  <tableStyleInfo name="TableStyleLight16" showFirstColumn="0" showLastColumn="0" showRowStripes="1" showColumnStripes="0"/>
</table>
</file>

<file path=xl/tables/table19.xml><?xml version="1.0" encoding="utf-8"?>
<table xmlns="http://schemas.openxmlformats.org/spreadsheetml/2006/main" id="20" name="T_Ibague" displayName="T_Ibague" ref="I3:M16" totalsRowShown="0" headerRowDxfId="246" dataDxfId="245">
  <autoFilter ref="I3:M16"/>
  <tableColumns count="5">
    <tableColumn id="1" name="Tarifa" dataDxfId="244"/>
    <tableColumn id="2" name="ESTRATO 1 ($/m3)" dataDxfId="243"/>
    <tableColumn id="3" name="ESTRATO 2 ($/m3)" dataDxfId="242"/>
    <tableColumn id="4" name="ESTRATO 3 Y 4 ($/m3)" dataDxfId="241"/>
    <tableColumn id="5" name="ESTRATO 5 Y 6 ($/m3)" dataDxfId="240"/>
  </tableColumns>
  <tableStyleInfo name="TableStyleLight16" showFirstColumn="0" showLastColumn="0" showRowStripes="1" showColumnStripes="0"/>
</table>
</file>

<file path=xl/tables/table2.xml><?xml version="1.0" encoding="utf-8"?>
<table xmlns="http://schemas.openxmlformats.org/spreadsheetml/2006/main" id="1" name="C_Armenia" displayName="C_Armenia" ref="B3:G16" totalsRowShown="0" headerRowDxfId="375" dataDxfId="374">
  <autoFilter ref="B3:G16">
    <filterColumn colId="0" hiddenButton="1"/>
    <filterColumn colId="1" hiddenButton="1"/>
    <filterColumn colId="2" hiddenButton="1"/>
    <filterColumn colId="3" hiddenButton="1"/>
    <filterColumn colId="4" hiddenButton="1"/>
    <filterColumn colId="5" hiddenButton="1"/>
  </autoFilter>
  <tableColumns count="6">
    <tableColumn id="1" name="Componente" dataDxfId="373"/>
    <tableColumn id="2" name="G ($/m3)" dataDxfId="372"/>
    <tableColumn id="3" name="T ($/m3)" dataDxfId="371"/>
    <tableColumn id="4" name="D ($/m3)" dataDxfId="370"/>
    <tableColumn id="5" name="CUV ($/m3)" dataDxfId="369"/>
    <tableColumn id="6" name="CUF ($/factura)" dataDxfId="368"/>
  </tableColumns>
  <tableStyleInfo name="TableStyleLight16" showFirstColumn="0" showLastColumn="0" showRowStripes="1" showColumnStripes="0"/>
</table>
</file>

<file path=xl/tables/table20.xml><?xml version="1.0" encoding="utf-8"?>
<table xmlns="http://schemas.openxmlformats.org/spreadsheetml/2006/main" id="21" name="C_Medellin" displayName="C_Medellin" ref="B3:G16" totalsRowShown="0" headerRowDxfId="239" dataDxfId="238">
  <autoFilter ref="B3:G16"/>
  <tableColumns count="6">
    <tableColumn id="1" name="Componente" dataDxfId="237"/>
    <tableColumn id="2" name="G ($/m3)" dataDxfId="236"/>
    <tableColumn id="3" name="T ($/m3)" dataDxfId="235"/>
    <tableColumn id="4" name="D ($/m3)" dataDxfId="234"/>
    <tableColumn id="5" name="CUV ($/m3)" dataDxfId="233"/>
    <tableColumn id="6" name="CUF ($/factura)" dataDxfId="232"/>
  </tableColumns>
  <tableStyleInfo name="TableStyleLight16" showFirstColumn="0" showLastColumn="0" showRowStripes="1" showColumnStripes="0"/>
</table>
</file>

<file path=xl/tables/table21.xml><?xml version="1.0" encoding="utf-8"?>
<table xmlns="http://schemas.openxmlformats.org/spreadsheetml/2006/main" id="22" name="T_Medellin" displayName="T_Medellin" ref="I3:M16" totalsRowShown="0" headerRowDxfId="231" dataDxfId="230">
  <autoFilter ref="I3:M16"/>
  <tableColumns count="5">
    <tableColumn id="1" name="Tarifa" dataDxfId="229"/>
    <tableColumn id="2" name="ESTRATO 1 ($/m3)" dataDxfId="228"/>
    <tableColumn id="3" name="ESTRATO 2 ($/m3)" dataDxfId="227"/>
    <tableColumn id="4" name="ESTRATO 3 Y 4 ($/m3)" dataDxfId="226"/>
    <tableColumn id="5" name="ESTRATO 5 Y 6 ($/m3)" dataDxfId="225"/>
  </tableColumns>
  <tableStyleInfo name="TableStyleLight16" showFirstColumn="0" showLastColumn="0" showRowStripes="1" showColumnStripes="0"/>
</table>
</file>

<file path=xl/tables/table22.xml><?xml version="1.0" encoding="utf-8"?>
<table xmlns="http://schemas.openxmlformats.org/spreadsheetml/2006/main" id="23" name="C_Monteria" displayName="C_Monteria" ref="B3:G16" totalsRowShown="0" headerRowDxfId="224" dataDxfId="223">
  <autoFilter ref="B3:G16"/>
  <tableColumns count="6">
    <tableColumn id="1" name="Componente" dataDxfId="222"/>
    <tableColumn id="2" name="G ($/m3)" dataDxfId="221"/>
    <tableColumn id="3" name="T ($/m3)" dataDxfId="220"/>
    <tableColumn id="4" name="D ($/m3)" dataDxfId="219"/>
    <tableColumn id="5" name="CUV ($/m3)" dataDxfId="218"/>
    <tableColumn id="6" name="CUF ($/factura)" dataDxfId="217"/>
  </tableColumns>
  <tableStyleInfo name="TableStyleLight16" showFirstColumn="0" showLastColumn="0" showRowStripes="1" showColumnStripes="0"/>
</table>
</file>

<file path=xl/tables/table23.xml><?xml version="1.0" encoding="utf-8"?>
<table xmlns="http://schemas.openxmlformats.org/spreadsheetml/2006/main" id="24" name="T_Monteria" displayName="T_Monteria" ref="I3:M16" totalsRowShown="0" headerRowDxfId="216" dataDxfId="215">
  <autoFilter ref="I3:M16"/>
  <tableColumns count="5">
    <tableColumn id="1" name="Tarifa" dataDxfId="214"/>
    <tableColumn id="2" name="ESTRATO 1 ($/m3)" dataDxfId="213"/>
    <tableColumn id="3" name="ESTRATO 2 ($/m3)" dataDxfId="212"/>
    <tableColumn id="4" name="ESTRATO 3 Y 4 ($/m3)" dataDxfId="211"/>
    <tableColumn id="5" name="ESTRATO 5 Y 6 ($/m3)" dataDxfId="210"/>
  </tableColumns>
  <tableStyleInfo name="TableStyleLight16" showFirstColumn="0" showLastColumn="0" showRowStripes="1" showColumnStripes="0"/>
</table>
</file>

<file path=xl/tables/table24.xml><?xml version="1.0" encoding="utf-8"?>
<table xmlns="http://schemas.openxmlformats.org/spreadsheetml/2006/main" id="25" name="C_Mocoa" displayName="C_Mocoa" ref="B3:G16" totalsRowShown="0" headerRowDxfId="209" dataDxfId="208">
  <autoFilter ref="B3:G16"/>
  <tableColumns count="6">
    <tableColumn id="1" name="Componente" dataDxfId="207"/>
    <tableColumn id="2" name="G ($/m3)" dataDxfId="206"/>
    <tableColumn id="3" name="T ($/m3)" dataDxfId="205"/>
    <tableColumn id="4" name="D ($/m3)" dataDxfId="204"/>
    <tableColumn id="5" name="CUV ($/m3)" dataDxfId="203"/>
    <tableColumn id="6" name="CUF ($/factura)" dataDxfId="202"/>
  </tableColumns>
  <tableStyleInfo name="TableStyleLight16" showFirstColumn="0" showLastColumn="0" showRowStripes="1" showColumnStripes="0"/>
</table>
</file>

<file path=xl/tables/table25.xml><?xml version="1.0" encoding="utf-8"?>
<table xmlns="http://schemas.openxmlformats.org/spreadsheetml/2006/main" id="26" name="T_Mocoa" displayName="T_Mocoa" ref="I3:M16" totalsRowShown="0" headerRowDxfId="201" dataDxfId="200">
  <autoFilter ref="I3:M16"/>
  <tableColumns count="5">
    <tableColumn id="1" name="Tarifa" dataDxfId="199"/>
    <tableColumn id="2" name="ESTRATO 1 ($/m3)" dataDxfId="198"/>
    <tableColumn id="3" name="ESTRATO 2 ($/m3)" dataDxfId="197"/>
    <tableColumn id="4" name="ESTRATO 3 Y 4 ($/m3)" dataDxfId="196"/>
    <tableColumn id="5" name="ESTRATO 5 Y 6 ($/m3)" dataDxfId="195"/>
  </tableColumns>
  <tableStyleInfo name="TableStyleLight16" showFirstColumn="0" showLastColumn="0" showRowStripes="1" showColumnStripes="0"/>
</table>
</file>

<file path=xl/tables/table26.xml><?xml version="1.0" encoding="utf-8"?>
<table xmlns="http://schemas.openxmlformats.org/spreadsheetml/2006/main" id="27" name="C_Neiva" displayName="C_Neiva" ref="B3:G16" totalsRowShown="0" headerRowDxfId="194" dataDxfId="193">
  <autoFilter ref="B3:G16"/>
  <tableColumns count="6">
    <tableColumn id="1" name="Componente" dataDxfId="192"/>
    <tableColumn id="2" name="G ($/m3)" dataDxfId="191"/>
    <tableColumn id="3" name="T ($/m3)" dataDxfId="190"/>
    <tableColumn id="4" name="D ($/m3)" dataDxfId="189"/>
    <tableColumn id="5" name="CUV ($/m3)" dataDxfId="188"/>
    <tableColumn id="6" name="CUF ($/factura)" dataDxfId="187"/>
  </tableColumns>
  <tableStyleInfo name="TableStyleLight16" showFirstColumn="0" showLastColumn="0" showRowStripes="1" showColumnStripes="0"/>
</table>
</file>

<file path=xl/tables/table27.xml><?xml version="1.0" encoding="utf-8"?>
<table xmlns="http://schemas.openxmlformats.org/spreadsheetml/2006/main" id="28" name="T_Neiva" displayName="T_Neiva" ref="I3:M16" totalsRowShown="0" headerRowDxfId="186" dataDxfId="185">
  <autoFilter ref="I3:M16"/>
  <tableColumns count="5">
    <tableColumn id="1" name="Tarifa" dataDxfId="184"/>
    <tableColumn id="2" name="ESTRATO 1 ($/m3)" dataDxfId="183"/>
    <tableColumn id="3" name="ESTRATO 2 ($/m3)" dataDxfId="182"/>
    <tableColumn id="4" name="ESTRATO 3 Y 4 ($/m3)" dataDxfId="181"/>
    <tableColumn id="5" name="ESTRATO 5 Y 6 ($/m3)" dataDxfId="180"/>
  </tableColumns>
  <tableStyleInfo name="TableStyleLight16" showFirstColumn="0" showLastColumn="0" showRowStripes="1" showColumnStripes="0"/>
</table>
</file>

<file path=xl/tables/table28.xml><?xml version="1.0" encoding="utf-8"?>
<table xmlns="http://schemas.openxmlformats.org/spreadsheetml/2006/main" id="29" name="C_Popayan" displayName="C_Popayan" ref="B3:G16" totalsRowShown="0" headerRowDxfId="179" dataDxfId="178">
  <autoFilter ref="B3:G16"/>
  <tableColumns count="6">
    <tableColumn id="1" name="Componente" dataDxfId="177"/>
    <tableColumn id="2" name="G ($/m3)" dataDxfId="176"/>
    <tableColumn id="3" name="T ($/m3)" dataDxfId="175"/>
    <tableColumn id="4" name="D ($/m3)" dataDxfId="174"/>
    <tableColumn id="5" name="CUV ($/m3)" dataDxfId="173"/>
    <tableColumn id="6" name="CUF ($/factura)" dataDxfId="172"/>
  </tableColumns>
  <tableStyleInfo name="TableStyleLight16" showFirstColumn="0" showLastColumn="0" showRowStripes="1" showColumnStripes="0"/>
</table>
</file>

<file path=xl/tables/table29.xml><?xml version="1.0" encoding="utf-8"?>
<table xmlns="http://schemas.openxmlformats.org/spreadsheetml/2006/main" id="30" name="T_Popayan" displayName="T_Popayan" ref="I3:M16" totalsRowShown="0" headerRowDxfId="171" dataDxfId="170">
  <autoFilter ref="I3:M16"/>
  <tableColumns count="5">
    <tableColumn id="1" name="Tarifa" dataDxfId="169"/>
    <tableColumn id="2" name="ESTRATO 1 ($/m3)" dataDxfId="168"/>
    <tableColumn id="3" name="ESTRATO 2 ($/m3)" dataDxfId="167"/>
    <tableColumn id="4" name="ESTRATO 3 Y 4 ($/m3)" dataDxfId="166"/>
    <tableColumn id="5" name="ESTRATO 5 Y 6 ($/m3)" dataDxfId="165"/>
  </tableColumns>
  <tableStyleInfo name="TableStyleLight16" showFirstColumn="0" showLastColumn="0" showRowStripes="1" showColumnStripes="0"/>
</table>
</file>

<file path=xl/tables/table3.xml><?xml version="1.0" encoding="utf-8"?>
<table xmlns="http://schemas.openxmlformats.org/spreadsheetml/2006/main" id="3" name="T_Armenia" displayName="T_Armenia" ref="I3:M16" totalsRowShown="0" headerRowDxfId="367" dataDxfId="366">
  <autoFilter ref="I3:M16">
    <filterColumn colId="0" hiddenButton="1"/>
    <filterColumn colId="1" hiddenButton="1"/>
    <filterColumn colId="2" hiddenButton="1"/>
    <filterColumn colId="3" hiddenButton="1"/>
    <filterColumn colId="4" hiddenButton="1"/>
  </autoFilter>
  <tableColumns count="5">
    <tableColumn id="1" name="Tarifa" dataDxfId="365"/>
    <tableColumn id="2" name="ESTRATO 1 ($/m3)" dataDxfId="364"/>
    <tableColumn id="3" name="ESTRATO 2 ($/m3)" dataDxfId="363"/>
    <tableColumn id="4" name="ESTRATO 3 Y 4 ($/m3)" dataDxfId="362"/>
    <tableColumn id="5" name="ESTRATO 5 Y 6 ($/m3)" dataDxfId="361"/>
  </tableColumns>
  <tableStyleInfo name="TableStyleLight16" showFirstColumn="0" showLastColumn="0" showRowStripes="1" showColumnStripes="0"/>
</table>
</file>

<file path=xl/tables/table30.xml><?xml version="1.0" encoding="utf-8"?>
<table xmlns="http://schemas.openxmlformats.org/spreadsheetml/2006/main" id="31" name="C_Pasto" displayName="C_Pasto" ref="B3:G16" totalsRowShown="0" headerRowDxfId="164" dataDxfId="163">
  <autoFilter ref="B3:G16"/>
  <tableColumns count="6">
    <tableColumn id="1" name="Componente" dataDxfId="162"/>
    <tableColumn id="2" name="G ($/m3)" dataDxfId="161"/>
    <tableColumn id="3" name="T ($/m3)" dataDxfId="160"/>
    <tableColumn id="4" name="D ($/m3)" dataDxfId="159"/>
    <tableColumn id="5" name="CUV ($/m3)" dataDxfId="158"/>
    <tableColumn id="6" name="CUF ($/factura)" dataDxfId="157"/>
  </tableColumns>
  <tableStyleInfo name="TableStyleLight16" showFirstColumn="0" showLastColumn="0" showRowStripes="1" showColumnStripes="0"/>
</table>
</file>

<file path=xl/tables/table31.xml><?xml version="1.0" encoding="utf-8"?>
<table xmlns="http://schemas.openxmlformats.org/spreadsheetml/2006/main" id="32" name="T_Pasto" displayName="T_Pasto" ref="I3:M16" totalsRowShown="0" headerRowDxfId="156" dataDxfId="155">
  <autoFilter ref="I3:M16"/>
  <tableColumns count="5">
    <tableColumn id="1" name="Tarifa" dataDxfId="154"/>
    <tableColumn id="2" name="ESTRATO 1 ($/m3)" dataDxfId="153"/>
    <tableColumn id="3" name="ESTRATO 2 ($/m3)" dataDxfId="152"/>
    <tableColumn id="4" name="ESTRATO 3 Y 4 ($/m3)" dataDxfId="151"/>
    <tableColumn id="5" name="ESTRATO 5 Y 6 ($/m3)" dataDxfId="150"/>
  </tableColumns>
  <tableStyleInfo name="TableStyleLight16" showFirstColumn="0" showLastColumn="0" showRowStripes="1" showColumnStripes="0"/>
</table>
</file>

<file path=xl/tables/table32.xml><?xml version="1.0" encoding="utf-8"?>
<table xmlns="http://schemas.openxmlformats.org/spreadsheetml/2006/main" id="33" name="C_Florencia" displayName="C_Florencia" ref="B3:G16" totalsRowShown="0" headerRowDxfId="149" dataDxfId="148">
  <autoFilter ref="B3:G16"/>
  <tableColumns count="6">
    <tableColumn id="1" name="Componente" dataDxfId="147"/>
    <tableColumn id="2" name="G ($/m3)" dataDxfId="146"/>
    <tableColumn id="3" name="T ($/m3)" dataDxfId="145"/>
    <tableColumn id="4" name="D ($/m3)" dataDxfId="144"/>
    <tableColumn id="5" name="CUV ($/m3)" dataDxfId="143"/>
    <tableColumn id="6" name="CUF ($/factura)" dataDxfId="142"/>
  </tableColumns>
  <tableStyleInfo name="TableStyleLight16" showFirstColumn="0" showLastColumn="0" showRowStripes="1" showColumnStripes="0"/>
</table>
</file>

<file path=xl/tables/table33.xml><?xml version="1.0" encoding="utf-8"?>
<table xmlns="http://schemas.openxmlformats.org/spreadsheetml/2006/main" id="34" name="T_Florencia" displayName="T_Florencia" ref="I3:M16" totalsRowShown="0" headerRowDxfId="141" dataDxfId="140">
  <autoFilter ref="I3:M16"/>
  <tableColumns count="5">
    <tableColumn id="1" name="Tarifa" dataDxfId="139"/>
    <tableColumn id="2" name="ESTRATO 1 ($/m3)" dataDxfId="138"/>
    <tableColumn id="3" name="ESTRATO 2 ($/m3)" dataDxfId="137"/>
    <tableColumn id="4" name="ESTRATO 3 Y 4 ($/m3)" dataDxfId="136"/>
    <tableColumn id="5" name="ESTRATO 5 Y 6 ($/m3)" dataDxfId="135"/>
  </tableColumns>
  <tableStyleInfo name="TableStyleLight16" showFirstColumn="0" showLastColumn="0" showRowStripes="1" showColumnStripes="0"/>
</table>
</file>

<file path=xl/tables/table34.xml><?xml version="1.0" encoding="utf-8"?>
<table xmlns="http://schemas.openxmlformats.org/spreadsheetml/2006/main" id="35" name="C_Pereira" displayName="C_Pereira" ref="B3:G16" totalsRowShown="0" headerRowDxfId="134" dataDxfId="133">
  <autoFilter ref="B3:G16"/>
  <tableColumns count="6">
    <tableColumn id="1" name="Componente" dataDxfId="132"/>
    <tableColumn id="2" name="G ($/m3)" dataDxfId="131"/>
    <tableColumn id="3" name="T ($/m3)" dataDxfId="130"/>
    <tableColumn id="4" name="D ($/m3)" dataDxfId="129"/>
    <tableColumn id="5" name="CUV ($/m3)" dataDxfId="128"/>
    <tableColumn id="6" name="CUF ($/factura)" dataDxfId="127"/>
  </tableColumns>
  <tableStyleInfo name="TableStyleLight16" showFirstColumn="0" showLastColumn="0" showRowStripes="1" showColumnStripes="0"/>
</table>
</file>

<file path=xl/tables/table35.xml><?xml version="1.0" encoding="utf-8"?>
<table xmlns="http://schemas.openxmlformats.org/spreadsheetml/2006/main" id="36" name="T_Pereira" displayName="T_Pereira" ref="I3:M16" totalsRowShown="0" headerRowDxfId="126" dataDxfId="125">
  <autoFilter ref="I3:M16"/>
  <tableColumns count="5">
    <tableColumn id="1" name="Tarifa" dataDxfId="124"/>
    <tableColumn id="2" name="ESTRATO 1 ($/m3)" dataDxfId="123"/>
    <tableColumn id="3" name="ESTRATO 2 ($/m3)" dataDxfId="122"/>
    <tableColumn id="4" name="ESTRATO 3 Y 4 ($/m3)" dataDxfId="121"/>
    <tableColumn id="5" name="ESTRATO 5 Y 6 ($/m3)" dataDxfId="120"/>
  </tableColumns>
  <tableStyleInfo name="TableStyleLight16" showFirstColumn="0" showLastColumn="0" showRowStripes="1" showColumnStripes="0"/>
</table>
</file>

<file path=xl/tables/table36.xml><?xml version="1.0" encoding="utf-8"?>
<table xmlns="http://schemas.openxmlformats.org/spreadsheetml/2006/main" id="37" name="C_Riohacha" displayName="C_Riohacha" ref="B3:G16" totalsRowShown="0" headerRowDxfId="119" dataDxfId="118">
  <autoFilter ref="B3:G16"/>
  <tableColumns count="6">
    <tableColumn id="1" name="Componente" dataDxfId="117"/>
    <tableColumn id="2" name="G ($/m3)" dataDxfId="116"/>
    <tableColumn id="3" name="T ($/m3)" dataDxfId="115"/>
    <tableColumn id="4" name="D ($/m3)" dataDxfId="114"/>
    <tableColumn id="5" name="CUV ($/m3)" dataDxfId="113"/>
    <tableColumn id="6" name="CUF ($/factura)" dataDxfId="112"/>
  </tableColumns>
  <tableStyleInfo name="TableStyleLight16" showFirstColumn="0" showLastColumn="0" showRowStripes="1" showColumnStripes="0"/>
</table>
</file>

<file path=xl/tables/table37.xml><?xml version="1.0" encoding="utf-8"?>
<table xmlns="http://schemas.openxmlformats.org/spreadsheetml/2006/main" id="38" name="T_Riohacha" displayName="T_Riohacha" ref="I3:M16" totalsRowShown="0" headerRowDxfId="111" dataDxfId="110">
  <autoFilter ref="I3:M16"/>
  <tableColumns count="5">
    <tableColumn id="1" name="Tarifa" dataDxfId="109"/>
    <tableColumn id="2" name="ESTRATO 1 ($/m3)" dataDxfId="108"/>
    <tableColumn id="3" name="ESTRATO 2 ($/m3)" dataDxfId="107"/>
    <tableColumn id="4" name="ESTRATO 3 Y 4 ($/m3)" dataDxfId="106"/>
    <tableColumn id="5" name="ESTRATO 5 Y 6 ($/m3)" dataDxfId="105"/>
  </tableColumns>
  <tableStyleInfo name="TableStyleLight16" showFirstColumn="0" showLastColumn="0" showRowStripes="1" showColumnStripes="0"/>
</table>
</file>

<file path=xl/tables/table38.xml><?xml version="1.0" encoding="utf-8"?>
<table xmlns="http://schemas.openxmlformats.org/spreadsheetml/2006/main" id="39" name="C_SanJosedelGuaviare" displayName="C_SanJosedelGuaviare" ref="B3:G16" totalsRowShown="0" headerRowDxfId="104" dataDxfId="103">
  <autoFilter ref="B3:G16"/>
  <tableColumns count="6">
    <tableColumn id="1" name="Componente" dataDxfId="102"/>
    <tableColumn id="2" name="G ($/m3)" dataDxfId="101"/>
    <tableColumn id="3" name="T ($/m3)" dataDxfId="100"/>
    <tableColumn id="4" name="D ($/m3)" dataDxfId="99"/>
    <tableColumn id="5" name="CUV ($/m3)" dataDxfId="98"/>
    <tableColumn id="6" name="CUF ($/factura)" dataDxfId="97"/>
  </tableColumns>
  <tableStyleInfo name="TableStyleLight16" showFirstColumn="0" showLastColumn="0" showRowStripes="1" showColumnStripes="0"/>
</table>
</file>

<file path=xl/tables/table39.xml><?xml version="1.0" encoding="utf-8"?>
<table xmlns="http://schemas.openxmlformats.org/spreadsheetml/2006/main" id="40" name="T_SanJosedelGuaviare" displayName="T_SanJosedelGuaviare" ref="I3:M16" totalsRowShown="0" headerRowDxfId="96" dataDxfId="95">
  <autoFilter ref="I3:M16"/>
  <tableColumns count="5">
    <tableColumn id="1" name="Tarifa" dataDxfId="94"/>
    <tableColumn id="2" name="ESTRATO 1 ($/m3)" dataDxfId="93"/>
    <tableColumn id="3" name="ESTRATO 2 ($/m3)" dataDxfId="92"/>
    <tableColumn id="4" name="ESTRATO 3 Y 4 ($/m3)" dataDxfId="91"/>
    <tableColumn id="5" name="ESTRATO 5 Y 6 ($/m3)" dataDxfId="90"/>
  </tableColumns>
  <tableStyleInfo name="TableStyleLight16" showFirstColumn="0" showLastColumn="0" showRowStripes="1" showColumnStripes="0"/>
</table>
</file>

<file path=xl/tables/table4.xml><?xml version="1.0" encoding="utf-8"?>
<table xmlns="http://schemas.openxmlformats.org/spreadsheetml/2006/main" id="9" name="C_Barranquilla" displayName="C_Barranquilla" ref="B3:G16" totalsRowShown="0" headerRowDxfId="360" dataDxfId="359" tableBorderDxfId="358">
  <autoFilter ref="B3:G16"/>
  <tableColumns count="6">
    <tableColumn id="1" name="Componente" dataDxfId="357"/>
    <tableColumn id="2" name="G ($/m3)" dataDxfId="356"/>
    <tableColumn id="3" name="T ($/m3)" dataDxfId="355"/>
    <tableColumn id="4" name="D ($/m3)" dataDxfId="354"/>
    <tableColumn id="5" name="CUV ($/m3)" dataDxfId="353"/>
    <tableColumn id="6" name="CUF ($/factura)" dataDxfId="352"/>
  </tableColumns>
  <tableStyleInfo name="TableStyleLight16" showFirstColumn="0" showLastColumn="0" showRowStripes="1" showColumnStripes="0"/>
</table>
</file>

<file path=xl/tables/table40.xml><?xml version="1.0" encoding="utf-8"?>
<table xmlns="http://schemas.openxmlformats.org/spreadsheetml/2006/main" id="41" name="C_Sincelejo" displayName="C_Sincelejo" ref="B3:G16" totalsRowShown="0" headerRowDxfId="89" dataDxfId="88">
  <autoFilter ref="B3:G16"/>
  <tableColumns count="6">
    <tableColumn id="1" name="Componente" dataDxfId="87"/>
    <tableColumn id="2" name="G ($/m3)" dataDxfId="86"/>
    <tableColumn id="3" name="T ($/m3)" dataDxfId="85"/>
    <tableColumn id="4" name="D ($/m3)" dataDxfId="84"/>
    <tableColumn id="5" name="CUV ($/m3)" dataDxfId="83"/>
    <tableColumn id="6" name="CUF ($/factura)" dataDxfId="82"/>
  </tableColumns>
  <tableStyleInfo name="TableStyleLight16" showFirstColumn="0" showLastColumn="0" showRowStripes="1" showColumnStripes="0"/>
</table>
</file>

<file path=xl/tables/table41.xml><?xml version="1.0" encoding="utf-8"?>
<table xmlns="http://schemas.openxmlformats.org/spreadsheetml/2006/main" id="42" name="T_Sincelejo" displayName="T_Sincelejo" ref="I3:M16" totalsRowShown="0" headerRowDxfId="81" dataDxfId="80">
  <autoFilter ref="I3:M16"/>
  <tableColumns count="5">
    <tableColumn id="1" name="Tarifa" dataDxfId="79"/>
    <tableColumn id="2" name="ESTRATO 1 ($/m3)" dataDxfId="78"/>
    <tableColumn id="3" name="ESTRATO 2 ($/m3)" dataDxfId="77"/>
    <tableColumn id="4" name="ESTRATO 3 Y 4 ($/m3)" dataDxfId="76"/>
    <tableColumn id="5" name="ESTRATO 5 Y 6 ($/m3)" dataDxfId="75"/>
  </tableColumns>
  <tableStyleInfo name="TableStyleLight16" showFirstColumn="0" showLastColumn="0" showRowStripes="1" showColumnStripes="0"/>
</table>
</file>

<file path=xl/tables/table42.xml><?xml version="1.0" encoding="utf-8"?>
<table xmlns="http://schemas.openxmlformats.org/spreadsheetml/2006/main" id="43" name="C_StaMarta" displayName="C_StaMarta" ref="B3:G16" totalsRowShown="0" headerRowDxfId="74" dataDxfId="73">
  <autoFilter ref="B3:G16"/>
  <tableColumns count="6">
    <tableColumn id="1" name="Componente" dataDxfId="72"/>
    <tableColumn id="2" name="G ($/m3)" dataDxfId="71"/>
    <tableColumn id="3" name="T ($/m3)" dataDxfId="70"/>
    <tableColumn id="4" name="D ($/m3)" dataDxfId="69"/>
    <tableColumn id="5" name="CUV ($/m3)" dataDxfId="68"/>
    <tableColumn id="6" name="CUF ($/factura)" dataDxfId="67"/>
  </tableColumns>
  <tableStyleInfo name="TableStyleLight16" showFirstColumn="0" showLastColumn="0" showRowStripes="1" showColumnStripes="0"/>
</table>
</file>

<file path=xl/tables/table43.xml><?xml version="1.0" encoding="utf-8"?>
<table xmlns="http://schemas.openxmlformats.org/spreadsheetml/2006/main" id="44" name="T_StaMarta" displayName="T_StaMarta" ref="I3:M16" totalsRowShown="0" headerRowDxfId="66" dataDxfId="65">
  <autoFilter ref="I3:M16"/>
  <tableColumns count="5">
    <tableColumn id="1" name="Tarifa" dataDxfId="64"/>
    <tableColumn id="2" name="ESTRATO 1 ($/m3)" dataDxfId="63"/>
    <tableColumn id="3" name="ESTRATO 2 ($/m3)" dataDxfId="62"/>
    <tableColumn id="4" name="ESTRATO 3 Y 4 ($/m3)" dataDxfId="61"/>
    <tableColumn id="5" name="ESTRATO 5 Y 6 ($/m3)" dataDxfId="60"/>
  </tableColumns>
  <tableStyleInfo name="TableStyleLight16" showFirstColumn="0" showLastColumn="0" showRowStripes="1" showColumnStripes="0"/>
</table>
</file>

<file path=xl/tables/table44.xml><?xml version="1.0" encoding="utf-8"?>
<table xmlns="http://schemas.openxmlformats.org/spreadsheetml/2006/main" id="45" name="C_Valledupar" displayName="C_Valledupar" ref="B3:G16" totalsRowShown="0" headerRowDxfId="59" dataDxfId="58">
  <autoFilter ref="B3:G16"/>
  <tableColumns count="6">
    <tableColumn id="1" name="Componente" dataDxfId="57"/>
    <tableColumn id="2" name="G ($/m3)" dataDxfId="56"/>
    <tableColumn id="3" name="T ($/m3)" dataDxfId="55"/>
    <tableColumn id="4" name="D ($/m3)" dataDxfId="54"/>
    <tableColumn id="5" name="CUV ($/m3)" dataDxfId="53"/>
    <tableColumn id="6" name="CUF ($/factura)" dataDxfId="52"/>
  </tableColumns>
  <tableStyleInfo name="TableStyleLight16" showFirstColumn="0" showLastColumn="0" showRowStripes="1" showColumnStripes="0"/>
</table>
</file>

<file path=xl/tables/table45.xml><?xml version="1.0" encoding="utf-8"?>
<table xmlns="http://schemas.openxmlformats.org/spreadsheetml/2006/main" id="46" name="T_Valledupar" displayName="T_Valledupar" ref="I3:M16" totalsRowShown="0" headerRowDxfId="51" dataDxfId="50">
  <autoFilter ref="I3:M16"/>
  <tableColumns count="5">
    <tableColumn id="1" name="Tarifa" dataDxfId="49"/>
    <tableColumn id="2" name="ESTRATO 1 ($/m3)" dataDxfId="48"/>
    <tableColumn id="3" name="ESTRATO 2 ($/m3)" dataDxfId="47"/>
    <tableColumn id="4" name="ESTRATO 3 Y 4 ($/m3)" dataDxfId="46"/>
    <tableColumn id="5" name="ESTRATO 5 Y 6 ($/m3)" dataDxfId="45"/>
  </tableColumns>
  <tableStyleInfo name="TableStyleLight16" showFirstColumn="0" showLastColumn="0" showRowStripes="1" showColumnStripes="0"/>
</table>
</file>

<file path=xl/tables/table46.xml><?xml version="1.0" encoding="utf-8"?>
<table xmlns="http://schemas.openxmlformats.org/spreadsheetml/2006/main" id="47" name="C_Tunja" displayName="C_Tunja" ref="B3:G16" totalsRowShown="0" headerRowDxfId="44" dataDxfId="43">
  <autoFilter ref="B3:G16"/>
  <tableColumns count="6">
    <tableColumn id="1" name="Componente" dataDxfId="42"/>
    <tableColumn id="2" name="G ($/m3)" dataDxfId="41"/>
    <tableColumn id="3" name="T ($/m3)" dataDxfId="40"/>
    <tableColumn id="4" name="D ($/m3)" dataDxfId="39"/>
    <tableColumn id="5" name="CUV ($/m3)" dataDxfId="38"/>
    <tableColumn id="6" name="CUF ($/factura)" dataDxfId="37"/>
  </tableColumns>
  <tableStyleInfo name="TableStyleLight16" showFirstColumn="0" showLastColumn="0" showRowStripes="1" showColumnStripes="0"/>
</table>
</file>

<file path=xl/tables/table47.xml><?xml version="1.0" encoding="utf-8"?>
<table xmlns="http://schemas.openxmlformats.org/spreadsheetml/2006/main" id="48" name="T_Tunja" displayName="T_Tunja" ref="I3:M16" totalsRowShown="0" headerRowDxfId="36" dataDxfId="35">
  <autoFilter ref="I3:M16"/>
  <tableColumns count="5">
    <tableColumn id="1" name="Tarifa" dataDxfId="34"/>
    <tableColumn id="2" name="ESTRATO 1 ($/m3)" dataDxfId="33"/>
    <tableColumn id="3" name="ESTRATO 2 ($/m3)" dataDxfId="32"/>
    <tableColumn id="4" name="ESTRATO 3 Y 4 ($/m3)" dataDxfId="31"/>
    <tableColumn id="5" name="ESTRATO 5 Y 6 ($/m3)" dataDxfId="30"/>
  </tableColumns>
  <tableStyleInfo name="TableStyleLight16" showFirstColumn="0" showLastColumn="0" showRowStripes="1" showColumnStripes="0"/>
</table>
</file>

<file path=xl/tables/table48.xml><?xml version="1.0" encoding="utf-8"?>
<table xmlns="http://schemas.openxmlformats.org/spreadsheetml/2006/main" id="49" name="C_YopalEnerca" displayName="C_YopalEnerca" ref="B3:G16" totalsRowShown="0" headerRowDxfId="29" dataDxfId="28">
  <autoFilter ref="B3:G16"/>
  <tableColumns count="6">
    <tableColumn id="1" name="Componente" dataDxfId="27"/>
    <tableColumn id="2" name="G ($/m3)" dataDxfId="26"/>
    <tableColumn id="3" name="T ($/m3)" dataDxfId="25"/>
    <tableColumn id="4" name="D ($/m3)" dataDxfId="24"/>
    <tableColumn id="5" name="CUV ($/m3)" dataDxfId="23"/>
    <tableColumn id="6" name="CUF ($/factura)" dataDxfId="22"/>
  </tableColumns>
  <tableStyleInfo name="TableStyleLight16" showFirstColumn="0" showLastColumn="0" showRowStripes="1" showColumnStripes="0"/>
</table>
</file>

<file path=xl/tables/table49.xml><?xml version="1.0" encoding="utf-8"?>
<table xmlns="http://schemas.openxmlformats.org/spreadsheetml/2006/main" id="4" name="T_YopalEnerca" displayName="T_YopalEnerca" ref="I3:M16" totalsRowShown="0" headerRowDxfId="21" dataDxfId="20">
  <autoFilter ref="I3:M16"/>
  <tableColumns count="5">
    <tableColumn id="1" name="Tarifa" dataDxfId="19"/>
    <tableColumn id="2" name="ESTRATO 1 ($/m3)" dataDxfId="18"/>
    <tableColumn id="3" name="ESTRATO 2 ($/m3)" dataDxfId="17"/>
    <tableColumn id="4" name="ESTRATO 3 Y 4 ($/m3)" dataDxfId="16"/>
    <tableColumn id="5" name="ESTRATO 5 Y 6 ($/m3)" dataDxfId="15"/>
  </tableColumns>
  <tableStyleInfo name="TableStyleLight16" showFirstColumn="0" showLastColumn="0" showRowStripes="1" showColumnStripes="0"/>
</table>
</file>

<file path=xl/tables/table5.xml><?xml version="1.0" encoding="utf-8"?>
<table xmlns="http://schemas.openxmlformats.org/spreadsheetml/2006/main" id="10" name="T_Barranquilla" displayName="T_Barranquilla" ref="I3:M16" totalsRowShown="0" headerRowDxfId="351" dataDxfId="350">
  <autoFilter ref="I3:M16"/>
  <tableColumns count="5">
    <tableColumn id="1" name="Tarifa" dataDxfId="349"/>
    <tableColumn id="2" name="ESTRATO 1 ($/m3)" dataDxfId="348"/>
    <tableColumn id="3" name="ESTRATO 2 ($/m3)" dataDxfId="347"/>
    <tableColumn id="4" name="ESTRATO 3 Y 4 ($/m3)" dataDxfId="346"/>
    <tableColumn id="5" name="ESTRATO 5 Y 6 ($/m3)" dataDxfId="345"/>
  </tableColumns>
  <tableStyleInfo name="TableStyleLight16" showFirstColumn="0" showLastColumn="0" showRowStripes="1" showColumnStripes="0"/>
</table>
</file>

<file path=xl/tables/table50.xml><?xml version="1.0" encoding="utf-8"?>
<table xmlns="http://schemas.openxmlformats.org/spreadsheetml/2006/main" id="50" name="C_YopalGasesdelCusiana" displayName="C_YopalGasesdelCusiana" ref="B3:G16" totalsRowShown="0" headerRowDxfId="14" dataDxfId="13">
  <autoFilter ref="B3:G16"/>
  <tableColumns count="6">
    <tableColumn id="1" name="Componente" dataDxfId="12"/>
    <tableColumn id="2" name="G ($/m3)" dataDxfId="11"/>
    <tableColumn id="3" name="T ($/m3)" dataDxfId="10"/>
    <tableColumn id="4" name="D ($/m3)" dataDxfId="9"/>
    <tableColumn id="5" name="CUV ($/m3)" dataDxfId="8"/>
    <tableColumn id="6" name="CUF ($/factura)" dataDxfId="7"/>
  </tableColumns>
  <tableStyleInfo name="TableStyleLight16" showFirstColumn="0" showLastColumn="0" showRowStripes="1" showColumnStripes="0"/>
</table>
</file>

<file path=xl/tables/table51.xml><?xml version="1.0" encoding="utf-8"?>
<table xmlns="http://schemas.openxmlformats.org/spreadsheetml/2006/main" id="51" name="T_YopalGasesdelCusiana" displayName="T_YopalGasesdelCusiana" ref="I3:M16" totalsRowShown="0" headerRowDxfId="6" dataDxfId="5">
  <autoFilter ref="I3:M16"/>
  <tableColumns count="5">
    <tableColumn id="1" name="Tarifa" dataDxfId="4"/>
    <tableColumn id="2" name="ESTRATO 1 ($/m3)" dataDxfId="3"/>
    <tableColumn id="3" name="ESTRATO 2 ($/m3)" dataDxfId="2"/>
    <tableColumn id="4" name="ESTRATO 3 Y 4 ($/m3)" dataDxfId="1"/>
    <tableColumn id="5" name="ESTRATO 5 Y 6 ($/m3)" dataDxfId="0"/>
  </tableColumns>
  <tableStyleInfo name="TableStyleLight16" showFirstColumn="0" showLastColumn="0" showRowStripes="1" showColumnStripes="0"/>
</table>
</file>

<file path=xl/tables/table6.xml><?xml version="1.0" encoding="utf-8"?>
<table xmlns="http://schemas.openxmlformats.org/spreadsheetml/2006/main" id="5" name="C_Bogota" displayName="C_Bogota" ref="B3:G16" totalsRowShown="0" headerRowDxfId="344" dataDxfId="343">
  <autoFilter ref="B3:G16"/>
  <tableColumns count="6">
    <tableColumn id="1" name="Componente" dataDxfId="342"/>
    <tableColumn id="2" name="G ($/m3)" dataDxfId="341"/>
    <tableColumn id="3" name="T ($/m3)" dataDxfId="340"/>
    <tableColumn id="4" name="D ($/m3)" dataDxfId="339"/>
    <tableColumn id="5" name="CUV ($/m3)" dataDxfId="338"/>
    <tableColumn id="6" name="CUF ($/factura)" dataDxfId="337"/>
  </tableColumns>
  <tableStyleInfo name="TableStyleLight16" showFirstColumn="0" showLastColumn="0" showRowStripes="1" showColumnStripes="0"/>
</table>
</file>

<file path=xl/tables/table7.xml><?xml version="1.0" encoding="utf-8"?>
<table xmlns="http://schemas.openxmlformats.org/spreadsheetml/2006/main" id="6" name="T_Bogota" displayName="T_Bogota" ref="I3:M16" totalsRowShown="0" headerRowDxfId="336" dataDxfId="335">
  <autoFilter ref="I3:M16"/>
  <tableColumns count="5">
    <tableColumn id="1" name="Tarifa" dataDxfId="334"/>
    <tableColumn id="2" name="ESTRATO 1 ($/m3)" dataDxfId="333"/>
    <tableColumn id="3" name="ESTRATO 2 ($/m3)" dataDxfId="332"/>
    <tableColumn id="4" name="ESTRATO 3 Y 4 ($/m3)" dataDxfId="331"/>
    <tableColumn id="5" name="ESTRATO 5 Y 6 ($/m3)" dataDxfId="330"/>
  </tableColumns>
  <tableStyleInfo name="TableStyleLight16" showFirstColumn="0" showLastColumn="0" showRowStripes="1" showColumnStripes="0"/>
</table>
</file>

<file path=xl/tables/table8.xml><?xml version="1.0" encoding="utf-8"?>
<table xmlns="http://schemas.openxmlformats.org/spreadsheetml/2006/main" id="7" name="C_Cartagena" displayName="C_Cartagena" ref="B3:G16" totalsRowShown="0" headerRowDxfId="329" dataDxfId="328">
  <autoFilter ref="B3:G16"/>
  <tableColumns count="6">
    <tableColumn id="1" name="Componente" dataDxfId="327"/>
    <tableColumn id="2" name="G ($/m3)" dataDxfId="326"/>
    <tableColumn id="3" name="T ($/m3)" dataDxfId="325"/>
    <tableColumn id="4" name="D ($/m3)" dataDxfId="324"/>
    <tableColumn id="5" name="CUV ($/m3)" dataDxfId="323"/>
    <tableColumn id="6" name="CUF ($/factura)" dataDxfId="322"/>
  </tableColumns>
  <tableStyleInfo name="TableStyleLight16" showFirstColumn="0" showLastColumn="0" showRowStripes="1" showColumnStripes="0"/>
</table>
</file>

<file path=xl/tables/table9.xml><?xml version="1.0" encoding="utf-8"?>
<table xmlns="http://schemas.openxmlformats.org/spreadsheetml/2006/main" id="8" name="T_Cartagena" displayName="T_Cartagena" ref="I3:M16" totalsRowShown="0" headerRowDxfId="321" dataDxfId="320">
  <autoFilter ref="I3:M16"/>
  <tableColumns count="5">
    <tableColumn id="1" name="Tarifa" dataDxfId="319"/>
    <tableColumn id="2" name="ESTRATO 1 ($/m3)" dataDxfId="318"/>
    <tableColumn id="3" name="ESTRATO 2 ($/m3)" dataDxfId="317"/>
    <tableColumn id="4" name="ESTRATO 3 Y 4 ($/m3)" dataDxfId="316"/>
    <tableColumn id="5" name="ESTRATO 5 Y 6 ($/m3)" dataDxfId="315"/>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table" Target="../tables/table34.xml"/><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table" Target="../tables/table40.xml"/><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table" Target="../tables/table44.xml"/><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table" Target="../tables/table48.xml"/><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table" Target="../tables/table50.xml"/><Relationship Id="rId1" Type="http://schemas.openxmlformats.org/officeDocument/2006/relationships/drawing" Target="../drawings/drawing28.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O183"/>
  <sheetViews>
    <sheetView showGridLines="0" workbookViewId="0">
      <selection activeCell="O1" sqref="O1:O183"/>
    </sheetView>
  </sheetViews>
  <sheetFormatPr baseColWidth="10" defaultRowHeight="14.25"/>
  <sheetData>
    <row r="1" spans="1:15">
      <c r="A1" t="s">
        <v>6</v>
      </c>
      <c r="B1" t="s">
        <v>7</v>
      </c>
      <c r="C1" t="s">
        <v>8</v>
      </c>
      <c r="D1" t="s">
        <v>9</v>
      </c>
      <c r="E1" t="s">
        <v>10</v>
      </c>
      <c r="F1" t="s">
        <v>11</v>
      </c>
      <c r="G1" t="s">
        <v>12</v>
      </c>
      <c r="H1" t="s">
        <v>13</v>
      </c>
      <c r="I1" t="s">
        <v>14</v>
      </c>
      <c r="J1" t="s">
        <v>15</v>
      </c>
      <c r="K1" t="s">
        <v>16</v>
      </c>
      <c r="L1" t="s">
        <v>17</v>
      </c>
      <c r="M1" t="s">
        <v>18</v>
      </c>
      <c r="N1" t="s">
        <v>19</v>
      </c>
      <c r="O1" t="s">
        <v>20</v>
      </c>
    </row>
    <row r="2" spans="1:15">
      <c r="A2">
        <v>4</v>
      </c>
      <c r="B2">
        <v>2026</v>
      </c>
      <c r="C2" t="s">
        <v>21</v>
      </c>
      <c r="D2">
        <v>170</v>
      </c>
      <c r="E2" t="s">
        <v>22</v>
      </c>
      <c r="F2" t="s">
        <v>23</v>
      </c>
      <c r="G2">
        <v>20001</v>
      </c>
      <c r="H2">
        <v>5067.91</v>
      </c>
      <c r="I2">
        <v>5440.55</v>
      </c>
      <c r="J2">
        <v>1460.56</v>
      </c>
      <c r="K2">
        <v>2278.0300000000002</v>
      </c>
      <c r="L2">
        <v>1266.83</v>
      </c>
      <c r="M2">
        <v>5440.55</v>
      </c>
      <c r="N2">
        <v>0</v>
      </c>
      <c r="O2">
        <v>0</v>
      </c>
    </row>
    <row r="3" spans="1:15">
      <c r="A3">
        <v>4</v>
      </c>
      <c r="B3">
        <v>2026</v>
      </c>
      <c r="C3" t="s">
        <v>21</v>
      </c>
      <c r="D3">
        <v>170</v>
      </c>
      <c r="E3" t="s">
        <v>22</v>
      </c>
      <c r="F3" t="s">
        <v>23</v>
      </c>
      <c r="G3">
        <v>12001</v>
      </c>
      <c r="H3">
        <v>5091.87</v>
      </c>
      <c r="I3">
        <v>5440.55</v>
      </c>
      <c r="J3">
        <v>1460.56</v>
      </c>
      <c r="K3">
        <v>2278.0300000000002</v>
      </c>
      <c r="L3">
        <v>1290.8</v>
      </c>
      <c r="M3">
        <v>5440.55</v>
      </c>
      <c r="N3">
        <v>0</v>
      </c>
      <c r="O3">
        <v>0</v>
      </c>
    </row>
    <row r="4" spans="1:15">
      <c r="A4">
        <v>4</v>
      </c>
      <c r="B4">
        <v>2026</v>
      </c>
      <c r="C4" t="s">
        <v>21</v>
      </c>
      <c r="D4">
        <v>170</v>
      </c>
      <c r="E4" t="s">
        <v>22</v>
      </c>
      <c r="F4" t="s">
        <v>23</v>
      </c>
      <c r="G4">
        <v>8001</v>
      </c>
      <c r="H4">
        <v>5309.5</v>
      </c>
      <c r="I4">
        <v>5440.55</v>
      </c>
      <c r="J4">
        <v>1460.56</v>
      </c>
      <c r="K4">
        <v>2278.0300000000002</v>
      </c>
      <c r="L4">
        <v>1508.42</v>
      </c>
      <c r="M4">
        <v>5440.55</v>
      </c>
      <c r="N4">
        <v>0</v>
      </c>
      <c r="O4">
        <v>0</v>
      </c>
    </row>
    <row r="5" spans="1:15">
      <c r="A5">
        <v>4</v>
      </c>
      <c r="B5">
        <v>2026</v>
      </c>
      <c r="C5" t="s">
        <v>21</v>
      </c>
      <c r="D5">
        <v>170</v>
      </c>
      <c r="E5" t="s">
        <v>22</v>
      </c>
      <c r="F5" t="s">
        <v>23</v>
      </c>
      <c r="G5">
        <v>5001</v>
      </c>
      <c r="H5">
        <v>5330.35</v>
      </c>
      <c r="I5">
        <v>5440.55</v>
      </c>
      <c r="J5">
        <v>1460.56</v>
      </c>
      <c r="K5">
        <v>2278.0300000000002</v>
      </c>
      <c r="L5">
        <v>1529.28</v>
      </c>
      <c r="M5">
        <v>5440.55</v>
      </c>
      <c r="N5">
        <v>0</v>
      </c>
      <c r="O5">
        <v>0</v>
      </c>
    </row>
    <row r="6" spans="1:15">
      <c r="A6">
        <v>4</v>
      </c>
      <c r="B6">
        <v>2026</v>
      </c>
      <c r="C6" t="s">
        <v>21</v>
      </c>
      <c r="D6">
        <v>170</v>
      </c>
      <c r="E6" t="s">
        <v>22</v>
      </c>
      <c r="F6" t="s">
        <v>23</v>
      </c>
      <c r="G6">
        <v>30001</v>
      </c>
      <c r="H6">
        <v>5032.74</v>
      </c>
      <c r="I6">
        <v>5440.55</v>
      </c>
      <c r="J6">
        <v>1460.56</v>
      </c>
      <c r="K6">
        <v>2278.0300000000002</v>
      </c>
      <c r="L6">
        <v>1231.6600000000001</v>
      </c>
      <c r="M6">
        <v>5440.55</v>
      </c>
      <c r="N6">
        <v>0</v>
      </c>
      <c r="O6">
        <v>0</v>
      </c>
    </row>
    <row r="7" spans="1:15">
      <c r="A7">
        <v>4</v>
      </c>
      <c r="B7">
        <v>2026</v>
      </c>
      <c r="C7" t="s">
        <v>21</v>
      </c>
      <c r="D7">
        <v>170</v>
      </c>
      <c r="E7" t="s">
        <v>22</v>
      </c>
      <c r="F7" t="s">
        <v>23</v>
      </c>
      <c r="G7">
        <v>1001</v>
      </c>
      <c r="H7">
        <v>5369.13</v>
      </c>
      <c r="I7">
        <v>5440.55</v>
      </c>
      <c r="J7">
        <v>1460.56</v>
      </c>
      <c r="K7">
        <v>2278.0300000000002</v>
      </c>
      <c r="L7">
        <v>1568.05</v>
      </c>
      <c r="M7">
        <v>5440.55</v>
      </c>
      <c r="N7">
        <v>0</v>
      </c>
      <c r="O7">
        <v>0</v>
      </c>
    </row>
    <row r="8" spans="1:15">
      <c r="A8">
        <v>4</v>
      </c>
      <c r="B8">
        <v>2026</v>
      </c>
      <c r="C8" t="s">
        <v>21</v>
      </c>
      <c r="D8">
        <v>170</v>
      </c>
      <c r="E8" t="s">
        <v>22</v>
      </c>
      <c r="F8" t="s">
        <v>23</v>
      </c>
      <c r="G8">
        <v>0</v>
      </c>
      <c r="H8">
        <v>5463.39</v>
      </c>
      <c r="I8">
        <v>5440.55</v>
      </c>
      <c r="J8">
        <v>1460.56</v>
      </c>
      <c r="K8">
        <v>2278.0300000000002</v>
      </c>
      <c r="L8">
        <v>1662.32</v>
      </c>
      <c r="M8">
        <v>5440.55</v>
      </c>
      <c r="N8">
        <v>0</v>
      </c>
      <c r="O8">
        <v>0</v>
      </c>
    </row>
    <row r="9" spans="1:15">
      <c r="A9">
        <v>4</v>
      </c>
      <c r="B9">
        <v>2026</v>
      </c>
      <c r="C9" t="s">
        <v>21</v>
      </c>
      <c r="D9">
        <v>170</v>
      </c>
      <c r="E9" t="s">
        <v>22</v>
      </c>
      <c r="F9" t="s">
        <v>25</v>
      </c>
      <c r="G9" t="s">
        <v>24</v>
      </c>
      <c r="H9">
        <v>4801.92</v>
      </c>
      <c r="I9">
        <v>5440.55</v>
      </c>
      <c r="J9">
        <v>1460.56</v>
      </c>
      <c r="K9">
        <v>2278.0300000000002</v>
      </c>
      <c r="L9">
        <v>1000.85</v>
      </c>
      <c r="M9">
        <v>5440.55</v>
      </c>
      <c r="N9">
        <v>2667.28</v>
      </c>
      <c r="O9">
        <v>3347.55</v>
      </c>
    </row>
    <row r="10" spans="1:15">
      <c r="A10">
        <v>4</v>
      </c>
      <c r="B10">
        <v>2026</v>
      </c>
      <c r="C10" t="s">
        <v>21</v>
      </c>
      <c r="D10">
        <v>170</v>
      </c>
      <c r="E10" t="s">
        <v>22</v>
      </c>
      <c r="F10" t="s">
        <v>23</v>
      </c>
      <c r="G10">
        <v>3001</v>
      </c>
      <c r="H10">
        <v>5346.83</v>
      </c>
      <c r="I10">
        <v>5440.55</v>
      </c>
      <c r="J10">
        <v>1460.56</v>
      </c>
      <c r="K10">
        <v>2278.0300000000002</v>
      </c>
      <c r="L10">
        <v>1545.76</v>
      </c>
      <c r="M10">
        <v>5440.55</v>
      </c>
      <c r="N10">
        <v>0</v>
      </c>
      <c r="O10">
        <v>0</v>
      </c>
    </row>
    <row r="11" spans="1:15">
      <c r="A11">
        <v>4</v>
      </c>
      <c r="B11">
        <v>2026</v>
      </c>
      <c r="C11" t="s">
        <v>21</v>
      </c>
      <c r="D11">
        <v>87</v>
      </c>
      <c r="E11" t="s">
        <v>26</v>
      </c>
      <c r="F11" t="s">
        <v>23</v>
      </c>
      <c r="G11">
        <v>5001</v>
      </c>
      <c r="H11">
        <v>5330.35</v>
      </c>
      <c r="I11">
        <v>3224.74</v>
      </c>
      <c r="J11">
        <v>1460.56</v>
      </c>
      <c r="K11">
        <v>2278.0300000000002</v>
      </c>
      <c r="L11">
        <v>1529.28</v>
      </c>
      <c r="M11">
        <v>3224.74</v>
      </c>
      <c r="N11">
        <v>0</v>
      </c>
      <c r="O11">
        <v>0</v>
      </c>
    </row>
    <row r="12" spans="1:15">
      <c r="A12">
        <v>4</v>
      </c>
      <c r="B12">
        <v>2026</v>
      </c>
      <c r="C12" t="s">
        <v>21</v>
      </c>
      <c r="D12">
        <v>87</v>
      </c>
      <c r="E12" t="s">
        <v>26</v>
      </c>
      <c r="F12" t="s">
        <v>23</v>
      </c>
      <c r="G12">
        <v>30001</v>
      </c>
      <c r="H12">
        <v>5032.74</v>
      </c>
      <c r="I12">
        <v>3224.74</v>
      </c>
      <c r="J12">
        <v>1460.56</v>
      </c>
      <c r="K12">
        <v>2278.0300000000002</v>
      </c>
      <c r="L12">
        <v>1231.6600000000001</v>
      </c>
      <c r="M12">
        <v>3224.74</v>
      </c>
      <c r="N12">
        <v>0</v>
      </c>
      <c r="O12">
        <v>0</v>
      </c>
    </row>
    <row r="13" spans="1:15">
      <c r="A13">
        <v>4</v>
      </c>
      <c r="B13">
        <v>2026</v>
      </c>
      <c r="C13" t="s">
        <v>21</v>
      </c>
      <c r="D13">
        <v>87</v>
      </c>
      <c r="E13" t="s">
        <v>26</v>
      </c>
      <c r="F13" t="s">
        <v>23</v>
      </c>
      <c r="G13">
        <v>20001</v>
      </c>
      <c r="H13">
        <v>5067.91</v>
      </c>
      <c r="I13">
        <v>3224.74</v>
      </c>
      <c r="J13">
        <v>1460.56</v>
      </c>
      <c r="K13">
        <v>2278.0300000000002</v>
      </c>
      <c r="L13">
        <v>1266.83</v>
      </c>
      <c r="M13">
        <v>3224.74</v>
      </c>
      <c r="N13">
        <v>0</v>
      </c>
      <c r="O13">
        <v>0</v>
      </c>
    </row>
    <row r="14" spans="1:15">
      <c r="A14">
        <v>4</v>
      </c>
      <c r="B14">
        <v>2026</v>
      </c>
      <c r="C14" t="s">
        <v>21</v>
      </c>
      <c r="D14">
        <v>87</v>
      </c>
      <c r="E14" t="s">
        <v>26</v>
      </c>
      <c r="F14" t="s">
        <v>23</v>
      </c>
      <c r="G14">
        <v>12001</v>
      </c>
      <c r="H14">
        <v>5091.87</v>
      </c>
      <c r="I14">
        <v>3224.74</v>
      </c>
      <c r="J14">
        <v>1460.56</v>
      </c>
      <c r="K14">
        <v>2278.0300000000002</v>
      </c>
      <c r="L14">
        <v>1290.8</v>
      </c>
      <c r="M14">
        <v>3224.74</v>
      </c>
      <c r="N14">
        <v>0</v>
      </c>
      <c r="O14">
        <v>0</v>
      </c>
    </row>
    <row r="15" spans="1:15">
      <c r="A15">
        <v>4</v>
      </c>
      <c r="B15">
        <v>2026</v>
      </c>
      <c r="C15" t="s">
        <v>21</v>
      </c>
      <c r="D15">
        <v>87</v>
      </c>
      <c r="E15" t="s">
        <v>26</v>
      </c>
      <c r="F15" t="s">
        <v>23</v>
      </c>
      <c r="G15">
        <v>8001</v>
      </c>
      <c r="H15">
        <v>5309.5</v>
      </c>
      <c r="I15">
        <v>3224.74</v>
      </c>
      <c r="J15">
        <v>1460.56</v>
      </c>
      <c r="K15">
        <v>2278.0300000000002</v>
      </c>
      <c r="L15">
        <v>1508.42</v>
      </c>
      <c r="M15">
        <v>3224.74</v>
      </c>
      <c r="N15">
        <v>0</v>
      </c>
      <c r="O15">
        <v>0</v>
      </c>
    </row>
    <row r="16" spans="1:15">
      <c r="A16">
        <v>4</v>
      </c>
      <c r="B16">
        <v>2026</v>
      </c>
      <c r="C16" t="s">
        <v>21</v>
      </c>
      <c r="D16">
        <v>87</v>
      </c>
      <c r="E16" t="s">
        <v>26</v>
      </c>
      <c r="F16" t="s">
        <v>23</v>
      </c>
      <c r="G16">
        <v>3001</v>
      </c>
      <c r="H16">
        <v>5346.83</v>
      </c>
      <c r="I16">
        <v>3224.74</v>
      </c>
      <c r="J16">
        <v>1460.56</v>
      </c>
      <c r="K16">
        <v>2278.0300000000002</v>
      </c>
      <c r="L16">
        <v>1545.76</v>
      </c>
      <c r="M16">
        <v>3224.74</v>
      </c>
      <c r="N16">
        <v>0</v>
      </c>
      <c r="O16">
        <v>0</v>
      </c>
    </row>
    <row r="17" spans="1:15">
      <c r="A17">
        <v>4</v>
      </c>
      <c r="B17">
        <v>2026</v>
      </c>
      <c r="C17" t="s">
        <v>21</v>
      </c>
      <c r="D17">
        <v>87</v>
      </c>
      <c r="E17" t="s">
        <v>26</v>
      </c>
      <c r="F17" t="s">
        <v>23</v>
      </c>
      <c r="G17">
        <v>1001</v>
      </c>
      <c r="H17">
        <v>5369.13</v>
      </c>
      <c r="I17">
        <v>3224.74</v>
      </c>
      <c r="J17">
        <v>1460.56</v>
      </c>
      <c r="K17">
        <v>2278.0300000000002</v>
      </c>
      <c r="L17">
        <v>1568.05</v>
      </c>
      <c r="M17">
        <v>3224.74</v>
      </c>
      <c r="N17">
        <v>0</v>
      </c>
      <c r="O17">
        <v>0</v>
      </c>
    </row>
    <row r="18" spans="1:15">
      <c r="A18">
        <v>4</v>
      </c>
      <c r="B18">
        <v>2026</v>
      </c>
      <c r="C18" t="s">
        <v>21</v>
      </c>
      <c r="D18">
        <v>87</v>
      </c>
      <c r="E18" t="s">
        <v>26</v>
      </c>
      <c r="F18" t="s">
        <v>23</v>
      </c>
      <c r="G18">
        <v>0</v>
      </c>
      <c r="H18">
        <v>5463.39</v>
      </c>
      <c r="I18">
        <v>3224.74</v>
      </c>
      <c r="J18">
        <v>1460.56</v>
      </c>
      <c r="K18">
        <v>2278.0300000000002</v>
      </c>
      <c r="L18">
        <v>1662.32</v>
      </c>
      <c r="M18">
        <v>3224.74</v>
      </c>
      <c r="N18">
        <v>0</v>
      </c>
      <c r="O18">
        <v>0</v>
      </c>
    </row>
    <row r="19" spans="1:15">
      <c r="A19">
        <v>4</v>
      </c>
      <c r="B19">
        <v>2026</v>
      </c>
      <c r="C19" t="s">
        <v>21</v>
      </c>
      <c r="D19">
        <v>87</v>
      </c>
      <c r="E19" t="s">
        <v>26</v>
      </c>
      <c r="F19" t="s">
        <v>25</v>
      </c>
      <c r="G19" t="s">
        <v>24</v>
      </c>
      <c r="H19">
        <v>4801.92</v>
      </c>
      <c r="I19">
        <v>3224.74</v>
      </c>
      <c r="J19">
        <v>1460.56</v>
      </c>
      <c r="K19">
        <v>2278.0300000000002</v>
      </c>
      <c r="L19">
        <v>1000.85</v>
      </c>
      <c r="M19">
        <v>3224.74</v>
      </c>
      <c r="N19">
        <v>2614.52</v>
      </c>
      <c r="O19">
        <v>3279.76</v>
      </c>
    </row>
    <row r="20" spans="1:15">
      <c r="A20">
        <v>4</v>
      </c>
      <c r="B20">
        <v>2026</v>
      </c>
      <c r="C20" t="s">
        <v>21</v>
      </c>
      <c r="D20">
        <v>24</v>
      </c>
      <c r="E20" t="s">
        <v>27</v>
      </c>
      <c r="F20" t="s">
        <v>23</v>
      </c>
      <c r="G20">
        <v>20001</v>
      </c>
      <c r="H20">
        <v>5067.91</v>
      </c>
      <c r="I20">
        <v>3461.64</v>
      </c>
      <c r="J20">
        <v>1460.56</v>
      </c>
      <c r="K20">
        <v>2278.0300000000002</v>
      </c>
      <c r="L20">
        <v>1266.83</v>
      </c>
      <c r="M20">
        <v>3461.64</v>
      </c>
      <c r="N20">
        <v>0</v>
      </c>
      <c r="O20">
        <v>0</v>
      </c>
    </row>
    <row r="21" spans="1:15">
      <c r="A21">
        <v>4</v>
      </c>
      <c r="B21">
        <v>2026</v>
      </c>
      <c r="C21" t="s">
        <v>21</v>
      </c>
      <c r="D21">
        <v>24</v>
      </c>
      <c r="E21" t="s">
        <v>27</v>
      </c>
      <c r="F21" t="s">
        <v>23</v>
      </c>
      <c r="G21">
        <v>12001</v>
      </c>
      <c r="H21">
        <v>5091.87</v>
      </c>
      <c r="I21">
        <v>3461.64</v>
      </c>
      <c r="J21">
        <v>1460.56</v>
      </c>
      <c r="K21">
        <v>2278.0300000000002</v>
      </c>
      <c r="L21">
        <v>1290.8</v>
      </c>
      <c r="M21">
        <v>3461.64</v>
      </c>
      <c r="N21">
        <v>0</v>
      </c>
      <c r="O21">
        <v>0</v>
      </c>
    </row>
    <row r="22" spans="1:15">
      <c r="A22">
        <v>4</v>
      </c>
      <c r="B22">
        <v>2026</v>
      </c>
      <c r="C22" t="s">
        <v>21</v>
      </c>
      <c r="D22">
        <v>24</v>
      </c>
      <c r="E22" t="s">
        <v>27</v>
      </c>
      <c r="F22" t="s">
        <v>23</v>
      </c>
      <c r="G22">
        <v>8001</v>
      </c>
      <c r="H22">
        <v>5309.5</v>
      </c>
      <c r="I22">
        <v>3461.64</v>
      </c>
      <c r="J22">
        <v>1460.56</v>
      </c>
      <c r="K22">
        <v>2278.0300000000002</v>
      </c>
      <c r="L22">
        <v>1508.42</v>
      </c>
      <c r="M22">
        <v>3461.64</v>
      </c>
      <c r="N22">
        <v>0</v>
      </c>
      <c r="O22">
        <v>0</v>
      </c>
    </row>
    <row r="23" spans="1:15">
      <c r="A23">
        <v>4</v>
      </c>
      <c r="B23">
        <v>2026</v>
      </c>
      <c r="C23" t="s">
        <v>21</v>
      </c>
      <c r="D23">
        <v>24</v>
      </c>
      <c r="E23" t="s">
        <v>27</v>
      </c>
      <c r="F23" t="s">
        <v>23</v>
      </c>
      <c r="G23">
        <v>5001</v>
      </c>
      <c r="H23">
        <v>5330.35</v>
      </c>
      <c r="I23">
        <v>3461.64</v>
      </c>
      <c r="J23">
        <v>1460.56</v>
      </c>
      <c r="K23">
        <v>2278.0300000000002</v>
      </c>
      <c r="L23">
        <v>1529.28</v>
      </c>
      <c r="M23">
        <v>3461.64</v>
      </c>
      <c r="N23">
        <v>0</v>
      </c>
      <c r="O23">
        <v>0</v>
      </c>
    </row>
    <row r="24" spans="1:15">
      <c r="A24">
        <v>4</v>
      </c>
      <c r="B24">
        <v>2026</v>
      </c>
      <c r="C24" t="s">
        <v>21</v>
      </c>
      <c r="D24">
        <v>24</v>
      </c>
      <c r="E24" t="s">
        <v>27</v>
      </c>
      <c r="F24" t="s">
        <v>25</v>
      </c>
      <c r="G24" t="s">
        <v>24</v>
      </c>
      <c r="H24">
        <v>4801.92</v>
      </c>
      <c r="I24">
        <v>3461.64</v>
      </c>
      <c r="J24">
        <v>1460.56</v>
      </c>
      <c r="K24">
        <v>2278.0300000000002</v>
      </c>
      <c r="L24">
        <v>1000.85</v>
      </c>
      <c r="M24">
        <v>3461.64</v>
      </c>
      <c r="N24">
        <v>2606.48</v>
      </c>
      <c r="O24">
        <v>3270.96</v>
      </c>
    </row>
    <row r="25" spans="1:15">
      <c r="A25">
        <v>4</v>
      </c>
      <c r="B25">
        <v>2026</v>
      </c>
      <c r="C25" t="s">
        <v>21</v>
      </c>
      <c r="D25">
        <v>24</v>
      </c>
      <c r="E25" t="s">
        <v>27</v>
      </c>
      <c r="F25" t="s">
        <v>23</v>
      </c>
      <c r="G25">
        <v>3001</v>
      </c>
      <c r="H25">
        <v>5346.83</v>
      </c>
      <c r="I25">
        <v>3461.64</v>
      </c>
      <c r="J25">
        <v>1460.56</v>
      </c>
      <c r="K25">
        <v>2278.0300000000002</v>
      </c>
      <c r="L25">
        <v>1545.76</v>
      </c>
      <c r="M25">
        <v>3461.64</v>
      </c>
      <c r="N25">
        <v>0</v>
      </c>
      <c r="O25">
        <v>0</v>
      </c>
    </row>
    <row r="26" spans="1:15">
      <c r="A26">
        <v>4</v>
      </c>
      <c r="B26">
        <v>2026</v>
      </c>
      <c r="C26" t="s">
        <v>21</v>
      </c>
      <c r="D26">
        <v>24</v>
      </c>
      <c r="E26" t="s">
        <v>27</v>
      </c>
      <c r="F26" t="s">
        <v>23</v>
      </c>
      <c r="G26">
        <v>1001</v>
      </c>
      <c r="H26">
        <v>5369.13</v>
      </c>
      <c r="I26">
        <v>3461.64</v>
      </c>
      <c r="J26">
        <v>1460.56</v>
      </c>
      <c r="K26">
        <v>2278.0300000000002</v>
      </c>
      <c r="L26">
        <v>1568.05</v>
      </c>
      <c r="M26">
        <v>3461.64</v>
      </c>
      <c r="N26">
        <v>0</v>
      </c>
      <c r="O26">
        <v>0</v>
      </c>
    </row>
    <row r="27" spans="1:15">
      <c r="A27">
        <v>4</v>
      </c>
      <c r="B27">
        <v>2026</v>
      </c>
      <c r="C27" t="s">
        <v>21</v>
      </c>
      <c r="D27">
        <v>24</v>
      </c>
      <c r="E27" t="s">
        <v>27</v>
      </c>
      <c r="F27" t="s">
        <v>23</v>
      </c>
      <c r="G27">
        <v>0</v>
      </c>
      <c r="H27">
        <v>5463.39</v>
      </c>
      <c r="I27">
        <v>3461.64</v>
      </c>
      <c r="J27">
        <v>1460.56</v>
      </c>
      <c r="K27">
        <v>2278.0300000000002</v>
      </c>
      <c r="L27">
        <v>1662.32</v>
      </c>
      <c r="M27">
        <v>3461.64</v>
      </c>
      <c r="N27">
        <v>0</v>
      </c>
      <c r="O27">
        <v>0</v>
      </c>
    </row>
    <row r="28" spans="1:15">
      <c r="A28">
        <v>4</v>
      </c>
      <c r="B28">
        <v>2026</v>
      </c>
      <c r="C28" t="s">
        <v>21</v>
      </c>
      <c r="D28">
        <v>24</v>
      </c>
      <c r="E28" t="s">
        <v>27</v>
      </c>
      <c r="F28" t="s">
        <v>23</v>
      </c>
      <c r="G28">
        <v>30001</v>
      </c>
      <c r="H28">
        <v>5032.74</v>
      </c>
      <c r="I28">
        <v>3461.64</v>
      </c>
      <c r="J28">
        <v>1460.56</v>
      </c>
      <c r="K28">
        <v>2278.0300000000002</v>
      </c>
      <c r="L28">
        <v>1231.6600000000001</v>
      </c>
      <c r="M28">
        <v>3461.64</v>
      </c>
      <c r="N28">
        <v>0</v>
      </c>
      <c r="O28">
        <v>0</v>
      </c>
    </row>
    <row r="29" spans="1:15">
      <c r="A29">
        <v>4</v>
      </c>
      <c r="B29">
        <v>2026</v>
      </c>
      <c r="C29" t="s">
        <v>21</v>
      </c>
      <c r="D29">
        <v>76</v>
      </c>
      <c r="E29" t="s">
        <v>28</v>
      </c>
      <c r="F29" t="s">
        <v>23</v>
      </c>
      <c r="G29">
        <v>0</v>
      </c>
      <c r="H29">
        <v>5463.39</v>
      </c>
      <c r="I29">
        <v>2094.67</v>
      </c>
      <c r="J29">
        <v>1460.56</v>
      </c>
      <c r="K29">
        <v>2278.0300000000002</v>
      </c>
      <c r="L29">
        <v>1662.32</v>
      </c>
      <c r="M29">
        <v>2094.67</v>
      </c>
      <c r="N29">
        <v>0</v>
      </c>
      <c r="O29">
        <v>0</v>
      </c>
    </row>
    <row r="30" spans="1:15">
      <c r="A30">
        <v>4</v>
      </c>
      <c r="B30">
        <v>2026</v>
      </c>
      <c r="C30" t="s">
        <v>21</v>
      </c>
      <c r="D30">
        <v>76</v>
      </c>
      <c r="E30" t="s">
        <v>28</v>
      </c>
      <c r="F30" t="s">
        <v>25</v>
      </c>
      <c r="G30" t="s">
        <v>24</v>
      </c>
      <c r="H30">
        <v>4801.92</v>
      </c>
      <c r="I30">
        <v>2094.67</v>
      </c>
      <c r="J30">
        <v>1460.56</v>
      </c>
      <c r="K30">
        <v>2278.0300000000002</v>
      </c>
      <c r="L30">
        <v>1000.85</v>
      </c>
      <c r="M30">
        <v>2094.67</v>
      </c>
      <c r="N30">
        <v>2547.2600000000002</v>
      </c>
      <c r="O30">
        <v>3182.63</v>
      </c>
    </row>
    <row r="31" spans="1:15">
      <c r="A31">
        <v>4</v>
      </c>
      <c r="B31">
        <v>2026</v>
      </c>
      <c r="C31" t="s">
        <v>21</v>
      </c>
      <c r="D31">
        <v>76</v>
      </c>
      <c r="E31" t="s">
        <v>28</v>
      </c>
      <c r="F31" t="s">
        <v>23</v>
      </c>
      <c r="G31">
        <v>1001</v>
      </c>
      <c r="H31">
        <v>5369.13</v>
      </c>
      <c r="I31">
        <v>2094.67</v>
      </c>
      <c r="J31">
        <v>1460.56</v>
      </c>
      <c r="K31">
        <v>2278.0300000000002</v>
      </c>
      <c r="L31">
        <v>1568.05</v>
      </c>
      <c r="M31">
        <v>2094.67</v>
      </c>
      <c r="N31">
        <v>0</v>
      </c>
      <c r="O31">
        <v>0</v>
      </c>
    </row>
    <row r="32" spans="1:15">
      <c r="A32">
        <v>4</v>
      </c>
      <c r="B32">
        <v>2026</v>
      </c>
      <c r="C32" t="s">
        <v>21</v>
      </c>
      <c r="D32">
        <v>76</v>
      </c>
      <c r="E32" t="s">
        <v>28</v>
      </c>
      <c r="F32" t="s">
        <v>23</v>
      </c>
      <c r="G32">
        <v>3001</v>
      </c>
      <c r="H32">
        <v>5346.83</v>
      </c>
      <c r="I32">
        <v>2094.67</v>
      </c>
      <c r="J32">
        <v>1460.56</v>
      </c>
      <c r="K32">
        <v>2278.0300000000002</v>
      </c>
      <c r="L32">
        <v>1545.76</v>
      </c>
      <c r="M32">
        <v>2094.67</v>
      </c>
      <c r="N32">
        <v>0</v>
      </c>
      <c r="O32">
        <v>0</v>
      </c>
    </row>
    <row r="33" spans="1:15">
      <c r="A33">
        <v>4</v>
      </c>
      <c r="B33">
        <v>2026</v>
      </c>
      <c r="C33" t="s">
        <v>21</v>
      </c>
      <c r="D33">
        <v>76</v>
      </c>
      <c r="E33" t="s">
        <v>28</v>
      </c>
      <c r="F33" t="s">
        <v>23</v>
      </c>
      <c r="G33">
        <v>5001</v>
      </c>
      <c r="H33">
        <v>5330.35</v>
      </c>
      <c r="I33">
        <v>2094.67</v>
      </c>
      <c r="J33">
        <v>1460.56</v>
      </c>
      <c r="K33">
        <v>2278.0300000000002</v>
      </c>
      <c r="L33">
        <v>1529.28</v>
      </c>
      <c r="M33">
        <v>2094.67</v>
      </c>
      <c r="N33">
        <v>0</v>
      </c>
      <c r="O33">
        <v>0</v>
      </c>
    </row>
    <row r="34" spans="1:15">
      <c r="A34">
        <v>4</v>
      </c>
      <c r="B34">
        <v>2026</v>
      </c>
      <c r="C34" t="s">
        <v>21</v>
      </c>
      <c r="D34">
        <v>76</v>
      </c>
      <c r="E34" t="s">
        <v>28</v>
      </c>
      <c r="F34" t="s">
        <v>23</v>
      </c>
      <c r="G34">
        <v>8001</v>
      </c>
      <c r="H34">
        <v>5309.5</v>
      </c>
      <c r="I34">
        <v>2094.67</v>
      </c>
      <c r="J34">
        <v>1460.56</v>
      </c>
      <c r="K34">
        <v>2278.0300000000002</v>
      </c>
      <c r="L34">
        <v>1508.42</v>
      </c>
      <c r="M34">
        <v>2094.67</v>
      </c>
      <c r="N34">
        <v>0</v>
      </c>
      <c r="O34">
        <v>0</v>
      </c>
    </row>
    <row r="35" spans="1:15">
      <c r="A35">
        <v>4</v>
      </c>
      <c r="B35">
        <v>2026</v>
      </c>
      <c r="C35" t="s">
        <v>21</v>
      </c>
      <c r="D35">
        <v>76</v>
      </c>
      <c r="E35" t="s">
        <v>28</v>
      </c>
      <c r="F35" t="s">
        <v>23</v>
      </c>
      <c r="G35">
        <v>12001</v>
      </c>
      <c r="H35">
        <v>5091.87</v>
      </c>
      <c r="I35">
        <v>2094.67</v>
      </c>
      <c r="J35">
        <v>1460.56</v>
      </c>
      <c r="K35">
        <v>2278.0300000000002</v>
      </c>
      <c r="L35">
        <v>1290.8</v>
      </c>
      <c r="M35">
        <v>2094.67</v>
      </c>
      <c r="N35">
        <v>0</v>
      </c>
      <c r="O35">
        <v>0</v>
      </c>
    </row>
    <row r="36" spans="1:15">
      <c r="A36">
        <v>4</v>
      </c>
      <c r="B36">
        <v>2026</v>
      </c>
      <c r="C36" t="s">
        <v>21</v>
      </c>
      <c r="D36">
        <v>76</v>
      </c>
      <c r="E36" t="s">
        <v>28</v>
      </c>
      <c r="F36" t="s">
        <v>23</v>
      </c>
      <c r="G36">
        <v>20001</v>
      </c>
      <c r="H36">
        <v>5067.91</v>
      </c>
      <c r="I36">
        <v>2094.67</v>
      </c>
      <c r="J36">
        <v>1460.56</v>
      </c>
      <c r="K36">
        <v>2278.0300000000002</v>
      </c>
      <c r="L36">
        <v>1266.83</v>
      </c>
      <c r="M36">
        <v>2094.67</v>
      </c>
      <c r="N36">
        <v>0</v>
      </c>
      <c r="O36">
        <v>0</v>
      </c>
    </row>
    <row r="37" spans="1:15">
      <c r="A37">
        <v>4</v>
      </c>
      <c r="B37">
        <v>2026</v>
      </c>
      <c r="C37" t="s">
        <v>21</v>
      </c>
      <c r="D37">
        <v>76</v>
      </c>
      <c r="E37" t="s">
        <v>28</v>
      </c>
      <c r="F37" t="s">
        <v>23</v>
      </c>
      <c r="G37">
        <v>30001</v>
      </c>
      <c r="H37">
        <v>5032.74</v>
      </c>
      <c r="I37">
        <v>2094.67</v>
      </c>
      <c r="J37">
        <v>1460.56</v>
      </c>
      <c r="K37">
        <v>2278.0300000000002</v>
      </c>
      <c r="L37">
        <v>1231.6600000000001</v>
      </c>
      <c r="M37">
        <v>2094.67</v>
      </c>
      <c r="N37">
        <v>0</v>
      </c>
      <c r="O37">
        <v>0</v>
      </c>
    </row>
    <row r="38" spans="1:15">
      <c r="A38">
        <v>4</v>
      </c>
      <c r="B38">
        <v>2026</v>
      </c>
      <c r="C38" t="s">
        <v>21</v>
      </c>
      <c r="D38">
        <v>133</v>
      </c>
      <c r="E38" t="s">
        <v>29</v>
      </c>
      <c r="F38" t="s">
        <v>23</v>
      </c>
      <c r="G38">
        <v>30001</v>
      </c>
      <c r="H38">
        <v>5032.74</v>
      </c>
      <c r="I38">
        <v>4673.5600000000004</v>
      </c>
      <c r="J38">
        <v>1460.56</v>
      </c>
      <c r="K38">
        <v>2278.0300000000002</v>
      </c>
      <c r="L38">
        <v>1231.6600000000001</v>
      </c>
      <c r="M38">
        <v>4673.5600000000004</v>
      </c>
      <c r="N38">
        <v>0</v>
      </c>
      <c r="O38">
        <v>0</v>
      </c>
    </row>
    <row r="39" spans="1:15">
      <c r="A39">
        <v>4</v>
      </c>
      <c r="B39">
        <v>2026</v>
      </c>
      <c r="C39" t="s">
        <v>21</v>
      </c>
      <c r="D39">
        <v>133</v>
      </c>
      <c r="E39" t="s">
        <v>29</v>
      </c>
      <c r="F39" t="s">
        <v>23</v>
      </c>
      <c r="G39">
        <v>20001</v>
      </c>
      <c r="H39">
        <v>5067.91</v>
      </c>
      <c r="I39">
        <v>4673.5600000000004</v>
      </c>
      <c r="J39">
        <v>1460.56</v>
      </c>
      <c r="K39">
        <v>2278.0300000000002</v>
      </c>
      <c r="L39">
        <v>1266.83</v>
      </c>
      <c r="M39">
        <v>4673.5600000000004</v>
      </c>
      <c r="N39">
        <v>0</v>
      </c>
      <c r="O39">
        <v>0</v>
      </c>
    </row>
    <row r="40" spans="1:15">
      <c r="A40">
        <v>4</v>
      </c>
      <c r="B40">
        <v>2026</v>
      </c>
      <c r="C40" t="s">
        <v>21</v>
      </c>
      <c r="D40">
        <v>133</v>
      </c>
      <c r="E40" t="s">
        <v>29</v>
      </c>
      <c r="F40" t="s">
        <v>23</v>
      </c>
      <c r="G40">
        <v>12001</v>
      </c>
      <c r="H40">
        <v>5091.87</v>
      </c>
      <c r="I40">
        <v>4673.5600000000004</v>
      </c>
      <c r="J40">
        <v>1460.56</v>
      </c>
      <c r="K40">
        <v>2278.0300000000002</v>
      </c>
      <c r="L40">
        <v>1290.8</v>
      </c>
      <c r="M40">
        <v>4673.5600000000004</v>
      </c>
      <c r="N40">
        <v>0</v>
      </c>
      <c r="O40">
        <v>0</v>
      </c>
    </row>
    <row r="41" spans="1:15">
      <c r="A41">
        <v>4</v>
      </c>
      <c r="B41">
        <v>2026</v>
      </c>
      <c r="C41" t="s">
        <v>21</v>
      </c>
      <c r="D41">
        <v>133</v>
      </c>
      <c r="E41" t="s">
        <v>29</v>
      </c>
      <c r="F41" t="s">
        <v>23</v>
      </c>
      <c r="G41">
        <v>8001</v>
      </c>
      <c r="H41">
        <v>5309.5</v>
      </c>
      <c r="I41">
        <v>4673.5600000000004</v>
      </c>
      <c r="J41">
        <v>1460.56</v>
      </c>
      <c r="K41">
        <v>2278.0300000000002</v>
      </c>
      <c r="L41">
        <v>1508.42</v>
      </c>
      <c r="M41">
        <v>4673.5600000000004</v>
      </c>
      <c r="N41">
        <v>0</v>
      </c>
      <c r="O41">
        <v>0</v>
      </c>
    </row>
    <row r="42" spans="1:15">
      <c r="A42">
        <v>4</v>
      </c>
      <c r="B42">
        <v>2026</v>
      </c>
      <c r="C42" t="s">
        <v>21</v>
      </c>
      <c r="D42">
        <v>133</v>
      </c>
      <c r="E42" t="s">
        <v>29</v>
      </c>
      <c r="F42" t="s">
        <v>25</v>
      </c>
      <c r="G42" t="s">
        <v>24</v>
      </c>
      <c r="H42">
        <v>4801.92</v>
      </c>
      <c r="I42">
        <v>4673.5600000000004</v>
      </c>
      <c r="J42">
        <v>1460.56</v>
      </c>
      <c r="K42">
        <v>2278.0300000000002</v>
      </c>
      <c r="L42">
        <v>1000.85</v>
      </c>
      <c r="M42">
        <v>4673.5600000000004</v>
      </c>
      <c r="N42">
        <v>2631.66</v>
      </c>
      <c r="O42">
        <v>3286.28</v>
      </c>
    </row>
    <row r="43" spans="1:15">
      <c r="A43">
        <v>4</v>
      </c>
      <c r="B43">
        <v>2026</v>
      </c>
      <c r="C43" t="s">
        <v>21</v>
      </c>
      <c r="D43">
        <v>133</v>
      </c>
      <c r="E43" t="s">
        <v>29</v>
      </c>
      <c r="F43" t="s">
        <v>23</v>
      </c>
      <c r="G43">
        <v>3001</v>
      </c>
      <c r="H43">
        <v>5346.83</v>
      </c>
      <c r="I43">
        <v>4673.5600000000004</v>
      </c>
      <c r="J43">
        <v>1460.56</v>
      </c>
      <c r="K43">
        <v>2278.0300000000002</v>
      </c>
      <c r="L43">
        <v>1545.76</v>
      </c>
      <c r="M43">
        <v>4673.5600000000004</v>
      </c>
      <c r="N43">
        <v>0</v>
      </c>
      <c r="O43">
        <v>0</v>
      </c>
    </row>
    <row r="44" spans="1:15">
      <c r="A44">
        <v>4</v>
      </c>
      <c r="B44">
        <v>2026</v>
      </c>
      <c r="C44" t="s">
        <v>21</v>
      </c>
      <c r="D44">
        <v>133</v>
      </c>
      <c r="E44" t="s">
        <v>29</v>
      </c>
      <c r="F44" t="s">
        <v>23</v>
      </c>
      <c r="G44">
        <v>1001</v>
      </c>
      <c r="H44">
        <v>5369.13</v>
      </c>
      <c r="I44">
        <v>4673.5600000000004</v>
      </c>
      <c r="J44">
        <v>1460.56</v>
      </c>
      <c r="K44">
        <v>2278.0300000000002</v>
      </c>
      <c r="L44">
        <v>1568.05</v>
      </c>
      <c r="M44">
        <v>4673.5600000000004</v>
      </c>
      <c r="N44">
        <v>0</v>
      </c>
      <c r="O44">
        <v>0</v>
      </c>
    </row>
    <row r="45" spans="1:15">
      <c r="A45">
        <v>4</v>
      </c>
      <c r="B45">
        <v>2026</v>
      </c>
      <c r="C45" t="s">
        <v>21</v>
      </c>
      <c r="D45">
        <v>133</v>
      </c>
      <c r="E45" t="s">
        <v>29</v>
      </c>
      <c r="F45" t="s">
        <v>23</v>
      </c>
      <c r="G45">
        <v>0</v>
      </c>
      <c r="H45">
        <v>5463.39</v>
      </c>
      <c r="I45">
        <v>4673.5600000000004</v>
      </c>
      <c r="J45">
        <v>1460.56</v>
      </c>
      <c r="K45">
        <v>2278.0300000000002</v>
      </c>
      <c r="L45">
        <v>1662.32</v>
      </c>
      <c r="M45">
        <v>4673.5600000000004</v>
      </c>
      <c r="N45">
        <v>0</v>
      </c>
      <c r="O45">
        <v>0</v>
      </c>
    </row>
    <row r="46" spans="1:15">
      <c r="A46">
        <v>4</v>
      </c>
      <c r="B46">
        <v>2026</v>
      </c>
      <c r="C46" t="s">
        <v>21</v>
      </c>
      <c r="D46">
        <v>133</v>
      </c>
      <c r="E46" t="s">
        <v>29</v>
      </c>
      <c r="F46" t="s">
        <v>23</v>
      </c>
      <c r="G46">
        <v>5001</v>
      </c>
      <c r="H46">
        <v>5330.35</v>
      </c>
      <c r="I46">
        <v>4673.5600000000004</v>
      </c>
      <c r="J46">
        <v>1460.56</v>
      </c>
      <c r="K46">
        <v>2278.0300000000002</v>
      </c>
      <c r="L46">
        <v>1529.28</v>
      </c>
      <c r="M46">
        <v>4673.5600000000004</v>
      </c>
      <c r="N46">
        <v>0</v>
      </c>
      <c r="O46">
        <v>0</v>
      </c>
    </row>
    <row r="47" spans="1:15">
      <c r="A47">
        <v>4</v>
      </c>
      <c r="B47">
        <v>2026</v>
      </c>
      <c r="C47" t="s">
        <v>30</v>
      </c>
      <c r="D47">
        <v>168</v>
      </c>
      <c r="E47" t="s">
        <v>31</v>
      </c>
      <c r="G47">
        <v>1001</v>
      </c>
      <c r="H47">
        <v>3304.9242800000002</v>
      </c>
      <c r="I47">
        <v>4140.6996300000001</v>
      </c>
      <c r="J47">
        <v>1606.3213599999999</v>
      </c>
      <c r="K47">
        <v>1041.71576</v>
      </c>
      <c r="L47">
        <v>583.81753000000003</v>
      </c>
      <c r="M47">
        <v>4140.6996300000001</v>
      </c>
      <c r="N47">
        <v>1551.42</v>
      </c>
      <c r="O47">
        <v>1938.03</v>
      </c>
    </row>
    <row r="48" spans="1:15">
      <c r="A48">
        <v>4</v>
      </c>
      <c r="B48">
        <v>2026</v>
      </c>
      <c r="C48" t="s">
        <v>30</v>
      </c>
      <c r="D48">
        <v>168</v>
      </c>
      <c r="E48" t="s">
        <v>31</v>
      </c>
      <c r="G48">
        <v>30001</v>
      </c>
      <c r="H48">
        <v>3304.7990199999999</v>
      </c>
      <c r="I48">
        <v>4140.6996300000001</v>
      </c>
      <c r="J48">
        <v>1606.3213599999999</v>
      </c>
      <c r="K48">
        <v>1041.71576</v>
      </c>
      <c r="L48">
        <v>583.71214999999995</v>
      </c>
      <c r="M48">
        <v>4140.6996300000001</v>
      </c>
      <c r="N48">
        <v>1551.42</v>
      </c>
      <c r="O48">
        <v>1938.03</v>
      </c>
    </row>
    <row r="49" spans="1:15">
      <c r="A49">
        <v>4</v>
      </c>
      <c r="B49">
        <v>2026</v>
      </c>
      <c r="C49" t="s">
        <v>30</v>
      </c>
      <c r="D49">
        <v>168</v>
      </c>
      <c r="E49" t="s">
        <v>31</v>
      </c>
      <c r="G49">
        <v>0</v>
      </c>
      <c r="H49">
        <v>3304.9470500000002</v>
      </c>
      <c r="I49">
        <v>4140.6996300000001</v>
      </c>
      <c r="J49">
        <v>1606.3213599999999</v>
      </c>
      <c r="K49">
        <v>1041.71576</v>
      </c>
      <c r="L49">
        <v>583.83509000000004</v>
      </c>
      <c r="M49">
        <v>4140.6996300000001</v>
      </c>
      <c r="N49">
        <v>1551.42</v>
      </c>
      <c r="O49">
        <v>1938.03</v>
      </c>
    </row>
    <row r="50" spans="1:15">
      <c r="A50">
        <v>4</v>
      </c>
      <c r="B50">
        <v>2026</v>
      </c>
      <c r="C50" t="s">
        <v>30</v>
      </c>
      <c r="D50">
        <v>168</v>
      </c>
      <c r="E50" t="s">
        <v>31</v>
      </c>
      <c r="G50">
        <v>50001</v>
      </c>
      <c r="H50">
        <v>3082.9194299999999</v>
      </c>
      <c r="I50">
        <v>4140.6996300000001</v>
      </c>
      <c r="J50">
        <v>1606.3213599999999</v>
      </c>
      <c r="K50">
        <v>1041.71576</v>
      </c>
      <c r="L50">
        <v>388.86178999999998</v>
      </c>
      <c r="M50">
        <v>4140.6996300000001</v>
      </c>
      <c r="N50">
        <v>1551.42</v>
      </c>
      <c r="O50">
        <v>1938.03</v>
      </c>
    </row>
    <row r="51" spans="1:15">
      <c r="A51">
        <v>4</v>
      </c>
      <c r="B51">
        <v>2026</v>
      </c>
      <c r="C51" t="s">
        <v>30</v>
      </c>
      <c r="D51">
        <v>168</v>
      </c>
      <c r="E51" t="s">
        <v>31</v>
      </c>
      <c r="G51">
        <v>35001</v>
      </c>
      <c r="H51">
        <v>3082.9422</v>
      </c>
      <c r="I51">
        <v>4140.6996300000001</v>
      </c>
      <c r="J51">
        <v>1606.3213599999999</v>
      </c>
      <c r="K51">
        <v>1041.71576</v>
      </c>
      <c r="L51">
        <v>388.87934999999999</v>
      </c>
      <c r="M51">
        <v>4140.6996300000001</v>
      </c>
      <c r="N51">
        <v>1551.42</v>
      </c>
      <c r="O51">
        <v>1938.03</v>
      </c>
    </row>
    <row r="52" spans="1:15">
      <c r="A52">
        <v>4</v>
      </c>
      <c r="B52">
        <v>2026</v>
      </c>
      <c r="C52" t="s">
        <v>30</v>
      </c>
      <c r="D52">
        <v>168</v>
      </c>
      <c r="E52" t="s">
        <v>31</v>
      </c>
      <c r="G52">
        <v>25001</v>
      </c>
      <c r="H52">
        <v>3304.8218000000002</v>
      </c>
      <c r="I52">
        <v>4140.6996300000001</v>
      </c>
      <c r="J52">
        <v>1606.3213599999999</v>
      </c>
      <c r="K52">
        <v>1041.71576</v>
      </c>
      <c r="L52">
        <v>583.72970999999995</v>
      </c>
      <c r="M52">
        <v>4140.6996300000001</v>
      </c>
      <c r="N52">
        <v>1551.42</v>
      </c>
      <c r="O52">
        <v>1938.03</v>
      </c>
    </row>
    <row r="53" spans="1:15">
      <c r="A53">
        <v>4</v>
      </c>
      <c r="B53">
        <v>2026</v>
      </c>
      <c r="C53" t="s">
        <v>30</v>
      </c>
      <c r="D53">
        <v>168</v>
      </c>
      <c r="E53" t="s">
        <v>31</v>
      </c>
      <c r="G53">
        <v>20001</v>
      </c>
      <c r="H53">
        <v>3304.8445700000002</v>
      </c>
      <c r="I53">
        <v>4140.6996300000001</v>
      </c>
      <c r="J53">
        <v>1606.3213599999999</v>
      </c>
      <c r="K53">
        <v>1041.71576</v>
      </c>
      <c r="L53">
        <v>583.74726999999996</v>
      </c>
      <c r="M53">
        <v>4140.6996300000001</v>
      </c>
      <c r="N53">
        <v>1551.42</v>
      </c>
      <c r="O53">
        <v>1938.03</v>
      </c>
    </row>
    <row r="54" spans="1:15">
      <c r="A54">
        <v>4</v>
      </c>
      <c r="B54">
        <v>2026</v>
      </c>
      <c r="C54" t="s">
        <v>30</v>
      </c>
      <c r="D54">
        <v>168</v>
      </c>
      <c r="E54" t="s">
        <v>31</v>
      </c>
      <c r="G54">
        <v>15001</v>
      </c>
      <c r="H54">
        <v>3304.8559599999999</v>
      </c>
      <c r="I54">
        <v>4140.6996300000001</v>
      </c>
      <c r="J54">
        <v>1606.3213599999999</v>
      </c>
      <c r="K54">
        <v>1041.71576</v>
      </c>
      <c r="L54">
        <v>583.76484000000005</v>
      </c>
      <c r="M54">
        <v>4140.6996300000001</v>
      </c>
      <c r="N54">
        <v>1551.42</v>
      </c>
      <c r="O54">
        <v>1938.03</v>
      </c>
    </row>
    <row r="55" spans="1:15">
      <c r="A55">
        <v>4</v>
      </c>
      <c r="B55">
        <v>2026</v>
      </c>
      <c r="C55" t="s">
        <v>30</v>
      </c>
      <c r="D55">
        <v>168</v>
      </c>
      <c r="E55" t="s">
        <v>31</v>
      </c>
      <c r="G55">
        <v>10001</v>
      </c>
      <c r="H55">
        <v>3304.8787299999999</v>
      </c>
      <c r="I55">
        <v>4140.6996300000001</v>
      </c>
      <c r="J55">
        <v>1606.3213599999999</v>
      </c>
      <c r="K55">
        <v>1041.71576</v>
      </c>
      <c r="L55">
        <v>583.78240000000005</v>
      </c>
      <c r="M55">
        <v>4140.6996300000001</v>
      </c>
      <c r="N55">
        <v>1551.42</v>
      </c>
      <c r="O55">
        <v>1938.03</v>
      </c>
    </row>
    <row r="56" spans="1:15">
      <c r="A56">
        <v>4</v>
      </c>
      <c r="B56">
        <v>2026</v>
      </c>
      <c r="C56" t="s">
        <v>30</v>
      </c>
      <c r="D56">
        <v>168</v>
      </c>
      <c r="E56" t="s">
        <v>31</v>
      </c>
      <c r="G56">
        <v>5001</v>
      </c>
      <c r="H56">
        <v>3304.9015100000001</v>
      </c>
      <c r="I56">
        <v>4140.6996300000001</v>
      </c>
      <c r="J56">
        <v>1606.3213599999999</v>
      </c>
      <c r="K56">
        <v>1041.71576</v>
      </c>
      <c r="L56">
        <v>583.79996000000006</v>
      </c>
      <c r="M56">
        <v>4140.6996300000001</v>
      </c>
      <c r="N56">
        <v>1551.42</v>
      </c>
      <c r="O56">
        <v>1938.03</v>
      </c>
    </row>
    <row r="57" spans="1:15">
      <c r="A57">
        <v>4</v>
      </c>
      <c r="B57">
        <v>2026</v>
      </c>
      <c r="C57" t="s">
        <v>30</v>
      </c>
      <c r="D57">
        <v>166</v>
      </c>
      <c r="E57" t="s">
        <v>32</v>
      </c>
      <c r="G57">
        <v>10001</v>
      </c>
      <c r="H57">
        <v>3598.4929299999999</v>
      </c>
      <c r="I57">
        <v>3826.7256600000001</v>
      </c>
      <c r="J57">
        <v>1775.9614300000001</v>
      </c>
      <c r="K57">
        <v>831.89531999999997</v>
      </c>
      <c r="L57">
        <v>825.60141999999996</v>
      </c>
      <c r="M57">
        <v>3826.7256600000001</v>
      </c>
      <c r="N57">
        <v>1673.3</v>
      </c>
      <c r="O57">
        <v>2088.21</v>
      </c>
    </row>
    <row r="58" spans="1:15">
      <c r="A58">
        <v>4</v>
      </c>
      <c r="B58">
        <v>2026</v>
      </c>
      <c r="C58" t="s">
        <v>30</v>
      </c>
      <c r="D58">
        <v>166</v>
      </c>
      <c r="E58" t="s">
        <v>32</v>
      </c>
      <c r="G58">
        <v>15001</v>
      </c>
      <c r="H58">
        <v>3598.4701599999999</v>
      </c>
      <c r="I58">
        <v>3826.7256600000001</v>
      </c>
      <c r="J58">
        <v>1775.9614300000001</v>
      </c>
      <c r="K58">
        <v>831.89531999999997</v>
      </c>
      <c r="L58">
        <v>825.58385999999996</v>
      </c>
      <c r="M58">
        <v>3826.7256600000001</v>
      </c>
      <c r="N58">
        <v>1673.3</v>
      </c>
      <c r="O58">
        <v>2088.21</v>
      </c>
    </row>
    <row r="59" spans="1:15">
      <c r="A59">
        <v>4</v>
      </c>
      <c r="B59">
        <v>2026</v>
      </c>
      <c r="C59" t="s">
        <v>30</v>
      </c>
      <c r="D59">
        <v>166</v>
      </c>
      <c r="E59" t="s">
        <v>32</v>
      </c>
      <c r="G59">
        <v>5001</v>
      </c>
      <c r="H59">
        <v>3598.5156999999999</v>
      </c>
      <c r="I59">
        <v>3826.7256600000001</v>
      </c>
      <c r="J59">
        <v>1775.9614300000001</v>
      </c>
      <c r="K59">
        <v>831.89531999999997</v>
      </c>
      <c r="L59">
        <v>825.61897999999997</v>
      </c>
      <c r="M59">
        <v>3826.7256600000001</v>
      </c>
      <c r="N59">
        <v>1673.3</v>
      </c>
      <c r="O59">
        <v>2088.21</v>
      </c>
    </row>
    <row r="60" spans="1:15">
      <c r="A60">
        <v>4</v>
      </c>
      <c r="B60">
        <v>2026</v>
      </c>
      <c r="C60" t="s">
        <v>30</v>
      </c>
      <c r="D60">
        <v>166</v>
      </c>
      <c r="E60" t="s">
        <v>32</v>
      </c>
      <c r="G60">
        <v>50001</v>
      </c>
      <c r="H60">
        <v>3389.5378099999998</v>
      </c>
      <c r="I60">
        <v>3826.7256600000001</v>
      </c>
      <c r="J60">
        <v>1775.9614300000001</v>
      </c>
      <c r="K60">
        <v>831.89531999999997</v>
      </c>
      <c r="L60">
        <v>642.09712999999999</v>
      </c>
      <c r="M60">
        <v>3826.7256600000001</v>
      </c>
      <c r="N60">
        <v>1673.3</v>
      </c>
      <c r="O60">
        <v>2088.21</v>
      </c>
    </row>
    <row r="61" spans="1:15">
      <c r="A61">
        <v>4</v>
      </c>
      <c r="B61">
        <v>2026</v>
      </c>
      <c r="C61" t="s">
        <v>30</v>
      </c>
      <c r="D61">
        <v>166</v>
      </c>
      <c r="E61" t="s">
        <v>32</v>
      </c>
      <c r="G61">
        <v>1001</v>
      </c>
      <c r="H61">
        <v>3598.5384800000002</v>
      </c>
      <c r="I61">
        <v>3826.7256600000001</v>
      </c>
      <c r="J61">
        <v>1775.9614300000001</v>
      </c>
      <c r="K61">
        <v>831.89531999999997</v>
      </c>
      <c r="L61">
        <v>825.63655000000006</v>
      </c>
      <c r="M61">
        <v>3826.7256600000001</v>
      </c>
      <c r="N61">
        <v>1673.3</v>
      </c>
      <c r="O61">
        <v>2088.21</v>
      </c>
    </row>
    <row r="62" spans="1:15">
      <c r="A62">
        <v>4</v>
      </c>
      <c r="B62">
        <v>2026</v>
      </c>
      <c r="C62" t="s">
        <v>30</v>
      </c>
      <c r="D62">
        <v>166</v>
      </c>
      <c r="E62" t="s">
        <v>32</v>
      </c>
      <c r="G62">
        <v>30001</v>
      </c>
      <c r="H62">
        <v>3598.4132199999999</v>
      </c>
      <c r="I62">
        <v>3826.7256600000001</v>
      </c>
      <c r="J62">
        <v>1775.9614300000001</v>
      </c>
      <c r="K62">
        <v>831.89531999999997</v>
      </c>
      <c r="L62">
        <v>825.53116999999997</v>
      </c>
      <c r="M62">
        <v>3826.7256600000001</v>
      </c>
      <c r="N62">
        <v>1673.3</v>
      </c>
      <c r="O62">
        <v>2088.21</v>
      </c>
    </row>
    <row r="63" spans="1:15">
      <c r="A63">
        <v>4</v>
      </c>
      <c r="B63">
        <v>2026</v>
      </c>
      <c r="C63" t="s">
        <v>30</v>
      </c>
      <c r="D63">
        <v>166</v>
      </c>
      <c r="E63" t="s">
        <v>32</v>
      </c>
      <c r="G63">
        <v>25001</v>
      </c>
      <c r="H63">
        <v>3598.4359899999999</v>
      </c>
      <c r="I63">
        <v>3826.7256600000001</v>
      </c>
      <c r="J63">
        <v>1775.9614300000001</v>
      </c>
      <c r="K63">
        <v>831.89531999999997</v>
      </c>
      <c r="L63">
        <v>825.54872999999998</v>
      </c>
      <c r="M63">
        <v>3826.7256600000001</v>
      </c>
      <c r="N63">
        <v>1673.3</v>
      </c>
      <c r="O63">
        <v>2088.21</v>
      </c>
    </row>
    <row r="64" spans="1:15">
      <c r="A64">
        <v>4</v>
      </c>
      <c r="B64">
        <v>2026</v>
      </c>
      <c r="C64" t="s">
        <v>30</v>
      </c>
      <c r="D64">
        <v>166</v>
      </c>
      <c r="E64" t="s">
        <v>32</v>
      </c>
      <c r="G64">
        <v>20001</v>
      </c>
      <c r="H64">
        <v>3598.4587700000002</v>
      </c>
      <c r="I64">
        <v>3826.7256600000001</v>
      </c>
      <c r="J64">
        <v>1775.9614300000001</v>
      </c>
      <c r="K64">
        <v>831.89531999999997</v>
      </c>
      <c r="L64">
        <v>825.56628999999998</v>
      </c>
      <c r="M64">
        <v>3826.7256600000001</v>
      </c>
      <c r="N64">
        <v>1673.3</v>
      </c>
      <c r="O64">
        <v>2088.21</v>
      </c>
    </row>
    <row r="65" spans="1:15">
      <c r="A65">
        <v>4</v>
      </c>
      <c r="B65">
        <v>2026</v>
      </c>
      <c r="C65" t="s">
        <v>30</v>
      </c>
      <c r="D65">
        <v>166</v>
      </c>
      <c r="E65" t="s">
        <v>32</v>
      </c>
      <c r="G65">
        <v>0</v>
      </c>
      <c r="H65">
        <v>3598.5498699999998</v>
      </c>
      <c r="I65">
        <v>3826.7256600000001</v>
      </c>
      <c r="J65">
        <v>1775.9614300000001</v>
      </c>
      <c r="K65">
        <v>831.89531999999997</v>
      </c>
      <c r="L65">
        <v>825.65410999999995</v>
      </c>
      <c r="M65">
        <v>3826.7256600000001</v>
      </c>
      <c r="N65">
        <v>1673.3</v>
      </c>
      <c r="O65">
        <v>2088.21</v>
      </c>
    </row>
    <row r="66" spans="1:15">
      <c r="A66">
        <v>4</v>
      </c>
      <c r="B66">
        <v>2026</v>
      </c>
      <c r="C66" t="s">
        <v>30</v>
      </c>
      <c r="D66">
        <v>166</v>
      </c>
      <c r="E66" t="s">
        <v>32</v>
      </c>
      <c r="G66">
        <v>35001</v>
      </c>
      <c r="H66">
        <v>3389.5491999999999</v>
      </c>
      <c r="I66">
        <v>3826.7256600000001</v>
      </c>
      <c r="J66">
        <v>1775.9614300000001</v>
      </c>
      <c r="K66">
        <v>831.89531999999997</v>
      </c>
      <c r="L66">
        <v>642.11469999999997</v>
      </c>
      <c r="M66">
        <v>3826.7256600000001</v>
      </c>
      <c r="N66">
        <v>1673.3</v>
      </c>
      <c r="O66">
        <v>2088.21</v>
      </c>
    </row>
    <row r="67" spans="1:15">
      <c r="A67">
        <v>4</v>
      </c>
      <c r="B67">
        <v>2026</v>
      </c>
      <c r="C67" t="s">
        <v>30</v>
      </c>
      <c r="D67">
        <v>167</v>
      </c>
      <c r="E67" t="s">
        <v>33</v>
      </c>
      <c r="G67">
        <v>50001</v>
      </c>
      <c r="H67">
        <v>3074.1033400000001</v>
      </c>
      <c r="I67">
        <v>4299.8803200000002</v>
      </c>
      <c r="J67">
        <v>1789.28513</v>
      </c>
      <c r="K67">
        <v>807.23005000000001</v>
      </c>
      <c r="L67">
        <v>358.54476</v>
      </c>
      <c r="M67">
        <v>4299.8803200000002</v>
      </c>
      <c r="N67">
        <v>1557.85</v>
      </c>
      <c r="O67">
        <v>1953.53</v>
      </c>
    </row>
    <row r="68" spans="1:15">
      <c r="A68">
        <v>4</v>
      </c>
      <c r="B68">
        <v>2026</v>
      </c>
      <c r="C68" t="s">
        <v>30</v>
      </c>
      <c r="D68">
        <v>167</v>
      </c>
      <c r="E68" t="s">
        <v>33</v>
      </c>
      <c r="G68">
        <v>35001</v>
      </c>
      <c r="H68">
        <v>3074.1261199999999</v>
      </c>
      <c r="I68">
        <v>4299.8803200000002</v>
      </c>
      <c r="J68">
        <v>1789.28513</v>
      </c>
      <c r="K68">
        <v>807.23005000000001</v>
      </c>
      <c r="L68">
        <v>358.56232</v>
      </c>
      <c r="M68">
        <v>4299.8803200000002</v>
      </c>
      <c r="N68">
        <v>1557.85</v>
      </c>
      <c r="O68">
        <v>1953.53</v>
      </c>
    </row>
    <row r="69" spans="1:15">
      <c r="A69">
        <v>4</v>
      </c>
      <c r="B69">
        <v>2026</v>
      </c>
      <c r="C69" t="s">
        <v>30</v>
      </c>
      <c r="D69">
        <v>167</v>
      </c>
      <c r="E69" t="s">
        <v>33</v>
      </c>
      <c r="G69">
        <v>30001</v>
      </c>
      <c r="H69">
        <v>3282.9445900000001</v>
      </c>
      <c r="I69">
        <v>4299.8803200000002</v>
      </c>
      <c r="J69">
        <v>1789.28513</v>
      </c>
      <c r="K69">
        <v>807.23005000000001</v>
      </c>
      <c r="L69">
        <v>541.94366000000002</v>
      </c>
      <c r="M69">
        <v>4299.8803200000002</v>
      </c>
      <c r="N69">
        <v>1557.85</v>
      </c>
      <c r="O69">
        <v>1953.53</v>
      </c>
    </row>
    <row r="70" spans="1:15">
      <c r="A70">
        <v>4</v>
      </c>
      <c r="B70">
        <v>2026</v>
      </c>
      <c r="C70" t="s">
        <v>30</v>
      </c>
      <c r="D70">
        <v>167</v>
      </c>
      <c r="E70" t="s">
        <v>33</v>
      </c>
      <c r="G70">
        <v>25001</v>
      </c>
      <c r="H70">
        <v>3282.9673600000001</v>
      </c>
      <c r="I70">
        <v>4299.8803200000002</v>
      </c>
      <c r="J70">
        <v>1789.28513</v>
      </c>
      <c r="K70">
        <v>807.23005000000001</v>
      </c>
      <c r="L70">
        <v>541.96123</v>
      </c>
      <c r="M70">
        <v>4299.8803200000002</v>
      </c>
      <c r="N70">
        <v>1557.85</v>
      </c>
      <c r="O70">
        <v>1953.53</v>
      </c>
    </row>
    <row r="71" spans="1:15">
      <c r="A71">
        <v>4</v>
      </c>
      <c r="B71">
        <v>2026</v>
      </c>
      <c r="C71" t="s">
        <v>30</v>
      </c>
      <c r="D71">
        <v>167</v>
      </c>
      <c r="E71" t="s">
        <v>33</v>
      </c>
      <c r="G71">
        <v>20001</v>
      </c>
      <c r="H71">
        <v>3282.9901399999999</v>
      </c>
      <c r="I71">
        <v>4299.8803200000002</v>
      </c>
      <c r="J71">
        <v>1789.28513</v>
      </c>
      <c r="K71">
        <v>807.23005000000001</v>
      </c>
      <c r="L71">
        <v>541.97879</v>
      </c>
      <c r="M71">
        <v>4299.8803200000002</v>
      </c>
      <c r="N71">
        <v>1557.85</v>
      </c>
      <c r="O71">
        <v>1953.53</v>
      </c>
    </row>
    <row r="72" spans="1:15">
      <c r="A72">
        <v>4</v>
      </c>
      <c r="B72">
        <v>2026</v>
      </c>
      <c r="C72" t="s">
        <v>30</v>
      </c>
      <c r="D72">
        <v>167</v>
      </c>
      <c r="E72" t="s">
        <v>33</v>
      </c>
      <c r="G72">
        <v>15001</v>
      </c>
      <c r="H72">
        <v>3283.0129099999999</v>
      </c>
      <c r="I72">
        <v>4299.8803200000002</v>
      </c>
      <c r="J72">
        <v>1789.28513</v>
      </c>
      <c r="K72">
        <v>807.23005000000001</v>
      </c>
      <c r="L72">
        <v>541.99635000000001</v>
      </c>
      <c r="M72">
        <v>4299.8803200000002</v>
      </c>
      <c r="N72">
        <v>1557.85</v>
      </c>
      <c r="O72">
        <v>1953.53</v>
      </c>
    </row>
    <row r="73" spans="1:15">
      <c r="A73">
        <v>4</v>
      </c>
      <c r="B73">
        <v>2026</v>
      </c>
      <c r="C73" t="s">
        <v>30</v>
      </c>
      <c r="D73">
        <v>167</v>
      </c>
      <c r="E73" t="s">
        <v>33</v>
      </c>
      <c r="G73">
        <v>10001</v>
      </c>
      <c r="H73">
        <v>3283.0243</v>
      </c>
      <c r="I73">
        <v>4299.8803200000002</v>
      </c>
      <c r="J73">
        <v>1789.28513</v>
      </c>
      <c r="K73">
        <v>807.23005000000001</v>
      </c>
      <c r="L73">
        <v>542.01391999999998</v>
      </c>
      <c r="M73">
        <v>4299.8803200000002</v>
      </c>
      <c r="N73">
        <v>1557.85</v>
      </c>
      <c r="O73">
        <v>1953.53</v>
      </c>
    </row>
    <row r="74" spans="1:15">
      <c r="A74">
        <v>4</v>
      </c>
      <c r="B74">
        <v>2026</v>
      </c>
      <c r="C74" t="s">
        <v>30</v>
      </c>
      <c r="D74">
        <v>167</v>
      </c>
      <c r="E74" t="s">
        <v>33</v>
      </c>
      <c r="G74">
        <v>5001</v>
      </c>
      <c r="H74">
        <v>3283.0470799999998</v>
      </c>
      <c r="I74">
        <v>4299.8803200000002</v>
      </c>
      <c r="J74">
        <v>1789.28513</v>
      </c>
      <c r="K74">
        <v>807.23005000000001</v>
      </c>
      <c r="L74">
        <v>542.03147999999999</v>
      </c>
      <c r="M74">
        <v>4299.8803200000002</v>
      </c>
      <c r="N74">
        <v>1557.85</v>
      </c>
      <c r="O74">
        <v>1953.53</v>
      </c>
    </row>
    <row r="75" spans="1:15">
      <c r="A75">
        <v>4</v>
      </c>
      <c r="B75">
        <v>2026</v>
      </c>
      <c r="C75" t="s">
        <v>30</v>
      </c>
      <c r="D75">
        <v>167</v>
      </c>
      <c r="E75" t="s">
        <v>33</v>
      </c>
      <c r="G75">
        <v>0</v>
      </c>
      <c r="H75">
        <v>3283.0926199999999</v>
      </c>
      <c r="I75">
        <v>4299.8803200000002</v>
      </c>
      <c r="J75">
        <v>1789.28513</v>
      </c>
      <c r="K75">
        <v>807.23005000000001</v>
      </c>
      <c r="L75">
        <v>542.06660999999997</v>
      </c>
      <c r="M75">
        <v>4299.8803200000002</v>
      </c>
      <c r="N75">
        <v>1557.85</v>
      </c>
      <c r="O75">
        <v>1953.53</v>
      </c>
    </row>
    <row r="76" spans="1:15">
      <c r="A76">
        <v>4</v>
      </c>
      <c r="B76">
        <v>2026</v>
      </c>
      <c r="C76" t="s">
        <v>30</v>
      </c>
      <c r="D76">
        <v>167</v>
      </c>
      <c r="E76" t="s">
        <v>33</v>
      </c>
      <c r="G76">
        <v>1001</v>
      </c>
      <c r="H76">
        <v>3283.0698499999999</v>
      </c>
      <c r="I76">
        <v>4299.8803200000002</v>
      </c>
      <c r="J76">
        <v>1789.28513</v>
      </c>
      <c r="K76">
        <v>807.23005000000001</v>
      </c>
      <c r="L76">
        <v>542.04903999999999</v>
      </c>
      <c r="M76">
        <v>4299.8803200000002</v>
      </c>
      <c r="N76">
        <v>1557.85</v>
      </c>
      <c r="O76">
        <v>1953.53</v>
      </c>
    </row>
    <row r="77" spans="1:15">
      <c r="A77">
        <v>4</v>
      </c>
      <c r="B77">
        <v>2026</v>
      </c>
      <c r="C77" t="s">
        <v>34</v>
      </c>
      <c r="D77">
        <v>14</v>
      </c>
      <c r="E77" t="s">
        <v>35</v>
      </c>
      <c r="G77" t="s">
        <v>24</v>
      </c>
      <c r="H77">
        <v>765.51080000000002</v>
      </c>
      <c r="I77">
        <v>5871.6206000000002</v>
      </c>
      <c r="J77">
        <v>477.13389999999998</v>
      </c>
      <c r="K77">
        <v>105.8463</v>
      </c>
      <c r="L77">
        <v>135.5548</v>
      </c>
      <c r="M77">
        <v>5871.6206199999997</v>
      </c>
      <c r="N77">
        <v>496.36</v>
      </c>
      <c r="O77">
        <v>589.52</v>
      </c>
    </row>
    <row r="78" spans="1:15">
      <c r="A78">
        <v>4</v>
      </c>
      <c r="B78">
        <v>2026</v>
      </c>
      <c r="C78" t="s">
        <v>36</v>
      </c>
      <c r="D78">
        <v>12</v>
      </c>
      <c r="E78" t="s">
        <v>37</v>
      </c>
      <c r="F78" t="s">
        <v>38</v>
      </c>
      <c r="G78">
        <v>0</v>
      </c>
      <c r="H78">
        <v>2831.7</v>
      </c>
      <c r="I78">
        <v>4293.4799999999996</v>
      </c>
      <c r="J78">
        <v>1699.09</v>
      </c>
      <c r="K78">
        <v>751.89</v>
      </c>
      <c r="L78">
        <v>294.45</v>
      </c>
      <c r="M78">
        <v>4293.4799999999996</v>
      </c>
      <c r="N78">
        <v>0</v>
      </c>
      <c r="O78">
        <v>0</v>
      </c>
    </row>
    <row r="79" spans="1:15">
      <c r="A79">
        <v>4</v>
      </c>
      <c r="B79">
        <v>2026</v>
      </c>
      <c r="C79" t="s">
        <v>36</v>
      </c>
      <c r="D79">
        <v>12</v>
      </c>
      <c r="E79" t="s">
        <v>37</v>
      </c>
      <c r="F79" t="s">
        <v>39</v>
      </c>
      <c r="G79">
        <v>0</v>
      </c>
      <c r="H79">
        <v>2831.7</v>
      </c>
      <c r="I79">
        <v>4293.4799999999996</v>
      </c>
      <c r="J79">
        <v>1699.09</v>
      </c>
      <c r="K79">
        <v>751.89</v>
      </c>
      <c r="L79">
        <v>294.45</v>
      </c>
      <c r="M79">
        <v>4293.4799999999996</v>
      </c>
      <c r="N79">
        <v>0</v>
      </c>
      <c r="O79">
        <v>0</v>
      </c>
    </row>
    <row r="80" spans="1:15">
      <c r="A80">
        <v>4</v>
      </c>
      <c r="B80">
        <v>2026</v>
      </c>
      <c r="C80" t="s">
        <v>36</v>
      </c>
      <c r="D80">
        <v>12</v>
      </c>
      <c r="E80" t="s">
        <v>37</v>
      </c>
      <c r="F80" t="s">
        <v>40</v>
      </c>
      <c r="G80">
        <v>0</v>
      </c>
      <c r="H80">
        <v>2845.05</v>
      </c>
      <c r="I80">
        <v>4293.4799999999996</v>
      </c>
      <c r="J80">
        <v>1699.09</v>
      </c>
      <c r="K80">
        <v>751.89</v>
      </c>
      <c r="L80">
        <v>307.8</v>
      </c>
      <c r="M80">
        <v>4293.4799999999996</v>
      </c>
      <c r="N80">
        <v>0</v>
      </c>
      <c r="O80">
        <v>0</v>
      </c>
    </row>
    <row r="81" spans="1:15">
      <c r="A81">
        <v>4</v>
      </c>
      <c r="B81">
        <v>2026</v>
      </c>
      <c r="C81" t="s">
        <v>36</v>
      </c>
      <c r="D81">
        <v>12</v>
      </c>
      <c r="E81" t="s">
        <v>37</v>
      </c>
      <c r="F81" t="s">
        <v>23</v>
      </c>
      <c r="G81">
        <v>0</v>
      </c>
      <c r="H81">
        <v>2845.05</v>
      </c>
      <c r="I81">
        <v>4293.4799999999996</v>
      </c>
      <c r="J81">
        <v>1699.09</v>
      </c>
      <c r="K81">
        <v>751.89</v>
      </c>
      <c r="L81">
        <v>307.8</v>
      </c>
      <c r="M81">
        <v>4293.4799999999996</v>
      </c>
      <c r="N81">
        <v>0</v>
      </c>
      <c r="O81">
        <v>0</v>
      </c>
    </row>
    <row r="82" spans="1:15">
      <c r="A82">
        <v>4</v>
      </c>
      <c r="B82">
        <v>2026</v>
      </c>
      <c r="C82" t="s">
        <v>36</v>
      </c>
      <c r="D82">
        <v>12</v>
      </c>
      <c r="E82" t="s">
        <v>37</v>
      </c>
      <c r="F82" t="s">
        <v>41</v>
      </c>
      <c r="G82">
        <v>0</v>
      </c>
      <c r="H82">
        <v>2845.05</v>
      </c>
      <c r="I82">
        <v>4293.4799999999996</v>
      </c>
      <c r="J82">
        <v>1699.09</v>
      </c>
      <c r="K82">
        <v>751.89</v>
      </c>
      <c r="L82">
        <v>307.8</v>
      </c>
      <c r="M82">
        <v>4293.4799999999996</v>
      </c>
      <c r="N82">
        <v>0</v>
      </c>
      <c r="O82">
        <v>0</v>
      </c>
    </row>
    <row r="83" spans="1:15">
      <c r="A83">
        <v>4</v>
      </c>
      <c r="B83">
        <v>2026</v>
      </c>
      <c r="C83" t="s">
        <v>36</v>
      </c>
      <c r="D83">
        <v>12</v>
      </c>
      <c r="E83" t="s">
        <v>37</v>
      </c>
      <c r="F83" t="s">
        <v>25</v>
      </c>
      <c r="G83" t="s">
        <v>24</v>
      </c>
      <c r="H83">
        <v>3243.65</v>
      </c>
      <c r="I83">
        <v>4293.4799999999996</v>
      </c>
      <c r="J83">
        <v>1699.09</v>
      </c>
      <c r="K83">
        <v>751.89</v>
      </c>
      <c r="L83">
        <v>706.4</v>
      </c>
      <c r="M83">
        <v>4293.4799999999996</v>
      </c>
      <c r="N83">
        <v>1471.46</v>
      </c>
      <c r="O83">
        <v>1830.05</v>
      </c>
    </row>
    <row r="84" spans="1:15">
      <c r="A84">
        <v>4</v>
      </c>
      <c r="B84">
        <v>2026</v>
      </c>
      <c r="C84" t="s">
        <v>42</v>
      </c>
      <c r="D84">
        <v>169</v>
      </c>
      <c r="E84" t="s">
        <v>43</v>
      </c>
      <c r="F84" t="s">
        <v>25</v>
      </c>
      <c r="G84" t="s">
        <v>24</v>
      </c>
      <c r="H84">
        <v>2363.67</v>
      </c>
      <c r="I84">
        <v>3148</v>
      </c>
      <c r="J84">
        <v>1328.28</v>
      </c>
      <c r="K84">
        <v>492.71</v>
      </c>
      <c r="L84">
        <v>465.18</v>
      </c>
      <c r="M84">
        <v>0</v>
      </c>
      <c r="N84">
        <v>1166.01</v>
      </c>
      <c r="O84">
        <v>1468.33</v>
      </c>
    </row>
    <row r="85" spans="1:15">
      <c r="A85">
        <v>4</v>
      </c>
      <c r="B85">
        <v>2026</v>
      </c>
      <c r="C85" t="s">
        <v>42</v>
      </c>
      <c r="D85">
        <v>169</v>
      </c>
      <c r="E85" t="s">
        <v>43</v>
      </c>
      <c r="F85" t="s">
        <v>39</v>
      </c>
      <c r="G85">
        <v>74501</v>
      </c>
      <c r="H85">
        <v>0</v>
      </c>
      <c r="I85">
        <v>0</v>
      </c>
      <c r="J85">
        <v>0</v>
      </c>
      <c r="K85">
        <v>0</v>
      </c>
      <c r="L85">
        <v>204.13</v>
      </c>
      <c r="M85">
        <v>0</v>
      </c>
      <c r="N85">
        <v>0</v>
      </c>
      <c r="O85">
        <v>0</v>
      </c>
    </row>
    <row r="86" spans="1:15">
      <c r="A86">
        <v>4</v>
      </c>
      <c r="B86">
        <v>2026</v>
      </c>
      <c r="C86" t="s">
        <v>42</v>
      </c>
      <c r="D86">
        <v>169</v>
      </c>
      <c r="E86" t="s">
        <v>43</v>
      </c>
      <c r="F86" t="s">
        <v>39</v>
      </c>
      <c r="G86">
        <v>0</v>
      </c>
      <c r="H86">
        <v>0</v>
      </c>
      <c r="I86">
        <v>0</v>
      </c>
      <c r="J86">
        <v>0</v>
      </c>
      <c r="K86">
        <v>0</v>
      </c>
      <c r="L86">
        <v>204.13</v>
      </c>
      <c r="M86">
        <v>0</v>
      </c>
      <c r="N86">
        <v>0</v>
      </c>
      <c r="O86">
        <v>0</v>
      </c>
    </row>
    <row r="87" spans="1:15">
      <c r="A87">
        <v>4</v>
      </c>
      <c r="B87">
        <v>2026</v>
      </c>
      <c r="C87" t="s">
        <v>42</v>
      </c>
      <c r="D87">
        <v>169</v>
      </c>
      <c r="E87" t="s">
        <v>43</v>
      </c>
      <c r="F87" t="s">
        <v>44</v>
      </c>
      <c r="G87">
        <v>0</v>
      </c>
      <c r="H87">
        <v>0</v>
      </c>
      <c r="I87">
        <v>0</v>
      </c>
      <c r="J87">
        <v>0</v>
      </c>
      <c r="K87">
        <v>0</v>
      </c>
      <c r="L87">
        <v>204.13</v>
      </c>
      <c r="M87">
        <v>0</v>
      </c>
      <c r="N87">
        <v>0</v>
      </c>
      <c r="O87">
        <v>0</v>
      </c>
    </row>
    <row r="88" spans="1:15">
      <c r="A88">
        <v>4</v>
      </c>
      <c r="B88">
        <v>2026</v>
      </c>
      <c r="C88" t="s">
        <v>42</v>
      </c>
      <c r="D88">
        <v>169</v>
      </c>
      <c r="E88" t="s">
        <v>43</v>
      </c>
      <c r="F88" t="s">
        <v>40</v>
      </c>
      <c r="G88">
        <v>1490301</v>
      </c>
      <c r="H88">
        <v>0</v>
      </c>
      <c r="I88">
        <v>0</v>
      </c>
      <c r="J88">
        <v>0</v>
      </c>
      <c r="K88">
        <v>0</v>
      </c>
      <c r="L88">
        <v>204.13</v>
      </c>
      <c r="M88">
        <v>0</v>
      </c>
      <c r="N88">
        <v>0</v>
      </c>
      <c r="O88">
        <v>0</v>
      </c>
    </row>
    <row r="89" spans="1:15">
      <c r="A89">
        <v>4</v>
      </c>
      <c r="B89">
        <v>2026</v>
      </c>
      <c r="C89" t="s">
        <v>42</v>
      </c>
      <c r="D89">
        <v>169</v>
      </c>
      <c r="E89" t="s">
        <v>43</v>
      </c>
      <c r="F89" t="s">
        <v>40</v>
      </c>
      <c r="G89">
        <v>789001</v>
      </c>
      <c r="H89">
        <v>0</v>
      </c>
      <c r="I89">
        <v>0</v>
      </c>
      <c r="J89">
        <v>0</v>
      </c>
      <c r="K89">
        <v>0</v>
      </c>
      <c r="L89">
        <v>204.13</v>
      </c>
      <c r="M89">
        <v>0</v>
      </c>
      <c r="N89">
        <v>0</v>
      </c>
      <c r="O89">
        <v>0</v>
      </c>
    </row>
    <row r="90" spans="1:15">
      <c r="A90">
        <v>4</v>
      </c>
      <c r="B90">
        <v>2026</v>
      </c>
      <c r="C90" t="s">
        <v>42</v>
      </c>
      <c r="D90">
        <v>169</v>
      </c>
      <c r="E90" t="s">
        <v>43</v>
      </c>
      <c r="F90" t="s">
        <v>40</v>
      </c>
      <c r="G90">
        <v>438301</v>
      </c>
      <c r="H90">
        <v>2066.33</v>
      </c>
      <c r="I90">
        <v>3148</v>
      </c>
      <c r="J90">
        <v>1328.28</v>
      </c>
      <c r="K90">
        <v>492.71</v>
      </c>
      <c r="L90">
        <v>204.13</v>
      </c>
      <c r="M90">
        <v>0</v>
      </c>
      <c r="N90">
        <v>0</v>
      </c>
      <c r="O90">
        <v>0</v>
      </c>
    </row>
    <row r="91" spans="1:15">
      <c r="A91">
        <v>4</v>
      </c>
      <c r="B91">
        <v>2026</v>
      </c>
      <c r="C91" t="s">
        <v>42</v>
      </c>
      <c r="D91">
        <v>169</v>
      </c>
      <c r="E91" t="s">
        <v>43</v>
      </c>
      <c r="F91" t="s">
        <v>40</v>
      </c>
      <c r="G91">
        <v>74501</v>
      </c>
      <c r="H91">
        <v>2066.33</v>
      </c>
      <c r="I91">
        <v>3148</v>
      </c>
      <c r="J91">
        <v>1328.28</v>
      </c>
      <c r="K91">
        <v>492.71</v>
      </c>
      <c r="L91">
        <v>204.13</v>
      </c>
      <c r="M91">
        <v>0</v>
      </c>
      <c r="N91">
        <v>0</v>
      </c>
      <c r="O91">
        <v>0</v>
      </c>
    </row>
    <row r="92" spans="1:15">
      <c r="A92">
        <v>4</v>
      </c>
      <c r="B92">
        <v>2026</v>
      </c>
      <c r="C92" t="s">
        <v>42</v>
      </c>
      <c r="D92">
        <v>169</v>
      </c>
      <c r="E92" t="s">
        <v>43</v>
      </c>
      <c r="F92" t="s">
        <v>40</v>
      </c>
      <c r="G92">
        <v>26301</v>
      </c>
      <c r="H92">
        <v>2066.33</v>
      </c>
      <c r="I92">
        <v>3148</v>
      </c>
      <c r="J92">
        <v>1328.28</v>
      </c>
      <c r="K92">
        <v>492.71</v>
      </c>
      <c r="L92">
        <v>204.13</v>
      </c>
      <c r="M92">
        <v>0</v>
      </c>
      <c r="N92">
        <v>0</v>
      </c>
      <c r="O92">
        <v>0</v>
      </c>
    </row>
    <row r="93" spans="1:15">
      <c r="A93">
        <v>4</v>
      </c>
      <c r="B93">
        <v>2026</v>
      </c>
      <c r="C93" t="s">
        <v>42</v>
      </c>
      <c r="D93">
        <v>169</v>
      </c>
      <c r="E93" t="s">
        <v>43</v>
      </c>
      <c r="F93" t="s">
        <v>40</v>
      </c>
      <c r="G93">
        <v>0</v>
      </c>
      <c r="H93">
        <v>2066.33</v>
      </c>
      <c r="I93">
        <v>3148</v>
      </c>
      <c r="J93">
        <v>1328.28</v>
      </c>
      <c r="K93">
        <v>492.71</v>
      </c>
      <c r="L93">
        <v>204.13</v>
      </c>
      <c r="M93">
        <v>0</v>
      </c>
      <c r="N93">
        <v>0</v>
      </c>
      <c r="O93">
        <v>0</v>
      </c>
    </row>
    <row r="94" spans="1:15">
      <c r="A94">
        <v>4</v>
      </c>
      <c r="B94">
        <v>2026</v>
      </c>
      <c r="C94" t="s">
        <v>42</v>
      </c>
      <c r="D94">
        <v>169</v>
      </c>
      <c r="E94" t="s">
        <v>43</v>
      </c>
      <c r="F94" t="s">
        <v>39</v>
      </c>
      <c r="G94">
        <v>438301</v>
      </c>
      <c r="H94">
        <v>0</v>
      </c>
      <c r="I94">
        <v>0</v>
      </c>
      <c r="J94">
        <v>0</v>
      </c>
      <c r="K94">
        <v>0</v>
      </c>
      <c r="L94">
        <v>204.13</v>
      </c>
      <c r="M94">
        <v>0</v>
      </c>
      <c r="N94">
        <v>0</v>
      </c>
      <c r="O94">
        <v>0</v>
      </c>
    </row>
    <row r="95" spans="1:15">
      <c r="A95">
        <v>4</v>
      </c>
      <c r="B95">
        <v>2026</v>
      </c>
      <c r="C95" t="s">
        <v>42</v>
      </c>
      <c r="D95">
        <v>169</v>
      </c>
      <c r="E95" t="s">
        <v>43</v>
      </c>
      <c r="F95" t="s">
        <v>41</v>
      </c>
      <c r="G95">
        <v>0</v>
      </c>
      <c r="H95">
        <v>2066.33</v>
      </c>
      <c r="I95">
        <v>3148</v>
      </c>
      <c r="J95">
        <v>1328.28</v>
      </c>
      <c r="K95">
        <v>492.71</v>
      </c>
      <c r="L95">
        <v>204.13</v>
      </c>
      <c r="M95">
        <v>0</v>
      </c>
      <c r="N95">
        <v>0</v>
      </c>
      <c r="O95">
        <v>0</v>
      </c>
    </row>
    <row r="96" spans="1:15">
      <c r="A96">
        <v>4</v>
      </c>
      <c r="B96">
        <v>2026</v>
      </c>
      <c r="C96" t="s">
        <v>45</v>
      </c>
      <c r="D96">
        <v>11</v>
      </c>
      <c r="E96" t="s">
        <v>46</v>
      </c>
      <c r="G96">
        <v>458301</v>
      </c>
      <c r="H96">
        <v>2097.14</v>
      </c>
      <c r="I96">
        <v>3009</v>
      </c>
      <c r="J96">
        <v>1368.75</v>
      </c>
      <c r="K96">
        <v>401.2</v>
      </c>
      <c r="L96">
        <v>267.77</v>
      </c>
      <c r="M96">
        <v>0</v>
      </c>
      <c r="N96">
        <v>0</v>
      </c>
      <c r="O96">
        <v>0</v>
      </c>
    </row>
    <row r="97" spans="1:15">
      <c r="A97">
        <v>4</v>
      </c>
      <c r="B97">
        <v>2026</v>
      </c>
      <c r="C97" t="s">
        <v>45</v>
      </c>
      <c r="D97">
        <v>11</v>
      </c>
      <c r="E97" t="s">
        <v>46</v>
      </c>
      <c r="G97">
        <v>9201</v>
      </c>
      <c r="H97">
        <v>2313.4699999999998</v>
      </c>
      <c r="I97">
        <v>3009</v>
      </c>
      <c r="J97">
        <v>1368.75</v>
      </c>
      <c r="K97">
        <v>401.2</v>
      </c>
      <c r="L97">
        <v>466.79</v>
      </c>
      <c r="M97">
        <v>0</v>
      </c>
      <c r="N97">
        <v>0</v>
      </c>
      <c r="O97">
        <v>0</v>
      </c>
    </row>
    <row r="98" spans="1:15">
      <c r="A98">
        <v>4</v>
      </c>
      <c r="B98">
        <v>2026</v>
      </c>
      <c r="C98" t="s">
        <v>45</v>
      </c>
      <c r="D98">
        <v>11</v>
      </c>
      <c r="E98" t="s">
        <v>46</v>
      </c>
      <c r="G98">
        <v>27501</v>
      </c>
      <c r="H98">
        <v>2274.8200000000002</v>
      </c>
      <c r="I98">
        <v>3009</v>
      </c>
      <c r="J98">
        <v>1368.75</v>
      </c>
      <c r="K98">
        <v>401.2</v>
      </c>
      <c r="L98">
        <v>431.23</v>
      </c>
      <c r="M98">
        <v>0</v>
      </c>
      <c r="N98">
        <v>0</v>
      </c>
      <c r="O98">
        <v>0</v>
      </c>
    </row>
    <row r="99" spans="1:15">
      <c r="A99">
        <v>4</v>
      </c>
      <c r="B99">
        <v>2026</v>
      </c>
      <c r="C99" t="s">
        <v>45</v>
      </c>
      <c r="D99">
        <v>11</v>
      </c>
      <c r="E99" t="s">
        <v>46</v>
      </c>
      <c r="G99">
        <v>77901</v>
      </c>
      <c r="H99">
        <v>2164.66</v>
      </c>
      <c r="I99">
        <v>3009</v>
      </c>
      <c r="J99">
        <v>1368.75</v>
      </c>
      <c r="K99">
        <v>401.2</v>
      </c>
      <c r="L99">
        <v>329.89</v>
      </c>
      <c r="M99">
        <v>0</v>
      </c>
      <c r="N99">
        <v>0</v>
      </c>
      <c r="O99">
        <v>0</v>
      </c>
    </row>
    <row r="100" spans="1:15">
      <c r="A100">
        <v>4</v>
      </c>
      <c r="B100">
        <v>2026</v>
      </c>
      <c r="C100" t="s">
        <v>45</v>
      </c>
      <c r="D100">
        <v>11</v>
      </c>
      <c r="E100" t="s">
        <v>46</v>
      </c>
      <c r="G100">
        <v>0</v>
      </c>
      <c r="H100">
        <v>2338.98</v>
      </c>
      <c r="I100">
        <v>3009</v>
      </c>
      <c r="J100">
        <v>1368.75</v>
      </c>
      <c r="K100">
        <v>401.2</v>
      </c>
      <c r="L100">
        <v>490.26</v>
      </c>
      <c r="M100">
        <v>0</v>
      </c>
      <c r="N100">
        <v>1507.38</v>
      </c>
      <c r="O100">
        <v>1882.83</v>
      </c>
    </row>
    <row r="101" spans="1:15">
      <c r="A101">
        <v>4</v>
      </c>
      <c r="B101">
        <v>2026</v>
      </c>
      <c r="C101" t="s">
        <v>45</v>
      </c>
      <c r="D101">
        <v>11</v>
      </c>
      <c r="E101" t="s">
        <v>46</v>
      </c>
      <c r="G101">
        <v>320801</v>
      </c>
      <c r="H101">
        <v>2123.59</v>
      </c>
      <c r="I101">
        <v>3009</v>
      </c>
      <c r="J101">
        <v>1368.75</v>
      </c>
      <c r="K101">
        <v>401.2</v>
      </c>
      <c r="L101">
        <v>292.11</v>
      </c>
      <c r="M101">
        <v>0</v>
      </c>
      <c r="N101">
        <v>0</v>
      </c>
      <c r="O101">
        <v>0</v>
      </c>
    </row>
    <row r="102" spans="1:15">
      <c r="A102">
        <v>4</v>
      </c>
      <c r="B102">
        <v>2026</v>
      </c>
      <c r="C102" t="s">
        <v>47</v>
      </c>
      <c r="D102">
        <v>27</v>
      </c>
      <c r="E102" t="s">
        <v>48</v>
      </c>
      <c r="F102" t="s">
        <v>25</v>
      </c>
      <c r="G102" t="s">
        <v>24</v>
      </c>
      <c r="H102">
        <v>3273.62</v>
      </c>
      <c r="I102">
        <v>3335.52</v>
      </c>
      <c r="J102">
        <v>1220.33</v>
      </c>
      <c r="K102">
        <v>1131.04</v>
      </c>
      <c r="L102">
        <v>915.17</v>
      </c>
      <c r="M102">
        <v>3335.52</v>
      </c>
      <c r="N102">
        <v>1733.97</v>
      </c>
      <c r="O102">
        <v>2175.4</v>
      </c>
    </row>
    <row r="103" spans="1:15">
      <c r="A103">
        <v>4</v>
      </c>
      <c r="B103">
        <v>2026</v>
      </c>
      <c r="C103" t="s">
        <v>47</v>
      </c>
      <c r="D103">
        <v>27</v>
      </c>
      <c r="E103" t="s">
        <v>48</v>
      </c>
      <c r="F103" t="s">
        <v>41</v>
      </c>
      <c r="G103">
        <v>0</v>
      </c>
      <c r="H103">
        <v>2982.85</v>
      </c>
      <c r="I103">
        <v>3335.52</v>
      </c>
      <c r="J103">
        <v>1220.33</v>
      </c>
      <c r="K103">
        <v>1131.04</v>
      </c>
      <c r="L103">
        <v>624.4</v>
      </c>
      <c r="M103">
        <v>3335.52</v>
      </c>
      <c r="N103">
        <v>0</v>
      </c>
      <c r="O103">
        <v>0</v>
      </c>
    </row>
    <row r="104" spans="1:15">
      <c r="A104">
        <v>4</v>
      </c>
      <c r="B104">
        <v>2026</v>
      </c>
      <c r="C104" t="s">
        <v>47</v>
      </c>
      <c r="D104">
        <v>27</v>
      </c>
      <c r="E104" t="s">
        <v>48</v>
      </c>
      <c r="F104" t="s">
        <v>40</v>
      </c>
      <c r="G104">
        <v>0</v>
      </c>
      <c r="H104">
        <v>2826.45</v>
      </c>
      <c r="I104">
        <v>3335.52</v>
      </c>
      <c r="J104">
        <v>1220.33</v>
      </c>
      <c r="K104">
        <v>1131.04</v>
      </c>
      <c r="L104">
        <v>468</v>
      </c>
      <c r="M104">
        <v>3335.52</v>
      </c>
      <c r="N104">
        <v>0</v>
      </c>
      <c r="O104">
        <v>0</v>
      </c>
    </row>
    <row r="105" spans="1:15">
      <c r="A105">
        <v>4</v>
      </c>
      <c r="B105">
        <v>2026</v>
      </c>
      <c r="C105" t="s">
        <v>47</v>
      </c>
      <c r="D105">
        <v>27</v>
      </c>
      <c r="E105" t="s">
        <v>48</v>
      </c>
      <c r="F105" t="s">
        <v>40</v>
      </c>
      <c r="G105">
        <v>30001</v>
      </c>
      <c r="H105">
        <v>2748.45</v>
      </c>
      <c r="I105">
        <v>3335.52</v>
      </c>
      <c r="J105">
        <v>1220.33</v>
      </c>
      <c r="K105">
        <v>1131.04</v>
      </c>
      <c r="L105">
        <v>390</v>
      </c>
      <c r="M105">
        <v>3335.52</v>
      </c>
      <c r="N105">
        <v>0</v>
      </c>
      <c r="O105">
        <v>0</v>
      </c>
    </row>
    <row r="106" spans="1:15">
      <c r="A106">
        <v>4</v>
      </c>
      <c r="B106">
        <v>2026</v>
      </c>
      <c r="C106" t="s">
        <v>49</v>
      </c>
      <c r="D106">
        <v>31</v>
      </c>
      <c r="E106" t="s">
        <v>50</v>
      </c>
      <c r="F106" t="s">
        <v>25</v>
      </c>
      <c r="G106">
        <v>0</v>
      </c>
      <c r="H106">
        <v>2863</v>
      </c>
      <c r="I106">
        <v>5290</v>
      </c>
      <c r="J106">
        <v>1656.64</v>
      </c>
      <c r="K106">
        <v>358.74</v>
      </c>
      <c r="L106">
        <v>748.5</v>
      </c>
      <c r="M106">
        <v>5290</v>
      </c>
      <c r="N106">
        <v>1534.37</v>
      </c>
      <c r="O106">
        <v>1926.21</v>
      </c>
    </row>
    <row r="107" spans="1:15">
      <c r="A107">
        <v>4</v>
      </c>
      <c r="B107">
        <v>2026</v>
      </c>
      <c r="C107" t="s">
        <v>49</v>
      </c>
      <c r="D107">
        <v>31</v>
      </c>
      <c r="E107" t="s">
        <v>50</v>
      </c>
      <c r="F107" t="s">
        <v>41</v>
      </c>
      <c r="G107">
        <v>0</v>
      </c>
      <c r="H107">
        <v>2863</v>
      </c>
      <c r="I107">
        <v>5290</v>
      </c>
      <c r="J107">
        <v>1656.64</v>
      </c>
      <c r="K107">
        <v>358.74</v>
      </c>
      <c r="L107">
        <v>748.5</v>
      </c>
      <c r="M107">
        <v>5290</v>
      </c>
      <c r="N107">
        <v>0</v>
      </c>
      <c r="O107">
        <v>0</v>
      </c>
    </row>
    <row r="108" spans="1:15">
      <c r="A108">
        <v>4</v>
      </c>
      <c r="B108">
        <v>2026</v>
      </c>
      <c r="C108" t="s">
        <v>49</v>
      </c>
      <c r="D108">
        <v>31</v>
      </c>
      <c r="E108" t="s">
        <v>50</v>
      </c>
      <c r="F108" t="s">
        <v>41</v>
      </c>
      <c r="G108">
        <v>1001</v>
      </c>
      <c r="H108">
        <v>2862</v>
      </c>
      <c r="I108">
        <v>5290</v>
      </c>
      <c r="J108">
        <v>1656.64</v>
      </c>
      <c r="K108">
        <v>358.74</v>
      </c>
      <c r="L108">
        <v>747.54</v>
      </c>
      <c r="M108">
        <v>5290</v>
      </c>
      <c r="N108">
        <v>0</v>
      </c>
      <c r="O108">
        <v>0</v>
      </c>
    </row>
    <row r="109" spans="1:15">
      <c r="A109">
        <v>4</v>
      </c>
      <c r="B109">
        <v>2026</v>
      </c>
      <c r="C109" t="s">
        <v>49</v>
      </c>
      <c r="D109">
        <v>31</v>
      </c>
      <c r="E109" t="s">
        <v>50</v>
      </c>
      <c r="F109" t="s">
        <v>40</v>
      </c>
      <c r="G109">
        <v>0</v>
      </c>
      <c r="H109">
        <v>2863</v>
      </c>
      <c r="I109">
        <v>5290</v>
      </c>
      <c r="J109">
        <v>1656.64</v>
      </c>
      <c r="K109">
        <v>358.74</v>
      </c>
      <c r="L109">
        <v>748.5</v>
      </c>
      <c r="M109">
        <v>5290</v>
      </c>
      <c r="N109">
        <v>0</v>
      </c>
      <c r="O109">
        <v>0</v>
      </c>
    </row>
    <row r="110" spans="1:15">
      <c r="A110">
        <v>4</v>
      </c>
      <c r="B110">
        <v>2026</v>
      </c>
      <c r="C110" t="s">
        <v>49</v>
      </c>
      <c r="D110">
        <v>31</v>
      </c>
      <c r="E110" t="s">
        <v>50</v>
      </c>
      <c r="F110" t="s">
        <v>40</v>
      </c>
      <c r="G110">
        <v>1001</v>
      </c>
      <c r="H110">
        <v>2666</v>
      </c>
      <c r="I110">
        <v>5290</v>
      </c>
      <c r="J110">
        <v>1656.64</v>
      </c>
      <c r="K110">
        <v>358.74</v>
      </c>
      <c r="L110">
        <v>558.24</v>
      </c>
      <c r="M110">
        <v>5290</v>
      </c>
      <c r="N110">
        <v>0</v>
      </c>
      <c r="O110">
        <v>0</v>
      </c>
    </row>
    <row r="111" spans="1:15">
      <c r="A111">
        <v>4</v>
      </c>
      <c r="B111">
        <v>2026</v>
      </c>
      <c r="C111" t="s">
        <v>49</v>
      </c>
      <c r="D111">
        <v>31</v>
      </c>
      <c r="E111" t="s">
        <v>50</v>
      </c>
      <c r="F111" t="s">
        <v>40</v>
      </c>
      <c r="G111">
        <v>20001</v>
      </c>
      <c r="H111">
        <v>2619</v>
      </c>
      <c r="I111">
        <v>5290</v>
      </c>
      <c r="J111">
        <v>1656.64</v>
      </c>
      <c r="K111">
        <v>358.74</v>
      </c>
      <c r="L111">
        <v>512.85</v>
      </c>
      <c r="M111">
        <v>5290</v>
      </c>
      <c r="N111">
        <v>0</v>
      </c>
      <c r="O111">
        <v>0</v>
      </c>
    </row>
    <row r="112" spans="1:15">
      <c r="A112">
        <v>4</v>
      </c>
      <c r="B112">
        <v>2026</v>
      </c>
      <c r="C112" t="s">
        <v>49</v>
      </c>
      <c r="D112">
        <v>31</v>
      </c>
      <c r="E112" t="s">
        <v>50</v>
      </c>
      <c r="F112" t="s">
        <v>40</v>
      </c>
      <c r="G112">
        <v>90001</v>
      </c>
      <c r="H112">
        <v>2603</v>
      </c>
      <c r="I112">
        <v>5290</v>
      </c>
      <c r="J112">
        <v>1656.64</v>
      </c>
      <c r="K112">
        <v>358.74</v>
      </c>
      <c r="L112">
        <v>497.39</v>
      </c>
      <c r="M112">
        <v>5290</v>
      </c>
      <c r="N112">
        <v>0</v>
      </c>
      <c r="O112">
        <v>0</v>
      </c>
    </row>
    <row r="113" spans="1:15">
      <c r="A113">
        <v>4</v>
      </c>
      <c r="B113">
        <v>2026</v>
      </c>
      <c r="C113" t="s">
        <v>49</v>
      </c>
      <c r="D113">
        <v>31</v>
      </c>
      <c r="E113" t="s">
        <v>50</v>
      </c>
      <c r="F113" t="s">
        <v>40</v>
      </c>
      <c r="G113">
        <v>180001</v>
      </c>
      <c r="H113">
        <v>2408</v>
      </c>
      <c r="I113">
        <v>5290</v>
      </c>
      <c r="J113">
        <v>1656.64</v>
      </c>
      <c r="K113">
        <v>358.74</v>
      </c>
      <c r="L113">
        <v>309.06</v>
      </c>
      <c r="M113">
        <v>5290</v>
      </c>
      <c r="N113">
        <v>0</v>
      </c>
      <c r="O113">
        <v>0</v>
      </c>
    </row>
    <row r="114" spans="1:15">
      <c r="A114">
        <v>4</v>
      </c>
      <c r="B114">
        <v>2026</v>
      </c>
      <c r="C114" t="s">
        <v>49</v>
      </c>
      <c r="D114">
        <v>31</v>
      </c>
      <c r="E114" t="s">
        <v>50</v>
      </c>
      <c r="F114" t="s">
        <v>40</v>
      </c>
      <c r="G114">
        <v>280001</v>
      </c>
      <c r="H114">
        <v>2253</v>
      </c>
      <c r="I114">
        <v>5290</v>
      </c>
      <c r="J114">
        <v>1656.64</v>
      </c>
      <c r="K114">
        <v>358.74</v>
      </c>
      <c r="L114">
        <v>159.36000000000001</v>
      </c>
      <c r="M114">
        <v>5290</v>
      </c>
      <c r="N114">
        <v>0</v>
      </c>
      <c r="O114">
        <v>0</v>
      </c>
    </row>
    <row r="115" spans="1:15">
      <c r="A115">
        <v>4</v>
      </c>
      <c r="B115">
        <v>2026</v>
      </c>
      <c r="C115" t="s">
        <v>49</v>
      </c>
      <c r="D115">
        <v>31</v>
      </c>
      <c r="E115" t="s">
        <v>50</v>
      </c>
      <c r="F115" t="s">
        <v>40</v>
      </c>
      <c r="G115">
        <v>1000001</v>
      </c>
      <c r="H115">
        <v>2208</v>
      </c>
      <c r="I115">
        <v>5290</v>
      </c>
      <c r="J115">
        <v>1656.64</v>
      </c>
      <c r="K115">
        <v>358.74</v>
      </c>
      <c r="L115">
        <v>115.9</v>
      </c>
      <c r="M115">
        <v>5290</v>
      </c>
      <c r="N115">
        <v>0</v>
      </c>
      <c r="O115">
        <v>0</v>
      </c>
    </row>
    <row r="116" spans="1:15">
      <c r="A116">
        <v>4</v>
      </c>
      <c r="B116">
        <v>2026</v>
      </c>
      <c r="C116" t="s">
        <v>49</v>
      </c>
      <c r="D116">
        <v>31</v>
      </c>
      <c r="E116" t="s">
        <v>50</v>
      </c>
      <c r="F116" t="s">
        <v>40</v>
      </c>
      <c r="G116">
        <v>2000001</v>
      </c>
      <c r="H116">
        <v>2160</v>
      </c>
      <c r="I116">
        <v>5290</v>
      </c>
      <c r="J116">
        <v>1656.64</v>
      </c>
      <c r="K116">
        <v>358.74</v>
      </c>
      <c r="L116">
        <v>69.540000000000006</v>
      </c>
      <c r="M116">
        <v>5290</v>
      </c>
      <c r="N116">
        <v>0</v>
      </c>
      <c r="O116">
        <v>0</v>
      </c>
    </row>
    <row r="117" spans="1:15">
      <c r="A117">
        <v>4</v>
      </c>
      <c r="B117">
        <v>2026</v>
      </c>
      <c r="C117" t="s">
        <v>49</v>
      </c>
      <c r="D117">
        <v>31</v>
      </c>
      <c r="E117" t="s">
        <v>50</v>
      </c>
      <c r="F117" t="s">
        <v>44</v>
      </c>
      <c r="G117">
        <v>0</v>
      </c>
      <c r="H117">
        <v>2513</v>
      </c>
      <c r="I117">
        <v>5290</v>
      </c>
      <c r="J117">
        <v>1656.64</v>
      </c>
      <c r="K117">
        <v>358.74</v>
      </c>
      <c r="L117">
        <v>410.47</v>
      </c>
      <c r="M117">
        <v>5290</v>
      </c>
      <c r="N117">
        <v>0</v>
      </c>
      <c r="O117">
        <v>0</v>
      </c>
    </row>
    <row r="118" spans="1:15">
      <c r="A118">
        <v>4</v>
      </c>
      <c r="B118">
        <v>2026</v>
      </c>
      <c r="C118" t="s">
        <v>49</v>
      </c>
      <c r="D118">
        <v>31</v>
      </c>
      <c r="E118" t="s">
        <v>50</v>
      </c>
      <c r="F118" t="s">
        <v>40</v>
      </c>
      <c r="G118">
        <v>0</v>
      </c>
      <c r="H118">
        <v>2242</v>
      </c>
      <c r="I118">
        <v>5290</v>
      </c>
      <c r="J118">
        <v>1656.64</v>
      </c>
      <c r="K118">
        <v>358.74</v>
      </c>
      <c r="L118">
        <v>148.72999999999999</v>
      </c>
      <c r="M118">
        <v>5290</v>
      </c>
      <c r="N118">
        <v>0</v>
      </c>
      <c r="O118">
        <v>0</v>
      </c>
    </row>
    <row r="119" spans="1:15">
      <c r="A119">
        <v>4</v>
      </c>
      <c r="B119">
        <v>2026</v>
      </c>
      <c r="C119" t="s">
        <v>49</v>
      </c>
      <c r="D119">
        <v>31</v>
      </c>
      <c r="E119" t="s">
        <v>50</v>
      </c>
      <c r="F119" t="s">
        <v>40</v>
      </c>
      <c r="G119">
        <v>1000001</v>
      </c>
      <c r="H119">
        <v>2207</v>
      </c>
      <c r="I119">
        <v>5290</v>
      </c>
      <c r="J119">
        <v>1656.64</v>
      </c>
      <c r="K119">
        <v>358.74</v>
      </c>
      <c r="L119">
        <v>114.93</v>
      </c>
      <c r="M119">
        <v>5290</v>
      </c>
      <c r="N119">
        <v>0</v>
      </c>
      <c r="O119">
        <v>0</v>
      </c>
    </row>
    <row r="120" spans="1:15">
      <c r="A120">
        <v>4</v>
      </c>
      <c r="B120">
        <v>2026</v>
      </c>
      <c r="C120" t="s">
        <v>49</v>
      </c>
      <c r="D120">
        <v>31</v>
      </c>
      <c r="E120" t="s">
        <v>50</v>
      </c>
      <c r="F120" t="s">
        <v>40</v>
      </c>
      <c r="G120">
        <v>0</v>
      </c>
      <c r="H120">
        <v>2137</v>
      </c>
      <c r="I120">
        <v>5290</v>
      </c>
      <c r="J120">
        <v>1656.64</v>
      </c>
      <c r="K120">
        <v>358.74</v>
      </c>
      <c r="L120">
        <v>47.32</v>
      </c>
      <c r="M120">
        <v>5290</v>
      </c>
      <c r="N120">
        <v>0</v>
      </c>
      <c r="O120">
        <v>0</v>
      </c>
    </row>
    <row r="121" spans="1:15">
      <c r="A121">
        <v>4</v>
      </c>
      <c r="B121">
        <v>2026</v>
      </c>
      <c r="C121" t="s">
        <v>49</v>
      </c>
      <c r="D121">
        <v>31</v>
      </c>
      <c r="E121" t="s">
        <v>50</v>
      </c>
      <c r="F121" t="s">
        <v>23</v>
      </c>
      <c r="G121">
        <v>0</v>
      </c>
      <c r="H121">
        <v>2678</v>
      </c>
      <c r="I121">
        <v>5290</v>
      </c>
      <c r="J121">
        <v>1656.64</v>
      </c>
      <c r="K121">
        <v>358.74</v>
      </c>
      <c r="L121">
        <v>569.83000000000004</v>
      </c>
      <c r="M121">
        <v>5290</v>
      </c>
      <c r="N121">
        <v>0</v>
      </c>
      <c r="O121">
        <v>0</v>
      </c>
    </row>
    <row r="122" spans="1:15">
      <c r="A122">
        <v>4</v>
      </c>
      <c r="B122">
        <v>2026</v>
      </c>
      <c r="C122" t="s">
        <v>49</v>
      </c>
      <c r="D122">
        <v>31</v>
      </c>
      <c r="E122" t="s">
        <v>50</v>
      </c>
      <c r="F122" t="s">
        <v>23</v>
      </c>
      <c r="G122">
        <v>180001</v>
      </c>
      <c r="H122">
        <v>2388</v>
      </c>
      <c r="I122">
        <v>5290</v>
      </c>
      <c r="J122">
        <v>1656.64</v>
      </c>
      <c r="K122">
        <v>358.74</v>
      </c>
      <c r="L122">
        <v>289.74</v>
      </c>
      <c r="M122">
        <v>5290</v>
      </c>
      <c r="N122">
        <v>0</v>
      </c>
      <c r="O122">
        <v>0</v>
      </c>
    </row>
    <row r="123" spans="1:15">
      <c r="A123">
        <v>4</v>
      </c>
      <c r="B123">
        <v>2026</v>
      </c>
      <c r="C123" t="s">
        <v>49</v>
      </c>
      <c r="D123">
        <v>31</v>
      </c>
      <c r="E123" t="s">
        <v>50</v>
      </c>
      <c r="F123" t="s">
        <v>23</v>
      </c>
      <c r="G123">
        <v>1000001</v>
      </c>
      <c r="H123">
        <v>2213</v>
      </c>
      <c r="I123">
        <v>5290</v>
      </c>
      <c r="J123">
        <v>1656.64</v>
      </c>
      <c r="K123">
        <v>358.74</v>
      </c>
      <c r="L123">
        <v>120.73</v>
      </c>
      <c r="M123">
        <v>5290</v>
      </c>
      <c r="N123">
        <v>0</v>
      </c>
      <c r="O123">
        <v>0</v>
      </c>
    </row>
    <row r="124" spans="1:15">
      <c r="A124">
        <v>4</v>
      </c>
      <c r="B124">
        <v>2026</v>
      </c>
      <c r="C124" t="s">
        <v>49</v>
      </c>
      <c r="D124">
        <v>31</v>
      </c>
      <c r="E124" t="s">
        <v>50</v>
      </c>
      <c r="F124" t="s">
        <v>39</v>
      </c>
      <c r="G124">
        <v>0</v>
      </c>
      <c r="H124">
        <v>2603</v>
      </c>
      <c r="I124">
        <v>5290</v>
      </c>
      <c r="J124">
        <v>1656.64</v>
      </c>
      <c r="K124">
        <v>358.74</v>
      </c>
      <c r="L124">
        <v>497.39</v>
      </c>
      <c r="M124">
        <v>5290</v>
      </c>
      <c r="N124">
        <v>0</v>
      </c>
      <c r="O124">
        <v>0</v>
      </c>
    </row>
    <row r="125" spans="1:15">
      <c r="A125">
        <v>4</v>
      </c>
      <c r="B125">
        <v>2026</v>
      </c>
      <c r="C125" t="s">
        <v>49</v>
      </c>
      <c r="D125">
        <v>31</v>
      </c>
      <c r="E125" t="s">
        <v>50</v>
      </c>
      <c r="F125" t="s">
        <v>39</v>
      </c>
      <c r="G125">
        <v>180001</v>
      </c>
      <c r="H125">
        <v>2408</v>
      </c>
      <c r="I125">
        <v>5290</v>
      </c>
      <c r="J125">
        <v>1656.64</v>
      </c>
      <c r="K125">
        <v>358.74</v>
      </c>
      <c r="L125">
        <v>309.06</v>
      </c>
      <c r="M125">
        <v>5290</v>
      </c>
      <c r="N125">
        <v>0</v>
      </c>
      <c r="O125">
        <v>0</v>
      </c>
    </row>
    <row r="126" spans="1:15">
      <c r="A126">
        <v>4</v>
      </c>
      <c r="B126">
        <v>2026</v>
      </c>
      <c r="C126" t="s">
        <v>49</v>
      </c>
      <c r="D126">
        <v>31</v>
      </c>
      <c r="E126" t="s">
        <v>50</v>
      </c>
      <c r="F126" t="s">
        <v>39</v>
      </c>
      <c r="G126">
        <v>280001</v>
      </c>
      <c r="H126">
        <v>2253</v>
      </c>
      <c r="I126">
        <v>5290</v>
      </c>
      <c r="J126">
        <v>1656.64</v>
      </c>
      <c r="K126">
        <v>358.74</v>
      </c>
      <c r="L126">
        <v>159.36000000000001</v>
      </c>
      <c r="M126">
        <v>5290</v>
      </c>
      <c r="N126">
        <v>0</v>
      </c>
      <c r="O126">
        <v>0</v>
      </c>
    </row>
    <row r="127" spans="1:15">
      <c r="A127">
        <v>4</v>
      </c>
      <c r="B127">
        <v>2026</v>
      </c>
      <c r="C127" t="s">
        <v>49</v>
      </c>
      <c r="D127">
        <v>31</v>
      </c>
      <c r="E127" t="s">
        <v>50</v>
      </c>
      <c r="F127" t="s">
        <v>39</v>
      </c>
      <c r="G127">
        <v>1000001</v>
      </c>
      <c r="H127">
        <v>2208</v>
      </c>
      <c r="I127">
        <v>5290</v>
      </c>
      <c r="J127">
        <v>1656.64</v>
      </c>
      <c r="K127">
        <v>358.74</v>
      </c>
      <c r="L127">
        <v>115.9</v>
      </c>
      <c r="M127">
        <v>5290</v>
      </c>
      <c r="N127">
        <v>0</v>
      </c>
      <c r="O127">
        <v>0</v>
      </c>
    </row>
    <row r="128" spans="1:15">
      <c r="A128">
        <v>4</v>
      </c>
      <c r="B128">
        <v>2026</v>
      </c>
      <c r="C128" t="s">
        <v>49</v>
      </c>
      <c r="D128">
        <v>31</v>
      </c>
      <c r="E128" t="s">
        <v>50</v>
      </c>
      <c r="F128" t="s">
        <v>39</v>
      </c>
      <c r="G128">
        <v>2000001</v>
      </c>
      <c r="H128">
        <v>2160</v>
      </c>
      <c r="I128">
        <v>5290</v>
      </c>
      <c r="J128">
        <v>1656.64</v>
      </c>
      <c r="K128">
        <v>358.74</v>
      </c>
      <c r="L128">
        <v>69.540000000000006</v>
      </c>
      <c r="M128">
        <v>5290</v>
      </c>
      <c r="N128">
        <v>0</v>
      </c>
      <c r="O128">
        <v>0</v>
      </c>
    </row>
    <row r="129" spans="1:15">
      <c r="A129">
        <v>4</v>
      </c>
      <c r="B129">
        <v>2026</v>
      </c>
      <c r="C129" t="s">
        <v>51</v>
      </c>
      <c r="D129">
        <v>14</v>
      </c>
      <c r="E129" t="s">
        <v>35</v>
      </c>
      <c r="G129" t="s">
        <v>24</v>
      </c>
      <c r="H129">
        <v>685.46</v>
      </c>
      <c r="I129">
        <v>5952.62</v>
      </c>
      <c r="J129">
        <v>92.19</v>
      </c>
      <c r="K129">
        <v>85.18</v>
      </c>
      <c r="L129">
        <v>508.32</v>
      </c>
      <c r="M129">
        <v>5952.62</v>
      </c>
      <c r="N129">
        <v>670.76</v>
      </c>
      <c r="O129">
        <v>817.61</v>
      </c>
    </row>
    <row r="130" spans="1:15">
      <c r="A130">
        <v>4</v>
      </c>
      <c r="B130">
        <v>2026</v>
      </c>
      <c r="C130" t="s">
        <v>51</v>
      </c>
      <c r="D130">
        <v>14</v>
      </c>
      <c r="E130" t="s">
        <v>35</v>
      </c>
      <c r="G130" t="s">
        <v>24</v>
      </c>
      <c r="H130">
        <v>639.25</v>
      </c>
      <c r="I130">
        <v>5952.62</v>
      </c>
      <c r="J130">
        <v>92.19</v>
      </c>
      <c r="K130">
        <v>85.18</v>
      </c>
      <c r="L130">
        <v>462.11</v>
      </c>
      <c r="M130">
        <v>5952.62</v>
      </c>
      <c r="N130">
        <v>0</v>
      </c>
      <c r="O130">
        <v>0</v>
      </c>
    </row>
    <row r="131" spans="1:15">
      <c r="A131">
        <v>4</v>
      </c>
      <c r="B131">
        <v>2026</v>
      </c>
      <c r="C131" t="s">
        <v>51</v>
      </c>
      <c r="D131">
        <v>14</v>
      </c>
      <c r="E131" t="s">
        <v>35</v>
      </c>
      <c r="G131" t="s">
        <v>24</v>
      </c>
      <c r="H131">
        <v>632.32000000000005</v>
      </c>
      <c r="I131">
        <v>5952.62</v>
      </c>
      <c r="J131">
        <v>92.19</v>
      </c>
      <c r="K131">
        <v>85.18</v>
      </c>
      <c r="L131">
        <v>455.18</v>
      </c>
      <c r="M131">
        <v>5952.62</v>
      </c>
      <c r="N131">
        <v>0</v>
      </c>
      <c r="O131">
        <v>0</v>
      </c>
    </row>
    <row r="132" spans="1:15">
      <c r="A132">
        <v>4</v>
      </c>
      <c r="B132">
        <v>2026</v>
      </c>
      <c r="C132" t="s">
        <v>51</v>
      </c>
      <c r="D132">
        <v>14</v>
      </c>
      <c r="E132" t="s">
        <v>35</v>
      </c>
      <c r="G132" t="s">
        <v>24</v>
      </c>
      <c r="H132">
        <v>620.76</v>
      </c>
      <c r="I132">
        <v>5952.62</v>
      </c>
      <c r="J132">
        <v>92.19</v>
      </c>
      <c r="K132">
        <v>85.18</v>
      </c>
      <c r="L132">
        <v>443.62</v>
      </c>
      <c r="M132">
        <v>5952.62</v>
      </c>
      <c r="N132">
        <v>0</v>
      </c>
      <c r="O132">
        <v>0</v>
      </c>
    </row>
    <row r="133" spans="1:15">
      <c r="A133">
        <v>4</v>
      </c>
      <c r="B133">
        <v>2026</v>
      </c>
      <c r="C133" t="s">
        <v>51</v>
      </c>
      <c r="D133">
        <v>14</v>
      </c>
      <c r="E133" t="s">
        <v>35</v>
      </c>
      <c r="G133" t="s">
        <v>24</v>
      </c>
      <c r="H133">
        <v>597.66</v>
      </c>
      <c r="I133">
        <v>5952.62</v>
      </c>
      <c r="J133">
        <v>92.19</v>
      </c>
      <c r="K133">
        <v>85.18</v>
      </c>
      <c r="L133">
        <v>420.52</v>
      </c>
      <c r="M133">
        <v>5952.62</v>
      </c>
      <c r="N133">
        <v>0</v>
      </c>
      <c r="O133">
        <v>0</v>
      </c>
    </row>
    <row r="134" spans="1:15">
      <c r="A134">
        <v>4</v>
      </c>
      <c r="B134">
        <v>2026</v>
      </c>
      <c r="C134" t="s">
        <v>51</v>
      </c>
      <c r="D134">
        <v>14</v>
      </c>
      <c r="E134" t="s">
        <v>35</v>
      </c>
      <c r="G134" t="s">
        <v>24</v>
      </c>
      <c r="H134">
        <v>556.07000000000005</v>
      </c>
      <c r="I134">
        <v>5952.62</v>
      </c>
      <c r="J134">
        <v>92.19</v>
      </c>
      <c r="K134">
        <v>85.18</v>
      </c>
      <c r="L134">
        <v>378.93</v>
      </c>
      <c r="M134">
        <v>5952.62</v>
      </c>
      <c r="N134">
        <v>0</v>
      </c>
      <c r="O134">
        <v>0</v>
      </c>
    </row>
    <row r="135" spans="1:15">
      <c r="A135">
        <v>4</v>
      </c>
      <c r="B135">
        <v>2026</v>
      </c>
      <c r="C135" t="s">
        <v>52</v>
      </c>
      <c r="D135">
        <v>30</v>
      </c>
      <c r="E135" t="s">
        <v>53</v>
      </c>
      <c r="G135" t="s">
        <v>24</v>
      </c>
      <c r="H135">
        <v>2688.35</v>
      </c>
      <c r="I135">
        <v>2928.82</v>
      </c>
      <c r="J135">
        <v>1959.65</v>
      </c>
      <c r="K135">
        <v>306.69</v>
      </c>
      <c r="L135">
        <v>415.65</v>
      </c>
      <c r="M135">
        <v>2928.82</v>
      </c>
      <c r="N135">
        <v>0</v>
      </c>
      <c r="O135">
        <v>0</v>
      </c>
    </row>
    <row r="136" spans="1:15">
      <c r="A136">
        <v>4</v>
      </c>
      <c r="B136">
        <v>2026</v>
      </c>
      <c r="C136" t="s">
        <v>52</v>
      </c>
      <c r="D136">
        <v>30</v>
      </c>
      <c r="E136" t="s">
        <v>53</v>
      </c>
      <c r="G136" t="s">
        <v>24</v>
      </c>
      <c r="H136">
        <v>2722.86</v>
      </c>
      <c r="I136">
        <v>2928.82</v>
      </c>
      <c r="J136">
        <v>1959.65</v>
      </c>
      <c r="K136">
        <v>306.69</v>
      </c>
      <c r="L136">
        <v>450.16</v>
      </c>
      <c r="M136">
        <v>2928.82</v>
      </c>
      <c r="N136">
        <v>0</v>
      </c>
      <c r="O136">
        <v>0</v>
      </c>
    </row>
    <row r="137" spans="1:15">
      <c r="A137">
        <v>4</v>
      </c>
      <c r="B137">
        <v>2026</v>
      </c>
      <c r="C137" t="s">
        <v>52</v>
      </c>
      <c r="D137">
        <v>30</v>
      </c>
      <c r="E137" t="s">
        <v>53</v>
      </c>
      <c r="G137" t="s">
        <v>24</v>
      </c>
      <c r="H137">
        <v>2733.07</v>
      </c>
      <c r="I137">
        <v>2928.82</v>
      </c>
      <c r="J137">
        <v>1959.65</v>
      </c>
      <c r="K137">
        <v>306.69</v>
      </c>
      <c r="L137">
        <v>460.37</v>
      </c>
      <c r="M137">
        <v>2928.82</v>
      </c>
      <c r="N137">
        <v>0</v>
      </c>
      <c r="O137">
        <v>0</v>
      </c>
    </row>
    <row r="138" spans="1:15">
      <c r="A138">
        <v>4</v>
      </c>
      <c r="B138">
        <v>2026</v>
      </c>
      <c r="C138" t="s">
        <v>52</v>
      </c>
      <c r="D138">
        <v>30</v>
      </c>
      <c r="E138" t="s">
        <v>53</v>
      </c>
      <c r="G138" t="s">
        <v>24</v>
      </c>
      <c r="H138">
        <v>2758.35</v>
      </c>
      <c r="I138">
        <v>2928.82</v>
      </c>
      <c r="J138">
        <v>1959.65</v>
      </c>
      <c r="K138">
        <v>306.69</v>
      </c>
      <c r="L138">
        <v>485.65</v>
      </c>
      <c r="M138">
        <v>2928.82</v>
      </c>
      <c r="N138">
        <v>0</v>
      </c>
      <c r="O138">
        <v>0</v>
      </c>
    </row>
    <row r="139" spans="1:15">
      <c r="A139">
        <v>4</v>
      </c>
      <c r="B139">
        <v>2026</v>
      </c>
      <c r="C139" t="s">
        <v>52</v>
      </c>
      <c r="D139">
        <v>30</v>
      </c>
      <c r="E139" t="s">
        <v>53</v>
      </c>
      <c r="G139" t="s">
        <v>24</v>
      </c>
      <c r="H139">
        <v>2758.84</v>
      </c>
      <c r="I139">
        <v>2928.82</v>
      </c>
      <c r="J139">
        <v>1959.65</v>
      </c>
      <c r="K139">
        <v>306.69</v>
      </c>
      <c r="L139">
        <v>486.14</v>
      </c>
      <c r="M139">
        <v>2928.82</v>
      </c>
      <c r="N139">
        <v>0</v>
      </c>
      <c r="O139">
        <v>0</v>
      </c>
    </row>
    <row r="140" spans="1:15">
      <c r="A140">
        <v>4</v>
      </c>
      <c r="B140">
        <v>2026</v>
      </c>
      <c r="C140" t="s">
        <v>52</v>
      </c>
      <c r="D140">
        <v>30</v>
      </c>
      <c r="E140" t="s">
        <v>53</v>
      </c>
      <c r="G140" t="s">
        <v>24</v>
      </c>
      <c r="H140">
        <v>2788.49</v>
      </c>
      <c r="I140">
        <v>2928.82</v>
      </c>
      <c r="J140">
        <v>1959.65</v>
      </c>
      <c r="K140">
        <v>306.69</v>
      </c>
      <c r="L140">
        <v>515.79</v>
      </c>
      <c r="M140">
        <v>2928.82</v>
      </c>
      <c r="N140">
        <v>1257.57</v>
      </c>
      <c r="O140">
        <v>1574.64</v>
      </c>
    </row>
    <row r="141" spans="1:15">
      <c r="A141">
        <v>4</v>
      </c>
      <c r="B141">
        <v>2026</v>
      </c>
      <c r="C141" t="s">
        <v>52</v>
      </c>
      <c r="D141">
        <v>116</v>
      </c>
      <c r="E141" t="s">
        <v>54</v>
      </c>
      <c r="F141" t="s">
        <v>41</v>
      </c>
      <c r="G141" t="s">
        <v>24</v>
      </c>
      <c r="H141">
        <v>5272.86</v>
      </c>
      <c r="I141">
        <v>6940.04</v>
      </c>
      <c r="J141">
        <v>1959.65</v>
      </c>
      <c r="K141">
        <v>2504.42</v>
      </c>
      <c r="L141">
        <v>789.06</v>
      </c>
      <c r="M141">
        <v>6940.04</v>
      </c>
      <c r="N141">
        <v>0</v>
      </c>
      <c r="O141">
        <v>0</v>
      </c>
    </row>
    <row r="142" spans="1:15">
      <c r="A142">
        <v>4</v>
      </c>
      <c r="B142">
        <v>2026</v>
      </c>
      <c r="C142" t="s">
        <v>52</v>
      </c>
      <c r="D142">
        <v>116</v>
      </c>
      <c r="E142" t="s">
        <v>54</v>
      </c>
      <c r="F142" t="s">
        <v>41</v>
      </c>
      <c r="G142" t="s">
        <v>24</v>
      </c>
      <c r="H142">
        <v>5378.06</v>
      </c>
      <c r="I142">
        <v>6940.04</v>
      </c>
      <c r="J142">
        <v>1959.65</v>
      </c>
      <c r="K142">
        <v>2504.42</v>
      </c>
      <c r="L142">
        <v>894.26</v>
      </c>
      <c r="M142">
        <v>6940.04</v>
      </c>
      <c r="N142">
        <v>0</v>
      </c>
      <c r="O142">
        <v>0</v>
      </c>
    </row>
    <row r="143" spans="1:15">
      <c r="A143">
        <v>4</v>
      </c>
      <c r="B143">
        <v>2026</v>
      </c>
      <c r="C143" t="s">
        <v>52</v>
      </c>
      <c r="D143">
        <v>116</v>
      </c>
      <c r="E143" t="s">
        <v>54</v>
      </c>
      <c r="F143" t="s">
        <v>25</v>
      </c>
      <c r="G143" t="s">
        <v>24</v>
      </c>
      <c r="H143">
        <v>5296.76</v>
      </c>
      <c r="I143">
        <v>6940.04</v>
      </c>
      <c r="J143">
        <v>1959.65</v>
      </c>
      <c r="K143">
        <v>2504.42</v>
      </c>
      <c r="L143">
        <v>812.96</v>
      </c>
      <c r="M143">
        <v>6940.04</v>
      </c>
      <c r="N143">
        <v>2487.81</v>
      </c>
      <c r="O143">
        <v>3160.18</v>
      </c>
    </row>
    <row r="144" spans="1:15">
      <c r="A144">
        <v>4</v>
      </c>
      <c r="B144">
        <v>2026</v>
      </c>
      <c r="C144" t="s">
        <v>55</v>
      </c>
      <c r="D144">
        <v>22</v>
      </c>
      <c r="E144" t="s">
        <v>56</v>
      </c>
      <c r="F144" t="s">
        <v>25</v>
      </c>
      <c r="G144" t="s">
        <v>24</v>
      </c>
      <c r="H144">
        <v>3804.98</v>
      </c>
      <c r="I144">
        <v>3596.51</v>
      </c>
      <c r="J144">
        <v>2086.75</v>
      </c>
      <c r="K144">
        <v>311.25</v>
      </c>
      <c r="L144">
        <v>1336.25</v>
      </c>
      <c r="M144">
        <v>3596.51</v>
      </c>
      <c r="N144">
        <v>1843.8</v>
      </c>
      <c r="O144">
        <v>2307.27</v>
      </c>
    </row>
    <row r="145" spans="1:15">
      <c r="A145">
        <v>4</v>
      </c>
      <c r="B145">
        <v>2026</v>
      </c>
      <c r="C145" t="s">
        <v>55</v>
      </c>
      <c r="D145">
        <v>22</v>
      </c>
      <c r="E145" t="s">
        <v>56</v>
      </c>
      <c r="F145" t="s">
        <v>41</v>
      </c>
      <c r="G145">
        <v>0</v>
      </c>
      <c r="H145">
        <v>3524.95</v>
      </c>
      <c r="I145">
        <v>3596.51</v>
      </c>
      <c r="J145">
        <v>2086.75</v>
      </c>
      <c r="K145">
        <v>311.25</v>
      </c>
      <c r="L145">
        <v>1056.22</v>
      </c>
      <c r="M145">
        <v>3596.51</v>
      </c>
      <c r="N145">
        <v>1843.8</v>
      </c>
      <c r="O145">
        <v>2307.27</v>
      </c>
    </row>
    <row r="146" spans="1:15">
      <c r="A146">
        <v>4</v>
      </c>
      <c r="B146">
        <v>2026</v>
      </c>
      <c r="C146" t="s">
        <v>55</v>
      </c>
      <c r="D146">
        <v>22</v>
      </c>
      <c r="E146" t="s">
        <v>56</v>
      </c>
      <c r="F146" t="s">
        <v>40</v>
      </c>
      <c r="G146">
        <v>10001</v>
      </c>
      <c r="H146">
        <v>3435.74</v>
      </c>
      <c r="I146">
        <v>3596.51</v>
      </c>
      <c r="J146">
        <v>2086.75</v>
      </c>
      <c r="K146">
        <v>311.25</v>
      </c>
      <c r="L146">
        <v>967.01</v>
      </c>
      <c r="M146">
        <v>3596.51</v>
      </c>
      <c r="N146">
        <v>1843.8</v>
      </c>
      <c r="O146">
        <v>2307.27</v>
      </c>
    </row>
    <row r="147" spans="1:15">
      <c r="A147">
        <v>4</v>
      </c>
      <c r="B147">
        <v>2026</v>
      </c>
      <c r="C147" t="s">
        <v>55</v>
      </c>
      <c r="D147">
        <v>22</v>
      </c>
      <c r="E147" t="s">
        <v>56</v>
      </c>
      <c r="F147" t="s">
        <v>23</v>
      </c>
      <c r="G147">
        <v>154001</v>
      </c>
      <c r="H147">
        <v>2643.48</v>
      </c>
      <c r="I147">
        <v>3596.51</v>
      </c>
      <c r="J147">
        <v>2086.75</v>
      </c>
      <c r="K147">
        <v>311.25</v>
      </c>
      <c r="L147">
        <v>174.75</v>
      </c>
      <c r="M147">
        <v>3596.51</v>
      </c>
      <c r="N147">
        <v>1843.8</v>
      </c>
      <c r="O147">
        <v>2307.27</v>
      </c>
    </row>
    <row r="148" spans="1:15">
      <c r="A148">
        <v>4</v>
      </c>
      <c r="B148">
        <v>2026</v>
      </c>
      <c r="C148" t="s">
        <v>57</v>
      </c>
      <c r="D148">
        <v>23</v>
      </c>
      <c r="E148" t="s">
        <v>58</v>
      </c>
      <c r="F148" t="s">
        <v>25</v>
      </c>
      <c r="G148" t="s">
        <v>24</v>
      </c>
      <c r="H148">
        <v>4891.5200000000004</v>
      </c>
      <c r="I148">
        <v>4299.3999999999996</v>
      </c>
      <c r="J148">
        <v>2666.69</v>
      </c>
      <c r="K148">
        <v>1051.08</v>
      </c>
      <c r="L148">
        <v>492.38</v>
      </c>
      <c r="M148">
        <v>4299.3999999999996</v>
      </c>
      <c r="N148">
        <v>2694.4</v>
      </c>
      <c r="O148">
        <v>3252.2</v>
      </c>
    </row>
    <row r="149" spans="1:15">
      <c r="A149">
        <v>4</v>
      </c>
      <c r="B149">
        <v>2026</v>
      </c>
      <c r="C149" t="s">
        <v>59</v>
      </c>
      <c r="D149">
        <v>172</v>
      </c>
      <c r="E149" t="s">
        <v>60</v>
      </c>
      <c r="G149" t="s">
        <v>24</v>
      </c>
      <c r="H149">
        <v>8458.48</v>
      </c>
      <c r="I149">
        <v>3394.44</v>
      </c>
      <c r="J149">
        <v>2200.16</v>
      </c>
      <c r="K149">
        <v>5090.7700000000004</v>
      </c>
      <c r="L149">
        <v>1024.51</v>
      </c>
      <c r="M149">
        <v>3394.44</v>
      </c>
      <c r="N149">
        <v>3927.68</v>
      </c>
      <c r="O149">
        <v>4951.22</v>
      </c>
    </row>
    <row r="150" spans="1:15">
      <c r="A150">
        <v>4</v>
      </c>
      <c r="B150">
        <v>2026</v>
      </c>
      <c r="C150" t="s">
        <v>61</v>
      </c>
      <c r="D150">
        <v>20</v>
      </c>
      <c r="E150" t="s">
        <v>62</v>
      </c>
      <c r="F150" t="s">
        <v>40</v>
      </c>
      <c r="G150">
        <v>2001</v>
      </c>
      <c r="H150">
        <v>2377.2399999999998</v>
      </c>
      <c r="I150">
        <v>3880.74</v>
      </c>
      <c r="J150">
        <v>1309.81</v>
      </c>
      <c r="K150">
        <v>265.58999999999997</v>
      </c>
      <c r="L150">
        <v>753.12</v>
      </c>
      <c r="M150">
        <v>3880.74</v>
      </c>
      <c r="N150">
        <v>0</v>
      </c>
      <c r="O150">
        <v>0</v>
      </c>
    </row>
    <row r="151" spans="1:15">
      <c r="A151">
        <v>4</v>
      </c>
      <c r="B151">
        <v>2026</v>
      </c>
      <c r="C151" t="s">
        <v>61</v>
      </c>
      <c r="D151">
        <v>20</v>
      </c>
      <c r="E151" t="s">
        <v>62</v>
      </c>
      <c r="F151" t="s">
        <v>40</v>
      </c>
      <c r="G151">
        <v>50001</v>
      </c>
      <c r="H151">
        <v>1893.43</v>
      </c>
      <c r="I151">
        <v>3880.74</v>
      </c>
      <c r="J151">
        <v>1309.81</v>
      </c>
      <c r="K151">
        <v>265.58999999999997</v>
      </c>
      <c r="L151">
        <v>269.31</v>
      </c>
      <c r="M151">
        <v>3880.74</v>
      </c>
      <c r="N151">
        <v>0</v>
      </c>
      <c r="O151">
        <v>0</v>
      </c>
    </row>
    <row r="152" spans="1:15">
      <c r="A152">
        <v>4</v>
      </c>
      <c r="B152">
        <v>2026</v>
      </c>
      <c r="C152" t="s">
        <v>61</v>
      </c>
      <c r="D152">
        <v>20</v>
      </c>
      <c r="E152" t="s">
        <v>62</v>
      </c>
      <c r="F152" t="s">
        <v>40</v>
      </c>
      <c r="G152">
        <v>85001</v>
      </c>
      <c r="H152">
        <v>1833.7</v>
      </c>
      <c r="I152">
        <v>3880.74</v>
      </c>
      <c r="J152">
        <v>1309.81</v>
      </c>
      <c r="K152">
        <v>265.58999999999997</v>
      </c>
      <c r="L152">
        <v>209.58</v>
      </c>
      <c r="M152">
        <v>3880.74</v>
      </c>
      <c r="N152">
        <v>0</v>
      </c>
      <c r="O152">
        <v>0</v>
      </c>
    </row>
    <row r="153" spans="1:15">
      <c r="A153">
        <v>4</v>
      </c>
      <c r="B153">
        <v>2026</v>
      </c>
      <c r="C153" t="s">
        <v>61</v>
      </c>
      <c r="D153">
        <v>20</v>
      </c>
      <c r="E153" t="s">
        <v>62</v>
      </c>
      <c r="F153" t="s">
        <v>40</v>
      </c>
      <c r="G153">
        <v>10001</v>
      </c>
      <c r="H153">
        <v>2254.1999999999998</v>
      </c>
      <c r="I153">
        <v>3880.74</v>
      </c>
      <c r="J153">
        <v>1309.81</v>
      </c>
      <c r="K153">
        <v>265.58999999999997</v>
      </c>
      <c r="L153">
        <v>630.08000000000004</v>
      </c>
      <c r="M153">
        <v>3880.74</v>
      </c>
      <c r="N153">
        <v>0</v>
      </c>
      <c r="O153">
        <v>0</v>
      </c>
    </row>
    <row r="154" spans="1:15">
      <c r="A154">
        <v>4</v>
      </c>
      <c r="B154">
        <v>2026</v>
      </c>
      <c r="C154" t="s">
        <v>61</v>
      </c>
      <c r="D154">
        <v>20</v>
      </c>
      <c r="E154" t="s">
        <v>62</v>
      </c>
      <c r="F154" t="s">
        <v>40</v>
      </c>
      <c r="G154">
        <v>30001</v>
      </c>
      <c r="H154">
        <v>2044.7</v>
      </c>
      <c r="I154">
        <v>3880.74</v>
      </c>
      <c r="J154">
        <v>1309.81</v>
      </c>
      <c r="K154">
        <v>265.58999999999997</v>
      </c>
      <c r="L154">
        <v>420.58</v>
      </c>
      <c r="M154">
        <v>3880.74</v>
      </c>
      <c r="N154">
        <v>0</v>
      </c>
      <c r="O154">
        <v>0</v>
      </c>
    </row>
    <row r="155" spans="1:15">
      <c r="A155">
        <v>4</v>
      </c>
      <c r="B155">
        <v>2026</v>
      </c>
      <c r="C155" t="s">
        <v>61</v>
      </c>
      <c r="D155">
        <v>20</v>
      </c>
      <c r="E155" t="s">
        <v>62</v>
      </c>
      <c r="F155" t="s">
        <v>25</v>
      </c>
      <c r="G155" t="s">
        <v>24</v>
      </c>
      <c r="H155">
        <v>2681.32</v>
      </c>
      <c r="I155">
        <v>3880.74</v>
      </c>
      <c r="J155">
        <v>1309.81</v>
      </c>
      <c r="K155">
        <v>265.58999999999997</v>
      </c>
      <c r="L155">
        <v>1057.2</v>
      </c>
      <c r="M155">
        <v>3880.74</v>
      </c>
      <c r="N155">
        <v>1430.97</v>
      </c>
      <c r="O155">
        <v>1791.12</v>
      </c>
    </row>
    <row r="156" spans="1:15">
      <c r="A156">
        <v>4</v>
      </c>
      <c r="B156">
        <v>2026</v>
      </c>
      <c r="C156" t="s">
        <v>61</v>
      </c>
      <c r="D156">
        <v>20</v>
      </c>
      <c r="E156" t="s">
        <v>62</v>
      </c>
      <c r="F156" t="s">
        <v>41</v>
      </c>
      <c r="G156">
        <v>0</v>
      </c>
      <c r="H156">
        <v>2733.61</v>
      </c>
      <c r="I156">
        <v>3880.74</v>
      </c>
      <c r="J156">
        <v>1309.81</v>
      </c>
      <c r="K156">
        <v>265.58999999999997</v>
      </c>
      <c r="L156">
        <v>1109.49</v>
      </c>
      <c r="M156">
        <v>3880.74</v>
      </c>
      <c r="N156">
        <v>0</v>
      </c>
      <c r="O156">
        <v>0</v>
      </c>
    </row>
    <row r="157" spans="1:15">
      <c r="A157">
        <v>4</v>
      </c>
      <c r="B157">
        <v>2026</v>
      </c>
      <c r="C157" t="s">
        <v>61</v>
      </c>
      <c r="D157">
        <v>20</v>
      </c>
      <c r="E157" t="s">
        <v>62</v>
      </c>
      <c r="F157" t="s">
        <v>41</v>
      </c>
      <c r="G157">
        <v>2001</v>
      </c>
      <c r="H157">
        <v>2379.54</v>
      </c>
      <c r="I157">
        <v>3880.74</v>
      </c>
      <c r="J157">
        <v>1309.81</v>
      </c>
      <c r="K157">
        <v>265.58999999999997</v>
      </c>
      <c r="L157">
        <v>755.42</v>
      </c>
      <c r="M157">
        <v>3880.74</v>
      </c>
      <c r="N157">
        <v>0</v>
      </c>
      <c r="O157">
        <v>0</v>
      </c>
    </row>
    <row r="158" spans="1:15">
      <c r="A158">
        <v>4</v>
      </c>
      <c r="B158">
        <v>2026</v>
      </c>
      <c r="C158" t="s">
        <v>61</v>
      </c>
      <c r="D158">
        <v>20</v>
      </c>
      <c r="E158" t="s">
        <v>62</v>
      </c>
      <c r="F158" t="s">
        <v>41</v>
      </c>
      <c r="G158">
        <v>3501</v>
      </c>
      <c r="H158">
        <v>2371.4699999999998</v>
      </c>
      <c r="I158">
        <v>3880.74</v>
      </c>
      <c r="J158">
        <v>1309.81</v>
      </c>
      <c r="K158">
        <v>265.58999999999997</v>
      </c>
      <c r="L158">
        <v>747.35</v>
      </c>
      <c r="M158">
        <v>3880.74</v>
      </c>
      <c r="N158">
        <v>0</v>
      </c>
      <c r="O158">
        <v>0</v>
      </c>
    </row>
    <row r="159" spans="1:15">
      <c r="A159">
        <v>4</v>
      </c>
      <c r="B159">
        <v>2026</v>
      </c>
      <c r="C159" t="s">
        <v>61</v>
      </c>
      <c r="D159">
        <v>20</v>
      </c>
      <c r="E159" t="s">
        <v>62</v>
      </c>
      <c r="F159" t="s">
        <v>41</v>
      </c>
      <c r="G159">
        <v>5001</v>
      </c>
      <c r="H159">
        <v>2362.2399999999998</v>
      </c>
      <c r="I159">
        <v>3880.74</v>
      </c>
      <c r="J159">
        <v>1309.81</v>
      </c>
      <c r="K159">
        <v>265.58999999999997</v>
      </c>
      <c r="L159">
        <v>738.12</v>
      </c>
      <c r="M159">
        <v>3880.74</v>
      </c>
      <c r="N159">
        <v>0</v>
      </c>
      <c r="O159">
        <v>0</v>
      </c>
    </row>
    <row r="160" spans="1:15">
      <c r="A160">
        <v>4</v>
      </c>
      <c r="B160">
        <v>2026</v>
      </c>
      <c r="C160" t="s">
        <v>61</v>
      </c>
      <c r="D160">
        <v>20</v>
      </c>
      <c r="E160" t="s">
        <v>62</v>
      </c>
      <c r="F160" t="s">
        <v>40</v>
      </c>
      <c r="G160">
        <v>0</v>
      </c>
      <c r="H160">
        <v>2732.46</v>
      </c>
      <c r="I160">
        <v>3880.74</v>
      </c>
      <c r="J160">
        <v>1309.81</v>
      </c>
      <c r="K160">
        <v>265.58999999999997</v>
      </c>
      <c r="L160">
        <v>1108.3399999999999</v>
      </c>
      <c r="M160">
        <v>3880.74</v>
      </c>
      <c r="N160">
        <v>0</v>
      </c>
      <c r="O160">
        <v>0</v>
      </c>
    </row>
    <row r="161" spans="1:15">
      <c r="A161">
        <v>4</v>
      </c>
      <c r="B161">
        <v>2026</v>
      </c>
      <c r="C161" t="s">
        <v>63</v>
      </c>
      <c r="D161">
        <v>23</v>
      </c>
      <c r="E161" t="s">
        <v>58</v>
      </c>
      <c r="F161" t="s">
        <v>40</v>
      </c>
      <c r="G161">
        <v>300001</v>
      </c>
      <c r="H161">
        <v>0</v>
      </c>
      <c r="I161">
        <v>0</v>
      </c>
      <c r="J161">
        <v>0</v>
      </c>
      <c r="K161">
        <v>0</v>
      </c>
      <c r="L161">
        <v>108.16</v>
      </c>
      <c r="M161">
        <v>0</v>
      </c>
      <c r="N161">
        <v>0</v>
      </c>
      <c r="O161">
        <v>0</v>
      </c>
    </row>
    <row r="162" spans="1:15">
      <c r="A162">
        <v>4</v>
      </c>
      <c r="B162">
        <v>2026</v>
      </c>
      <c r="C162" t="s">
        <v>63</v>
      </c>
      <c r="D162">
        <v>23</v>
      </c>
      <c r="E162" t="s">
        <v>58</v>
      </c>
      <c r="F162" t="s">
        <v>41</v>
      </c>
      <c r="G162">
        <v>10001</v>
      </c>
      <c r="H162">
        <v>2397.69</v>
      </c>
      <c r="I162">
        <v>4298</v>
      </c>
      <c r="J162">
        <v>1307.55</v>
      </c>
      <c r="K162">
        <v>590.91999999999996</v>
      </c>
      <c r="L162">
        <v>380.91</v>
      </c>
      <c r="M162">
        <v>0</v>
      </c>
      <c r="N162">
        <v>0</v>
      </c>
      <c r="O162">
        <v>0</v>
      </c>
    </row>
    <row r="163" spans="1:15">
      <c r="A163">
        <v>4</v>
      </c>
      <c r="B163">
        <v>2026</v>
      </c>
      <c r="C163" t="s">
        <v>63</v>
      </c>
      <c r="D163">
        <v>23</v>
      </c>
      <c r="E163" t="s">
        <v>58</v>
      </c>
      <c r="F163" t="s">
        <v>44</v>
      </c>
      <c r="G163">
        <v>0</v>
      </c>
      <c r="H163">
        <v>0</v>
      </c>
      <c r="I163">
        <v>0</v>
      </c>
      <c r="J163">
        <v>0</v>
      </c>
      <c r="K163">
        <v>0</v>
      </c>
      <c r="L163">
        <v>105.23</v>
      </c>
      <c r="M163">
        <v>0</v>
      </c>
      <c r="N163">
        <v>0</v>
      </c>
      <c r="O163">
        <v>0</v>
      </c>
    </row>
    <row r="164" spans="1:15">
      <c r="A164">
        <v>4</v>
      </c>
      <c r="B164">
        <v>2026</v>
      </c>
      <c r="C164" t="s">
        <v>63</v>
      </c>
      <c r="D164">
        <v>23</v>
      </c>
      <c r="E164" t="s">
        <v>58</v>
      </c>
      <c r="F164" t="s">
        <v>44</v>
      </c>
      <c r="G164">
        <v>0</v>
      </c>
      <c r="H164">
        <v>0</v>
      </c>
      <c r="I164">
        <v>0</v>
      </c>
      <c r="J164">
        <v>0</v>
      </c>
      <c r="K164">
        <v>0</v>
      </c>
      <c r="L164">
        <v>105.23</v>
      </c>
      <c r="M164">
        <v>0</v>
      </c>
      <c r="N164">
        <v>0</v>
      </c>
      <c r="O164">
        <v>0</v>
      </c>
    </row>
    <row r="165" spans="1:15">
      <c r="A165">
        <v>4</v>
      </c>
      <c r="B165">
        <v>2026</v>
      </c>
      <c r="C165" t="s">
        <v>63</v>
      </c>
      <c r="D165">
        <v>23</v>
      </c>
      <c r="E165" t="s">
        <v>58</v>
      </c>
      <c r="F165" t="s">
        <v>39</v>
      </c>
      <c r="G165">
        <v>0</v>
      </c>
      <c r="H165">
        <v>0</v>
      </c>
      <c r="I165">
        <v>0</v>
      </c>
      <c r="J165">
        <v>0</v>
      </c>
      <c r="K165">
        <v>0</v>
      </c>
      <c r="L165">
        <v>62.31</v>
      </c>
      <c r="M165">
        <v>0</v>
      </c>
      <c r="N165">
        <v>0</v>
      </c>
      <c r="O165">
        <v>0</v>
      </c>
    </row>
    <row r="166" spans="1:15">
      <c r="A166">
        <v>4</v>
      </c>
      <c r="B166">
        <v>2026</v>
      </c>
      <c r="C166" t="s">
        <v>63</v>
      </c>
      <c r="D166">
        <v>23</v>
      </c>
      <c r="E166" t="s">
        <v>58</v>
      </c>
      <c r="F166" t="s">
        <v>39</v>
      </c>
      <c r="G166">
        <v>85001</v>
      </c>
      <c r="H166">
        <v>0</v>
      </c>
      <c r="I166">
        <v>0</v>
      </c>
      <c r="J166">
        <v>0</v>
      </c>
      <c r="K166">
        <v>0</v>
      </c>
      <c r="L166">
        <v>61.13</v>
      </c>
      <c r="M166">
        <v>0</v>
      </c>
      <c r="N166">
        <v>0</v>
      </c>
      <c r="O166">
        <v>0</v>
      </c>
    </row>
    <row r="167" spans="1:15">
      <c r="A167">
        <v>4</v>
      </c>
      <c r="B167">
        <v>2026</v>
      </c>
      <c r="C167" t="s">
        <v>63</v>
      </c>
      <c r="D167">
        <v>23</v>
      </c>
      <c r="E167" t="s">
        <v>58</v>
      </c>
      <c r="F167" t="s">
        <v>39</v>
      </c>
      <c r="G167">
        <v>250001</v>
      </c>
      <c r="H167">
        <v>0</v>
      </c>
      <c r="I167">
        <v>0</v>
      </c>
      <c r="J167">
        <v>0</v>
      </c>
      <c r="K167">
        <v>0</v>
      </c>
      <c r="L167">
        <v>59.96</v>
      </c>
      <c r="M167">
        <v>0</v>
      </c>
      <c r="N167">
        <v>0</v>
      </c>
      <c r="O167">
        <v>0</v>
      </c>
    </row>
    <row r="168" spans="1:15">
      <c r="A168">
        <v>4</v>
      </c>
      <c r="B168">
        <v>2026</v>
      </c>
      <c r="C168" t="s">
        <v>63</v>
      </c>
      <c r="D168">
        <v>23</v>
      </c>
      <c r="E168" t="s">
        <v>58</v>
      </c>
      <c r="F168" t="s">
        <v>39</v>
      </c>
      <c r="G168">
        <v>425001</v>
      </c>
      <c r="H168">
        <v>0</v>
      </c>
      <c r="I168">
        <v>0</v>
      </c>
      <c r="J168">
        <v>0</v>
      </c>
      <c r="K168">
        <v>0</v>
      </c>
      <c r="L168">
        <v>58.78</v>
      </c>
      <c r="M168">
        <v>0</v>
      </c>
      <c r="N168">
        <v>0</v>
      </c>
      <c r="O168">
        <v>0</v>
      </c>
    </row>
    <row r="169" spans="1:15">
      <c r="A169">
        <v>4</v>
      </c>
      <c r="B169">
        <v>2026</v>
      </c>
      <c r="C169" t="s">
        <v>63</v>
      </c>
      <c r="D169">
        <v>23</v>
      </c>
      <c r="E169" t="s">
        <v>58</v>
      </c>
      <c r="F169" t="s">
        <v>23</v>
      </c>
      <c r="G169">
        <v>0</v>
      </c>
      <c r="H169">
        <v>0</v>
      </c>
      <c r="I169">
        <v>0</v>
      </c>
      <c r="J169">
        <v>0</v>
      </c>
      <c r="K169">
        <v>0</v>
      </c>
      <c r="L169">
        <v>62.31</v>
      </c>
      <c r="M169">
        <v>0</v>
      </c>
      <c r="N169">
        <v>0</v>
      </c>
      <c r="O169">
        <v>0</v>
      </c>
    </row>
    <row r="170" spans="1:15">
      <c r="A170">
        <v>4</v>
      </c>
      <c r="B170">
        <v>2026</v>
      </c>
      <c r="C170" t="s">
        <v>63</v>
      </c>
      <c r="D170">
        <v>23</v>
      </c>
      <c r="E170" t="s">
        <v>58</v>
      </c>
      <c r="F170" t="s">
        <v>23</v>
      </c>
      <c r="G170">
        <v>85001</v>
      </c>
      <c r="H170">
        <v>0</v>
      </c>
      <c r="I170">
        <v>0</v>
      </c>
      <c r="J170">
        <v>0</v>
      </c>
      <c r="K170">
        <v>0</v>
      </c>
      <c r="L170">
        <v>61.13</v>
      </c>
      <c r="M170">
        <v>0</v>
      </c>
      <c r="N170">
        <v>0</v>
      </c>
      <c r="O170">
        <v>0</v>
      </c>
    </row>
    <row r="171" spans="1:15">
      <c r="A171">
        <v>4</v>
      </c>
      <c r="B171">
        <v>2026</v>
      </c>
      <c r="C171" t="s">
        <v>63</v>
      </c>
      <c r="D171">
        <v>23</v>
      </c>
      <c r="E171" t="s">
        <v>58</v>
      </c>
      <c r="F171" t="s">
        <v>23</v>
      </c>
      <c r="G171">
        <v>250001</v>
      </c>
      <c r="H171">
        <v>0</v>
      </c>
      <c r="I171">
        <v>0</v>
      </c>
      <c r="J171">
        <v>0</v>
      </c>
      <c r="K171">
        <v>0</v>
      </c>
      <c r="L171">
        <v>59.96</v>
      </c>
      <c r="M171">
        <v>0</v>
      </c>
      <c r="N171">
        <v>0</v>
      </c>
      <c r="O171">
        <v>0</v>
      </c>
    </row>
    <row r="172" spans="1:15">
      <c r="A172">
        <v>4</v>
      </c>
      <c r="B172">
        <v>2026</v>
      </c>
      <c r="C172" t="s">
        <v>63</v>
      </c>
      <c r="D172">
        <v>23</v>
      </c>
      <c r="E172" t="s">
        <v>58</v>
      </c>
      <c r="F172" t="s">
        <v>23</v>
      </c>
      <c r="G172">
        <v>0</v>
      </c>
      <c r="H172">
        <v>0</v>
      </c>
      <c r="I172">
        <v>0</v>
      </c>
      <c r="J172">
        <v>0</v>
      </c>
      <c r="K172">
        <v>0</v>
      </c>
      <c r="L172">
        <v>62.31</v>
      </c>
      <c r="M172">
        <v>0</v>
      </c>
      <c r="N172">
        <v>0</v>
      </c>
      <c r="O172">
        <v>0</v>
      </c>
    </row>
    <row r="173" spans="1:15">
      <c r="A173">
        <v>4</v>
      </c>
      <c r="B173">
        <v>2026</v>
      </c>
      <c r="C173" t="s">
        <v>63</v>
      </c>
      <c r="D173">
        <v>23</v>
      </c>
      <c r="E173" t="s">
        <v>58</v>
      </c>
      <c r="F173" t="s">
        <v>41</v>
      </c>
      <c r="G173">
        <v>0</v>
      </c>
      <c r="H173">
        <v>2576.48</v>
      </c>
      <c r="I173">
        <v>4298</v>
      </c>
      <c r="J173">
        <v>1307.55</v>
      </c>
      <c r="K173">
        <v>590.91999999999996</v>
      </c>
      <c r="L173">
        <v>537.67999999999995</v>
      </c>
      <c r="M173">
        <v>0</v>
      </c>
      <c r="N173">
        <v>0</v>
      </c>
      <c r="O173">
        <v>0</v>
      </c>
    </row>
    <row r="174" spans="1:15">
      <c r="A174">
        <v>4</v>
      </c>
      <c r="B174">
        <v>2026</v>
      </c>
      <c r="C174" t="s">
        <v>63</v>
      </c>
      <c r="D174">
        <v>23</v>
      </c>
      <c r="E174" t="s">
        <v>58</v>
      </c>
      <c r="F174" t="s">
        <v>25</v>
      </c>
      <c r="G174" t="s">
        <v>24</v>
      </c>
      <c r="H174">
        <v>2576.48</v>
      </c>
      <c r="I174">
        <v>4298</v>
      </c>
      <c r="J174">
        <v>1307.55</v>
      </c>
      <c r="K174">
        <v>590.91999999999996</v>
      </c>
      <c r="L174">
        <v>537.67999999999995</v>
      </c>
      <c r="M174">
        <v>0</v>
      </c>
      <c r="N174">
        <v>1608.53</v>
      </c>
      <c r="O174">
        <v>2027.03</v>
      </c>
    </row>
    <row r="175" spans="1:15">
      <c r="A175">
        <v>4</v>
      </c>
      <c r="B175">
        <v>2026</v>
      </c>
      <c r="C175" t="s">
        <v>63</v>
      </c>
      <c r="D175">
        <v>23</v>
      </c>
      <c r="E175" t="s">
        <v>58</v>
      </c>
      <c r="F175" t="s">
        <v>40</v>
      </c>
      <c r="G175">
        <v>85001</v>
      </c>
      <c r="H175">
        <v>0</v>
      </c>
      <c r="I175">
        <v>0</v>
      </c>
      <c r="J175">
        <v>0</v>
      </c>
      <c r="K175">
        <v>0</v>
      </c>
      <c r="L175">
        <v>117.56</v>
      </c>
      <c r="M175">
        <v>0</v>
      </c>
      <c r="N175">
        <v>0</v>
      </c>
      <c r="O175">
        <v>0</v>
      </c>
    </row>
    <row r="176" spans="1:15">
      <c r="A176">
        <v>4</v>
      </c>
      <c r="B176">
        <v>2026</v>
      </c>
      <c r="C176" t="s">
        <v>63</v>
      </c>
      <c r="D176">
        <v>23</v>
      </c>
      <c r="E176" t="s">
        <v>58</v>
      </c>
      <c r="F176" t="s">
        <v>40</v>
      </c>
      <c r="G176">
        <v>0</v>
      </c>
      <c r="H176">
        <v>0</v>
      </c>
      <c r="I176">
        <v>0</v>
      </c>
      <c r="J176">
        <v>0</v>
      </c>
      <c r="K176">
        <v>0</v>
      </c>
      <c r="L176">
        <v>122.27</v>
      </c>
      <c r="M176">
        <v>0</v>
      </c>
      <c r="N176">
        <v>0</v>
      </c>
      <c r="O176">
        <v>0</v>
      </c>
    </row>
    <row r="177" spans="1:15">
      <c r="A177">
        <v>4</v>
      </c>
      <c r="B177">
        <v>2026</v>
      </c>
      <c r="C177" t="s">
        <v>63</v>
      </c>
      <c r="D177">
        <v>23</v>
      </c>
      <c r="E177" t="s">
        <v>58</v>
      </c>
      <c r="F177" t="s">
        <v>40</v>
      </c>
      <c r="G177">
        <v>85001</v>
      </c>
      <c r="H177">
        <v>2337.36</v>
      </c>
      <c r="I177">
        <v>4298</v>
      </c>
      <c r="J177">
        <v>1307.55</v>
      </c>
      <c r="K177">
        <v>590.91999999999996</v>
      </c>
      <c r="L177">
        <v>328.01</v>
      </c>
      <c r="M177">
        <v>0</v>
      </c>
      <c r="N177">
        <v>0</v>
      </c>
      <c r="O177">
        <v>0</v>
      </c>
    </row>
    <row r="178" spans="1:15">
      <c r="A178">
        <v>4</v>
      </c>
      <c r="B178">
        <v>2026</v>
      </c>
      <c r="C178" t="s">
        <v>63</v>
      </c>
      <c r="D178">
        <v>23</v>
      </c>
      <c r="E178" t="s">
        <v>58</v>
      </c>
      <c r="F178" t="s">
        <v>40</v>
      </c>
      <c r="G178">
        <v>50001</v>
      </c>
      <c r="H178">
        <v>2352.11</v>
      </c>
      <c r="I178">
        <v>4298</v>
      </c>
      <c r="J178">
        <v>1307.55</v>
      </c>
      <c r="K178">
        <v>590.91999999999996</v>
      </c>
      <c r="L178">
        <v>340.95</v>
      </c>
      <c r="M178">
        <v>0</v>
      </c>
      <c r="N178">
        <v>0</v>
      </c>
      <c r="O178">
        <v>0</v>
      </c>
    </row>
    <row r="179" spans="1:15">
      <c r="A179">
        <v>4</v>
      </c>
      <c r="B179">
        <v>2026</v>
      </c>
      <c r="C179" t="s">
        <v>63</v>
      </c>
      <c r="D179">
        <v>23</v>
      </c>
      <c r="E179" t="s">
        <v>58</v>
      </c>
      <c r="F179" t="s">
        <v>40</v>
      </c>
      <c r="G179">
        <v>10001</v>
      </c>
      <c r="H179">
        <v>2397.69</v>
      </c>
      <c r="I179">
        <v>4298</v>
      </c>
      <c r="J179">
        <v>1307.55</v>
      </c>
      <c r="K179">
        <v>590.91999999999996</v>
      </c>
      <c r="L179">
        <v>380.91</v>
      </c>
      <c r="M179">
        <v>0</v>
      </c>
      <c r="N179">
        <v>0</v>
      </c>
      <c r="O179">
        <v>0</v>
      </c>
    </row>
    <row r="180" spans="1:15">
      <c r="A180">
        <v>4</v>
      </c>
      <c r="B180">
        <v>2026</v>
      </c>
      <c r="C180" t="s">
        <v>63</v>
      </c>
      <c r="D180">
        <v>23</v>
      </c>
      <c r="E180" t="s">
        <v>58</v>
      </c>
      <c r="F180" t="s">
        <v>40</v>
      </c>
      <c r="G180">
        <v>0</v>
      </c>
      <c r="H180">
        <v>2576.48</v>
      </c>
      <c r="I180">
        <v>4298</v>
      </c>
      <c r="J180">
        <v>1307.55</v>
      </c>
      <c r="K180">
        <v>590.91999999999996</v>
      </c>
      <c r="L180">
        <v>537.67999999999995</v>
      </c>
      <c r="M180">
        <v>0</v>
      </c>
      <c r="N180">
        <v>0</v>
      </c>
      <c r="O180">
        <v>0</v>
      </c>
    </row>
    <row r="181" spans="1:15">
      <c r="A181">
        <v>4</v>
      </c>
      <c r="B181">
        <v>2026</v>
      </c>
      <c r="C181" t="s">
        <v>63</v>
      </c>
      <c r="D181">
        <v>23</v>
      </c>
      <c r="E181" t="s">
        <v>58</v>
      </c>
      <c r="F181" t="s">
        <v>41</v>
      </c>
      <c r="G181">
        <v>85001</v>
      </c>
      <c r="H181">
        <v>2337.36</v>
      </c>
      <c r="I181">
        <v>4298</v>
      </c>
      <c r="J181">
        <v>1307.55</v>
      </c>
      <c r="K181">
        <v>590.91999999999996</v>
      </c>
      <c r="L181">
        <v>328.01</v>
      </c>
      <c r="M181">
        <v>0</v>
      </c>
      <c r="N181">
        <v>0</v>
      </c>
      <c r="O181">
        <v>0</v>
      </c>
    </row>
    <row r="182" spans="1:15">
      <c r="A182">
        <v>4</v>
      </c>
      <c r="B182">
        <v>2026</v>
      </c>
      <c r="C182" t="s">
        <v>63</v>
      </c>
      <c r="D182">
        <v>23</v>
      </c>
      <c r="E182" t="s">
        <v>58</v>
      </c>
      <c r="F182" t="s">
        <v>41</v>
      </c>
      <c r="G182">
        <v>50001</v>
      </c>
      <c r="H182">
        <v>2352.11</v>
      </c>
      <c r="I182">
        <v>4298</v>
      </c>
      <c r="J182">
        <v>1307.55</v>
      </c>
      <c r="K182">
        <v>590.91999999999996</v>
      </c>
      <c r="L182">
        <v>340.95</v>
      </c>
      <c r="M182">
        <v>0</v>
      </c>
      <c r="N182">
        <v>0</v>
      </c>
      <c r="O182">
        <v>0</v>
      </c>
    </row>
    <row r="183" spans="1:15">
      <c r="A183">
        <v>4</v>
      </c>
      <c r="B183">
        <v>2026</v>
      </c>
      <c r="C183" t="s">
        <v>63</v>
      </c>
      <c r="D183">
        <v>23</v>
      </c>
      <c r="E183" t="s">
        <v>58</v>
      </c>
      <c r="F183" t="s">
        <v>40</v>
      </c>
      <c r="G183">
        <v>500001</v>
      </c>
      <c r="H183">
        <v>0</v>
      </c>
      <c r="I183">
        <v>0</v>
      </c>
      <c r="J183">
        <v>0</v>
      </c>
      <c r="K183">
        <v>0</v>
      </c>
      <c r="L183">
        <v>98.76</v>
      </c>
      <c r="M183">
        <v>0</v>
      </c>
      <c r="N183">
        <v>0</v>
      </c>
      <c r="O183">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N20"/>
  <sheetViews>
    <sheetView showGridLines="0" topLeftCell="A15" workbookViewId="0">
      <selection activeCell="N39" sqref="N39"/>
    </sheetView>
  </sheetViews>
  <sheetFormatPr baseColWidth="10" defaultRowHeight="14.25"/>
  <cols>
    <col min="2" max="2" width="13.5" customWidth="1"/>
    <col min="6" max="6" width="12.5" customWidth="1"/>
    <col min="7" max="7" width="15.5" customWidth="1"/>
    <col min="10" max="10" width="12.375" customWidth="1"/>
    <col min="11" max="11" width="12.125" customWidth="1"/>
    <col min="12" max="12" width="14.625" customWidth="1"/>
    <col min="13" max="13" width="15.5" customWidth="1"/>
  </cols>
  <sheetData>
    <row r="1" spans="2:14" ht="15">
      <c r="B1" s="129" t="s">
        <v>144</v>
      </c>
      <c r="C1" s="129"/>
      <c r="D1" s="129"/>
      <c r="E1" s="129"/>
      <c r="F1" s="129"/>
      <c r="G1" s="129"/>
      <c r="H1" s="51"/>
      <c r="I1" s="129" t="s">
        <v>145</v>
      </c>
      <c r="J1" s="129"/>
      <c r="K1" s="129"/>
      <c r="L1" s="129"/>
      <c r="M1" s="129"/>
    </row>
    <row r="2" spans="2:14" ht="15">
      <c r="B2" s="130"/>
      <c r="C2" s="130"/>
      <c r="D2" s="130"/>
      <c r="E2" s="130"/>
      <c r="F2" s="130"/>
      <c r="G2" s="130"/>
      <c r="H2" s="51"/>
      <c r="I2" s="130"/>
      <c r="J2" s="130"/>
      <c r="K2" s="130"/>
      <c r="L2" s="130"/>
      <c r="M2" s="130"/>
    </row>
    <row r="3" spans="2:14" ht="30">
      <c r="B3" s="51" t="s">
        <v>125</v>
      </c>
      <c r="C3" s="51" t="s">
        <v>126</v>
      </c>
      <c r="D3" s="51" t="s">
        <v>127</v>
      </c>
      <c r="E3" s="51" t="s">
        <v>128</v>
      </c>
      <c r="F3" s="51" t="s">
        <v>129</v>
      </c>
      <c r="G3" s="51" t="s">
        <v>137</v>
      </c>
      <c r="H3" s="51"/>
      <c r="I3" s="52" t="s">
        <v>131</v>
      </c>
      <c r="J3" s="52" t="s">
        <v>132</v>
      </c>
      <c r="K3" s="52" t="s">
        <v>133</v>
      </c>
      <c r="L3" s="52" t="s">
        <v>134</v>
      </c>
      <c r="M3" s="52" t="s">
        <v>135</v>
      </c>
    </row>
    <row r="4" spans="2:14" ht="15">
      <c r="B4" s="53">
        <v>45748</v>
      </c>
      <c r="C4" s="56">
        <v>1375.81</v>
      </c>
      <c r="D4" s="56">
        <v>655.64</v>
      </c>
      <c r="E4" s="56">
        <v>492.51</v>
      </c>
      <c r="F4" s="56">
        <v>2592.96</v>
      </c>
      <c r="G4" s="56">
        <v>2894</v>
      </c>
      <c r="H4" s="51"/>
      <c r="I4" s="53">
        <v>45748</v>
      </c>
      <c r="J4" s="56">
        <v>1428.04</v>
      </c>
      <c r="K4" s="56">
        <v>1783.72</v>
      </c>
      <c r="L4" s="56">
        <v>2592.96</v>
      </c>
      <c r="M4" s="56">
        <v>3111.5520000000001</v>
      </c>
    </row>
    <row r="5" spans="2:14" ht="15">
      <c r="B5" s="53">
        <v>45778</v>
      </c>
      <c r="C5" s="56">
        <v>1112.77</v>
      </c>
      <c r="D5" s="56">
        <v>920.28</v>
      </c>
      <c r="E5" s="56">
        <v>492.47</v>
      </c>
      <c r="F5" s="56">
        <v>2588.13</v>
      </c>
      <c r="G5" s="56">
        <v>2910</v>
      </c>
      <c r="H5" s="51"/>
      <c r="I5" s="53">
        <v>45778</v>
      </c>
      <c r="J5" s="56">
        <v>1437.45</v>
      </c>
      <c r="K5" s="56">
        <v>1795.48</v>
      </c>
      <c r="L5" s="56">
        <v>2588.13</v>
      </c>
      <c r="M5" s="56">
        <v>3105.7559999999999</v>
      </c>
    </row>
    <row r="6" spans="2:14" ht="15">
      <c r="B6" s="53">
        <v>45809</v>
      </c>
      <c r="C6" s="56">
        <v>1416.6</v>
      </c>
      <c r="D6" s="56">
        <v>687.55</v>
      </c>
      <c r="E6" s="56">
        <v>486.49</v>
      </c>
      <c r="F6" s="56">
        <v>2660.67</v>
      </c>
      <c r="G6" s="56">
        <v>2915</v>
      </c>
      <c r="H6" s="51"/>
      <c r="I6" s="53">
        <v>45809</v>
      </c>
      <c r="J6" s="56">
        <v>1412.99</v>
      </c>
      <c r="K6" s="56">
        <v>1792.2</v>
      </c>
      <c r="L6" s="56">
        <v>2660.67</v>
      </c>
      <c r="M6" s="56">
        <v>3192.8040000000001</v>
      </c>
    </row>
    <row r="7" spans="2:14" ht="15">
      <c r="B7" s="53">
        <v>45839</v>
      </c>
      <c r="C7" s="56">
        <v>1407.51</v>
      </c>
      <c r="D7" s="56">
        <v>731.57</v>
      </c>
      <c r="E7" s="56">
        <v>482.86</v>
      </c>
      <c r="F7" s="56">
        <v>2697.48</v>
      </c>
      <c r="G7" s="56">
        <v>2915</v>
      </c>
      <c r="H7" s="51"/>
      <c r="I7" s="53">
        <v>45839</v>
      </c>
      <c r="J7" s="56">
        <v>1414.5</v>
      </c>
      <c r="K7" s="56">
        <v>1794.11</v>
      </c>
      <c r="L7" s="56">
        <v>2697.48</v>
      </c>
      <c r="M7" s="56">
        <v>3236.9760000000001</v>
      </c>
    </row>
    <row r="8" spans="2:14" ht="15">
      <c r="B8" s="53">
        <v>45870</v>
      </c>
      <c r="C8" s="56">
        <v>1358.29</v>
      </c>
      <c r="D8" s="56">
        <v>677.82</v>
      </c>
      <c r="E8" s="56">
        <v>485.28</v>
      </c>
      <c r="F8" s="56">
        <v>2600.2800000000002</v>
      </c>
      <c r="G8" s="56">
        <v>2919</v>
      </c>
      <c r="H8" s="51"/>
      <c r="I8" s="53">
        <v>45870</v>
      </c>
      <c r="J8" s="56">
        <v>1447.54</v>
      </c>
      <c r="K8" s="56">
        <v>1808.08</v>
      </c>
      <c r="L8" s="56">
        <v>2600.2800000000002</v>
      </c>
      <c r="M8" s="56">
        <v>3120.3360000000002</v>
      </c>
      <c r="N8" s="4"/>
    </row>
    <row r="9" spans="2:14" ht="15">
      <c r="B9" s="53">
        <v>45901</v>
      </c>
      <c r="C9" s="56">
        <v>1301.3900000000001</v>
      </c>
      <c r="D9" s="56">
        <v>767.88</v>
      </c>
      <c r="E9" s="56">
        <v>487.42</v>
      </c>
      <c r="F9" s="56">
        <v>2638.33</v>
      </c>
      <c r="G9" s="56">
        <v>2921</v>
      </c>
      <c r="H9" s="51"/>
      <c r="I9" s="53">
        <v>45901</v>
      </c>
      <c r="J9" s="56">
        <v>1450.23</v>
      </c>
      <c r="K9" s="56">
        <v>1811.44</v>
      </c>
      <c r="L9" s="56">
        <v>2638.33</v>
      </c>
      <c r="M9" s="56">
        <v>3165.9959999999996</v>
      </c>
    </row>
    <row r="10" spans="2:14" ht="15">
      <c r="B10" s="53">
        <v>45931</v>
      </c>
      <c r="C10" s="56">
        <v>1243.72</v>
      </c>
      <c r="D10" s="56">
        <v>818</v>
      </c>
      <c r="E10" s="56">
        <v>488.92</v>
      </c>
      <c r="F10" s="56">
        <v>2640.14</v>
      </c>
      <c r="G10" s="56">
        <v>2927</v>
      </c>
      <c r="H10" s="51"/>
      <c r="I10" s="53">
        <v>45931</v>
      </c>
      <c r="J10" s="56">
        <v>1425.61</v>
      </c>
      <c r="K10" s="56">
        <v>1808.19</v>
      </c>
      <c r="L10" s="56">
        <v>2640.14</v>
      </c>
      <c r="M10" s="56">
        <v>3168.1679999999997</v>
      </c>
    </row>
    <row r="11" spans="2:14" ht="15">
      <c r="B11" s="53">
        <v>45962</v>
      </c>
      <c r="C11" s="56">
        <v>1315.52</v>
      </c>
      <c r="D11" s="56">
        <v>715</v>
      </c>
      <c r="E11" s="56">
        <v>485.5</v>
      </c>
      <c r="F11" s="56">
        <v>2610.8000000000002</v>
      </c>
      <c r="G11" s="56">
        <v>2928</v>
      </c>
      <c r="H11" s="51"/>
      <c r="I11" s="53">
        <v>45962</v>
      </c>
      <c r="J11" s="56">
        <v>1457.63</v>
      </c>
      <c r="K11" s="56">
        <v>1820.68</v>
      </c>
      <c r="L11" s="56">
        <v>2610.8000000000002</v>
      </c>
      <c r="M11" s="56">
        <v>3132.96</v>
      </c>
    </row>
    <row r="12" spans="2:14" ht="15">
      <c r="B12" s="53">
        <v>45992</v>
      </c>
      <c r="C12" s="56">
        <v>1315.52</v>
      </c>
      <c r="D12" s="56">
        <v>715</v>
      </c>
      <c r="E12" s="56">
        <v>485.5</v>
      </c>
      <c r="F12" s="56">
        <v>2610.8000000000002</v>
      </c>
      <c r="G12" s="56">
        <v>2928</v>
      </c>
      <c r="H12" s="51"/>
      <c r="I12" s="53">
        <v>45992</v>
      </c>
      <c r="J12" s="56">
        <v>1458.69</v>
      </c>
      <c r="K12" s="56">
        <v>1822</v>
      </c>
      <c r="L12" s="56">
        <v>2610.8000000000002</v>
      </c>
      <c r="M12" s="56">
        <v>3132.96</v>
      </c>
    </row>
    <row r="13" spans="2:14" ht="15">
      <c r="B13" s="53">
        <v>46023</v>
      </c>
      <c r="C13" s="56">
        <v>1520.65</v>
      </c>
      <c r="D13" s="56">
        <v>410.24</v>
      </c>
      <c r="E13" s="56">
        <v>475.87</v>
      </c>
      <c r="F13" s="56">
        <v>2492.08</v>
      </c>
      <c r="G13" s="56">
        <v>2931</v>
      </c>
      <c r="H13" s="51"/>
      <c r="I13" s="53">
        <v>46023</v>
      </c>
      <c r="J13" s="56">
        <v>1462.53</v>
      </c>
      <c r="K13" s="56">
        <v>1826.8</v>
      </c>
      <c r="L13" s="56">
        <v>2492.08</v>
      </c>
      <c r="M13" s="56">
        <v>2990.4959999999996</v>
      </c>
    </row>
    <row r="14" spans="2:14" ht="15">
      <c r="B14" s="53">
        <v>46054</v>
      </c>
      <c r="C14" s="56">
        <v>1354.14</v>
      </c>
      <c r="D14" s="56">
        <v>426.89</v>
      </c>
      <c r="E14" s="56">
        <v>480.38</v>
      </c>
      <c r="F14" s="56">
        <v>2340.0300000000002</v>
      </c>
      <c r="G14" s="56">
        <v>2962</v>
      </c>
      <c r="H14" s="51"/>
      <c r="I14" s="53">
        <v>46054</v>
      </c>
      <c r="J14" s="56">
        <v>1479.82</v>
      </c>
      <c r="K14" s="56">
        <v>1848.39</v>
      </c>
      <c r="L14" s="56">
        <v>2340.0300000000002</v>
      </c>
      <c r="M14" s="56">
        <v>2808.0360000000001</v>
      </c>
    </row>
    <row r="15" spans="2:14" ht="15">
      <c r="B15" s="53">
        <v>46082</v>
      </c>
      <c r="C15" s="56">
        <v>1437.57</v>
      </c>
      <c r="D15" s="56">
        <v>414.19</v>
      </c>
      <c r="E15" s="56">
        <v>482.92</v>
      </c>
      <c r="F15" s="56">
        <v>2411.58</v>
      </c>
      <c r="G15" s="56">
        <v>2990</v>
      </c>
      <c r="H15" s="51"/>
      <c r="I15" s="53">
        <v>46082</v>
      </c>
      <c r="J15" s="56">
        <v>1495.76</v>
      </c>
      <c r="K15" s="56">
        <v>1868.31</v>
      </c>
      <c r="L15" s="56">
        <v>2411.58</v>
      </c>
      <c r="M15" s="56">
        <v>2893.8959999999997</v>
      </c>
    </row>
    <row r="16" spans="2:14" ht="15">
      <c r="B16" s="53">
        <v>46113</v>
      </c>
      <c r="C16" s="56">
        <v>1368.75</v>
      </c>
      <c r="D16" s="56">
        <v>401.2</v>
      </c>
      <c r="E16" s="56">
        <v>490.26</v>
      </c>
      <c r="F16" s="56">
        <v>2338.98</v>
      </c>
      <c r="G16" s="56">
        <v>3009</v>
      </c>
      <c r="H16" s="51"/>
      <c r="I16" s="53">
        <v>46113</v>
      </c>
      <c r="J16" s="56">
        <v>1507.38</v>
      </c>
      <c r="K16" s="56">
        <v>1882.83</v>
      </c>
      <c r="L16" s="56">
        <v>2338.98</v>
      </c>
      <c r="M16" s="56">
        <v>2806.7759999999998</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7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B1:M20"/>
  <sheetViews>
    <sheetView showGridLines="0" topLeftCell="A9" workbookViewId="0">
      <selection activeCell="J42" sqref="J42"/>
    </sheetView>
  </sheetViews>
  <sheetFormatPr baseColWidth="10" defaultRowHeight="14.25"/>
  <cols>
    <col min="2" max="2" width="13.5" customWidth="1"/>
    <col min="6" max="6" width="12.5" customWidth="1"/>
    <col min="7" max="7" width="15.5" customWidth="1"/>
    <col min="10" max="10" width="13.375" customWidth="1"/>
    <col min="11" max="11" width="13.875" customWidth="1"/>
    <col min="12" max="12" width="14" customWidth="1"/>
    <col min="13" max="13" width="13.875" customWidth="1"/>
  </cols>
  <sheetData>
    <row r="1" spans="2:13" ht="15">
      <c r="B1" s="126" t="s">
        <v>146</v>
      </c>
      <c r="C1" s="126"/>
      <c r="D1" s="126"/>
      <c r="E1" s="126"/>
      <c r="F1" s="126"/>
      <c r="G1" s="126"/>
      <c r="H1" s="51"/>
      <c r="I1" s="126" t="s">
        <v>147</v>
      </c>
      <c r="J1" s="126"/>
      <c r="K1" s="126"/>
      <c r="L1" s="126"/>
      <c r="M1" s="126"/>
    </row>
    <row r="2" spans="2:13" ht="15">
      <c r="B2" s="131"/>
      <c r="C2" s="131"/>
      <c r="D2" s="131"/>
      <c r="E2" s="131"/>
      <c r="F2" s="131"/>
      <c r="G2" s="131"/>
      <c r="H2" s="51"/>
      <c r="I2" s="131"/>
      <c r="J2" s="131"/>
      <c r="K2" s="131"/>
      <c r="L2" s="131"/>
      <c r="M2" s="131"/>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1059.44</v>
      </c>
      <c r="D4" s="56">
        <v>1138.1400000000001</v>
      </c>
      <c r="E4" s="56">
        <v>891</v>
      </c>
      <c r="F4" s="56">
        <v>3106.58</v>
      </c>
      <c r="G4" s="56">
        <v>3207.65</v>
      </c>
      <c r="H4" s="51"/>
      <c r="I4" s="57">
        <v>45748</v>
      </c>
      <c r="J4" s="58">
        <v>1642.66</v>
      </c>
      <c r="K4" s="58">
        <v>2060.84</v>
      </c>
      <c r="L4" s="58">
        <v>3106.58</v>
      </c>
      <c r="M4" s="58">
        <v>3727.8959999999997</v>
      </c>
    </row>
    <row r="5" spans="2:13" ht="15">
      <c r="B5" s="53">
        <v>45778</v>
      </c>
      <c r="C5" s="56">
        <v>1096.6600000000001</v>
      </c>
      <c r="D5" s="56">
        <v>1108.43</v>
      </c>
      <c r="E5" s="56">
        <v>894</v>
      </c>
      <c r="F5" s="56">
        <v>3128.24</v>
      </c>
      <c r="G5" s="56">
        <v>3224.79</v>
      </c>
      <c r="H5" s="51"/>
      <c r="I5" s="57">
        <v>45778</v>
      </c>
      <c r="J5" s="58">
        <v>1653.5</v>
      </c>
      <c r="K5" s="58">
        <v>2074.44</v>
      </c>
      <c r="L5" s="58">
        <v>3128.24</v>
      </c>
      <c r="M5" s="58">
        <v>3753.8879999999995</v>
      </c>
    </row>
    <row r="6" spans="2:13" ht="15">
      <c r="B6" s="53">
        <v>45809</v>
      </c>
      <c r="C6" s="56">
        <v>1063.25</v>
      </c>
      <c r="D6" s="56">
        <v>1102.08</v>
      </c>
      <c r="E6" s="56">
        <v>889</v>
      </c>
      <c r="F6" s="56">
        <v>3076.44</v>
      </c>
      <c r="G6" s="56">
        <v>3231.06</v>
      </c>
      <c r="H6" s="51"/>
      <c r="I6" s="57">
        <v>45809</v>
      </c>
      <c r="J6" s="58">
        <v>1658.79</v>
      </c>
      <c r="K6" s="58">
        <v>2081.08</v>
      </c>
      <c r="L6" s="58">
        <v>3076.44</v>
      </c>
      <c r="M6" s="58">
        <v>3691.7280000000001</v>
      </c>
    </row>
    <row r="7" spans="2:13" ht="15">
      <c r="B7" s="53">
        <v>45839</v>
      </c>
      <c r="C7" s="56">
        <v>1054.8599999999999</v>
      </c>
      <c r="D7" s="56">
        <v>1195.74</v>
      </c>
      <c r="E7" s="56">
        <v>886</v>
      </c>
      <c r="F7" s="56">
        <v>3159.51</v>
      </c>
      <c r="G7" s="56">
        <v>3230.25</v>
      </c>
      <c r="H7" s="51"/>
      <c r="I7" s="57">
        <v>45839</v>
      </c>
      <c r="J7" s="58">
        <v>1660.45</v>
      </c>
      <c r="K7" s="58">
        <v>2083.16</v>
      </c>
      <c r="L7" s="58">
        <v>3159.51</v>
      </c>
      <c r="M7" s="58">
        <v>3791.4120000000003</v>
      </c>
    </row>
    <row r="8" spans="2:13" ht="15">
      <c r="B8" s="53">
        <v>45870</v>
      </c>
      <c r="C8" s="56">
        <v>1092.1500000000001</v>
      </c>
      <c r="D8" s="56">
        <v>1099.8499999999999</v>
      </c>
      <c r="E8" s="56">
        <v>890</v>
      </c>
      <c r="F8" s="56">
        <v>3097.82</v>
      </c>
      <c r="G8" s="56">
        <v>3235.24</v>
      </c>
      <c r="H8" s="51"/>
      <c r="I8" s="57">
        <v>45870</v>
      </c>
      <c r="J8" s="58">
        <v>1665.1</v>
      </c>
      <c r="K8" s="58">
        <v>2088.9899999999998</v>
      </c>
      <c r="L8" s="58">
        <v>3097.82</v>
      </c>
      <c r="M8" s="58">
        <v>3717.384</v>
      </c>
    </row>
    <row r="9" spans="2:13" ht="15">
      <c r="B9" s="53">
        <v>45901</v>
      </c>
      <c r="C9" s="56">
        <v>1048.4000000000001</v>
      </c>
      <c r="D9" s="56">
        <v>1098.23</v>
      </c>
      <c r="E9" s="56">
        <v>893.98</v>
      </c>
      <c r="F9" s="56">
        <v>3060.11</v>
      </c>
      <c r="G9" s="56">
        <v>3237.34</v>
      </c>
      <c r="H9" s="51"/>
      <c r="I9" s="57">
        <v>45901</v>
      </c>
      <c r="J9" s="58">
        <v>1668.26</v>
      </c>
      <c r="K9" s="58">
        <v>2092.96</v>
      </c>
      <c r="L9" s="58">
        <v>3060.11</v>
      </c>
      <c r="M9" s="58">
        <v>3672.1320000000001</v>
      </c>
    </row>
    <row r="10" spans="2:13" ht="15">
      <c r="B10" s="53">
        <v>45931</v>
      </c>
      <c r="C10" s="56">
        <v>1011.88</v>
      </c>
      <c r="D10" s="56">
        <v>1157.74</v>
      </c>
      <c r="E10" s="56">
        <v>897.35</v>
      </c>
      <c r="F10" s="56">
        <v>3077.88</v>
      </c>
      <c r="G10" s="56">
        <v>3243.64</v>
      </c>
      <c r="H10" s="51"/>
      <c r="I10" s="57">
        <v>45931</v>
      </c>
      <c r="J10" s="58">
        <v>1673.6</v>
      </c>
      <c r="K10" s="58">
        <v>2099.66</v>
      </c>
      <c r="L10" s="58">
        <v>3077.88</v>
      </c>
      <c r="M10" s="58">
        <v>3693.4560000000001</v>
      </c>
    </row>
    <row r="11" spans="2:13" ht="15">
      <c r="B11" s="53">
        <v>45962</v>
      </c>
      <c r="C11" s="56">
        <v>961.36176</v>
      </c>
      <c r="D11" s="56">
        <v>961.36176</v>
      </c>
      <c r="E11" s="56">
        <v>894.80334000000005</v>
      </c>
      <c r="F11" s="56">
        <v>2942.24305</v>
      </c>
      <c r="G11" s="56">
        <v>3245.41651</v>
      </c>
      <c r="H11" s="51"/>
      <c r="I11" s="57">
        <v>45962</v>
      </c>
      <c r="J11" s="58">
        <v>1676.61</v>
      </c>
      <c r="K11" s="58">
        <v>2103.44</v>
      </c>
      <c r="L11" s="58">
        <v>2942.24305</v>
      </c>
      <c r="M11" s="58">
        <v>3530.69166</v>
      </c>
    </row>
    <row r="12" spans="2:13" ht="15">
      <c r="B12" s="53">
        <v>45992</v>
      </c>
      <c r="C12" s="56">
        <v>961.36176</v>
      </c>
      <c r="D12" s="56">
        <v>961.36176</v>
      </c>
      <c r="E12" s="56">
        <v>894.80334000000005</v>
      </c>
      <c r="F12" s="56">
        <v>2942.24305</v>
      </c>
      <c r="G12" s="56">
        <v>3245.41651</v>
      </c>
      <c r="H12" s="51"/>
      <c r="I12" s="57">
        <v>45992</v>
      </c>
      <c r="J12" s="58">
        <v>1677.79</v>
      </c>
      <c r="K12" s="58">
        <v>2104.91</v>
      </c>
      <c r="L12" s="58">
        <v>2942.24305</v>
      </c>
      <c r="M12" s="58">
        <v>3530.69166</v>
      </c>
    </row>
    <row r="13" spans="2:13" ht="15">
      <c r="B13" s="53">
        <v>46023</v>
      </c>
      <c r="C13" s="56">
        <v>1248.1400000000001</v>
      </c>
      <c r="D13" s="56">
        <v>1101.46</v>
      </c>
      <c r="E13" s="56">
        <v>886.47</v>
      </c>
      <c r="F13" s="56">
        <v>3262.2</v>
      </c>
      <c r="G13" s="56">
        <v>3248.32</v>
      </c>
      <c r="H13" s="51"/>
      <c r="I13" s="57">
        <v>46023</v>
      </c>
      <c r="J13" s="58">
        <v>1682.32</v>
      </c>
      <c r="K13" s="58">
        <v>2110.59</v>
      </c>
      <c r="L13" s="58">
        <v>3262.2</v>
      </c>
      <c r="M13" s="58">
        <v>3914.6399999999994</v>
      </c>
    </row>
    <row r="14" spans="2:13" ht="15">
      <c r="B14" s="53">
        <v>46054</v>
      </c>
      <c r="C14" s="56">
        <v>1175.83</v>
      </c>
      <c r="D14" s="56">
        <v>1116.67</v>
      </c>
      <c r="E14" s="56">
        <v>896.28</v>
      </c>
      <c r="F14" s="56">
        <v>3184.21</v>
      </c>
      <c r="G14" s="56">
        <v>3282.54</v>
      </c>
      <c r="H14" s="51"/>
      <c r="I14" s="57">
        <v>46054</v>
      </c>
      <c r="J14" s="58">
        <v>1702.17</v>
      </c>
      <c r="K14" s="58">
        <v>2135.5</v>
      </c>
      <c r="L14" s="58">
        <v>3184.21</v>
      </c>
      <c r="M14" s="58">
        <v>3821.0519999999997</v>
      </c>
    </row>
    <row r="15" spans="2:13" ht="15">
      <c r="B15" s="53">
        <v>46082</v>
      </c>
      <c r="C15" s="56">
        <v>1190.48</v>
      </c>
      <c r="D15" s="56">
        <v>1051.81</v>
      </c>
      <c r="E15" s="56">
        <v>903.57</v>
      </c>
      <c r="F15" s="56">
        <v>3148.1</v>
      </c>
      <c r="G15" s="56">
        <v>3313.85</v>
      </c>
      <c r="H15" s="51"/>
      <c r="I15" s="57">
        <v>46082</v>
      </c>
      <c r="J15" s="58">
        <v>1720.55</v>
      </c>
      <c r="K15" s="58">
        <v>2158.56</v>
      </c>
      <c r="L15" s="58">
        <v>3148.1</v>
      </c>
      <c r="M15" s="58">
        <v>3777.72</v>
      </c>
    </row>
    <row r="16" spans="2:13" ht="15">
      <c r="B16" s="53">
        <v>46113</v>
      </c>
      <c r="C16" s="56">
        <v>1220.33</v>
      </c>
      <c r="D16" s="56">
        <v>1131.04</v>
      </c>
      <c r="E16" s="56">
        <v>915.17</v>
      </c>
      <c r="F16" s="56">
        <v>3273.62</v>
      </c>
      <c r="G16" s="56">
        <v>3335.52</v>
      </c>
      <c r="H16" s="51"/>
      <c r="I16" s="57">
        <v>46113</v>
      </c>
      <c r="J16" s="58">
        <v>1733.97</v>
      </c>
      <c r="K16" s="58">
        <v>2175.4</v>
      </c>
      <c r="L16" s="58">
        <v>3273.62</v>
      </c>
      <c r="M16" s="58">
        <v>3928.3439999999996</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B1:M20"/>
  <sheetViews>
    <sheetView showGridLines="0" workbookViewId="0">
      <selection activeCell="G19" sqref="G19"/>
    </sheetView>
  </sheetViews>
  <sheetFormatPr baseColWidth="10" defaultRowHeight="14.25"/>
  <cols>
    <col min="2" max="2" width="13.5" customWidth="1"/>
    <col min="6" max="6" width="12.5" customWidth="1"/>
    <col min="7" max="7" width="15.5" customWidth="1"/>
    <col min="10" max="10" width="13.875" customWidth="1"/>
    <col min="11" max="11" width="11.625" customWidth="1"/>
    <col min="12" max="13" width="14.375" customWidth="1"/>
  </cols>
  <sheetData>
    <row r="1" spans="2:13" ht="15">
      <c r="B1" s="129" t="s">
        <v>148</v>
      </c>
      <c r="C1" s="129"/>
      <c r="D1" s="129"/>
      <c r="E1" s="129"/>
      <c r="F1" s="129"/>
      <c r="G1" s="129"/>
      <c r="H1" s="51"/>
      <c r="I1" s="129" t="s">
        <v>149</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2411.6999999999998</v>
      </c>
      <c r="D4" s="56">
        <v>371.45</v>
      </c>
      <c r="E4" s="56">
        <v>1324.67</v>
      </c>
      <c r="F4" s="56">
        <v>4114.53</v>
      </c>
      <c r="G4" s="56">
        <v>3458.75</v>
      </c>
      <c r="H4" s="51"/>
      <c r="I4" s="53">
        <v>45748</v>
      </c>
      <c r="J4" s="60">
        <v>1771.4</v>
      </c>
      <c r="K4" s="60">
        <v>2216.5</v>
      </c>
      <c r="L4" s="60">
        <v>4114.5</v>
      </c>
      <c r="M4" s="60">
        <v>4937.3999999999996</v>
      </c>
    </row>
    <row r="5" spans="2:13" ht="15">
      <c r="B5" s="53">
        <v>45778</v>
      </c>
      <c r="C5" s="56">
        <v>2269.25</v>
      </c>
      <c r="D5" s="56">
        <v>350.06</v>
      </c>
      <c r="E5" s="56">
        <v>1312.8</v>
      </c>
      <c r="F5" s="56">
        <v>3928.65</v>
      </c>
      <c r="G5" s="56">
        <v>3477.19</v>
      </c>
      <c r="H5" s="51"/>
      <c r="I5" s="53">
        <v>45778</v>
      </c>
      <c r="J5" s="60">
        <v>1758.4</v>
      </c>
      <c r="K5" s="60">
        <v>2200.1999999999998</v>
      </c>
      <c r="L5" s="60">
        <v>3928.7</v>
      </c>
      <c r="M5" s="60">
        <v>4714.3999999999996</v>
      </c>
    </row>
    <row r="6" spans="2:13" ht="15">
      <c r="B6" s="53">
        <v>45809</v>
      </c>
      <c r="C6" s="56">
        <v>2151.15</v>
      </c>
      <c r="D6" s="56">
        <v>321.52999999999997</v>
      </c>
      <c r="E6" s="56">
        <v>1314.59</v>
      </c>
      <c r="F6" s="56">
        <v>3803.82</v>
      </c>
      <c r="G6" s="56">
        <v>3483.99</v>
      </c>
      <c r="H6" s="51"/>
      <c r="I6" s="53">
        <v>45809</v>
      </c>
      <c r="J6" s="60">
        <v>1764</v>
      </c>
      <c r="K6" s="60">
        <v>2207.1</v>
      </c>
      <c r="L6" s="60">
        <v>3803.8</v>
      </c>
      <c r="M6" s="60">
        <v>4564.6000000000004</v>
      </c>
    </row>
    <row r="7" spans="2:13" ht="15">
      <c r="B7" s="53">
        <v>45839</v>
      </c>
      <c r="C7" s="56">
        <v>1514.15</v>
      </c>
      <c r="D7" s="56">
        <v>291.36</v>
      </c>
      <c r="E7" s="56">
        <v>1317.51</v>
      </c>
      <c r="F7" s="56">
        <v>3091.92</v>
      </c>
      <c r="G7" s="56">
        <v>3366.6</v>
      </c>
      <c r="H7" s="51"/>
      <c r="I7" s="53">
        <v>45839</v>
      </c>
      <c r="J7" s="60">
        <v>1659.1</v>
      </c>
      <c r="K7" s="60">
        <v>2076.3000000000002</v>
      </c>
      <c r="L7" s="60">
        <v>3091.9</v>
      </c>
      <c r="M7" s="60">
        <v>3710.3</v>
      </c>
    </row>
    <row r="8" spans="2:13" ht="15">
      <c r="B8" s="53">
        <v>45870</v>
      </c>
      <c r="C8" s="56">
        <v>2179.54</v>
      </c>
      <c r="D8" s="56">
        <v>310.91000000000003</v>
      </c>
      <c r="E8" s="56">
        <v>1313.28</v>
      </c>
      <c r="F8" s="56">
        <v>3836.68</v>
      </c>
      <c r="G8" s="56">
        <v>3488.47</v>
      </c>
      <c r="H8" s="51"/>
      <c r="I8" s="53">
        <v>45870</v>
      </c>
      <c r="J8" s="60">
        <v>1770.6</v>
      </c>
      <c r="K8" s="60">
        <v>2215.8000000000002</v>
      </c>
      <c r="L8" s="60">
        <v>3836.7</v>
      </c>
      <c r="M8" s="60">
        <v>4604</v>
      </c>
    </row>
    <row r="9" spans="2:13" ht="15">
      <c r="B9" s="53">
        <v>45901</v>
      </c>
      <c r="C9" s="56">
        <v>1929.47</v>
      </c>
      <c r="D9" s="56">
        <v>335.33</v>
      </c>
      <c r="E9" s="56">
        <v>1304.99</v>
      </c>
      <c r="F9" s="56">
        <v>3599.93</v>
      </c>
      <c r="G9" s="56">
        <v>3490.59</v>
      </c>
      <c r="H9" s="51"/>
      <c r="I9" s="53">
        <v>45901</v>
      </c>
      <c r="J9" s="60">
        <v>1774.12</v>
      </c>
      <c r="K9" s="60">
        <v>2219.61</v>
      </c>
      <c r="L9" s="60">
        <v>3599.93</v>
      </c>
      <c r="M9" s="60">
        <v>4604</v>
      </c>
    </row>
    <row r="10" spans="2:13" ht="15">
      <c r="B10" s="53">
        <v>45931</v>
      </c>
      <c r="C10" s="56">
        <v>1973.85</v>
      </c>
      <c r="D10" s="56">
        <v>357.88</v>
      </c>
      <c r="E10" s="56">
        <v>1322.81</v>
      </c>
      <c r="F10" s="56">
        <v>3689.79</v>
      </c>
      <c r="G10" s="56">
        <v>3497.54</v>
      </c>
      <c r="H10" s="51"/>
      <c r="I10" s="53">
        <v>45931</v>
      </c>
      <c r="J10" s="60">
        <v>1779.6</v>
      </c>
      <c r="K10" s="60">
        <v>2226.9499999999998</v>
      </c>
      <c r="L10" s="60">
        <v>3689.79</v>
      </c>
      <c r="M10" s="60">
        <v>4604</v>
      </c>
    </row>
    <row r="11" spans="2:13" ht="15">
      <c r="B11" s="53">
        <v>45962</v>
      </c>
      <c r="C11" s="56">
        <v>1955.55</v>
      </c>
      <c r="D11" s="56">
        <v>321.98</v>
      </c>
      <c r="E11" s="56">
        <v>1329.65</v>
      </c>
      <c r="F11" s="56">
        <v>3653.66</v>
      </c>
      <c r="G11" s="56">
        <v>3499.62</v>
      </c>
      <c r="H11" s="51"/>
      <c r="I11" s="53">
        <v>45962</v>
      </c>
      <c r="J11" s="60">
        <v>1783.08</v>
      </c>
      <c r="K11" s="60">
        <v>2231.2800000000002</v>
      </c>
      <c r="L11" s="60">
        <v>3653.66</v>
      </c>
      <c r="M11" s="60">
        <v>4604</v>
      </c>
    </row>
    <row r="12" spans="2:13" ht="15">
      <c r="B12" s="53">
        <v>45992</v>
      </c>
      <c r="C12" s="56">
        <v>2024.44</v>
      </c>
      <c r="D12" s="56">
        <v>326.44</v>
      </c>
      <c r="E12" s="56">
        <v>1315.26</v>
      </c>
      <c r="F12" s="56">
        <v>3723.63</v>
      </c>
      <c r="G12" s="56">
        <v>3497.78</v>
      </c>
      <c r="H12" s="51"/>
      <c r="I12" s="53">
        <v>45992</v>
      </c>
      <c r="J12" s="60">
        <v>1784.12</v>
      </c>
      <c r="K12" s="60">
        <v>2232.75</v>
      </c>
      <c r="L12" s="60">
        <v>3723.63</v>
      </c>
      <c r="M12" s="60">
        <v>3723.63</v>
      </c>
    </row>
    <row r="13" spans="2:13" ht="15">
      <c r="B13" s="53">
        <v>46023</v>
      </c>
      <c r="C13" s="56">
        <v>1997.33</v>
      </c>
      <c r="D13" s="56">
        <v>331.85</v>
      </c>
      <c r="E13" s="56">
        <v>1309.8499999999999</v>
      </c>
      <c r="F13" s="56">
        <v>3702.01</v>
      </c>
      <c r="G13" s="56">
        <v>3502.61</v>
      </c>
      <c r="H13" s="51"/>
      <c r="I13" s="53">
        <v>46023</v>
      </c>
      <c r="J13" s="60">
        <v>1788.9</v>
      </c>
      <c r="K13" s="60">
        <v>2238.44</v>
      </c>
      <c r="L13" s="60">
        <v>2238.44</v>
      </c>
      <c r="M13" s="60">
        <v>2686.1280000000002</v>
      </c>
    </row>
    <row r="14" spans="2:13" ht="15">
      <c r="B14" s="53">
        <v>46054</v>
      </c>
      <c r="C14" s="56">
        <v>1952.39</v>
      </c>
      <c r="D14" s="56">
        <v>284.68</v>
      </c>
      <c r="E14" s="56">
        <v>1296.04</v>
      </c>
      <c r="F14" s="56">
        <v>3596.1</v>
      </c>
      <c r="G14" s="56">
        <v>3539.59</v>
      </c>
      <c r="H14" s="51"/>
      <c r="I14" s="53">
        <v>46054</v>
      </c>
      <c r="J14" s="60">
        <v>1810.05</v>
      </c>
      <c r="K14" s="60">
        <v>2265.06</v>
      </c>
      <c r="L14" s="60">
        <v>3596.1</v>
      </c>
      <c r="M14" s="60">
        <v>4315.32</v>
      </c>
    </row>
    <row r="15" spans="2:13" ht="15">
      <c r="B15" s="53">
        <v>46082</v>
      </c>
      <c r="C15" s="56">
        <v>2083.71</v>
      </c>
      <c r="D15" s="56">
        <v>286.26</v>
      </c>
      <c r="E15" s="56">
        <v>1304.5</v>
      </c>
      <c r="F15" s="56">
        <v>3742.03</v>
      </c>
      <c r="G15" s="56">
        <v>3573.25</v>
      </c>
      <c r="H15" s="51"/>
      <c r="I15" s="53">
        <v>46082</v>
      </c>
      <c r="J15" s="60">
        <v>1829.59</v>
      </c>
      <c r="K15" s="60">
        <v>2289.3000000000002</v>
      </c>
      <c r="L15" s="60">
        <v>3742.03</v>
      </c>
      <c r="M15" s="60">
        <v>4490.4359999999997</v>
      </c>
    </row>
    <row r="16" spans="2:13" ht="15">
      <c r="B16" s="53">
        <v>46113</v>
      </c>
      <c r="C16" s="56">
        <v>2086.75</v>
      </c>
      <c r="D16" s="56">
        <v>311.25</v>
      </c>
      <c r="E16" s="56">
        <v>1336.25</v>
      </c>
      <c r="F16" s="56">
        <v>3804.98</v>
      </c>
      <c r="G16" s="56">
        <v>3596.51</v>
      </c>
      <c r="H16" s="51"/>
      <c r="I16" s="53">
        <v>46113</v>
      </c>
      <c r="J16" s="73">
        <v>1843.8</v>
      </c>
      <c r="K16" s="73">
        <v>2307.27</v>
      </c>
      <c r="L16" s="73">
        <v>3804.98</v>
      </c>
      <c r="M16" s="73">
        <v>4565.9759999999997</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30"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1:M20"/>
  <sheetViews>
    <sheetView showGridLines="0" workbookViewId="0">
      <selection activeCell="L42" sqref="L42"/>
    </sheetView>
  </sheetViews>
  <sheetFormatPr baseColWidth="10" defaultRowHeight="14.25"/>
  <cols>
    <col min="2" max="2" width="13.5" customWidth="1"/>
    <col min="6" max="6" width="12.5" customWidth="1"/>
    <col min="7" max="7" width="15.5" customWidth="1"/>
    <col min="10" max="10" width="13.875" customWidth="1"/>
    <col min="11" max="11" width="13" customWidth="1"/>
    <col min="12" max="12" width="14.875" customWidth="1"/>
    <col min="13" max="13" width="14.625" customWidth="1"/>
  </cols>
  <sheetData>
    <row r="1" spans="2:13" ht="15">
      <c r="B1" s="129" t="s">
        <v>150</v>
      </c>
      <c r="C1" s="129"/>
      <c r="D1" s="129"/>
      <c r="E1" s="129"/>
      <c r="F1" s="129"/>
      <c r="G1" s="129"/>
      <c r="H1" s="51"/>
      <c r="I1" s="129" t="s">
        <v>151</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1678.10348</v>
      </c>
      <c r="D4" s="56">
        <v>778.51307999999995</v>
      </c>
      <c r="E4" s="56">
        <v>555.50436999999999</v>
      </c>
      <c r="F4" s="56">
        <v>3088.47559</v>
      </c>
      <c r="G4" s="56">
        <v>3982.0904799999998</v>
      </c>
      <c r="H4" s="51"/>
      <c r="I4" s="53">
        <v>45748</v>
      </c>
      <c r="J4" s="56">
        <v>1458.21</v>
      </c>
      <c r="K4" s="56">
        <v>1821.97</v>
      </c>
      <c r="L4" s="56">
        <v>3088.47559</v>
      </c>
      <c r="M4" s="56">
        <v>3706.1707079999996</v>
      </c>
    </row>
    <row r="5" spans="2:13" ht="15">
      <c r="B5" s="53">
        <v>45778</v>
      </c>
      <c r="C5" s="56">
        <v>1642.1441299999999</v>
      </c>
      <c r="D5" s="56">
        <v>797.88508999999999</v>
      </c>
      <c r="E5" s="56">
        <v>555.50436999999999</v>
      </c>
      <c r="F5" s="56">
        <v>3073.2270100000001</v>
      </c>
      <c r="G5" s="56">
        <v>4003.3273600000002</v>
      </c>
      <c r="H5" s="51"/>
      <c r="I5" s="53">
        <v>45778</v>
      </c>
      <c r="J5" s="56">
        <v>1467.83</v>
      </c>
      <c r="K5" s="56">
        <v>1833.99</v>
      </c>
      <c r="L5" s="56">
        <v>3073.2270100000001</v>
      </c>
      <c r="M5" s="56">
        <v>3687.8724119999997</v>
      </c>
    </row>
    <row r="6" spans="2:13" ht="15">
      <c r="B6" s="53">
        <v>45809</v>
      </c>
      <c r="C6" s="56">
        <v>1664.08403</v>
      </c>
      <c r="D6" s="56">
        <v>746.39580999999998</v>
      </c>
      <c r="E6" s="56">
        <v>555.50436999999999</v>
      </c>
      <c r="F6" s="56">
        <v>3034.0796700000001</v>
      </c>
      <c r="G6" s="56">
        <v>4011.1469000000002</v>
      </c>
      <c r="H6" s="51"/>
      <c r="I6" s="53">
        <v>45809</v>
      </c>
      <c r="J6" s="56">
        <v>1472.53</v>
      </c>
      <c r="K6" s="56">
        <v>1839.86</v>
      </c>
      <c r="L6" s="56">
        <v>3034.0796700000001</v>
      </c>
      <c r="M6" s="56">
        <v>3640.8956039999998</v>
      </c>
    </row>
    <row r="7" spans="2:13" ht="15">
      <c r="B7" s="53">
        <v>45839</v>
      </c>
      <c r="C7" s="56">
        <v>1692.74757</v>
      </c>
      <c r="D7" s="56">
        <v>729.71430999999995</v>
      </c>
      <c r="E7" s="56">
        <v>555.50436999999999</v>
      </c>
      <c r="F7" s="56">
        <v>3045.4584799999998</v>
      </c>
      <c r="G7" s="56">
        <v>4010.4021899999998</v>
      </c>
      <c r="H7" s="51"/>
      <c r="I7" s="53">
        <v>45839</v>
      </c>
      <c r="J7" s="56">
        <v>1474</v>
      </c>
      <c r="K7" s="56">
        <v>1841.7</v>
      </c>
      <c r="L7" s="56">
        <v>3045.4584799999998</v>
      </c>
      <c r="M7" s="56">
        <v>3654.5501759999997</v>
      </c>
    </row>
    <row r="8" spans="2:13" ht="15">
      <c r="B8" s="53">
        <v>45870</v>
      </c>
      <c r="C8" s="56">
        <v>1637.6651999999999</v>
      </c>
      <c r="D8" s="56">
        <v>740.04741999999999</v>
      </c>
      <c r="E8" s="56">
        <v>555.50436999999999</v>
      </c>
      <c r="F8" s="56">
        <v>3000.4264400000002</v>
      </c>
      <c r="G8" s="56">
        <v>4016.3154</v>
      </c>
      <c r="H8" s="51"/>
      <c r="I8" s="53">
        <v>45870</v>
      </c>
      <c r="J8" s="56">
        <v>1478.13</v>
      </c>
      <c r="K8" s="56">
        <v>1846.86</v>
      </c>
      <c r="L8" s="56">
        <v>3000.4264400000002</v>
      </c>
      <c r="M8" s="56">
        <v>3600.5117279999999</v>
      </c>
    </row>
    <row r="9" spans="2:13" ht="15">
      <c r="B9" s="53">
        <v>45901</v>
      </c>
      <c r="C9" s="56">
        <v>1581.79072</v>
      </c>
      <c r="D9" s="56">
        <v>760.15814</v>
      </c>
      <c r="E9" s="56">
        <v>555.50436999999999</v>
      </c>
      <c r="F9" s="56">
        <v>2968.3584599999999</v>
      </c>
      <c r="G9" s="56">
        <v>4018.74748</v>
      </c>
      <c r="H9" s="51"/>
      <c r="I9" s="53">
        <v>45901</v>
      </c>
      <c r="J9" s="56">
        <v>1480.94</v>
      </c>
      <c r="K9" s="56">
        <v>1850.37</v>
      </c>
      <c r="L9" s="56">
        <v>2968.3584599999999</v>
      </c>
      <c r="M9" s="56">
        <v>3562.0301519999998</v>
      </c>
    </row>
    <row r="10" spans="2:13" ht="15">
      <c r="B10" s="53">
        <v>45931</v>
      </c>
      <c r="C10" s="56">
        <v>1506.26304</v>
      </c>
      <c r="D10" s="56">
        <v>746.99044000000004</v>
      </c>
      <c r="E10" s="56">
        <v>555.50436999999999</v>
      </c>
      <c r="F10" s="56">
        <v>2879.2395499999998</v>
      </c>
      <c r="G10" s="56">
        <v>4026.7495800000002</v>
      </c>
      <c r="H10" s="51"/>
      <c r="I10" s="53">
        <v>45931</v>
      </c>
      <c r="J10" s="56">
        <v>1485.68</v>
      </c>
      <c r="K10" s="56">
        <v>1856.29</v>
      </c>
      <c r="L10" s="56">
        <v>2879.2395499999998</v>
      </c>
      <c r="M10" s="56">
        <v>3455.0874599999997</v>
      </c>
    </row>
    <row r="11" spans="2:13" ht="15">
      <c r="B11" s="53">
        <v>45962</v>
      </c>
      <c r="C11" s="56">
        <v>1445.2626700000001</v>
      </c>
      <c r="D11" s="56">
        <v>746.09488999999996</v>
      </c>
      <c r="E11" s="56">
        <v>555.50436999999999</v>
      </c>
      <c r="F11" s="56">
        <v>2816.7232899999999</v>
      </c>
      <c r="G11" s="56">
        <v>4029.15</v>
      </c>
      <c r="H11" s="51"/>
      <c r="I11" s="53">
        <v>45962</v>
      </c>
      <c r="J11" s="56">
        <v>1488.35</v>
      </c>
      <c r="K11" s="56">
        <v>1859.63</v>
      </c>
      <c r="L11" s="56">
        <v>2816.7232899999999</v>
      </c>
      <c r="M11" s="56">
        <v>3380.0679479999999</v>
      </c>
    </row>
    <row r="12" spans="2:13" ht="15">
      <c r="B12" s="53">
        <v>45992</v>
      </c>
      <c r="C12" s="56">
        <v>1459.3950199999999</v>
      </c>
      <c r="D12" s="56">
        <v>748.79345999999998</v>
      </c>
      <c r="E12" s="56">
        <v>555.50436999999999</v>
      </c>
      <c r="F12" s="56">
        <v>2835.4536699999999</v>
      </c>
      <c r="G12" s="56">
        <v>4027.03035</v>
      </c>
      <c r="H12" s="51"/>
      <c r="I12" s="53">
        <v>45992</v>
      </c>
      <c r="J12" s="56">
        <v>1489.39</v>
      </c>
      <c r="K12" s="56">
        <v>1860.93</v>
      </c>
      <c r="L12" s="56">
        <v>2835.4536699999999</v>
      </c>
      <c r="M12" s="56">
        <v>3402.5444039999998</v>
      </c>
    </row>
    <row r="13" spans="2:13" ht="15">
      <c r="B13" s="53">
        <v>46023</v>
      </c>
      <c r="C13" s="56">
        <v>1771.6566800000001</v>
      </c>
      <c r="D13" s="56">
        <v>953.19799</v>
      </c>
      <c r="E13" s="56">
        <v>583.76466000000005</v>
      </c>
      <c r="F13" s="56">
        <v>3374.33862</v>
      </c>
      <c r="G13" s="56">
        <v>4032.5898299999999</v>
      </c>
      <c r="H13" s="51"/>
      <c r="I13" s="53">
        <v>46023</v>
      </c>
      <c r="J13" s="56">
        <v>1495.35</v>
      </c>
      <c r="K13" s="56">
        <v>1868.38</v>
      </c>
      <c r="L13" s="56">
        <v>3374.33862</v>
      </c>
      <c r="M13" s="56">
        <v>4049.2063439999997</v>
      </c>
    </row>
    <row r="14" spans="2:13" ht="15">
      <c r="B14" s="53">
        <v>46054</v>
      </c>
      <c r="C14" s="56">
        <v>1748.8793700000001</v>
      </c>
      <c r="D14" s="56">
        <v>1004.17862</v>
      </c>
      <c r="E14" s="56">
        <v>583.83509000000004</v>
      </c>
      <c r="F14" s="56">
        <v>3406.2426599999999</v>
      </c>
      <c r="G14" s="56">
        <v>4075.1591800000001</v>
      </c>
      <c r="H14" s="51"/>
      <c r="I14" s="53">
        <v>46054</v>
      </c>
      <c r="J14" s="56">
        <v>1513</v>
      </c>
      <c r="K14" s="56">
        <v>1890.42</v>
      </c>
      <c r="L14" s="56">
        <v>3406.2426599999999</v>
      </c>
      <c r="M14" s="56">
        <v>4087.4911919999995</v>
      </c>
    </row>
    <row r="15" spans="2:13" ht="15">
      <c r="B15" s="53">
        <v>46082</v>
      </c>
      <c r="C15" s="56">
        <v>1805.30789</v>
      </c>
      <c r="D15" s="56">
        <v>1027.9109800000001</v>
      </c>
      <c r="E15" s="56">
        <v>583.83509000000004</v>
      </c>
      <c r="F15" s="56">
        <v>3488.5590400000001</v>
      </c>
      <c r="G15" s="56">
        <v>4113.9174300000004</v>
      </c>
      <c r="H15" s="51"/>
      <c r="I15" s="53">
        <v>46082</v>
      </c>
      <c r="J15" s="56">
        <v>1539.41</v>
      </c>
      <c r="K15" s="56">
        <v>1923.03</v>
      </c>
      <c r="L15" s="56">
        <v>3488.5590400000001</v>
      </c>
      <c r="M15" s="56">
        <v>4186.2708480000001</v>
      </c>
    </row>
    <row r="16" spans="2:13" ht="15">
      <c r="B16" s="53">
        <v>46113</v>
      </c>
      <c r="C16" s="56">
        <v>1606.3213599999999</v>
      </c>
      <c r="D16" s="56">
        <v>1041.71576</v>
      </c>
      <c r="E16" s="56">
        <v>583.83509000000004</v>
      </c>
      <c r="F16" s="56">
        <v>3304.9470500000002</v>
      </c>
      <c r="G16" s="56">
        <v>4140.6996300000001</v>
      </c>
      <c r="H16" s="51"/>
      <c r="I16" s="53">
        <v>46113</v>
      </c>
      <c r="J16" s="56">
        <v>1551.42</v>
      </c>
      <c r="K16" s="56">
        <v>1938.03</v>
      </c>
      <c r="L16" s="56">
        <v>3304.9470500000002</v>
      </c>
      <c r="M16" s="56">
        <v>3965.9364599999999</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7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B1:M20"/>
  <sheetViews>
    <sheetView showGridLines="0" workbookViewId="0">
      <selection activeCell="A29" sqref="A29"/>
    </sheetView>
  </sheetViews>
  <sheetFormatPr baseColWidth="10" defaultRowHeight="14.25"/>
  <cols>
    <col min="2" max="2" width="13.5" customWidth="1"/>
    <col min="6" max="6" width="12.5" customWidth="1"/>
    <col min="7" max="7" width="15.5" customWidth="1"/>
    <col min="10" max="10" width="13.625" customWidth="1"/>
    <col min="11" max="11" width="13.5" customWidth="1"/>
    <col min="12" max="12" width="13.875" customWidth="1"/>
    <col min="13" max="13" width="14.625" customWidth="1"/>
  </cols>
  <sheetData>
    <row r="1" spans="2:13" ht="15">
      <c r="B1" s="129" t="s">
        <v>152</v>
      </c>
      <c r="C1" s="129"/>
      <c r="D1" s="129"/>
      <c r="E1" s="129"/>
      <c r="F1" s="129"/>
      <c r="G1" s="129"/>
      <c r="H1" s="51"/>
      <c r="I1" s="129" t="s">
        <v>153</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2551.0300000000002</v>
      </c>
      <c r="D4" s="56">
        <v>2221.2199999999998</v>
      </c>
      <c r="E4" s="56">
        <v>976.63</v>
      </c>
      <c r="F4" s="56">
        <v>5807.26</v>
      </c>
      <c r="G4" s="56">
        <v>5232.1499999999996</v>
      </c>
      <c r="H4" s="51"/>
      <c r="I4" s="57">
        <v>45748</v>
      </c>
      <c r="J4" s="58">
        <v>2581.7800000000002</v>
      </c>
      <c r="K4" s="58">
        <v>3240.27</v>
      </c>
      <c r="L4" s="58">
        <v>5807.26</v>
      </c>
      <c r="M4" s="58">
        <v>6968.7120000000004</v>
      </c>
    </row>
    <row r="5" spans="2:13" ht="15">
      <c r="B5" s="53">
        <v>45778</v>
      </c>
      <c r="C5" s="56">
        <v>2740.5</v>
      </c>
      <c r="D5" s="56">
        <v>2048.7199999999998</v>
      </c>
      <c r="E5" s="56">
        <v>979.02</v>
      </c>
      <c r="F5" s="56">
        <v>5840.89</v>
      </c>
      <c r="G5" s="56">
        <v>5260.05</v>
      </c>
      <c r="H5" s="51"/>
      <c r="I5" s="57">
        <v>45778</v>
      </c>
      <c r="J5" s="58">
        <v>2598.9</v>
      </c>
      <c r="K5" s="58">
        <v>3261.39</v>
      </c>
      <c r="L5" s="58">
        <v>5840.89</v>
      </c>
      <c r="M5" s="58">
        <v>7009.0680000000002</v>
      </c>
    </row>
    <row r="6" spans="2:13" ht="15">
      <c r="B6" s="53">
        <v>45809</v>
      </c>
      <c r="C6" s="56">
        <v>2423.1799999999998</v>
      </c>
      <c r="D6" s="56">
        <v>2039.87</v>
      </c>
      <c r="E6" s="56">
        <v>971.87</v>
      </c>
      <c r="F6" s="56">
        <v>5512.47</v>
      </c>
      <c r="G6" s="56">
        <v>5270.32</v>
      </c>
      <c r="H6" s="51"/>
      <c r="I6" s="57">
        <v>45809</v>
      </c>
      <c r="J6" s="58">
        <v>2607.41</v>
      </c>
      <c r="K6" s="58">
        <v>3271.89</v>
      </c>
      <c r="L6" s="58">
        <v>5512.47</v>
      </c>
      <c r="M6" s="58">
        <v>6614.9639999999999</v>
      </c>
    </row>
    <row r="7" spans="2:13" ht="15">
      <c r="B7" s="53">
        <v>45839</v>
      </c>
      <c r="C7" s="56">
        <v>1402.58</v>
      </c>
      <c r="D7" s="56">
        <v>1940.42</v>
      </c>
      <c r="E7" s="56">
        <v>969.12</v>
      </c>
      <c r="F7" s="56">
        <v>4353.05</v>
      </c>
      <c r="G7" s="56">
        <v>5298.5</v>
      </c>
      <c r="H7" s="51"/>
      <c r="I7" s="57">
        <v>45839</v>
      </c>
      <c r="J7" s="58">
        <v>2587.71</v>
      </c>
      <c r="K7" s="58">
        <v>3248.01</v>
      </c>
      <c r="L7" s="58">
        <v>4353.05</v>
      </c>
      <c r="M7" s="58">
        <v>5223.66</v>
      </c>
    </row>
    <row r="8" spans="2:13" ht="15">
      <c r="B8" s="53">
        <v>45870</v>
      </c>
      <c r="C8" s="56">
        <v>2276.79</v>
      </c>
      <c r="D8" s="56">
        <v>2071.89</v>
      </c>
      <c r="E8" s="56">
        <v>972.59</v>
      </c>
      <c r="F8" s="56">
        <v>5387.74</v>
      </c>
      <c r="G8" s="56">
        <v>5277.12</v>
      </c>
      <c r="H8" s="51"/>
      <c r="I8" s="57">
        <v>45870</v>
      </c>
      <c r="J8" s="58">
        <v>2561.5500000000002</v>
      </c>
      <c r="K8" s="58">
        <v>3214.55</v>
      </c>
      <c r="L8" s="58">
        <v>5387.74</v>
      </c>
      <c r="M8" s="58">
        <v>6465.2879999999996</v>
      </c>
    </row>
    <row r="9" spans="2:13" ht="15">
      <c r="B9" s="53">
        <v>45901</v>
      </c>
      <c r="C9" s="56">
        <v>2120.21</v>
      </c>
      <c r="D9" s="56">
        <v>2157.6999999999998</v>
      </c>
      <c r="E9" s="56">
        <v>976.99</v>
      </c>
      <c r="F9" s="56">
        <v>5311.72</v>
      </c>
      <c r="G9" s="56">
        <v>5280.31</v>
      </c>
      <c r="H9" s="51"/>
      <c r="I9" s="57">
        <v>45901</v>
      </c>
      <c r="J9" s="58">
        <v>2567.77</v>
      </c>
      <c r="K9" s="58">
        <v>3222.63</v>
      </c>
      <c r="L9" s="58">
        <v>5311.72</v>
      </c>
      <c r="M9" s="58">
        <v>6374.0640000000003</v>
      </c>
    </row>
    <row r="10" spans="2:13" ht="15">
      <c r="B10" s="53">
        <v>45931</v>
      </c>
      <c r="C10" s="56">
        <v>2049.4299999999998</v>
      </c>
      <c r="D10" s="56">
        <v>2223.52</v>
      </c>
      <c r="E10" s="56">
        <v>984.74</v>
      </c>
      <c r="F10" s="56">
        <v>5308</v>
      </c>
      <c r="G10" s="56">
        <v>5290.82</v>
      </c>
      <c r="H10" s="51"/>
      <c r="I10" s="57">
        <v>45931</v>
      </c>
      <c r="J10" s="58">
        <v>2574.67</v>
      </c>
      <c r="K10" s="58">
        <v>3231.07</v>
      </c>
      <c r="L10" s="58">
        <v>5308</v>
      </c>
      <c r="M10" s="58">
        <v>6369.5999999999995</v>
      </c>
    </row>
    <row r="11" spans="2:13" ht="15">
      <c r="B11" s="53">
        <v>45962</v>
      </c>
      <c r="C11" s="56">
        <v>1987.62</v>
      </c>
      <c r="D11" s="56">
        <v>1969.95</v>
      </c>
      <c r="E11" s="56">
        <v>980.95</v>
      </c>
      <c r="F11" s="56">
        <v>4991.07</v>
      </c>
      <c r="G11" s="56">
        <v>5293.98</v>
      </c>
      <c r="H11" s="51"/>
      <c r="I11" s="57">
        <v>45962</v>
      </c>
      <c r="J11" s="58">
        <v>2579.21</v>
      </c>
      <c r="K11" s="58">
        <v>3236.78</v>
      </c>
      <c r="L11" s="58">
        <v>4991.07</v>
      </c>
      <c r="M11" s="58">
        <v>5989.2839999999997</v>
      </c>
    </row>
    <row r="12" spans="2:13" ht="15">
      <c r="B12" s="53">
        <v>45992</v>
      </c>
      <c r="C12" s="56">
        <v>1984.02</v>
      </c>
      <c r="D12" s="56">
        <v>2035.09</v>
      </c>
      <c r="E12" s="56">
        <v>971.92</v>
      </c>
      <c r="F12" s="56">
        <v>5045.25</v>
      </c>
      <c r="G12" s="56">
        <v>5291.19</v>
      </c>
      <c r="H12" s="51"/>
      <c r="I12" s="57">
        <v>45992</v>
      </c>
      <c r="J12" s="58">
        <v>2580.96</v>
      </c>
      <c r="K12" s="58">
        <v>3239.34</v>
      </c>
      <c r="L12" s="58">
        <v>5045.25</v>
      </c>
      <c r="M12" s="58">
        <v>6054.3</v>
      </c>
    </row>
    <row r="13" spans="2:13" ht="15">
      <c r="B13" s="53">
        <v>46023</v>
      </c>
      <c r="C13" s="56">
        <v>1402.58</v>
      </c>
      <c r="D13" s="56">
        <v>1940.42</v>
      </c>
      <c r="E13" s="56">
        <v>969.12</v>
      </c>
      <c r="F13" s="56">
        <v>4353.05</v>
      </c>
      <c r="G13" s="56">
        <v>5298.5</v>
      </c>
      <c r="H13" s="51"/>
      <c r="I13" s="57">
        <v>46023</v>
      </c>
      <c r="J13" s="58">
        <v>2587.71</v>
      </c>
      <c r="K13" s="58">
        <v>3248.01</v>
      </c>
      <c r="L13" s="58">
        <v>4353.05</v>
      </c>
      <c r="M13" s="58">
        <v>5223.66</v>
      </c>
    </row>
    <row r="14" spans="2:13" ht="15">
      <c r="B14" s="53">
        <v>46054</v>
      </c>
      <c r="C14" s="56">
        <v>1487.14</v>
      </c>
      <c r="D14" s="56">
        <v>1767</v>
      </c>
      <c r="E14" s="56">
        <v>979.68</v>
      </c>
      <c r="F14" s="56">
        <v>4276.67</v>
      </c>
      <c r="G14" s="56">
        <v>5354.43</v>
      </c>
      <c r="H14" s="51"/>
      <c r="I14" s="57">
        <v>46054</v>
      </c>
      <c r="J14" s="58">
        <v>2618.33</v>
      </c>
      <c r="K14" s="58">
        <v>3286.41</v>
      </c>
      <c r="L14" s="58">
        <v>4276.67</v>
      </c>
      <c r="M14" s="58">
        <v>5132.0039999999999</v>
      </c>
    </row>
    <row r="15" spans="2:13" ht="15">
      <c r="B15" s="53">
        <v>46082</v>
      </c>
      <c r="C15" s="56">
        <v>1516.32</v>
      </c>
      <c r="D15" s="56">
        <v>1906.59</v>
      </c>
      <c r="E15" s="56">
        <v>987.07</v>
      </c>
      <c r="F15" s="56">
        <v>4462.74</v>
      </c>
      <c r="G15" s="56">
        <v>5405.36</v>
      </c>
      <c r="H15" s="51"/>
      <c r="I15" s="57">
        <v>46082</v>
      </c>
      <c r="J15" s="58">
        <v>2646.57</v>
      </c>
      <c r="K15" s="58">
        <v>3321.59</v>
      </c>
      <c r="L15" s="58">
        <v>4462.74</v>
      </c>
      <c r="M15" s="58">
        <v>5355.2879999999996</v>
      </c>
    </row>
    <row r="16" spans="2:13" ht="15">
      <c r="B16" s="53">
        <v>46113</v>
      </c>
      <c r="C16" s="56">
        <v>1460.56</v>
      </c>
      <c r="D16" s="56">
        <v>2278.0300000000002</v>
      </c>
      <c r="E16" s="56">
        <v>1000.85</v>
      </c>
      <c r="F16" s="56">
        <v>4801.92</v>
      </c>
      <c r="G16" s="56">
        <v>5440.55</v>
      </c>
      <c r="H16" s="51"/>
      <c r="I16" s="57">
        <v>46113</v>
      </c>
      <c r="J16" s="58">
        <v>2667.28</v>
      </c>
      <c r="K16" s="58">
        <v>3347.55</v>
      </c>
      <c r="L16" s="58">
        <v>4801.92</v>
      </c>
      <c r="M16" s="58">
        <v>5762.3040000000001</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0.2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B1:M20"/>
  <sheetViews>
    <sheetView showGridLines="0" topLeftCell="A12" workbookViewId="0">
      <selection activeCell="J63" sqref="J63"/>
    </sheetView>
  </sheetViews>
  <sheetFormatPr baseColWidth="10" defaultRowHeight="14.25"/>
  <cols>
    <col min="2" max="2" width="13.5" customWidth="1"/>
    <col min="6" max="6" width="12.5" customWidth="1"/>
    <col min="7" max="7" width="15.5" customWidth="1"/>
    <col min="10" max="10" width="12.5" customWidth="1"/>
    <col min="11" max="11" width="13.625" customWidth="1"/>
    <col min="12" max="12" width="15.875" customWidth="1"/>
    <col min="13" max="13" width="15.125" customWidth="1"/>
  </cols>
  <sheetData>
    <row r="1" spans="2:13" ht="15">
      <c r="B1" s="129" t="s">
        <v>154</v>
      </c>
      <c r="C1" s="129"/>
      <c r="D1" s="129"/>
      <c r="E1" s="129"/>
      <c r="F1" s="129"/>
      <c r="G1" s="129"/>
      <c r="H1" s="51"/>
      <c r="I1" s="129" t="s">
        <v>155</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60">
        <v>1374.84</v>
      </c>
      <c r="D4" s="60">
        <v>747.63</v>
      </c>
      <c r="E4" s="60">
        <v>685.7</v>
      </c>
      <c r="F4" s="60">
        <v>2880.6</v>
      </c>
      <c r="G4" s="60">
        <v>4139.83</v>
      </c>
      <c r="H4" s="51"/>
      <c r="I4" s="57">
        <v>45748</v>
      </c>
      <c r="J4" s="58">
        <v>1370.66</v>
      </c>
      <c r="K4" s="58">
        <v>1704.77</v>
      </c>
      <c r="L4" s="58">
        <v>2880.6</v>
      </c>
      <c r="M4" s="58">
        <v>3456.72</v>
      </c>
    </row>
    <row r="5" spans="2:13" ht="15">
      <c r="B5" s="53">
        <v>45778</v>
      </c>
      <c r="C5" s="60">
        <v>1256</v>
      </c>
      <c r="D5" s="60">
        <v>710.47</v>
      </c>
      <c r="E5" s="60">
        <v>664.38</v>
      </c>
      <c r="F5" s="60">
        <v>2697.96</v>
      </c>
      <c r="G5" s="60">
        <v>4155.8999999999996</v>
      </c>
      <c r="H5" s="51"/>
      <c r="I5" s="57">
        <v>45778</v>
      </c>
      <c r="J5" s="58">
        <v>1377.84</v>
      </c>
      <c r="K5" s="58">
        <v>1713.73</v>
      </c>
      <c r="L5" s="58">
        <v>2697.96</v>
      </c>
      <c r="M5" s="58">
        <v>3237.5520000000001</v>
      </c>
    </row>
    <row r="6" spans="2:13" ht="15">
      <c r="B6" s="53">
        <v>45809</v>
      </c>
      <c r="C6" s="60">
        <v>1259.25</v>
      </c>
      <c r="D6" s="60">
        <v>734.04</v>
      </c>
      <c r="E6" s="60">
        <v>688.05</v>
      </c>
      <c r="F6" s="60">
        <v>2749.36</v>
      </c>
      <c r="G6" s="60">
        <v>4178.0600000000004</v>
      </c>
      <c r="H6" s="51"/>
      <c r="I6" s="57">
        <v>45809</v>
      </c>
      <c r="J6" s="58">
        <v>1387.05</v>
      </c>
      <c r="K6" s="58">
        <v>1724.89</v>
      </c>
      <c r="L6" s="58">
        <v>2749.36</v>
      </c>
      <c r="M6" s="58">
        <v>3299.232</v>
      </c>
    </row>
    <row r="7" spans="2:13" ht="15">
      <c r="B7" s="53">
        <v>45839</v>
      </c>
      <c r="C7" s="60">
        <v>1343.52</v>
      </c>
      <c r="D7" s="60">
        <v>737.51</v>
      </c>
      <c r="E7" s="60">
        <v>675.98</v>
      </c>
      <c r="F7" s="60">
        <v>2828.03</v>
      </c>
      <c r="G7" s="60">
        <v>4186.22</v>
      </c>
      <c r="H7" s="51"/>
      <c r="I7" s="57">
        <v>45839</v>
      </c>
      <c r="J7" s="58">
        <v>1391.57</v>
      </c>
      <c r="K7" s="58">
        <v>1730.43</v>
      </c>
      <c r="L7" s="58">
        <v>2828.03</v>
      </c>
      <c r="M7" s="58">
        <v>3393.636</v>
      </c>
    </row>
    <row r="8" spans="2:13" ht="15">
      <c r="B8" s="53">
        <v>45870</v>
      </c>
      <c r="C8" s="60">
        <v>1271.78</v>
      </c>
      <c r="D8" s="60">
        <v>740.25</v>
      </c>
      <c r="E8" s="60">
        <v>673.11</v>
      </c>
      <c r="F8" s="60">
        <v>2753.8</v>
      </c>
      <c r="G8" s="60">
        <v>4185.4399999999996</v>
      </c>
      <c r="H8" s="51"/>
      <c r="I8" s="57">
        <v>45870</v>
      </c>
      <c r="J8" s="58">
        <v>1393.07</v>
      </c>
      <c r="K8" s="58">
        <v>1732.13</v>
      </c>
      <c r="L8" s="58">
        <v>2753.8</v>
      </c>
      <c r="M8" s="58">
        <v>3304.56</v>
      </c>
    </row>
    <row r="9" spans="2:13" ht="15">
      <c r="B9" s="53">
        <v>45901</v>
      </c>
      <c r="C9" s="60">
        <v>1271.78</v>
      </c>
      <c r="D9" s="60">
        <v>740.25</v>
      </c>
      <c r="E9" s="60">
        <v>673.11</v>
      </c>
      <c r="F9" s="60">
        <v>2753.8</v>
      </c>
      <c r="G9" s="60">
        <v>4185.4399999999996</v>
      </c>
      <c r="H9" s="51"/>
      <c r="I9" s="57">
        <v>45901</v>
      </c>
      <c r="J9" s="58">
        <v>1396.75</v>
      </c>
      <c r="K9" s="58">
        <v>1736.88</v>
      </c>
      <c r="L9" s="58">
        <v>2753.8</v>
      </c>
      <c r="M9" s="58">
        <v>3304.56</v>
      </c>
    </row>
    <row r="10" spans="2:13" ht="15">
      <c r="B10" s="53">
        <v>45931</v>
      </c>
      <c r="C10" s="60">
        <v>1226.56</v>
      </c>
      <c r="D10" s="60">
        <v>745.79</v>
      </c>
      <c r="E10" s="60">
        <v>686.86</v>
      </c>
      <c r="F10" s="60">
        <v>2726.52</v>
      </c>
      <c r="G10" s="60">
        <v>4194.1499999999996</v>
      </c>
      <c r="H10" s="51"/>
      <c r="I10" s="57">
        <v>45931</v>
      </c>
      <c r="J10" s="58">
        <v>1399.38</v>
      </c>
      <c r="K10" s="58">
        <v>1740.21</v>
      </c>
      <c r="L10" s="58">
        <v>2726.52</v>
      </c>
      <c r="M10" s="58">
        <v>3271.8240000000001</v>
      </c>
    </row>
    <row r="11" spans="2:13" ht="15">
      <c r="B11" s="53">
        <v>45962</v>
      </c>
      <c r="C11" s="60">
        <v>1166.75</v>
      </c>
      <c r="D11" s="60">
        <v>767.53</v>
      </c>
      <c r="E11" s="60">
        <v>689.51</v>
      </c>
      <c r="F11" s="60">
        <v>2689.8</v>
      </c>
      <c r="G11" s="60">
        <v>1745.9</v>
      </c>
      <c r="H11" s="51"/>
      <c r="I11" s="57">
        <v>45962</v>
      </c>
      <c r="J11" s="58">
        <v>1403.85</v>
      </c>
      <c r="K11" s="58">
        <v>1745.9</v>
      </c>
      <c r="L11" s="58">
        <v>2689.8</v>
      </c>
      <c r="M11" s="58">
        <v>3227.76</v>
      </c>
    </row>
    <row r="12" spans="2:13" ht="15">
      <c r="B12" s="53">
        <v>45992</v>
      </c>
      <c r="C12" s="60">
        <v>1234.8800000000001</v>
      </c>
      <c r="D12" s="60">
        <v>768.07</v>
      </c>
      <c r="E12" s="60">
        <v>694.28</v>
      </c>
      <c r="F12" s="60">
        <v>2765.58</v>
      </c>
      <c r="G12" s="60">
        <v>4205.01</v>
      </c>
      <c r="H12" s="51"/>
      <c r="I12" s="57">
        <v>45992</v>
      </c>
      <c r="J12" s="58">
        <v>1406.43</v>
      </c>
      <c r="K12" s="58">
        <v>1749.07</v>
      </c>
      <c r="L12" s="58">
        <v>2765.58</v>
      </c>
      <c r="M12" s="58">
        <v>3318.6959999999999</v>
      </c>
    </row>
    <row r="13" spans="2:13" ht="15">
      <c r="B13" s="53">
        <v>46023</v>
      </c>
      <c r="C13" s="60">
        <v>1138.21</v>
      </c>
      <c r="D13" s="60">
        <v>752.71</v>
      </c>
      <c r="E13" s="60">
        <v>680.86</v>
      </c>
      <c r="F13" s="60">
        <v>2636.31</v>
      </c>
      <c r="G13" s="60">
        <v>4202.8</v>
      </c>
      <c r="H13" s="51"/>
      <c r="I13" s="57">
        <v>46023</v>
      </c>
      <c r="J13" s="58">
        <v>1407.34</v>
      </c>
      <c r="K13" s="58">
        <v>1750.37</v>
      </c>
      <c r="L13" s="58">
        <v>2636.31</v>
      </c>
      <c r="M13" s="58">
        <v>3163.5719999999997</v>
      </c>
    </row>
    <row r="14" spans="2:13" ht="15">
      <c r="B14" s="53">
        <v>46054</v>
      </c>
      <c r="C14" s="60">
        <v>1569.26</v>
      </c>
      <c r="D14" s="60">
        <v>743.12</v>
      </c>
      <c r="E14" s="60">
        <v>679.01</v>
      </c>
      <c r="F14" s="60">
        <v>3070.3</v>
      </c>
      <c r="G14" s="60">
        <v>4202.8</v>
      </c>
      <c r="H14" s="51"/>
      <c r="I14" s="57">
        <v>46054</v>
      </c>
      <c r="J14" s="58">
        <v>1410.93</v>
      </c>
      <c r="K14" s="58">
        <v>1754.82</v>
      </c>
      <c r="L14" s="58">
        <v>3070.3</v>
      </c>
      <c r="M14" s="58">
        <v>3684.36</v>
      </c>
    </row>
    <row r="15" spans="2:13" ht="15">
      <c r="B15" s="53">
        <v>46082</v>
      </c>
      <c r="C15" s="60">
        <v>1640.08</v>
      </c>
      <c r="D15" s="60">
        <v>733.79</v>
      </c>
      <c r="E15" s="60">
        <v>701.04</v>
      </c>
      <c r="F15" s="60">
        <v>3158.46</v>
      </c>
      <c r="G15" s="60">
        <v>4253.03</v>
      </c>
      <c r="H15" s="51"/>
      <c r="I15" s="57">
        <v>46082</v>
      </c>
      <c r="J15" s="58">
        <v>1433.16</v>
      </c>
      <c r="K15" s="58">
        <v>1783.12</v>
      </c>
      <c r="L15" s="58">
        <v>3158.46</v>
      </c>
      <c r="M15" s="58">
        <v>3790.152</v>
      </c>
    </row>
    <row r="16" spans="2:13" ht="15">
      <c r="B16" s="53">
        <v>46113</v>
      </c>
      <c r="C16" s="73">
        <v>1699.09</v>
      </c>
      <c r="D16" s="73">
        <v>751.89</v>
      </c>
      <c r="E16" s="73">
        <v>706.4</v>
      </c>
      <c r="F16" s="73">
        <v>3243.65</v>
      </c>
      <c r="G16" s="73">
        <v>4293.4799999999996</v>
      </c>
      <c r="H16" s="51"/>
      <c r="I16" s="57">
        <v>46113</v>
      </c>
      <c r="J16" s="58">
        <v>1471.46</v>
      </c>
      <c r="K16" s="58">
        <v>1830.05</v>
      </c>
      <c r="L16" s="58">
        <v>3243.65</v>
      </c>
      <c r="M16" s="58">
        <v>3892.38</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2.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B1:M20"/>
  <sheetViews>
    <sheetView showGridLines="0" topLeftCell="A15" workbookViewId="0">
      <selection activeCell="F21" sqref="F21"/>
    </sheetView>
  </sheetViews>
  <sheetFormatPr baseColWidth="10" defaultRowHeight="14.25"/>
  <cols>
    <col min="2" max="2" width="13.5" customWidth="1"/>
    <col min="6" max="6" width="12.5" customWidth="1"/>
    <col min="7" max="7" width="15.5" customWidth="1"/>
    <col min="10" max="11" width="13.875" customWidth="1"/>
    <col min="12" max="12" width="14.5" customWidth="1"/>
    <col min="13" max="13" width="16.5" customWidth="1"/>
  </cols>
  <sheetData>
    <row r="1" spans="2:13" ht="15">
      <c r="B1" s="129" t="s">
        <v>142</v>
      </c>
      <c r="C1" s="129"/>
      <c r="D1" s="129"/>
      <c r="E1" s="129"/>
      <c r="F1" s="129"/>
      <c r="G1" s="129"/>
      <c r="H1" s="51"/>
      <c r="I1" s="129" t="s">
        <v>143</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45717</v>
      </c>
      <c r="C4" s="56">
        <v>1656.26</v>
      </c>
      <c r="D4" s="56">
        <v>262.07</v>
      </c>
      <c r="E4" s="56">
        <v>1027.1099999999999</v>
      </c>
      <c r="F4" s="56">
        <v>3015.02</v>
      </c>
      <c r="G4" s="56">
        <v>3717.16</v>
      </c>
      <c r="H4" s="51"/>
      <c r="I4" s="57">
        <v>45717</v>
      </c>
      <c r="J4" s="58">
        <v>1331.79</v>
      </c>
      <c r="K4" s="58">
        <v>1668.87</v>
      </c>
      <c r="L4" s="58">
        <v>3015.02</v>
      </c>
      <c r="M4" s="58">
        <v>3618.0239999999999</v>
      </c>
    </row>
    <row r="5" spans="2:13" ht="15">
      <c r="B5" s="53">
        <v>45748</v>
      </c>
      <c r="C5" s="56">
        <v>1714.3</v>
      </c>
      <c r="D5" s="56">
        <v>257.89</v>
      </c>
      <c r="E5" s="56">
        <v>1028.77</v>
      </c>
      <c r="F5" s="56">
        <v>3072.48</v>
      </c>
      <c r="G5" s="56">
        <v>3732.09</v>
      </c>
      <c r="H5" s="51"/>
      <c r="I5" s="57">
        <v>45748</v>
      </c>
      <c r="J5" s="58">
        <v>1355.65</v>
      </c>
      <c r="K5" s="58">
        <v>1696.85</v>
      </c>
      <c r="L5" s="58">
        <v>3072.48</v>
      </c>
      <c r="M5" s="58">
        <v>3686.9759999999997</v>
      </c>
    </row>
    <row r="6" spans="2:13" ht="15">
      <c r="B6" s="53">
        <v>45778</v>
      </c>
      <c r="C6" s="56">
        <v>1594.78</v>
      </c>
      <c r="D6" s="56">
        <v>259.64</v>
      </c>
      <c r="E6" s="56">
        <v>1032.1400000000001</v>
      </c>
      <c r="F6" s="56">
        <v>2953.82</v>
      </c>
      <c r="G6" s="56">
        <v>3751.99</v>
      </c>
      <c r="H6" s="51"/>
      <c r="I6" s="57">
        <v>45778</v>
      </c>
      <c r="J6" s="58">
        <v>1364.59</v>
      </c>
      <c r="K6" s="58">
        <v>1708.03</v>
      </c>
      <c r="L6" s="58">
        <v>2953.82</v>
      </c>
      <c r="M6" s="58">
        <v>3544.5840000000003</v>
      </c>
    </row>
    <row r="7" spans="2:13" ht="15">
      <c r="B7" s="53">
        <v>45809</v>
      </c>
      <c r="C7" s="56">
        <v>1585.64</v>
      </c>
      <c r="D7" s="56">
        <v>255.16</v>
      </c>
      <c r="E7" s="56">
        <v>1026.78</v>
      </c>
      <c r="F7" s="56">
        <v>2934.34</v>
      </c>
      <c r="G7" s="56">
        <v>3759.32</v>
      </c>
      <c r="H7" s="51"/>
      <c r="I7" s="57">
        <v>45809</v>
      </c>
      <c r="J7" s="58">
        <v>1368.96</v>
      </c>
      <c r="K7" s="58">
        <v>1713.51</v>
      </c>
      <c r="L7" s="58">
        <v>2934.34</v>
      </c>
      <c r="M7" s="58">
        <v>3521.2080000000001</v>
      </c>
    </row>
    <row r="8" spans="2:13" ht="15">
      <c r="B8" s="53">
        <v>45839</v>
      </c>
      <c r="C8" s="56">
        <v>1634.89</v>
      </c>
      <c r="D8" s="56">
        <v>279.2</v>
      </c>
      <c r="E8" s="56">
        <v>1023.38</v>
      </c>
      <c r="F8" s="56">
        <v>3006.89</v>
      </c>
      <c r="G8" s="56">
        <v>3758.62</v>
      </c>
      <c r="H8" s="51"/>
      <c r="I8" s="57">
        <v>45839</v>
      </c>
      <c r="J8" s="58">
        <v>1370.42</v>
      </c>
      <c r="K8" s="58">
        <v>1715.34</v>
      </c>
      <c r="L8" s="58">
        <v>3006.89</v>
      </c>
      <c r="M8" s="58">
        <v>3608.2679999999996</v>
      </c>
    </row>
    <row r="9" spans="2:13" ht="15">
      <c r="B9" s="53">
        <v>45870</v>
      </c>
      <c r="C9" s="56">
        <v>1615.25</v>
      </c>
      <c r="D9" s="56">
        <v>249.66</v>
      </c>
      <c r="E9" s="56">
        <v>1028.17</v>
      </c>
      <c r="F9" s="56">
        <v>2971</v>
      </c>
      <c r="G9" s="56">
        <v>3764.17</v>
      </c>
      <c r="H9" s="51"/>
      <c r="I9" s="57">
        <v>45870</v>
      </c>
      <c r="J9" s="58">
        <v>1374.16</v>
      </c>
      <c r="K9" s="58">
        <v>1720.02</v>
      </c>
      <c r="L9" s="58">
        <v>2971</v>
      </c>
      <c r="M9" s="58">
        <v>3565.2</v>
      </c>
    </row>
    <row r="10" spans="2:13" ht="15">
      <c r="B10" s="53">
        <v>45901</v>
      </c>
      <c r="C10" s="56">
        <v>1562.46</v>
      </c>
      <c r="D10" s="56">
        <v>262.91000000000003</v>
      </c>
      <c r="E10" s="56">
        <v>1032.26</v>
      </c>
      <c r="F10" s="56">
        <v>2934.16</v>
      </c>
      <c r="G10" s="56">
        <v>3766.44</v>
      </c>
      <c r="H10" s="51"/>
      <c r="I10" s="57">
        <v>45901</v>
      </c>
      <c r="J10" s="58">
        <v>1376.71</v>
      </c>
      <c r="K10" s="58">
        <v>1723.21</v>
      </c>
      <c r="L10" s="58">
        <v>2934.16</v>
      </c>
      <c r="M10" s="58">
        <v>3520.9919999999997</v>
      </c>
    </row>
    <row r="11" spans="2:13" ht="15">
      <c r="B11" s="53">
        <v>45931</v>
      </c>
      <c r="C11" s="56">
        <v>1496.35</v>
      </c>
      <c r="D11" s="56">
        <v>263.73</v>
      </c>
      <c r="E11" s="56">
        <v>1036.1400000000001</v>
      </c>
      <c r="F11" s="56">
        <v>2870.41</v>
      </c>
      <c r="G11" s="56">
        <v>3773.94</v>
      </c>
      <c r="H11" s="51"/>
      <c r="I11" s="57">
        <v>45931</v>
      </c>
      <c r="J11" s="58">
        <v>1381.18</v>
      </c>
      <c r="K11" s="58">
        <v>1728.8</v>
      </c>
      <c r="L11" s="58">
        <v>2870.41</v>
      </c>
      <c r="M11" s="58">
        <v>3444.4919999999997</v>
      </c>
    </row>
    <row r="12" spans="2:13" ht="15">
      <c r="B12" s="53">
        <v>45962</v>
      </c>
      <c r="C12" s="56">
        <v>1508.26</v>
      </c>
      <c r="D12" s="56">
        <v>270.82</v>
      </c>
      <c r="E12" s="56">
        <v>1033.3399999999999</v>
      </c>
      <c r="F12" s="56">
        <v>2887.29</v>
      </c>
      <c r="G12" s="56">
        <v>3776.19</v>
      </c>
      <c r="H12" s="51"/>
      <c r="I12" s="57">
        <v>45962</v>
      </c>
      <c r="J12" s="58">
        <v>1383.73</v>
      </c>
      <c r="K12" s="58">
        <v>1732</v>
      </c>
      <c r="L12" s="58">
        <v>2887.29</v>
      </c>
      <c r="M12" s="58">
        <v>3464.748</v>
      </c>
    </row>
    <row r="13" spans="2:13" ht="15">
      <c r="B13" s="53">
        <v>45992</v>
      </c>
      <c r="C13" s="56">
        <v>1463.76</v>
      </c>
      <c r="D13" s="56">
        <v>278.68</v>
      </c>
      <c r="E13" s="56">
        <v>1025.9100000000001</v>
      </c>
      <c r="F13" s="56">
        <v>2831.55</v>
      </c>
      <c r="G13" s="56">
        <v>3774.21</v>
      </c>
      <c r="H13" s="51"/>
      <c r="I13" s="57">
        <v>45992</v>
      </c>
      <c r="J13" s="58">
        <v>1384.74</v>
      </c>
      <c r="K13" s="58">
        <v>1733.25</v>
      </c>
      <c r="L13" s="58">
        <v>2831.55</v>
      </c>
      <c r="M13" s="58">
        <v>3397.86</v>
      </c>
    </row>
    <row r="14" spans="2:13" ht="15">
      <c r="B14" s="53">
        <v>46023</v>
      </c>
      <c r="C14" s="56">
        <v>1341.2</v>
      </c>
      <c r="D14" s="56">
        <v>270.60000000000002</v>
      </c>
      <c r="E14" s="56">
        <v>1024.1099999999999</v>
      </c>
      <c r="F14" s="56">
        <v>2694.37</v>
      </c>
      <c r="G14" s="56">
        <v>3779.42</v>
      </c>
      <c r="H14" s="51"/>
      <c r="I14" s="57">
        <v>46023</v>
      </c>
      <c r="J14" s="58">
        <v>1388.38</v>
      </c>
      <c r="K14" s="58">
        <v>1737.82</v>
      </c>
      <c r="L14" s="58">
        <v>2694.37</v>
      </c>
      <c r="M14" s="58">
        <v>3233.2439999999997</v>
      </c>
    </row>
    <row r="15" spans="2:13" ht="15">
      <c r="B15" s="53">
        <v>46054</v>
      </c>
      <c r="C15" s="56">
        <v>1330.92</v>
      </c>
      <c r="D15" s="56">
        <v>276.69</v>
      </c>
      <c r="E15" s="56">
        <v>1035.46</v>
      </c>
      <c r="F15" s="56">
        <v>2696.22</v>
      </c>
      <c r="G15" s="56">
        <v>3819.32</v>
      </c>
      <c r="H15" s="51"/>
      <c r="I15" s="57">
        <v>46054</v>
      </c>
      <c r="J15" s="58">
        <v>1404.8</v>
      </c>
      <c r="K15" s="58">
        <v>1758.36</v>
      </c>
      <c r="L15" s="58">
        <v>2696.22</v>
      </c>
      <c r="M15" s="58">
        <v>3235.4639999999995</v>
      </c>
    </row>
    <row r="16" spans="2:13" ht="15">
      <c r="B16" s="53">
        <v>46113</v>
      </c>
      <c r="C16" s="56">
        <v>1309.81</v>
      </c>
      <c r="D16" s="56">
        <v>265.58999999999997</v>
      </c>
      <c r="E16" s="56">
        <v>1057.2</v>
      </c>
      <c r="F16" s="56">
        <v>2681.32</v>
      </c>
      <c r="G16" s="56">
        <v>3880.74</v>
      </c>
      <c r="H16" s="51"/>
      <c r="I16" s="57">
        <v>46113</v>
      </c>
      <c r="J16" s="58">
        <v>1430.97</v>
      </c>
      <c r="K16" s="58">
        <v>1791.12</v>
      </c>
      <c r="L16" s="58">
        <v>2681.32</v>
      </c>
      <c r="M16" s="58">
        <v>3217.5840000000003</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B1:M20"/>
  <sheetViews>
    <sheetView showGridLines="0" topLeftCell="A9" workbookViewId="0">
      <selection activeCell="J42" sqref="J42"/>
    </sheetView>
  </sheetViews>
  <sheetFormatPr baseColWidth="10" defaultRowHeight="14.25"/>
  <cols>
    <col min="2" max="2" width="13.5" customWidth="1"/>
    <col min="6" max="6" width="12.5" customWidth="1"/>
    <col min="7" max="7" width="15.5" customWidth="1"/>
    <col min="10" max="10" width="12.375" customWidth="1"/>
    <col min="11" max="11" width="12.875" customWidth="1"/>
    <col min="12" max="12" width="15.375" customWidth="1"/>
    <col min="13" max="13" width="14.5" customWidth="1"/>
  </cols>
  <sheetData>
    <row r="1" spans="2:13" ht="15">
      <c r="B1" s="129" t="s">
        <v>156</v>
      </c>
      <c r="C1" s="129"/>
      <c r="D1" s="129"/>
      <c r="E1" s="129"/>
      <c r="F1" s="129"/>
      <c r="G1" s="129"/>
      <c r="H1" s="51"/>
      <c r="I1" s="129" t="s">
        <v>157</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3205.07</v>
      </c>
      <c r="D4" s="56">
        <v>3196.11</v>
      </c>
      <c r="E4" s="56">
        <v>1029.2</v>
      </c>
      <c r="F4" s="56">
        <v>7729.36</v>
      </c>
      <c r="G4" s="56">
        <v>3264.42</v>
      </c>
      <c r="H4" s="51"/>
      <c r="I4" s="57">
        <v>45748</v>
      </c>
      <c r="J4" s="58">
        <v>3720.96</v>
      </c>
      <c r="K4" s="58">
        <v>4690.63</v>
      </c>
      <c r="L4" s="58">
        <v>7729.36</v>
      </c>
      <c r="M4" s="58">
        <v>9275.232</v>
      </c>
    </row>
    <row r="5" spans="2:13" ht="15">
      <c r="B5" s="53">
        <v>45778</v>
      </c>
      <c r="C5" s="56">
        <v>1641.09</v>
      </c>
      <c r="D5" s="56">
        <v>4321.01</v>
      </c>
      <c r="E5" s="56">
        <v>994.44</v>
      </c>
      <c r="F5" s="56">
        <v>7073.03</v>
      </c>
      <c r="G5" s="56">
        <v>3305.82</v>
      </c>
      <c r="H5" s="51"/>
      <c r="I5" s="57">
        <v>45778</v>
      </c>
      <c r="J5" s="58">
        <v>3810.81</v>
      </c>
      <c r="K5" s="58">
        <v>4803.8900000000003</v>
      </c>
      <c r="L5" s="58">
        <v>7073.03</v>
      </c>
      <c r="M5" s="58">
        <v>8487.6359999999986</v>
      </c>
    </row>
    <row r="6" spans="2:13" ht="15">
      <c r="B6" s="53">
        <v>45809</v>
      </c>
      <c r="C6" s="56">
        <v>3217.37</v>
      </c>
      <c r="D6" s="56">
        <v>3164.21</v>
      </c>
      <c r="E6" s="56">
        <v>1016.62</v>
      </c>
      <c r="F6" s="56">
        <v>7651</v>
      </c>
      <c r="G6" s="56">
        <v>3288.24</v>
      </c>
      <c r="H6" s="51"/>
      <c r="I6" s="57">
        <v>45809</v>
      </c>
      <c r="J6" s="58">
        <v>3757.5</v>
      </c>
      <c r="K6" s="58">
        <v>4736.6899999999996</v>
      </c>
      <c r="L6" s="58">
        <v>7651</v>
      </c>
      <c r="M6" s="58">
        <v>9181.1999999999989</v>
      </c>
    </row>
    <row r="7" spans="2:13" ht="15">
      <c r="B7" s="53">
        <v>45839</v>
      </c>
      <c r="C7" s="56">
        <v>3366.93</v>
      </c>
      <c r="D7" s="56">
        <v>3169.93</v>
      </c>
      <c r="E7" s="56">
        <v>1009.02</v>
      </c>
      <c r="F7" s="56">
        <v>7772.22</v>
      </c>
      <c r="G7" s="56">
        <v>3287.63</v>
      </c>
      <c r="H7" s="51"/>
      <c r="I7" s="57">
        <v>45839</v>
      </c>
      <c r="J7" s="58">
        <v>3761.51</v>
      </c>
      <c r="K7" s="58">
        <v>4741.74</v>
      </c>
      <c r="L7" s="58">
        <v>7772.22</v>
      </c>
      <c r="M7" s="58">
        <v>9326.6640000000007</v>
      </c>
    </row>
    <row r="8" spans="2:13" ht="15">
      <c r="B8" s="53">
        <v>45870</v>
      </c>
      <c r="C8" s="56">
        <v>3515.35</v>
      </c>
      <c r="D8" s="56">
        <v>3161.24</v>
      </c>
      <c r="E8" s="56">
        <v>1014.08</v>
      </c>
      <c r="F8" s="56">
        <v>7914.68</v>
      </c>
      <c r="G8" s="56">
        <v>3292.48</v>
      </c>
      <c r="H8" s="51"/>
      <c r="I8" s="57">
        <v>45870</v>
      </c>
      <c r="J8" s="58">
        <v>3771.77</v>
      </c>
      <c r="K8" s="58">
        <v>4754.68</v>
      </c>
      <c r="L8" s="58">
        <v>7914.68</v>
      </c>
      <c r="M8" s="58">
        <v>9497.616</v>
      </c>
    </row>
    <row r="9" spans="2:13" ht="15">
      <c r="B9" s="53">
        <v>45901</v>
      </c>
      <c r="C9" s="56">
        <v>3293.95</v>
      </c>
      <c r="D9" s="56">
        <v>3233.53</v>
      </c>
      <c r="E9" s="56">
        <v>1018.58</v>
      </c>
      <c r="F9" s="56">
        <v>7726.84</v>
      </c>
      <c r="G9" s="56">
        <v>3294.47</v>
      </c>
      <c r="H9" s="51"/>
      <c r="I9" s="57">
        <v>45901</v>
      </c>
      <c r="J9" s="58">
        <v>3778.77</v>
      </c>
      <c r="K9" s="58">
        <v>4763.51</v>
      </c>
      <c r="L9" s="58">
        <v>7726.84</v>
      </c>
      <c r="M9" s="58">
        <v>9272.2080000000005</v>
      </c>
    </row>
    <row r="10" spans="2:13" ht="15">
      <c r="B10" s="53">
        <v>45931</v>
      </c>
      <c r="C10" s="56">
        <v>3325.37</v>
      </c>
      <c r="D10" s="56">
        <v>3160.18</v>
      </c>
      <c r="E10" s="56">
        <v>1021.68</v>
      </c>
      <c r="F10" s="56">
        <v>7664.73</v>
      </c>
      <c r="G10" s="56">
        <v>3301.03</v>
      </c>
      <c r="H10" s="51"/>
      <c r="I10" s="57">
        <v>45931</v>
      </c>
      <c r="J10" s="58">
        <v>3791.04</v>
      </c>
      <c r="K10" s="58">
        <v>4778.97</v>
      </c>
      <c r="L10" s="58">
        <v>7664.73</v>
      </c>
      <c r="M10" s="58">
        <v>9197.6759999999995</v>
      </c>
    </row>
    <row r="11" spans="2:13" ht="15">
      <c r="B11" s="53">
        <v>45962</v>
      </c>
      <c r="C11" s="56">
        <v>3292.5</v>
      </c>
      <c r="D11" s="56">
        <v>3144.61</v>
      </c>
      <c r="E11" s="56">
        <v>1014.55</v>
      </c>
      <c r="F11" s="56">
        <v>7588.22</v>
      </c>
      <c r="G11" s="56">
        <v>3303</v>
      </c>
      <c r="H11" s="51"/>
      <c r="I11" s="57">
        <v>45962</v>
      </c>
      <c r="J11" s="58">
        <v>3798.04</v>
      </c>
      <c r="K11" s="58">
        <v>4787.8</v>
      </c>
      <c r="L11" s="58">
        <v>7588.22</v>
      </c>
      <c r="M11" s="58">
        <v>9105.8639999999996</v>
      </c>
    </row>
    <row r="12" spans="2:13" ht="15">
      <c r="B12" s="53">
        <v>45992</v>
      </c>
      <c r="C12" s="56">
        <v>3178.38</v>
      </c>
      <c r="D12" s="56">
        <v>3137.4</v>
      </c>
      <c r="E12" s="56">
        <v>1000.44</v>
      </c>
      <c r="F12" s="56">
        <v>7427.02</v>
      </c>
      <c r="G12" s="56">
        <v>3301.26</v>
      </c>
      <c r="H12" s="51"/>
      <c r="I12" s="57">
        <v>45992</v>
      </c>
      <c r="J12" s="58">
        <v>3800.8</v>
      </c>
      <c r="K12" s="58">
        <v>4791.2700000000004</v>
      </c>
      <c r="L12" s="58">
        <v>7427.02</v>
      </c>
      <c r="M12" s="58">
        <v>8912.4240000000009</v>
      </c>
    </row>
    <row r="13" spans="2:13" ht="15">
      <c r="B13" s="53">
        <v>46023</v>
      </c>
      <c r="C13" s="56">
        <v>3178.38</v>
      </c>
      <c r="D13" s="56">
        <v>3137.4</v>
      </c>
      <c r="E13" s="56">
        <v>1000.44</v>
      </c>
      <c r="F13" s="56">
        <v>7427.02</v>
      </c>
      <c r="G13" s="56">
        <v>3301.26</v>
      </c>
      <c r="H13" s="51"/>
      <c r="I13" s="57">
        <v>46023</v>
      </c>
      <c r="J13" s="58">
        <v>3800.8</v>
      </c>
      <c r="K13" s="58">
        <v>4791.2700000000004</v>
      </c>
      <c r="L13" s="58">
        <v>7427.02</v>
      </c>
      <c r="M13" s="58">
        <v>8912.4240000000009</v>
      </c>
    </row>
    <row r="14" spans="2:13" ht="15">
      <c r="B14" s="53">
        <v>46054</v>
      </c>
      <c r="C14" s="56">
        <v>1893.36</v>
      </c>
      <c r="D14" s="56">
        <v>4032.52</v>
      </c>
      <c r="E14" s="56">
        <v>1003.86</v>
      </c>
      <c r="F14" s="56">
        <v>7034.42</v>
      </c>
      <c r="G14" s="56">
        <v>3340.72</v>
      </c>
      <c r="H14" s="51"/>
      <c r="I14" s="57">
        <v>46054</v>
      </c>
      <c r="J14" s="58">
        <v>3855.86</v>
      </c>
      <c r="K14" s="58">
        <v>4860.68</v>
      </c>
      <c r="L14" s="58">
        <v>7034.42</v>
      </c>
      <c r="M14" s="58">
        <v>8441.3040000000001</v>
      </c>
    </row>
    <row r="15" spans="2:13" ht="15">
      <c r="B15" s="53">
        <v>46082</v>
      </c>
      <c r="C15" s="56">
        <v>1869.13</v>
      </c>
      <c r="D15" s="56">
        <v>4019.74</v>
      </c>
      <c r="E15" s="56">
        <v>1009.16</v>
      </c>
      <c r="F15" s="56">
        <v>6994.36</v>
      </c>
      <c r="G15" s="56">
        <v>3372.49</v>
      </c>
      <c r="H15" s="51"/>
      <c r="I15" s="57">
        <v>46082</v>
      </c>
      <c r="J15" s="58">
        <v>3897.4</v>
      </c>
      <c r="K15" s="58">
        <v>4913.05</v>
      </c>
      <c r="L15" s="58">
        <v>6994.36</v>
      </c>
      <c r="M15" s="58">
        <v>8393.232</v>
      </c>
    </row>
    <row r="16" spans="2:13" ht="15">
      <c r="B16" s="53">
        <v>46113</v>
      </c>
      <c r="C16" s="56">
        <v>2200.16</v>
      </c>
      <c r="D16" s="56">
        <v>5090.7700000000004</v>
      </c>
      <c r="E16" s="56">
        <v>1024.51</v>
      </c>
      <c r="F16" s="56">
        <v>8458.48</v>
      </c>
      <c r="G16" s="56">
        <v>3394.44</v>
      </c>
      <c r="H16" s="51"/>
      <c r="I16" s="57">
        <v>46113</v>
      </c>
      <c r="J16" s="58">
        <v>3927.68</v>
      </c>
      <c r="K16" s="58">
        <v>4951.22</v>
      </c>
      <c r="L16" s="58">
        <v>8458.48</v>
      </c>
      <c r="M16" s="58">
        <v>10150.175999999999</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4"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B1:M20"/>
  <sheetViews>
    <sheetView showGridLines="0" topLeftCell="A12" workbookViewId="0">
      <selection activeCell="L42" sqref="L42"/>
    </sheetView>
  </sheetViews>
  <sheetFormatPr baseColWidth="10" defaultRowHeight="14.25"/>
  <cols>
    <col min="2" max="2" width="13.5" customWidth="1"/>
    <col min="6" max="6" width="12.5" customWidth="1"/>
    <col min="7" max="7" width="15.5" customWidth="1"/>
    <col min="10" max="11" width="12.875" customWidth="1"/>
    <col min="12" max="12" width="14.875" customWidth="1"/>
    <col min="13" max="13" width="15.625" customWidth="1"/>
  </cols>
  <sheetData>
    <row r="1" spans="2:13" ht="15">
      <c r="B1" s="129" t="s">
        <v>158</v>
      </c>
      <c r="C1" s="129"/>
      <c r="D1" s="129"/>
      <c r="E1" s="129"/>
      <c r="F1" s="129"/>
      <c r="G1" s="129"/>
      <c r="H1" s="7"/>
      <c r="I1" s="129" t="s">
        <v>159</v>
      </c>
      <c r="J1" s="129"/>
      <c r="K1" s="129"/>
      <c r="L1" s="129"/>
      <c r="M1" s="129"/>
    </row>
    <row r="2" spans="2:13" ht="15">
      <c r="B2" s="130"/>
      <c r="C2" s="130"/>
      <c r="D2" s="130"/>
      <c r="E2" s="130"/>
      <c r="F2" s="130"/>
      <c r="G2" s="130"/>
      <c r="H2" s="7"/>
      <c r="I2" s="130"/>
      <c r="J2" s="130"/>
      <c r="K2" s="130"/>
      <c r="L2" s="130"/>
      <c r="M2" s="130"/>
    </row>
    <row r="3" spans="2:13" ht="30">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45748</v>
      </c>
      <c r="C4" s="56">
        <v>2551.0300000000002</v>
      </c>
      <c r="D4" s="56">
        <v>2221.2199999999998</v>
      </c>
      <c r="E4" s="56">
        <v>976.63</v>
      </c>
      <c r="F4" s="56">
        <v>5807.26</v>
      </c>
      <c r="G4" s="56">
        <v>3329.05</v>
      </c>
      <c r="H4" s="7"/>
      <c r="I4" s="57">
        <v>45748</v>
      </c>
      <c r="J4" s="58">
        <v>2523.9699999999998</v>
      </c>
      <c r="K4" s="58">
        <v>3167.3</v>
      </c>
      <c r="L4" s="58">
        <v>5807.26</v>
      </c>
      <c r="M4" s="58">
        <v>6968.7120000000004</v>
      </c>
    </row>
    <row r="5" spans="2:13" ht="15">
      <c r="B5" s="53">
        <v>45778</v>
      </c>
      <c r="C5" s="56">
        <v>2740.5</v>
      </c>
      <c r="D5" s="56">
        <v>2048.7199999999998</v>
      </c>
      <c r="E5" s="56">
        <v>979.02</v>
      </c>
      <c r="F5" s="56">
        <v>5840.89</v>
      </c>
      <c r="G5" s="56">
        <v>3346.8</v>
      </c>
      <c r="H5" s="7"/>
      <c r="I5" s="57">
        <v>45778</v>
      </c>
      <c r="J5" s="58">
        <v>2540.83</v>
      </c>
      <c r="K5" s="58">
        <v>3188.19</v>
      </c>
      <c r="L5" s="58">
        <v>5840.89</v>
      </c>
      <c r="M5" s="58">
        <v>7009.0680000000002</v>
      </c>
    </row>
    <row r="6" spans="2:13" ht="15">
      <c r="B6" s="53">
        <v>45809</v>
      </c>
      <c r="C6" s="56">
        <v>2423.1799999999998</v>
      </c>
      <c r="D6" s="56">
        <v>2039.87</v>
      </c>
      <c r="E6" s="56">
        <v>971.87</v>
      </c>
      <c r="F6" s="56">
        <v>5512.47</v>
      </c>
      <c r="G6" s="56">
        <v>3353.34</v>
      </c>
      <c r="H6" s="7"/>
      <c r="I6" s="57">
        <v>45809</v>
      </c>
      <c r="J6" s="58">
        <v>2549.2399999999998</v>
      </c>
      <c r="K6" s="58">
        <v>3198.88</v>
      </c>
      <c r="L6" s="58">
        <v>5512.47</v>
      </c>
      <c r="M6" s="58">
        <v>6614.9639999999999</v>
      </c>
    </row>
    <row r="7" spans="2:13" ht="15">
      <c r="B7" s="53">
        <v>45839</v>
      </c>
      <c r="C7" s="56">
        <v>1402.58</v>
      </c>
      <c r="D7" s="56">
        <v>1940.42</v>
      </c>
      <c r="E7" s="56">
        <v>969.12</v>
      </c>
      <c r="F7" s="56">
        <v>4353.05</v>
      </c>
      <c r="G7" s="56">
        <v>3371.26</v>
      </c>
      <c r="H7" s="7"/>
      <c r="I7" s="57">
        <v>45839</v>
      </c>
      <c r="J7" s="58">
        <v>2528.66</v>
      </c>
      <c r="K7" s="58">
        <v>3173.56</v>
      </c>
      <c r="L7" s="58">
        <v>4353.05</v>
      </c>
      <c r="M7" s="58">
        <v>5223.66</v>
      </c>
    </row>
    <row r="8" spans="2:13" ht="15">
      <c r="B8" s="53">
        <v>45870</v>
      </c>
      <c r="C8" s="56">
        <v>2276.79</v>
      </c>
      <c r="D8" s="56">
        <v>2071.89</v>
      </c>
      <c r="E8" s="56">
        <v>972.59</v>
      </c>
      <c r="F8" s="56">
        <v>5387.74</v>
      </c>
      <c r="G8" s="56">
        <v>3357.66</v>
      </c>
      <c r="H8" s="7"/>
      <c r="I8" s="57">
        <v>45870</v>
      </c>
      <c r="J8" s="58">
        <v>2502.77</v>
      </c>
      <c r="K8" s="58">
        <v>3140.96</v>
      </c>
      <c r="L8" s="58">
        <v>5387.74</v>
      </c>
      <c r="M8" s="58">
        <v>6465.2879999999996</v>
      </c>
    </row>
    <row r="9" spans="2:13" ht="15">
      <c r="B9" s="53">
        <v>45901</v>
      </c>
      <c r="C9" s="56">
        <v>2120.21</v>
      </c>
      <c r="D9" s="56">
        <v>2157.6999999999998</v>
      </c>
      <c r="E9" s="56">
        <v>976.99</v>
      </c>
      <c r="F9" s="56">
        <v>5311.72</v>
      </c>
      <c r="G9" s="56">
        <v>3359.69</v>
      </c>
      <c r="H9" s="7"/>
      <c r="I9" s="57">
        <v>45901</v>
      </c>
      <c r="J9" s="58">
        <v>2509.16</v>
      </c>
      <c r="K9" s="58">
        <v>3148.8</v>
      </c>
      <c r="L9" s="58">
        <v>5311.72</v>
      </c>
      <c r="M9" s="58">
        <v>6374.0640000000003</v>
      </c>
    </row>
    <row r="10" spans="2:13" ht="15">
      <c r="B10" s="53">
        <v>45931</v>
      </c>
      <c r="C10" s="56">
        <v>2049.4299999999998</v>
      </c>
      <c r="D10" s="56">
        <v>2223.52</v>
      </c>
      <c r="E10" s="56">
        <v>984.74</v>
      </c>
      <c r="F10" s="56">
        <v>5308</v>
      </c>
      <c r="G10" s="56">
        <v>3366.38</v>
      </c>
      <c r="H10" s="7"/>
      <c r="I10" s="57">
        <v>45931</v>
      </c>
      <c r="J10" s="58">
        <v>2515.8200000000002</v>
      </c>
      <c r="K10" s="58">
        <v>3156.9</v>
      </c>
      <c r="L10" s="58">
        <v>5308</v>
      </c>
      <c r="M10" s="58">
        <v>6369.5999999999995</v>
      </c>
    </row>
    <row r="11" spans="2:13" ht="15">
      <c r="B11" s="53">
        <v>45962</v>
      </c>
      <c r="C11" s="56">
        <v>1987.62</v>
      </c>
      <c r="D11" s="56">
        <v>1969.95</v>
      </c>
      <c r="E11" s="56">
        <v>1611.81</v>
      </c>
      <c r="F11" s="56">
        <v>5621.93</v>
      </c>
      <c r="G11" s="56">
        <v>3368.39</v>
      </c>
      <c r="H11" s="7"/>
      <c r="I11" s="57">
        <v>45962</v>
      </c>
      <c r="J11" s="58">
        <v>1608.78</v>
      </c>
      <c r="K11" s="58">
        <v>2009.45</v>
      </c>
      <c r="L11" s="58">
        <v>5621.93</v>
      </c>
      <c r="M11" s="58">
        <v>6746.3159999999998</v>
      </c>
    </row>
    <row r="12" spans="2:13" ht="15">
      <c r="B12" s="53">
        <v>45992</v>
      </c>
      <c r="C12" s="56">
        <v>1984.02</v>
      </c>
      <c r="D12" s="56">
        <v>2035.09</v>
      </c>
      <c r="E12" s="56">
        <v>971.92</v>
      </c>
      <c r="F12" s="56">
        <v>5045.25</v>
      </c>
      <c r="G12" s="56">
        <v>3366.62</v>
      </c>
      <c r="H12" s="7"/>
      <c r="I12" s="57">
        <v>45992</v>
      </c>
      <c r="J12" s="58">
        <v>2522.37</v>
      </c>
      <c r="K12" s="58">
        <v>3165.17</v>
      </c>
      <c r="L12" s="58">
        <v>5045.25</v>
      </c>
      <c r="M12" s="58">
        <v>6054.3</v>
      </c>
    </row>
    <row r="13" spans="2:13" ht="15">
      <c r="B13" s="53">
        <v>46023</v>
      </c>
      <c r="C13" s="56">
        <v>1984.02</v>
      </c>
      <c r="D13" s="56">
        <v>2035.09</v>
      </c>
      <c r="E13" s="56">
        <v>971.92</v>
      </c>
      <c r="F13" s="56">
        <v>5045.25</v>
      </c>
      <c r="G13" s="56">
        <v>3366.62</v>
      </c>
      <c r="H13" s="7"/>
      <c r="I13" s="57">
        <v>46023</v>
      </c>
      <c r="J13" s="58">
        <v>2522.37</v>
      </c>
      <c r="K13" s="58">
        <v>3165.17</v>
      </c>
      <c r="L13" s="58">
        <v>5045.25</v>
      </c>
      <c r="M13" s="58">
        <v>6054.3</v>
      </c>
    </row>
    <row r="14" spans="2:13" ht="15">
      <c r="B14" s="53">
        <v>46054</v>
      </c>
      <c r="C14" s="56">
        <v>1487.14</v>
      </c>
      <c r="D14" s="56">
        <v>1767</v>
      </c>
      <c r="E14" s="56">
        <v>979.68</v>
      </c>
      <c r="F14" s="56">
        <v>4276.67</v>
      </c>
      <c r="G14" s="56">
        <v>3406.85</v>
      </c>
      <c r="H14" s="7"/>
      <c r="I14" s="57">
        <v>46054</v>
      </c>
      <c r="J14" s="58">
        <v>2558.5100000000002</v>
      </c>
      <c r="K14" s="58">
        <v>3211.22</v>
      </c>
      <c r="L14" s="58">
        <v>4276.67</v>
      </c>
      <c r="M14" s="58">
        <v>5132.0039999999999</v>
      </c>
    </row>
    <row r="15" spans="2:13" ht="15">
      <c r="B15" s="53">
        <v>46082</v>
      </c>
      <c r="C15" s="56">
        <v>1516.32</v>
      </c>
      <c r="D15" s="56">
        <v>1906.59</v>
      </c>
      <c r="E15" s="56">
        <v>987.07</v>
      </c>
      <c r="F15" s="56">
        <v>4462.74</v>
      </c>
      <c r="G15" s="56">
        <v>3439.25</v>
      </c>
      <c r="H15" s="7"/>
      <c r="I15" s="57">
        <v>46082</v>
      </c>
      <c r="J15" s="58">
        <v>2586.09</v>
      </c>
      <c r="K15" s="58">
        <v>3245.89</v>
      </c>
      <c r="L15" s="58">
        <v>4462.74</v>
      </c>
      <c r="M15" s="58">
        <v>5355.2879999999996</v>
      </c>
    </row>
    <row r="16" spans="2:13" ht="15">
      <c r="B16" s="53">
        <v>46113</v>
      </c>
      <c r="C16" s="56">
        <v>1460.56</v>
      </c>
      <c r="D16" s="56">
        <v>2278.0300000000002</v>
      </c>
      <c r="E16" s="56">
        <v>1000.85</v>
      </c>
      <c r="F16" s="56">
        <v>4801.92</v>
      </c>
      <c r="G16" s="56">
        <v>3461.64</v>
      </c>
      <c r="H16" s="7"/>
      <c r="I16" s="57">
        <v>46113</v>
      </c>
      <c r="J16" s="58">
        <v>2606.48</v>
      </c>
      <c r="K16" s="58">
        <v>3270.96</v>
      </c>
      <c r="L16" s="58">
        <v>4801.92</v>
      </c>
      <c r="M16" s="58">
        <v>5762.3040000000001</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18.7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B1:M20"/>
  <sheetViews>
    <sheetView showGridLines="0" topLeftCell="A9" workbookViewId="0">
      <selection activeCell="K42" sqref="K42"/>
    </sheetView>
  </sheetViews>
  <sheetFormatPr baseColWidth="10" defaultRowHeight="14.25"/>
  <cols>
    <col min="2" max="2" width="13.5" customWidth="1"/>
    <col min="6" max="6" width="12.5" customWidth="1"/>
    <col min="7" max="7" width="15.5" customWidth="1"/>
    <col min="10" max="10" width="13.125" customWidth="1"/>
    <col min="11" max="11" width="13" customWidth="1"/>
    <col min="12" max="12" width="15.625" customWidth="1"/>
    <col min="13" max="13" width="14.625" customWidth="1"/>
  </cols>
  <sheetData>
    <row r="1" spans="2:13" ht="15">
      <c r="B1" s="129" t="s">
        <v>160</v>
      </c>
      <c r="C1" s="129"/>
      <c r="D1" s="129"/>
      <c r="E1" s="129"/>
      <c r="F1" s="129"/>
      <c r="G1" s="129"/>
      <c r="H1" s="51"/>
      <c r="I1" s="129" t="s">
        <v>161</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2551.0300000000002</v>
      </c>
      <c r="D4" s="56">
        <v>2221.2199999999998</v>
      </c>
      <c r="E4" s="56">
        <v>976.63</v>
      </c>
      <c r="F4" s="56">
        <v>5807.26</v>
      </c>
      <c r="G4" s="56">
        <v>2014.44</v>
      </c>
      <c r="H4" s="51"/>
      <c r="I4" s="57">
        <v>45748</v>
      </c>
      <c r="J4" s="58">
        <v>2467.9299999999998</v>
      </c>
      <c r="K4" s="58">
        <v>3083.8</v>
      </c>
      <c r="L4" s="58">
        <v>5807.26</v>
      </c>
      <c r="M4" s="58">
        <v>6968.7120000000004</v>
      </c>
    </row>
    <row r="5" spans="2:13" ht="15">
      <c r="B5" s="53">
        <v>45778</v>
      </c>
      <c r="C5" s="56">
        <v>2740.5</v>
      </c>
      <c r="D5" s="56">
        <v>2048.7199999999998</v>
      </c>
      <c r="E5" s="56">
        <v>979.02</v>
      </c>
      <c r="F5" s="56">
        <v>5840.89</v>
      </c>
      <c r="G5" s="56">
        <v>2025.18</v>
      </c>
      <c r="H5" s="51"/>
      <c r="I5" s="57">
        <v>45778</v>
      </c>
      <c r="J5" s="58">
        <v>2484.69</v>
      </c>
      <c r="K5" s="58">
        <v>3104.34</v>
      </c>
      <c r="L5" s="58">
        <v>5840.89</v>
      </c>
      <c r="M5" s="58">
        <v>7009.0680000000002</v>
      </c>
    </row>
    <row r="6" spans="2:13" ht="15">
      <c r="B6" s="53">
        <v>45809</v>
      </c>
      <c r="C6" s="56">
        <v>2423.1799999999998</v>
      </c>
      <c r="D6" s="56">
        <v>2039.87</v>
      </c>
      <c r="E6" s="56">
        <v>971.87</v>
      </c>
      <c r="F6" s="56">
        <v>5512.47</v>
      </c>
      <c r="G6" s="56">
        <v>2029.14</v>
      </c>
      <c r="H6" s="51"/>
      <c r="I6" s="57">
        <v>45809</v>
      </c>
      <c r="J6" s="58">
        <v>2492.3200000000002</v>
      </c>
      <c r="K6" s="58">
        <v>3114.61</v>
      </c>
      <c r="L6" s="58">
        <v>5512.47</v>
      </c>
      <c r="M6" s="58">
        <v>6614.9639999999999</v>
      </c>
    </row>
    <row r="7" spans="2:13" ht="15">
      <c r="B7" s="53">
        <v>45839</v>
      </c>
      <c r="C7" s="56">
        <v>1402.58</v>
      </c>
      <c r="D7" s="56">
        <v>1940.42</v>
      </c>
      <c r="E7" s="56">
        <v>969.12</v>
      </c>
      <c r="F7" s="56">
        <v>4353.05</v>
      </c>
      <c r="G7" s="56">
        <v>2039.98</v>
      </c>
      <c r="H7" s="51"/>
      <c r="I7" s="57">
        <v>45839</v>
      </c>
      <c r="J7" s="58">
        <v>2471.42</v>
      </c>
      <c r="K7" s="58">
        <v>3087.93</v>
      </c>
      <c r="L7" s="58">
        <v>4353.05</v>
      </c>
      <c r="M7" s="58">
        <v>5223.66</v>
      </c>
    </row>
    <row r="8" spans="2:13" ht="15">
      <c r="B8" s="53">
        <v>45870</v>
      </c>
      <c r="C8" s="56">
        <v>2276.79</v>
      </c>
      <c r="D8" s="56">
        <v>2071.89</v>
      </c>
      <c r="E8" s="56">
        <v>972.59</v>
      </c>
      <c r="F8" s="56">
        <v>5387.74</v>
      </c>
      <c r="G8" s="56">
        <v>972.59</v>
      </c>
      <c r="H8" s="51"/>
      <c r="I8" s="57">
        <v>45870</v>
      </c>
      <c r="J8" s="58">
        <v>2446.33</v>
      </c>
      <c r="K8" s="58">
        <v>3056.5</v>
      </c>
      <c r="L8" s="58">
        <v>5387.74</v>
      </c>
      <c r="M8" s="58">
        <v>6465.2879999999996</v>
      </c>
    </row>
    <row r="9" spans="2:13" ht="15">
      <c r="B9" s="53">
        <v>45901</v>
      </c>
      <c r="C9" s="56">
        <v>2120.21</v>
      </c>
      <c r="D9" s="56">
        <v>2157.6999999999998</v>
      </c>
      <c r="E9" s="56">
        <v>976.99</v>
      </c>
      <c r="F9" s="56">
        <v>5311.72</v>
      </c>
      <c r="G9" s="56">
        <v>2032.98</v>
      </c>
      <c r="H9" s="51"/>
      <c r="I9" s="57">
        <v>45901</v>
      </c>
      <c r="J9" s="58">
        <v>2452.27</v>
      </c>
      <c r="K9" s="58">
        <v>3063.91</v>
      </c>
      <c r="L9" s="58">
        <v>5311.72</v>
      </c>
      <c r="M9" s="58">
        <v>6374.0640000000003</v>
      </c>
    </row>
    <row r="10" spans="2:13" ht="15">
      <c r="B10" s="53">
        <v>45931</v>
      </c>
      <c r="C10" s="56">
        <v>2049.4299999999998</v>
      </c>
      <c r="D10" s="56">
        <v>2223.52</v>
      </c>
      <c r="E10" s="56">
        <v>984.74</v>
      </c>
      <c r="F10" s="56">
        <v>5308</v>
      </c>
      <c r="G10" s="56">
        <v>2037.03</v>
      </c>
      <c r="H10" s="51"/>
      <c r="I10" s="57">
        <v>45931</v>
      </c>
      <c r="J10" s="58">
        <v>2458.56</v>
      </c>
      <c r="K10" s="58">
        <v>3072.3</v>
      </c>
      <c r="L10" s="58">
        <v>5308</v>
      </c>
      <c r="M10" s="58">
        <v>6369.5999999999995</v>
      </c>
    </row>
    <row r="11" spans="2:13" ht="15">
      <c r="B11" s="53">
        <v>45962</v>
      </c>
      <c r="C11" s="56">
        <v>1987.62</v>
      </c>
      <c r="D11" s="56">
        <v>1969.95</v>
      </c>
      <c r="E11" s="56">
        <v>980.95</v>
      </c>
      <c r="F11" s="56">
        <v>4991.07</v>
      </c>
      <c r="G11" s="56">
        <v>2038.24</v>
      </c>
      <c r="H11" s="51"/>
      <c r="I11" s="57">
        <v>45962</v>
      </c>
      <c r="J11" s="58">
        <v>2463.19</v>
      </c>
      <c r="K11" s="58">
        <v>3077.88</v>
      </c>
      <c r="L11" s="58">
        <v>4991.07</v>
      </c>
      <c r="M11" s="58">
        <v>5989.2839999999997</v>
      </c>
    </row>
    <row r="12" spans="2:13" ht="15">
      <c r="B12" s="53">
        <v>45992</v>
      </c>
      <c r="C12" s="56">
        <v>1984.02</v>
      </c>
      <c r="D12" s="56">
        <v>2035.09</v>
      </c>
      <c r="E12" s="56">
        <v>971.92</v>
      </c>
      <c r="F12" s="56">
        <v>5045.25</v>
      </c>
      <c r="G12" s="56">
        <v>2037.17</v>
      </c>
      <c r="H12" s="51"/>
      <c r="I12" s="57">
        <v>45992</v>
      </c>
      <c r="J12" s="58">
        <v>2464.86</v>
      </c>
      <c r="K12" s="58">
        <v>3079.77</v>
      </c>
      <c r="L12" s="58">
        <v>5045.25</v>
      </c>
      <c r="M12" s="58">
        <v>6054.3</v>
      </c>
    </row>
    <row r="13" spans="2:13" ht="15">
      <c r="B13" s="53">
        <v>46023</v>
      </c>
      <c r="C13" s="56">
        <v>1402.58</v>
      </c>
      <c r="D13" s="56">
        <v>1940.42</v>
      </c>
      <c r="E13" s="56">
        <v>969.12</v>
      </c>
      <c r="F13" s="56">
        <v>4353.05</v>
      </c>
      <c r="G13" s="56">
        <v>2039.98</v>
      </c>
      <c r="H13" s="51"/>
      <c r="I13" s="57">
        <v>46023</v>
      </c>
      <c r="J13" s="58">
        <v>2471.42</v>
      </c>
      <c r="K13" s="58">
        <v>3087.93</v>
      </c>
      <c r="L13" s="58">
        <v>4353.05</v>
      </c>
      <c r="M13" s="58">
        <v>5223.66</v>
      </c>
    </row>
    <row r="14" spans="2:13" ht="15">
      <c r="B14" s="53">
        <v>46054</v>
      </c>
      <c r="C14" s="56">
        <v>1487.14</v>
      </c>
      <c r="D14" s="56">
        <v>1767</v>
      </c>
      <c r="E14" s="56">
        <v>979.68</v>
      </c>
      <c r="F14" s="56">
        <v>4276.67</v>
      </c>
      <c r="G14" s="56">
        <v>2061.52</v>
      </c>
      <c r="H14" s="51"/>
      <c r="I14" s="57">
        <v>46054</v>
      </c>
      <c r="J14" s="58">
        <v>2500.6799999999998</v>
      </c>
      <c r="K14" s="58">
        <v>3124.59</v>
      </c>
      <c r="L14" s="58">
        <v>4276.67</v>
      </c>
      <c r="M14" s="58">
        <v>5132.0039999999999</v>
      </c>
    </row>
    <row r="15" spans="2:13" ht="15">
      <c r="B15" s="53">
        <v>46082</v>
      </c>
      <c r="C15" s="56">
        <v>1516.32</v>
      </c>
      <c r="D15" s="56">
        <v>1906.59</v>
      </c>
      <c r="E15" s="56">
        <v>987.07</v>
      </c>
      <c r="F15" s="56">
        <v>4462.74</v>
      </c>
      <c r="G15" s="56">
        <v>2081.12</v>
      </c>
      <c r="H15" s="51"/>
      <c r="I15" s="57">
        <v>46082</v>
      </c>
      <c r="J15" s="58">
        <v>2527.7800000000002</v>
      </c>
      <c r="K15" s="58">
        <v>3158.13</v>
      </c>
      <c r="L15" s="58">
        <v>4462.74</v>
      </c>
      <c r="M15" s="58">
        <v>5355.2879999999996</v>
      </c>
    </row>
    <row r="16" spans="2:13" ht="15">
      <c r="B16" s="53">
        <v>46113</v>
      </c>
      <c r="C16" s="56">
        <v>1460.56</v>
      </c>
      <c r="D16" s="56">
        <v>2278.0300000000002</v>
      </c>
      <c r="E16" s="56">
        <v>1000.85</v>
      </c>
      <c r="F16" s="56">
        <v>4801.92</v>
      </c>
      <c r="G16" s="56">
        <v>2094.67</v>
      </c>
      <c r="H16" s="51"/>
      <c r="I16" s="57">
        <v>46113</v>
      </c>
      <c r="J16" s="58">
        <v>2547.2600000000002</v>
      </c>
      <c r="K16" s="58">
        <v>3182.63</v>
      </c>
      <c r="L16" s="58">
        <v>4801.92</v>
      </c>
      <c r="M16" s="58">
        <v>5762.3040000000001</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0.2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G40"/>
  <sheetViews>
    <sheetView showGridLines="0" tabSelected="1" zoomScale="110" zoomScaleNormal="110" workbookViewId="0"/>
  </sheetViews>
  <sheetFormatPr baseColWidth="10" defaultColWidth="11.5" defaultRowHeight="14.25"/>
  <cols>
    <col min="1" max="1" width="11.5" style="2"/>
    <col min="2" max="2" width="29.375" style="2" customWidth="1"/>
    <col min="3" max="3" width="21.375" style="2" customWidth="1"/>
    <col min="4" max="4" width="37.375" style="2" customWidth="1"/>
    <col min="5" max="27" width="11.5" style="2"/>
    <col min="28" max="33" width="11.5" style="1"/>
  </cols>
  <sheetData>
    <row r="1" spans="2:4" ht="15.75" thickBot="1">
      <c r="B1" s="8"/>
      <c r="C1" s="8"/>
      <c r="D1" s="8"/>
    </row>
    <row r="2" spans="2:4" ht="15" thickBot="1">
      <c r="B2" s="9" t="s">
        <v>117</v>
      </c>
      <c r="C2" s="10" t="s">
        <v>116</v>
      </c>
      <c r="D2" s="10" t="s">
        <v>115</v>
      </c>
    </row>
    <row r="3" spans="2:4" ht="74.25" customHeight="1">
      <c r="B3" s="11" t="s">
        <v>114</v>
      </c>
      <c r="C3" s="12" t="s">
        <v>113</v>
      </c>
      <c r="D3" s="80" t="s">
        <v>112</v>
      </c>
    </row>
    <row r="4" spans="2:4" ht="15" thickBot="1">
      <c r="B4" s="13"/>
      <c r="C4" s="14"/>
      <c r="D4" s="81"/>
    </row>
    <row r="5" spans="2:4" ht="119.25" customHeight="1">
      <c r="B5" s="84" t="s">
        <v>111</v>
      </c>
      <c r="C5" s="12" t="s">
        <v>110</v>
      </c>
      <c r="D5" s="80" t="s">
        <v>109</v>
      </c>
    </row>
    <row r="6" spans="2:4" ht="15" thickBot="1">
      <c r="B6" s="85"/>
      <c r="C6" s="14"/>
      <c r="D6" s="81"/>
    </row>
    <row r="7" spans="2:4" ht="74.25" customHeight="1">
      <c r="B7" s="78" t="s">
        <v>108</v>
      </c>
      <c r="C7" s="12" t="s">
        <v>107</v>
      </c>
      <c r="D7" s="80" t="s">
        <v>106</v>
      </c>
    </row>
    <row r="8" spans="2:4" ht="15" thickBot="1">
      <c r="B8" s="87"/>
      <c r="C8" s="14"/>
      <c r="D8" s="81"/>
    </row>
    <row r="9" spans="2:4" ht="96.75" customHeight="1">
      <c r="B9" s="87"/>
      <c r="C9" s="12" t="s">
        <v>105</v>
      </c>
      <c r="D9" s="80" t="s">
        <v>104</v>
      </c>
    </row>
    <row r="10" spans="2:4" ht="15" thickBot="1">
      <c r="B10" s="79"/>
      <c r="C10" s="14"/>
      <c r="D10" s="81"/>
    </row>
    <row r="11" spans="2:4" ht="220.5" customHeight="1">
      <c r="B11" s="84" t="s">
        <v>103</v>
      </c>
      <c r="C11" s="12" t="s">
        <v>102</v>
      </c>
      <c r="D11" s="80" t="s">
        <v>101</v>
      </c>
    </row>
    <row r="12" spans="2:4" ht="15" thickBot="1">
      <c r="B12" s="85"/>
      <c r="C12" s="14"/>
      <c r="D12" s="81"/>
    </row>
    <row r="13" spans="2:4" ht="75" customHeight="1">
      <c r="B13" s="78" t="s">
        <v>100</v>
      </c>
      <c r="C13" s="12" t="s">
        <v>99</v>
      </c>
      <c r="D13" s="80" t="s">
        <v>98</v>
      </c>
    </row>
    <row r="14" spans="2:4" ht="15" customHeight="1" thickBot="1">
      <c r="B14" s="79"/>
      <c r="C14" s="14"/>
      <c r="D14" s="81"/>
    </row>
    <row r="15" spans="2:4" ht="74.25" customHeight="1">
      <c r="B15" s="84" t="s">
        <v>97</v>
      </c>
      <c r="C15" s="12" t="s">
        <v>96</v>
      </c>
      <c r="D15" s="80" t="s">
        <v>95</v>
      </c>
    </row>
    <row r="16" spans="2:4" ht="15" thickBot="1">
      <c r="B16" s="85"/>
      <c r="C16" s="14"/>
      <c r="D16" s="81"/>
    </row>
    <row r="17" spans="2:4" ht="198" customHeight="1">
      <c r="B17" s="78" t="s">
        <v>94</v>
      </c>
      <c r="C17" s="12" t="s">
        <v>93</v>
      </c>
      <c r="D17" s="80" t="s">
        <v>92</v>
      </c>
    </row>
    <row r="18" spans="2:4" ht="15" thickBot="1">
      <c r="B18" s="79"/>
      <c r="C18" s="14"/>
      <c r="D18" s="81"/>
    </row>
    <row r="19" spans="2:4" ht="119.25" customHeight="1">
      <c r="B19" s="84" t="s">
        <v>91</v>
      </c>
      <c r="C19" s="12" t="s">
        <v>90</v>
      </c>
      <c r="D19" s="80" t="s">
        <v>89</v>
      </c>
    </row>
    <row r="20" spans="2:4" ht="15" thickBot="1">
      <c r="B20" s="85"/>
      <c r="C20" s="14"/>
      <c r="D20" s="81"/>
    </row>
    <row r="21" spans="2:4" ht="153" customHeight="1">
      <c r="B21" s="78" t="s">
        <v>88</v>
      </c>
      <c r="C21" s="12" t="s">
        <v>87</v>
      </c>
      <c r="D21" s="80" t="s">
        <v>86</v>
      </c>
    </row>
    <row r="22" spans="2:4" ht="15" thickBot="1">
      <c r="B22" s="79"/>
      <c r="C22" s="14"/>
      <c r="D22" s="81"/>
    </row>
    <row r="23" spans="2:4" ht="130.5" customHeight="1">
      <c r="B23" s="78" t="s">
        <v>85</v>
      </c>
      <c r="C23" s="12" t="s">
        <v>84</v>
      </c>
      <c r="D23" s="80" t="s">
        <v>83</v>
      </c>
    </row>
    <row r="24" spans="2:4" ht="15" thickBot="1">
      <c r="B24" s="79"/>
      <c r="C24" s="14"/>
      <c r="D24" s="81"/>
    </row>
    <row r="25" spans="2:4" ht="130.5" customHeight="1">
      <c r="B25" s="78" t="s">
        <v>82</v>
      </c>
      <c r="C25" s="12" t="s">
        <v>81</v>
      </c>
      <c r="D25" s="80" t="s">
        <v>80</v>
      </c>
    </row>
    <row r="26" spans="2:4" ht="15" thickBot="1">
      <c r="B26" s="79"/>
      <c r="C26" s="14"/>
      <c r="D26" s="81"/>
    </row>
    <row r="27" spans="2:4" ht="175.5" customHeight="1">
      <c r="B27" s="84" t="s">
        <v>79</v>
      </c>
      <c r="C27" s="12" t="s">
        <v>78</v>
      </c>
      <c r="D27" s="80" t="s">
        <v>77</v>
      </c>
    </row>
    <row r="28" spans="2:4" ht="15" thickBot="1">
      <c r="B28" s="85"/>
      <c r="C28" s="14"/>
      <c r="D28" s="81"/>
    </row>
    <row r="29" spans="2:4" ht="34.5" thickBot="1">
      <c r="B29" s="84" t="s">
        <v>76</v>
      </c>
      <c r="C29" s="15" t="s">
        <v>75</v>
      </c>
      <c r="D29" s="15" t="s">
        <v>74</v>
      </c>
    </row>
    <row r="30" spans="2:4" ht="30.75" customHeight="1" thickBot="1">
      <c r="B30" s="86"/>
      <c r="C30" s="15" t="s">
        <v>73</v>
      </c>
      <c r="D30" s="15" t="s">
        <v>72</v>
      </c>
    </row>
    <row r="31" spans="2:4" ht="57" thickBot="1">
      <c r="B31" s="85"/>
      <c r="C31" s="15" t="s">
        <v>71</v>
      </c>
      <c r="D31" s="15" t="s">
        <v>70</v>
      </c>
    </row>
    <row r="32" spans="2:4" ht="96.75" customHeight="1">
      <c r="B32" s="78" t="s">
        <v>69</v>
      </c>
      <c r="C32" s="12" t="s">
        <v>68</v>
      </c>
      <c r="D32" s="80" t="s">
        <v>67</v>
      </c>
    </row>
    <row r="33" spans="2:4" ht="15" thickBot="1">
      <c r="B33" s="79"/>
      <c r="C33" s="14"/>
      <c r="D33" s="81"/>
    </row>
    <row r="34" spans="2:4" ht="63.75" customHeight="1">
      <c r="B34" s="78" t="s">
        <v>66</v>
      </c>
      <c r="C34" s="82" t="s">
        <v>65</v>
      </c>
      <c r="D34" s="80" t="s">
        <v>64</v>
      </c>
    </row>
    <row r="35" spans="2:4" ht="15" thickBot="1">
      <c r="B35" s="79"/>
      <c r="C35" s="83"/>
      <c r="D35" s="81"/>
    </row>
    <row r="36" spans="2:4" ht="15">
      <c r="B36" s="8"/>
      <c r="C36" s="8"/>
      <c r="D36" s="8"/>
    </row>
    <row r="37" spans="2:4" ht="15">
      <c r="B37" s="8"/>
      <c r="C37" s="8"/>
      <c r="D37" s="8"/>
    </row>
    <row r="38" spans="2:4" ht="15">
      <c r="B38" s="8"/>
      <c r="C38" s="8"/>
      <c r="D38" s="8"/>
    </row>
    <row r="39" spans="2:4" ht="15">
      <c r="B39" s="8"/>
      <c r="C39" s="8"/>
      <c r="D39" s="8"/>
    </row>
    <row r="40" spans="2:4" ht="15" customHeight="1">
      <c r="B40" s="8"/>
      <c r="C40" s="8"/>
      <c r="D40" s="8"/>
    </row>
  </sheetData>
  <mergeCells count="30">
    <mergeCell ref="B11:B12"/>
    <mergeCell ref="D11:D12"/>
    <mergeCell ref="B13:B14"/>
    <mergeCell ref="D13:D14"/>
    <mergeCell ref="B15:B16"/>
    <mergeCell ref="D15:D16"/>
    <mergeCell ref="D3:D4"/>
    <mergeCell ref="B5:B6"/>
    <mergeCell ref="D5:D6"/>
    <mergeCell ref="B7:B10"/>
    <mergeCell ref="D7:D8"/>
    <mergeCell ref="D9:D10"/>
    <mergeCell ref="B17:B18"/>
    <mergeCell ref="D17:D18"/>
    <mergeCell ref="B19:B20"/>
    <mergeCell ref="D19:D20"/>
    <mergeCell ref="B21:B22"/>
    <mergeCell ref="D21:D22"/>
    <mergeCell ref="B23:B24"/>
    <mergeCell ref="D23:D24"/>
    <mergeCell ref="B25:B26"/>
    <mergeCell ref="D25:D26"/>
    <mergeCell ref="B34:B35"/>
    <mergeCell ref="D34:D35"/>
    <mergeCell ref="C34:C35"/>
    <mergeCell ref="B27:B28"/>
    <mergeCell ref="D27:D28"/>
    <mergeCell ref="B29:B31"/>
    <mergeCell ref="B32:B33"/>
    <mergeCell ref="D32:D3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B1:M20"/>
  <sheetViews>
    <sheetView showGridLines="0" topLeftCell="A9" workbookViewId="0">
      <selection activeCell="K42" sqref="K42"/>
    </sheetView>
  </sheetViews>
  <sheetFormatPr baseColWidth="10" defaultRowHeight="14.25"/>
  <cols>
    <col min="2" max="2" width="13.5" customWidth="1"/>
    <col min="6" max="6" width="12.5" customWidth="1"/>
    <col min="7" max="7" width="15.5" customWidth="1"/>
    <col min="10" max="10" width="13" customWidth="1"/>
    <col min="11" max="11" width="13.5" customWidth="1"/>
    <col min="12" max="12" width="14.625" customWidth="1"/>
    <col min="13" max="13" width="15.125" customWidth="1"/>
  </cols>
  <sheetData>
    <row r="1" spans="2:13" ht="15">
      <c r="B1" s="129" t="s">
        <v>162</v>
      </c>
      <c r="C1" s="129"/>
      <c r="D1" s="129"/>
      <c r="E1" s="129"/>
      <c r="F1" s="129"/>
      <c r="G1" s="129"/>
      <c r="H1" s="51"/>
      <c r="I1" s="129" t="s">
        <v>163</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2551.0300000000002</v>
      </c>
      <c r="D4" s="56">
        <v>2221.2199999999998</v>
      </c>
      <c r="E4" s="56">
        <v>976.63</v>
      </c>
      <c r="F4" s="56">
        <v>5840.89</v>
      </c>
      <c r="G4" s="56">
        <v>4518.51</v>
      </c>
      <c r="H4" s="51"/>
      <c r="I4" s="57">
        <v>45748</v>
      </c>
      <c r="J4" s="58">
        <v>2547.85</v>
      </c>
      <c r="K4" s="58">
        <v>3182.03</v>
      </c>
      <c r="L4" s="58">
        <v>5840.89</v>
      </c>
      <c r="M4" s="58">
        <v>7009.0680000000002</v>
      </c>
    </row>
    <row r="5" spans="2:13" ht="15">
      <c r="B5" s="53">
        <v>45778</v>
      </c>
      <c r="C5" s="56">
        <v>2740.5</v>
      </c>
      <c r="D5" s="56">
        <v>2048.7199999999998</v>
      </c>
      <c r="E5" s="56">
        <v>979.02</v>
      </c>
      <c r="F5" s="56">
        <v>5840.89</v>
      </c>
      <c r="G5" s="56">
        <v>4518.51</v>
      </c>
      <c r="H5" s="51"/>
      <c r="I5" s="57">
        <v>45778</v>
      </c>
      <c r="J5" s="58">
        <v>2564.92</v>
      </c>
      <c r="K5" s="58">
        <v>3202.74</v>
      </c>
      <c r="L5" s="58">
        <v>5840.89</v>
      </c>
      <c r="M5" s="58">
        <v>7009.0680000000002</v>
      </c>
    </row>
    <row r="6" spans="2:13" ht="15">
      <c r="B6" s="53">
        <v>45809</v>
      </c>
      <c r="C6" s="56">
        <v>2423.1799999999998</v>
      </c>
      <c r="D6" s="56">
        <v>2039.87</v>
      </c>
      <c r="E6" s="56">
        <v>971.87</v>
      </c>
      <c r="F6" s="56">
        <v>5512.47</v>
      </c>
      <c r="G6" s="56">
        <v>4527.33</v>
      </c>
      <c r="H6" s="51"/>
      <c r="I6" s="57">
        <v>45809</v>
      </c>
      <c r="J6" s="58">
        <v>2572.7199999999998</v>
      </c>
      <c r="K6" s="58">
        <v>3213.04</v>
      </c>
      <c r="L6" s="58">
        <v>5512.47</v>
      </c>
      <c r="M6" s="58">
        <v>6614.9639999999999</v>
      </c>
    </row>
    <row r="7" spans="2:13" ht="15">
      <c r="B7" s="53">
        <v>45839</v>
      </c>
      <c r="C7" s="56">
        <v>1402.58</v>
      </c>
      <c r="D7" s="56">
        <v>1940.42</v>
      </c>
      <c r="E7" s="56">
        <v>969.12</v>
      </c>
      <c r="F7" s="56">
        <v>4353.05</v>
      </c>
      <c r="G7" s="56">
        <v>4551.53</v>
      </c>
      <c r="H7" s="51"/>
      <c r="I7" s="57">
        <v>45839</v>
      </c>
      <c r="J7" s="58">
        <v>2553.27</v>
      </c>
      <c r="K7" s="58">
        <v>3188.1</v>
      </c>
      <c r="L7" s="58">
        <v>4353.05</v>
      </c>
      <c r="M7" s="58">
        <v>5223.66</v>
      </c>
    </row>
    <row r="8" spans="2:13" ht="15">
      <c r="B8" s="53">
        <v>45870</v>
      </c>
      <c r="C8" s="56">
        <v>2276.79</v>
      </c>
      <c r="D8" s="56">
        <v>2071.89</v>
      </c>
      <c r="E8" s="56">
        <v>972.59</v>
      </c>
      <c r="F8" s="56">
        <v>5387.74</v>
      </c>
      <c r="G8" s="56">
        <v>4551.53</v>
      </c>
      <c r="H8" s="51"/>
      <c r="I8" s="57">
        <v>45870</v>
      </c>
      <c r="J8" s="58">
        <v>2526.96</v>
      </c>
      <c r="K8" s="58">
        <v>3155.47</v>
      </c>
      <c r="L8" s="58">
        <v>5387.74</v>
      </c>
      <c r="M8" s="58">
        <v>6465.2879999999996</v>
      </c>
    </row>
    <row r="9" spans="2:13" ht="15">
      <c r="B9" s="53">
        <v>45901</v>
      </c>
      <c r="C9" s="56">
        <v>2120.21</v>
      </c>
      <c r="D9" s="56">
        <v>2157.6999999999998</v>
      </c>
      <c r="E9" s="56">
        <v>976.99</v>
      </c>
      <c r="F9" s="56">
        <v>5311.72</v>
      </c>
      <c r="G9" s="56">
        <v>4535.91</v>
      </c>
      <c r="H9" s="51"/>
      <c r="I9" s="57">
        <v>45901</v>
      </c>
      <c r="J9" s="58">
        <v>2533.34</v>
      </c>
      <c r="K9" s="58">
        <v>3163.15</v>
      </c>
      <c r="L9" s="58">
        <v>5311.72</v>
      </c>
      <c r="M9" s="58">
        <v>6374.0640000000003</v>
      </c>
    </row>
    <row r="10" spans="2:13" ht="15">
      <c r="B10" s="53">
        <v>45931</v>
      </c>
      <c r="C10" s="56">
        <v>2049.4299999999998</v>
      </c>
      <c r="D10" s="56">
        <v>2223.52</v>
      </c>
      <c r="E10" s="56">
        <v>984.74</v>
      </c>
      <c r="F10" s="56">
        <v>5308</v>
      </c>
      <c r="G10" s="56">
        <v>4544.9399999999996</v>
      </c>
      <c r="H10" s="51"/>
      <c r="I10" s="57">
        <v>45931</v>
      </c>
      <c r="J10" s="58">
        <v>2539.92</v>
      </c>
      <c r="K10" s="58">
        <v>3171.57</v>
      </c>
      <c r="L10" s="58">
        <v>5308</v>
      </c>
      <c r="M10" s="58">
        <v>6369.5999999999995</v>
      </c>
    </row>
    <row r="11" spans="2:13" ht="15">
      <c r="B11" s="53">
        <v>45962</v>
      </c>
      <c r="C11" s="56">
        <v>1987.62</v>
      </c>
      <c r="D11" s="56">
        <v>1969.95</v>
      </c>
      <c r="E11" s="56">
        <v>980.95</v>
      </c>
      <c r="F11" s="56">
        <v>4991.07</v>
      </c>
      <c r="G11" s="56">
        <v>4547.6499999999996</v>
      </c>
      <c r="H11" s="51"/>
      <c r="I11" s="57">
        <v>45962</v>
      </c>
      <c r="J11" s="58">
        <v>2544.6</v>
      </c>
      <c r="K11" s="58">
        <v>3177.59</v>
      </c>
      <c r="L11" s="58">
        <v>4991.07</v>
      </c>
      <c r="M11" s="58">
        <v>5989.2839999999997</v>
      </c>
    </row>
    <row r="12" spans="2:13" ht="15">
      <c r="B12" s="53">
        <v>45992</v>
      </c>
      <c r="C12" s="56">
        <v>1984.02</v>
      </c>
      <c r="D12" s="56">
        <v>2035.09</v>
      </c>
      <c r="E12" s="56">
        <v>971.92</v>
      </c>
      <c r="F12" s="56">
        <v>5045.25</v>
      </c>
      <c r="G12" s="56">
        <v>4545.26</v>
      </c>
      <c r="H12" s="51"/>
      <c r="I12" s="57">
        <v>45992</v>
      </c>
      <c r="J12" s="58">
        <v>2546.14</v>
      </c>
      <c r="K12" s="58">
        <v>3179.65</v>
      </c>
      <c r="L12" s="58">
        <v>5045.25</v>
      </c>
      <c r="M12" s="58">
        <v>6054.3</v>
      </c>
    </row>
    <row r="13" spans="2:13" ht="15">
      <c r="B13" s="53">
        <v>46023</v>
      </c>
      <c r="C13" s="56">
        <v>1402.58</v>
      </c>
      <c r="D13" s="56">
        <v>1940.42</v>
      </c>
      <c r="E13" s="56">
        <v>969.12</v>
      </c>
      <c r="F13" s="56">
        <v>4353.05</v>
      </c>
      <c r="G13" s="56">
        <v>4551.53</v>
      </c>
      <c r="H13" s="51"/>
      <c r="I13" s="57">
        <v>46023</v>
      </c>
      <c r="J13" s="58">
        <v>2553.27</v>
      </c>
      <c r="K13" s="58">
        <v>3188.1</v>
      </c>
      <c r="L13" s="58">
        <v>4353.05</v>
      </c>
      <c r="M13" s="58">
        <v>5223.66</v>
      </c>
    </row>
    <row r="14" spans="2:13" ht="15">
      <c r="B14" s="53">
        <v>46054</v>
      </c>
      <c r="C14" s="56">
        <v>1487.14</v>
      </c>
      <c r="D14" s="56">
        <v>1767</v>
      </c>
      <c r="E14" s="56">
        <v>979.68</v>
      </c>
      <c r="F14" s="56">
        <v>4276.67</v>
      </c>
      <c r="G14" s="56">
        <v>4599.58</v>
      </c>
      <c r="H14" s="51"/>
      <c r="I14" s="57">
        <v>46054</v>
      </c>
      <c r="J14" s="58">
        <v>2583.37</v>
      </c>
      <c r="K14" s="58">
        <v>3225.86</v>
      </c>
      <c r="L14" s="58">
        <v>4276.67</v>
      </c>
      <c r="M14" s="58">
        <v>5132.0039999999999</v>
      </c>
    </row>
    <row r="15" spans="2:13" ht="15">
      <c r="B15" s="53">
        <v>46082</v>
      </c>
      <c r="C15" s="56">
        <v>1516.32</v>
      </c>
      <c r="D15" s="56">
        <v>1906.59</v>
      </c>
      <c r="E15" s="56">
        <v>987.07</v>
      </c>
      <c r="F15" s="56">
        <v>4462.74</v>
      </c>
      <c r="G15" s="56">
        <v>4643.33</v>
      </c>
      <c r="H15" s="51"/>
      <c r="I15" s="57">
        <v>46082</v>
      </c>
      <c r="J15" s="58">
        <v>2611.2399999999998</v>
      </c>
      <c r="K15" s="58">
        <v>3260.51</v>
      </c>
      <c r="L15" s="58">
        <v>4462.74</v>
      </c>
      <c r="M15" s="58">
        <v>5355.2879999999996</v>
      </c>
    </row>
    <row r="16" spans="2:13" ht="15">
      <c r="B16" s="53">
        <v>46113</v>
      </c>
      <c r="C16" s="56">
        <v>1460.56</v>
      </c>
      <c r="D16" s="56">
        <v>2278.0300000000002</v>
      </c>
      <c r="E16" s="56">
        <v>1000.85</v>
      </c>
      <c r="F16" s="56">
        <v>4801.92</v>
      </c>
      <c r="G16" s="56">
        <v>4673.5600000000004</v>
      </c>
      <c r="H16" s="51"/>
      <c r="I16" s="57">
        <v>46113</v>
      </c>
      <c r="J16" s="58">
        <v>2631.66</v>
      </c>
      <c r="K16" s="58">
        <v>3286.28</v>
      </c>
      <c r="L16" s="58">
        <v>4801.92</v>
      </c>
      <c r="M16" s="58">
        <v>5762.3040000000001</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7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B1:M20"/>
  <sheetViews>
    <sheetView showGridLines="0" topLeftCell="A12" workbookViewId="0">
      <selection activeCell="J64" sqref="J64"/>
    </sheetView>
  </sheetViews>
  <sheetFormatPr baseColWidth="10" defaultRowHeight="14.25"/>
  <cols>
    <col min="2" max="2" width="13.5" customWidth="1"/>
    <col min="6" max="6" width="12.5" customWidth="1"/>
    <col min="7" max="7" width="15.5" customWidth="1"/>
    <col min="10" max="10" width="13.5" customWidth="1"/>
    <col min="11" max="11" width="13.875" customWidth="1"/>
    <col min="12" max="12" width="15.625" customWidth="1"/>
    <col min="13" max="13" width="14.5" customWidth="1"/>
  </cols>
  <sheetData>
    <row r="1" spans="2:13" ht="15">
      <c r="B1" s="129" t="s">
        <v>164</v>
      </c>
      <c r="C1" s="129"/>
      <c r="D1" s="129"/>
      <c r="E1" s="129"/>
      <c r="F1" s="129"/>
      <c r="G1" s="129"/>
      <c r="H1" s="51"/>
      <c r="I1" s="129" t="s">
        <v>165</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2551.0300000000002</v>
      </c>
      <c r="D4" s="56">
        <v>2221.2199999999998</v>
      </c>
      <c r="E4" s="56">
        <v>976.63</v>
      </c>
      <c r="F4" s="56">
        <v>5807.26</v>
      </c>
      <c r="G4" s="56">
        <v>3101.21</v>
      </c>
      <c r="H4" s="51"/>
      <c r="I4" s="57">
        <v>45748</v>
      </c>
      <c r="J4" s="58">
        <v>2532</v>
      </c>
      <c r="K4" s="58">
        <v>3175.56</v>
      </c>
      <c r="L4" s="58">
        <v>5807.26</v>
      </c>
      <c r="M4" s="58">
        <v>6968.7120000000004</v>
      </c>
    </row>
    <row r="5" spans="2:13" ht="15">
      <c r="B5" s="53">
        <v>45778</v>
      </c>
      <c r="C5" s="56">
        <v>2740.5</v>
      </c>
      <c r="D5" s="56">
        <v>2048.7199999999998</v>
      </c>
      <c r="E5" s="56">
        <v>979.02</v>
      </c>
      <c r="F5" s="56">
        <v>5840.89</v>
      </c>
      <c r="G5" s="56">
        <v>3117.75</v>
      </c>
      <c r="H5" s="51"/>
      <c r="I5" s="57">
        <v>45778</v>
      </c>
      <c r="J5" s="58">
        <v>2548.4499999999998</v>
      </c>
      <c r="K5" s="58">
        <v>3196.9</v>
      </c>
      <c r="L5" s="58">
        <v>5840.89</v>
      </c>
      <c r="M5" s="58">
        <v>7009.0680000000002</v>
      </c>
    </row>
    <row r="6" spans="2:13" ht="15">
      <c r="B6" s="53">
        <v>45809</v>
      </c>
      <c r="C6" s="56">
        <v>2423.1799999999998</v>
      </c>
      <c r="D6" s="56">
        <v>2039.87</v>
      </c>
      <c r="E6" s="56">
        <v>971.87</v>
      </c>
      <c r="F6" s="56">
        <v>5512.47</v>
      </c>
      <c r="G6" s="56">
        <v>3123.84</v>
      </c>
      <c r="H6" s="51"/>
      <c r="I6" s="57">
        <v>45809</v>
      </c>
      <c r="J6" s="58">
        <v>2556.5100000000002</v>
      </c>
      <c r="K6" s="58">
        <v>3206.9</v>
      </c>
      <c r="L6" s="58">
        <v>5512.47</v>
      </c>
      <c r="M6" s="58">
        <v>6614.9639999999999</v>
      </c>
    </row>
    <row r="7" spans="2:13" ht="15">
      <c r="B7" s="53">
        <v>45839</v>
      </c>
      <c r="C7" s="56">
        <v>1402.58</v>
      </c>
      <c r="D7" s="56">
        <v>1940.42</v>
      </c>
      <c r="E7" s="56">
        <v>969.12</v>
      </c>
      <c r="F7" s="56">
        <v>4353.05</v>
      </c>
      <c r="G7" s="56">
        <v>3140.54</v>
      </c>
      <c r="H7" s="51"/>
      <c r="I7" s="57">
        <v>45839</v>
      </c>
      <c r="J7" s="58">
        <v>2536.6</v>
      </c>
      <c r="K7" s="58">
        <v>3181.9</v>
      </c>
      <c r="L7" s="58">
        <v>4353.05</v>
      </c>
      <c r="M7" s="58">
        <v>5223.66</v>
      </c>
    </row>
    <row r="8" spans="2:13" ht="15">
      <c r="B8" s="53">
        <v>45870</v>
      </c>
      <c r="C8" s="56">
        <v>2276.79</v>
      </c>
      <c r="D8" s="56">
        <v>3127.87</v>
      </c>
      <c r="E8" s="56">
        <v>972.59</v>
      </c>
      <c r="F8" s="56">
        <v>5387.74</v>
      </c>
      <c r="G8" s="56">
        <v>3127.87</v>
      </c>
      <c r="H8" s="51"/>
      <c r="I8" s="57">
        <v>45870</v>
      </c>
      <c r="J8" s="58">
        <v>2510.7800000000002</v>
      </c>
      <c r="K8" s="58">
        <v>3149.12</v>
      </c>
      <c r="L8" s="58">
        <v>5387.74</v>
      </c>
      <c r="M8" s="58">
        <v>6465.2879999999996</v>
      </c>
    </row>
    <row r="9" spans="2:13" ht="15">
      <c r="B9" s="53">
        <v>45901</v>
      </c>
      <c r="C9" s="56">
        <v>2120.21</v>
      </c>
      <c r="D9" s="56">
        <v>2157.6999999999998</v>
      </c>
      <c r="E9" s="56">
        <v>976.99</v>
      </c>
      <c r="F9" s="56">
        <v>5311.72</v>
      </c>
      <c r="G9" s="56">
        <v>3129.76</v>
      </c>
      <c r="H9" s="51"/>
      <c r="I9" s="57">
        <v>45901</v>
      </c>
      <c r="J9" s="58">
        <v>2517.0100000000002</v>
      </c>
      <c r="K9" s="58">
        <v>3157</v>
      </c>
      <c r="L9" s="58">
        <v>5311.72</v>
      </c>
      <c r="M9" s="58">
        <v>6374.0640000000003</v>
      </c>
    </row>
    <row r="10" spans="2:13" ht="15">
      <c r="B10" s="53">
        <v>45931</v>
      </c>
      <c r="C10" s="56">
        <v>2049.4299999999998</v>
      </c>
      <c r="D10" s="56">
        <v>2223.52</v>
      </c>
      <c r="E10" s="56">
        <v>984.74</v>
      </c>
      <c r="F10" s="56">
        <v>5308</v>
      </c>
      <c r="G10" s="56">
        <v>3135.99</v>
      </c>
      <c r="H10" s="51"/>
      <c r="I10" s="57">
        <v>45931</v>
      </c>
      <c r="J10" s="58">
        <v>2523.58</v>
      </c>
      <c r="K10" s="58">
        <v>3165.52</v>
      </c>
      <c r="L10" s="58">
        <v>5308</v>
      </c>
      <c r="M10" s="58">
        <v>6369.5999999999995</v>
      </c>
    </row>
    <row r="11" spans="2:13" ht="15">
      <c r="B11" s="53">
        <v>45962</v>
      </c>
      <c r="C11" s="56">
        <v>1987.62</v>
      </c>
      <c r="D11" s="56">
        <v>1969.95</v>
      </c>
      <c r="E11" s="56">
        <v>980.95</v>
      </c>
      <c r="F11" s="56">
        <v>4991.07</v>
      </c>
      <c r="G11" s="56">
        <v>3137.86</v>
      </c>
      <c r="H11" s="51"/>
      <c r="I11" s="57">
        <v>45962</v>
      </c>
      <c r="J11" s="58">
        <v>2527.92</v>
      </c>
      <c r="K11" s="58">
        <v>3171.32</v>
      </c>
      <c r="L11" s="58">
        <v>4991.07</v>
      </c>
      <c r="M11" s="58">
        <v>5989.2839999999997</v>
      </c>
    </row>
    <row r="12" spans="2:13" ht="15">
      <c r="B12" s="53">
        <v>45992</v>
      </c>
      <c r="C12" s="56">
        <v>1984.02</v>
      </c>
      <c r="D12" s="56">
        <v>2035.09</v>
      </c>
      <c r="E12" s="56">
        <v>971.92</v>
      </c>
      <c r="F12" s="56">
        <v>5045.25</v>
      </c>
      <c r="G12" s="56">
        <v>3136.21</v>
      </c>
      <c r="H12" s="51"/>
      <c r="I12" s="57">
        <v>45992</v>
      </c>
      <c r="J12" s="58">
        <v>2529.96</v>
      </c>
      <c r="K12" s="58">
        <v>3173.39</v>
      </c>
      <c r="L12" s="58">
        <v>5045.25</v>
      </c>
      <c r="M12" s="58">
        <v>6054.3</v>
      </c>
    </row>
    <row r="13" spans="2:13" ht="15">
      <c r="B13" s="53">
        <v>46023</v>
      </c>
      <c r="C13" s="56">
        <v>1402.58</v>
      </c>
      <c r="D13" s="56">
        <v>1940.42</v>
      </c>
      <c r="E13" s="56">
        <v>969.12</v>
      </c>
      <c r="F13" s="56">
        <v>4353.05</v>
      </c>
      <c r="G13" s="56">
        <v>3140.54</v>
      </c>
      <c r="H13" s="51"/>
      <c r="I13" s="57">
        <v>46023</v>
      </c>
      <c r="J13" s="58">
        <v>2536.6</v>
      </c>
      <c r="K13" s="58">
        <v>3181.9</v>
      </c>
      <c r="L13" s="58">
        <v>4353.05</v>
      </c>
      <c r="M13" s="58">
        <v>5223.66</v>
      </c>
    </row>
    <row r="14" spans="2:13" ht="15">
      <c r="B14" s="53">
        <v>46054</v>
      </c>
      <c r="C14" s="56">
        <v>1487.14</v>
      </c>
      <c r="D14" s="56">
        <v>1767</v>
      </c>
      <c r="E14" s="56">
        <v>979.68</v>
      </c>
      <c r="F14" s="56">
        <v>4276.67</v>
      </c>
      <c r="G14" s="56">
        <v>3173.69</v>
      </c>
      <c r="H14" s="51"/>
      <c r="I14" s="57">
        <v>46054</v>
      </c>
      <c r="J14" s="58">
        <v>2566.66</v>
      </c>
      <c r="K14" s="58">
        <v>3219.67</v>
      </c>
      <c r="L14" s="58">
        <v>4276.67</v>
      </c>
      <c r="M14" s="58">
        <v>5132.0039999999999</v>
      </c>
    </row>
    <row r="15" spans="2:13" ht="15">
      <c r="B15" s="53">
        <v>46082</v>
      </c>
      <c r="C15" s="56">
        <v>1516.32</v>
      </c>
      <c r="D15" s="56">
        <v>1906.59</v>
      </c>
      <c r="E15" s="56">
        <v>987.07</v>
      </c>
      <c r="F15" s="56">
        <v>4462.74</v>
      </c>
      <c r="G15" s="56">
        <v>3203.88</v>
      </c>
      <c r="H15" s="51"/>
      <c r="I15" s="57">
        <v>46082</v>
      </c>
      <c r="J15" s="58">
        <v>2594.08</v>
      </c>
      <c r="K15" s="58">
        <v>3254.34</v>
      </c>
      <c r="L15" s="58">
        <v>4462.74</v>
      </c>
      <c r="M15" s="58">
        <v>5355.2879999999996</v>
      </c>
    </row>
    <row r="16" spans="2:13" ht="15">
      <c r="B16" s="53">
        <v>46113</v>
      </c>
      <c r="C16" s="56">
        <v>1460.56</v>
      </c>
      <c r="D16" s="56">
        <v>2278.0300000000002</v>
      </c>
      <c r="E16" s="56">
        <v>1000.85</v>
      </c>
      <c r="F16" s="56">
        <v>4801.92</v>
      </c>
      <c r="G16" s="56">
        <v>3224.74</v>
      </c>
      <c r="H16" s="51"/>
      <c r="I16" s="57">
        <v>46113</v>
      </c>
      <c r="J16" s="58">
        <v>2614.52</v>
      </c>
      <c r="K16" s="58">
        <v>3279.76</v>
      </c>
      <c r="L16" s="58">
        <v>4801.92</v>
      </c>
      <c r="M16" s="58">
        <v>5762.3040000000001</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19.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B1:M20"/>
  <sheetViews>
    <sheetView showGridLines="0" topLeftCell="B1" workbookViewId="0">
      <selection activeCell="K62" sqref="K62"/>
    </sheetView>
  </sheetViews>
  <sheetFormatPr baseColWidth="10" defaultRowHeight="14.25"/>
  <cols>
    <col min="2" max="2" width="13.5" customWidth="1"/>
    <col min="6" max="6" width="12.5" customWidth="1"/>
    <col min="7" max="7" width="15.5" customWidth="1"/>
    <col min="10" max="10" width="13.875" customWidth="1"/>
    <col min="11" max="11" width="14" customWidth="1"/>
    <col min="12" max="12" width="15.875" customWidth="1"/>
    <col min="13" max="13" width="14.5" customWidth="1"/>
  </cols>
  <sheetData>
    <row r="1" spans="2:13" ht="15">
      <c r="B1" s="129" t="s">
        <v>166</v>
      </c>
      <c r="C1" s="129"/>
      <c r="D1" s="129"/>
      <c r="E1" s="129"/>
      <c r="F1" s="129"/>
      <c r="G1" s="129"/>
      <c r="H1" s="51"/>
      <c r="I1" s="129" t="s">
        <v>167</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45717</v>
      </c>
      <c r="C4" s="56">
        <v>1758.8619799999999</v>
      </c>
      <c r="D4" s="56">
        <v>661.28314999999998</v>
      </c>
      <c r="E4" s="56">
        <v>515.76270999999997</v>
      </c>
      <c r="F4" s="56">
        <v>3025.22354</v>
      </c>
      <c r="G4" s="56">
        <v>4118.62824</v>
      </c>
      <c r="H4" s="51"/>
      <c r="I4" s="57">
        <v>45717</v>
      </c>
      <c r="J4" s="58">
        <v>1455.97</v>
      </c>
      <c r="K4" s="58">
        <v>1825.8</v>
      </c>
      <c r="L4" s="58">
        <v>3068</v>
      </c>
      <c r="M4" s="58">
        <v>3681.6</v>
      </c>
    </row>
    <row r="5" spans="2:13" ht="15">
      <c r="B5" s="53">
        <v>45748</v>
      </c>
      <c r="C5" s="56">
        <v>1774.98515</v>
      </c>
      <c r="D5" s="56">
        <v>701.70710999999994</v>
      </c>
      <c r="E5" s="56">
        <v>515.76270999999997</v>
      </c>
      <c r="F5" s="56">
        <v>3070.8010599999998</v>
      </c>
      <c r="G5" s="56">
        <v>4135.1737599999997</v>
      </c>
      <c r="H5" s="51"/>
      <c r="I5" s="57">
        <v>45748</v>
      </c>
      <c r="J5" s="58">
        <v>1463.54</v>
      </c>
      <c r="K5" s="58">
        <v>1835.29</v>
      </c>
      <c r="L5" s="58">
        <v>3025.22354</v>
      </c>
      <c r="M5" s="58">
        <v>3630.2682479999999</v>
      </c>
    </row>
    <row r="6" spans="2:13" ht="15">
      <c r="B6" s="53">
        <v>45778</v>
      </c>
      <c r="C6" s="56">
        <v>1787.93533</v>
      </c>
      <c r="D6" s="56">
        <v>667.73855000000003</v>
      </c>
      <c r="E6" s="56">
        <v>515.76270999999997</v>
      </c>
      <c r="F6" s="56">
        <v>3053.4353799999999</v>
      </c>
      <c r="G6" s="56">
        <v>4157.2270500000004</v>
      </c>
      <c r="H6" s="51"/>
      <c r="I6" s="57">
        <v>45778</v>
      </c>
      <c r="J6" s="58">
        <v>1473.2</v>
      </c>
      <c r="K6" s="58">
        <v>1847.41</v>
      </c>
      <c r="L6" s="58">
        <v>3070.8010599999998</v>
      </c>
      <c r="M6" s="58">
        <v>3684.9612719999996</v>
      </c>
    </row>
    <row r="7" spans="2:13" ht="15">
      <c r="B7" s="53">
        <v>45809</v>
      </c>
      <c r="C7" s="56">
        <v>1743.5989999999999</v>
      </c>
      <c r="D7" s="56">
        <v>685.22689000000003</v>
      </c>
      <c r="E7" s="56">
        <v>515.76270999999997</v>
      </c>
      <c r="F7" s="56">
        <v>3014.3040000000001</v>
      </c>
      <c r="G7" s="56">
        <v>4165.3472000000002</v>
      </c>
      <c r="H7" s="51"/>
      <c r="I7" s="57">
        <v>45809</v>
      </c>
      <c r="J7" s="58">
        <v>1477.92</v>
      </c>
      <c r="K7" s="58">
        <v>1853.32</v>
      </c>
      <c r="L7" s="58">
        <v>3053.4353799999999</v>
      </c>
      <c r="M7" s="58">
        <v>3664.1224559999996</v>
      </c>
    </row>
    <row r="8" spans="2:13" ht="15">
      <c r="B8" s="53">
        <v>45839</v>
      </c>
      <c r="C8" s="56">
        <v>1707.40789</v>
      </c>
      <c r="D8" s="56">
        <v>733.27563999999995</v>
      </c>
      <c r="E8" s="56">
        <v>515.76270999999997</v>
      </c>
      <c r="F8" s="56">
        <v>3025.6340300000002</v>
      </c>
      <c r="G8" s="56">
        <v>4164.5738600000004</v>
      </c>
      <c r="H8" s="51"/>
      <c r="I8" s="57">
        <v>45839</v>
      </c>
      <c r="J8" s="58">
        <v>1479.39</v>
      </c>
      <c r="K8" s="58">
        <v>1855.17</v>
      </c>
      <c r="L8" s="58">
        <v>3025.6340300000002</v>
      </c>
      <c r="M8" s="58">
        <v>3630.7608359999999</v>
      </c>
    </row>
    <row r="9" spans="2:13" ht="15">
      <c r="B9" s="53">
        <v>45870</v>
      </c>
      <c r="C9" s="56">
        <v>1720.6370099999999</v>
      </c>
      <c r="D9" s="56">
        <v>675.69299999999998</v>
      </c>
      <c r="E9" s="56">
        <v>515.76270999999997</v>
      </c>
      <c r="F9" s="56">
        <v>2980.8967400000001</v>
      </c>
      <c r="G9" s="56">
        <v>4170.7143900000001</v>
      </c>
      <c r="H9" s="51"/>
      <c r="I9" s="57">
        <v>45870</v>
      </c>
      <c r="J9" s="58">
        <v>1483.54</v>
      </c>
      <c r="K9" s="58">
        <v>1860.37</v>
      </c>
      <c r="L9" s="58">
        <v>2980.8967400000001</v>
      </c>
      <c r="M9" s="58">
        <v>3577.0760880000003</v>
      </c>
    </row>
    <row r="10" spans="2:13" ht="15">
      <c r="B10" s="53">
        <v>45901</v>
      </c>
      <c r="C10" s="56">
        <v>1672.1197400000001</v>
      </c>
      <c r="D10" s="56">
        <v>688.52611999999999</v>
      </c>
      <c r="E10" s="56">
        <v>515.76270999999997</v>
      </c>
      <c r="F10" s="56">
        <v>2948.7463600000001</v>
      </c>
      <c r="G10" s="56">
        <v>4173.2399699999996</v>
      </c>
      <c r="H10" s="51"/>
      <c r="I10" s="57">
        <v>45901</v>
      </c>
      <c r="J10" s="58">
        <v>1486.35</v>
      </c>
      <c r="K10" s="58">
        <v>1863.9</v>
      </c>
      <c r="L10" s="58">
        <v>2948.7463600000001</v>
      </c>
      <c r="M10" s="58">
        <v>3538.4956320000001</v>
      </c>
    </row>
    <row r="11" spans="2:13" ht="15">
      <c r="B11" s="53">
        <v>45931</v>
      </c>
      <c r="C11" s="56">
        <v>1593.80027</v>
      </c>
      <c r="D11" s="56">
        <v>673.87248999999997</v>
      </c>
      <c r="E11" s="56">
        <v>515.76270999999997</v>
      </c>
      <c r="F11" s="56">
        <v>2859.6781500000002</v>
      </c>
      <c r="G11" s="56">
        <v>4181.5496899999998</v>
      </c>
      <c r="H11" s="51"/>
      <c r="I11" s="57">
        <v>45931</v>
      </c>
      <c r="J11" s="58">
        <v>1491.11</v>
      </c>
      <c r="K11" s="58">
        <v>1869.87</v>
      </c>
      <c r="L11" s="58">
        <v>2859.6781500000002</v>
      </c>
      <c r="M11" s="58">
        <v>3431.6137800000001</v>
      </c>
    </row>
    <row r="12" spans="2:13" ht="15">
      <c r="B12" s="53">
        <v>45962</v>
      </c>
      <c r="C12" s="56">
        <v>1526.10762</v>
      </c>
      <c r="D12" s="56">
        <v>664.49197000000004</v>
      </c>
      <c r="E12" s="56">
        <v>515.76270999999997</v>
      </c>
      <c r="F12" s="56">
        <v>2797.20714</v>
      </c>
      <c r="G12" s="56">
        <v>4184.0423899999996</v>
      </c>
      <c r="H12" s="51"/>
      <c r="I12" s="57">
        <v>45962</v>
      </c>
      <c r="J12" s="58">
        <v>1493.79</v>
      </c>
      <c r="K12" s="58">
        <v>1873.23</v>
      </c>
      <c r="L12" s="58">
        <v>2797.20714</v>
      </c>
      <c r="M12" s="58">
        <v>3356.6485680000001</v>
      </c>
    </row>
    <row r="13" spans="2:13" ht="15">
      <c r="B13" s="53">
        <v>45992</v>
      </c>
      <c r="C13" s="56">
        <v>1489.6353099999999</v>
      </c>
      <c r="D13" s="56">
        <v>704.23119999999994</v>
      </c>
      <c r="E13" s="56">
        <v>515.76270999999997</v>
      </c>
      <c r="F13" s="56">
        <v>2815.79907</v>
      </c>
      <c r="G13" s="56">
        <v>4181.8412600000001</v>
      </c>
      <c r="H13" s="51"/>
      <c r="I13" s="57">
        <v>45992</v>
      </c>
      <c r="J13" s="58">
        <v>1494.84</v>
      </c>
      <c r="K13" s="58">
        <v>1874.54</v>
      </c>
      <c r="L13" s="58">
        <v>2815.79907</v>
      </c>
      <c r="M13" s="58">
        <v>3378.9588840000001</v>
      </c>
    </row>
    <row r="14" spans="2:13" ht="15">
      <c r="B14" s="53">
        <v>46023</v>
      </c>
      <c r="C14" s="56">
        <v>1999.9281000000001</v>
      </c>
      <c r="D14" s="56">
        <v>693.26781000000005</v>
      </c>
      <c r="E14" s="56">
        <v>542.06660999999997</v>
      </c>
      <c r="F14" s="56">
        <v>3352.6762399999998</v>
      </c>
      <c r="G14" s="56">
        <v>4187.61445</v>
      </c>
      <c r="H14" s="51"/>
      <c r="I14" s="57">
        <v>46023</v>
      </c>
      <c r="J14" s="58">
        <v>1500.82</v>
      </c>
      <c r="K14" s="58">
        <v>1882.04</v>
      </c>
      <c r="L14" s="58">
        <v>3352.6762399999998</v>
      </c>
      <c r="M14" s="58">
        <v>4023.2114879999995</v>
      </c>
    </row>
    <row r="15" spans="2:13" ht="15">
      <c r="B15" s="53">
        <v>46054</v>
      </c>
      <c r="C15" s="56">
        <v>1939.02827</v>
      </c>
      <c r="D15" s="56">
        <v>776.16618000000005</v>
      </c>
      <c r="E15" s="56">
        <v>542.06660999999997</v>
      </c>
      <c r="F15" s="56">
        <v>3384.4194600000001</v>
      </c>
      <c r="G15" s="56">
        <v>4231.8203000000003</v>
      </c>
      <c r="H15" s="51"/>
      <c r="I15" s="57">
        <v>46054</v>
      </c>
      <c r="J15" s="58">
        <v>1518.53</v>
      </c>
      <c r="K15" s="58">
        <v>1904.25</v>
      </c>
      <c r="L15" s="58">
        <v>3384.4194600000001</v>
      </c>
      <c r="M15" s="58">
        <v>4061.3033519999999</v>
      </c>
    </row>
    <row r="16" spans="2:13" ht="15">
      <c r="B16" s="53">
        <v>46113</v>
      </c>
      <c r="C16" s="56">
        <v>1789.28513</v>
      </c>
      <c r="D16" s="56">
        <v>807.23005000000001</v>
      </c>
      <c r="E16" s="56">
        <v>542.06660999999997</v>
      </c>
      <c r="F16" s="56">
        <v>3283.0926199999999</v>
      </c>
      <c r="G16" s="56">
        <v>4299.8803200000002</v>
      </c>
      <c r="H16" s="51"/>
      <c r="I16" s="57">
        <v>46113</v>
      </c>
      <c r="J16" s="58">
        <v>1557.85</v>
      </c>
      <c r="K16" s="58">
        <v>1953.53</v>
      </c>
      <c r="L16" s="58">
        <v>3283.0926199999999</v>
      </c>
      <c r="M16" s="58">
        <v>3939.7111439999999</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0.2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B1:M20"/>
  <sheetViews>
    <sheetView showGridLines="0" topLeftCell="A6" workbookViewId="0">
      <selection activeCell="I22" sqref="I22"/>
    </sheetView>
  </sheetViews>
  <sheetFormatPr baseColWidth="10" defaultRowHeight="14.25"/>
  <cols>
    <col min="2" max="2" width="13.5" customWidth="1"/>
    <col min="6" max="6" width="12.5" customWidth="1"/>
    <col min="7" max="7" width="15.5" customWidth="1"/>
    <col min="10" max="10" width="13.5" customWidth="1"/>
    <col min="11" max="12" width="14.375" customWidth="1"/>
    <col min="13" max="13" width="14.875" customWidth="1"/>
  </cols>
  <sheetData>
    <row r="1" spans="2:13" ht="15">
      <c r="B1" s="129" t="s">
        <v>168</v>
      </c>
      <c r="C1" s="129"/>
      <c r="D1" s="129"/>
      <c r="E1" s="129"/>
      <c r="F1" s="129"/>
      <c r="G1" s="129"/>
      <c r="H1" s="51"/>
      <c r="I1" s="129" t="s">
        <v>169</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45717</v>
      </c>
      <c r="C4" s="56">
        <v>1475.97</v>
      </c>
      <c r="D4" s="56">
        <v>509.3</v>
      </c>
      <c r="E4" s="56">
        <v>919</v>
      </c>
      <c r="F4" s="56">
        <v>2937.73</v>
      </c>
      <c r="G4" s="56">
        <v>3324.25</v>
      </c>
      <c r="H4" s="51"/>
      <c r="I4" s="57">
        <v>45717</v>
      </c>
      <c r="J4" s="58">
        <v>1342.84</v>
      </c>
      <c r="K4" s="58">
        <v>1677.48</v>
      </c>
      <c r="L4" s="58">
        <v>2937.73</v>
      </c>
      <c r="M4" s="58">
        <v>3525.2759999999998</v>
      </c>
    </row>
    <row r="5" spans="2:13" ht="15">
      <c r="B5" s="53">
        <v>45748</v>
      </c>
      <c r="C5" s="56">
        <v>1355.3</v>
      </c>
      <c r="D5" s="56">
        <v>447.76</v>
      </c>
      <c r="E5" s="56">
        <v>921</v>
      </c>
      <c r="F5" s="56">
        <v>2735.76</v>
      </c>
      <c r="G5" s="56">
        <v>3337.6</v>
      </c>
      <c r="H5" s="51"/>
      <c r="I5" s="57">
        <v>45748</v>
      </c>
      <c r="J5" s="58">
        <v>1349.92</v>
      </c>
      <c r="K5" s="58">
        <v>1686.33</v>
      </c>
      <c r="L5" s="58">
        <v>2735.76</v>
      </c>
      <c r="M5" s="58">
        <v>3282.9120000000003</v>
      </c>
    </row>
    <row r="6" spans="2:13" ht="15">
      <c r="B6" s="53">
        <v>45778</v>
      </c>
      <c r="C6" s="56">
        <v>1732.18</v>
      </c>
      <c r="D6" s="56">
        <v>452.27</v>
      </c>
      <c r="E6" s="56">
        <v>924</v>
      </c>
      <c r="F6" s="56">
        <v>3126.1</v>
      </c>
      <c r="G6" s="56">
        <v>3355.4</v>
      </c>
      <c r="H6" s="51"/>
      <c r="I6" s="57">
        <v>45778</v>
      </c>
      <c r="J6" s="58">
        <v>1359.08</v>
      </c>
      <c r="K6" s="58">
        <v>1697.5</v>
      </c>
      <c r="L6" s="58">
        <v>3126.1</v>
      </c>
      <c r="M6" s="58">
        <v>3751.3199999999997</v>
      </c>
    </row>
    <row r="7" spans="2:13" ht="15">
      <c r="B7" s="53">
        <v>45809</v>
      </c>
      <c r="C7" s="56">
        <v>1562</v>
      </c>
      <c r="D7" s="56">
        <v>474.56</v>
      </c>
      <c r="E7" s="56">
        <v>920</v>
      </c>
      <c r="F7" s="56">
        <v>2968.82</v>
      </c>
      <c r="G7" s="56">
        <v>3361.95</v>
      </c>
      <c r="H7" s="51"/>
      <c r="I7" s="57">
        <v>45809</v>
      </c>
      <c r="J7" s="58">
        <v>1363.44</v>
      </c>
      <c r="K7" s="58">
        <v>1702.94</v>
      </c>
      <c r="L7" s="58">
        <v>2968.82</v>
      </c>
      <c r="M7" s="58">
        <v>3562.5840000000003</v>
      </c>
    </row>
    <row r="8" spans="2:13" ht="15">
      <c r="B8" s="53">
        <v>45839</v>
      </c>
      <c r="C8" s="56">
        <v>1551.21</v>
      </c>
      <c r="D8" s="56">
        <v>473.63</v>
      </c>
      <c r="E8" s="56">
        <v>917</v>
      </c>
      <c r="F8" s="56">
        <v>2955.13</v>
      </c>
      <c r="G8" s="56">
        <v>3361.33</v>
      </c>
      <c r="H8" s="51"/>
      <c r="I8" s="57">
        <v>45839</v>
      </c>
      <c r="J8" s="58">
        <v>1364.89</v>
      </c>
      <c r="K8" s="58">
        <v>1704.76</v>
      </c>
      <c r="L8" s="58">
        <v>2955.13</v>
      </c>
      <c r="M8" s="58">
        <v>3546.1559999999999</v>
      </c>
    </row>
    <row r="9" spans="2:13" ht="15">
      <c r="B9" s="53">
        <v>45870</v>
      </c>
      <c r="C9" s="56">
        <v>1703.58</v>
      </c>
      <c r="D9" s="56">
        <v>438.54</v>
      </c>
      <c r="E9" s="56">
        <v>921</v>
      </c>
      <c r="F9" s="56">
        <v>3072.21</v>
      </c>
      <c r="G9" s="56">
        <v>3366.29</v>
      </c>
      <c r="H9" s="51"/>
      <c r="I9" s="57">
        <v>45870</v>
      </c>
      <c r="J9" s="58">
        <v>1368.62</v>
      </c>
      <c r="K9" s="58">
        <v>1709.41</v>
      </c>
      <c r="L9" s="58">
        <v>3072.21</v>
      </c>
      <c r="M9" s="58">
        <v>3686.652</v>
      </c>
    </row>
    <row r="10" spans="2:13" ht="15">
      <c r="B10" s="53">
        <v>45901</v>
      </c>
      <c r="C10" s="56">
        <v>1491.39</v>
      </c>
      <c r="D10" s="56">
        <v>445.93</v>
      </c>
      <c r="E10" s="56">
        <v>925</v>
      </c>
      <c r="F10" s="56">
        <v>2870.69</v>
      </c>
      <c r="G10" s="56">
        <v>3368.32</v>
      </c>
      <c r="H10" s="51"/>
      <c r="I10" s="57">
        <v>45901</v>
      </c>
      <c r="J10" s="58">
        <v>1371.16</v>
      </c>
      <c r="K10" s="58">
        <v>1712.58</v>
      </c>
      <c r="L10" s="58">
        <v>2870.69</v>
      </c>
      <c r="M10" s="58">
        <v>3444.828</v>
      </c>
    </row>
    <row r="11" spans="2:13" ht="15">
      <c r="B11" s="53">
        <v>45931</v>
      </c>
      <c r="C11" s="56">
        <v>1469.95</v>
      </c>
      <c r="D11" s="56">
        <v>462.6</v>
      </c>
      <c r="E11" s="56">
        <v>928</v>
      </c>
      <c r="F11" s="56">
        <v>2873.18</v>
      </c>
      <c r="G11" s="56">
        <v>3375.03</v>
      </c>
      <c r="H11" s="51"/>
      <c r="I11" s="57">
        <v>45931</v>
      </c>
      <c r="J11" s="58">
        <v>1375.61</v>
      </c>
      <c r="K11" s="58">
        <v>1718.14</v>
      </c>
      <c r="L11" s="58">
        <v>2873.18</v>
      </c>
      <c r="M11" s="58">
        <v>3447.8159999999998</v>
      </c>
    </row>
    <row r="12" spans="2:13" ht="15">
      <c r="B12" s="53">
        <v>45962</v>
      </c>
      <c r="C12" s="56">
        <v>1461.29</v>
      </c>
      <c r="D12" s="56">
        <v>479.64</v>
      </c>
      <c r="E12" s="56">
        <v>926</v>
      </c>
      <c r="F12" s="56">
        <v>2879.43</v>
      </c>
      <c r="G12" s="56">
        <v>3377.04</v>
      </c>
      <c r="H12" s="51"/>
      <c r="I12" s="57">
        <v>45962</v>
      </c>
      <c r="J12" s="58">
        <v>1378.15</v>
      </c>
      <c r="K12" s="58">
        <v>1721.32</v>
      </c>
      <c r="L12" s="58">
        <v>2879.43</v>
      </c>
      <c r="M12" s="58">
        <v>3455.3159999999998</v>
      </c>
    </row>
    <row r="13" spans="2:13" ht="15">
      <c r="B13" s="53">
        <v>45992</v>
      </c>
      <c r="C13" s="56">
        <v>1343.74</v>
      </c>
      <c r="D13" s="56">
        <v>456.75</v>
      </c>
      <c r="E13" s="56">
        <v>920</v>
      </c>
      <c r="F13" s="56">
        <v>2729.84</v>
      </c>
      <c r="G13" s="56">
        <v>3375.27</v>
      </c>
      <c r="H13" s="51"/>
      <c r="I13" s="57">
        <v>45992</v>
      </c>
      <c r="J13" s="58">
        <v>1379.15</v>
      </c>
      <c r="K13" s="58">
        <v>1722.56</v>
      </c>
      <c r="L13" s="58">
        <v>2729.84</v>
      </c>
      <c r="M13" s="58">
        <v>3275.808</v>
      </c>
    </row>
    <row r="14" spans="2:13" ht="15">
      <c r="B14" s="53">
        <v>46023</v>
      </c>
      <c r="C14" s="56">
        <v>1459.35</v>
      </c>
      <c r="D14" s="56">
        <v>474.61</v>
      </c>
      <c r="E14" s="56">
        <v>919</v>
      </c>
      <c r="F14" s="56">
        <v>2859.55</v>
      </c>
      <c r="G14" s="56">
        <v>3379.93</v>
      </c>
      <c r="H14" s="51"/>
      <c r="I14" s="57">
        <v>46023</v>
      </c>
      <c r="J14" s="58">
        <v>1382.78</v>
      </c>
      <c r="K14" s="58">
        <v>1727.1</v>
      </c>
      <c r="L14" s="58">
        <v>2859.55</v>
      </c>
      <c r="M14" s="58">
        <v>3431.46</v>
      </c>
    </row>
    <row r="15" spans="2:13" ht="15">
      <c r="B15" s="53">
        <v>46054</v>
      </c>
      <c r="C15" s="56">
        <v>1429.91</v>
      </c>
      <c r="D15" s="56">
        <v>470.84</v>
      </c>
      <c r="E15" s="56">
        <v>929</v>
      </c>
      <c r="F15" s="56">
        <v>2840.29</v>
      </c>
      <c r="G15" s="56">
        <v>3415.61</v>
      </c>
      <c r="H15" s="51"/>
      <c r="I15" s="57">
        <v>46054</v>
      </c>
      <c r="J15" s="58">
        <v>1399.13</v>
      </c>
      <c r="K15" s="58">
        <v>1747.52</v>
      </c>
      <c r="L15" s="58">
        <v>2840.29</v>
      </c>
      <c r="M15" s="58">
        <v>3408.348</v>
      </c>
    </row>
    <row r="16" spans="2:13" ht="15">
      <c r="B16" s="53">
        <v>46082</v>
      </c>
      <c r="C16" s="56">
        <v>1394.77</v>
      </c>
      <c r="D16" s="56">
        <v>454.63</v>
      </c>
      <c r="E16" s="56">
        <v>936</v>
      </c>
      <c r="F16" s="56">
        <v>2789.78</v>
      </c>
      <c r="G16" s="56">
        <v>3448.09</v>
      </c>
      <c r="H16" s="51"/>
      <c r="I16" s="57">
        <v>46082</v>
      </c>
      <c r="J16" s="58">
        <v>1414.2</v>
      </c>
      <c r="K16" s="52">
        <v>1766.34</v>
      </c>
      <c r="L16" s="58">
        <v>2789.78</v>
      </c>
      <c r="M16" s="58">
        <v>3347.7360000000003</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19.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B1:M20"/>
  <sheetViews>
    <sheetView showGridLines="0" topLeftCell="B11" workbookViewId="0">
      <selection activeCell="D20" sqref="D20"/>
    </sheetView>
  </sheetViews>
  <sheetFormatPr baseColWidth="10" defaultRowHeight="14.25"/>
  <cols>
    <col min="2" max="2" width="13.5" customWidth="1"/>
    <col min="6" max="6" width="12.5" customWidth="1"/>
    <col min="7" max="7" width="15.5" customWidth="1"/>
    <col min="10" max="10" width="13.375" customWidth="1"/>
    <col min="11" max="11" width="14.375" customWidth="1"/>
    <col min="12" max="12" width="14.625" customWidth="1"/>
    <col min="13" max="13" width="14.5" customWidth="1"/>
  </cols>
  <sheetData>
    <row r="1" spans="2:13" ht="15">
      <c r="B1" s="129" t="s">
        <v>170</v>
      </c>
      <c r="C1" s="129"/>
      <c r="D1" s="129"/>
      <c r="E1" s="129"/>
      <c r="F1" s="129"/>
      <c r="G1" s="129"/>
      <c r="H1" s="51"/>
      <c r="I1" s="129" t="s">
        <v>171</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1569.22</v>
      </c>
      <c r="D4" s="56">
        <v>2470.92</v>
      </c>
      <c r="E4" s="56">
        <v>429.37</v>
      </c>
      <c r="F4" s="56">
        <v>4482.4799999999996</v>
      </c>
      <c r="G4" s="56">
        <v>6673.62</v>
      </c>
      <c r="H4" s="51"/>
      <c r="I4" s="53">
        <v>45748</v>
      </c>
      <c r="J4" s="56">
        <v>2254.04</v>
      </c>
      <c r="K4" s="56">
        <v>2862.14</v>
      </c>
      <c r="L4" s="56">
        <v>4482.4799999999996</v>
      </c>
      <c r="M4" s="56">
        <v>5378.9759999999997</v>
      </c>
    </row>
    <row r="5" spans="2:13" ht="15">
      <c r="B5" s="53">
        <v>45778</v>
      </c>
      <c r="C5" s="56">
        <v>1585.15</v>
      </c>
      <c r="D5" s="56">
        <v>2427.41</v>
      </c>
      <c r="E5" s="56">
        <v>778.78</v>
      </c>
      <c r="F5" s="56">
        <v>4818.8100000000004</v>
      </c>
      <c r="G5" s="56">
        <v>6709.79</v>
      </c>
      <c r="H5" s="51"/>
      <c r="I5" s="53">
        <v>45778</v>
      </c>
      <c r="J5" s="56">
        <v>2268.9</v>
      </c>
      <c r="K5" s="56">
        <v>2881.01</v>
      </c>
      <c r="L5" s="56">
        <v>4818.8100000000004</v>
      </c>
      <c r="M5" s="56">
        <v>5782.5720000000001</v>
      </c>
    </row>
    <row r="6" spans="2:13" ht="15">
      <c r="B6" s="53">
        <v>45809</v>
      </c>
      <c r="C6" s="56">
        <v>1582.08</v>
      </c>
      <c r="D6" s="56">
        <v>2744.74</v>
      </c>
      <c r="E6" s="56">
        <v>780</v>
      </c>
      <c r="F6" s="56">
        <v>5131.1899999999996</v>
      </c>
      <c r="G6" s="56">
        <v>6722.9</v>
      </c>
      <c r="H6" s="51"/>
      <c r="I6" s="53">
        <v>45809</v>
      </c>
      <c r="J6" s="56">
        <v>2380.02</v>
      </c>
      <c r="K6" s="56">
        <v>3013.19</v>
      </c>
      <c r="L6" s="56">
        <v>5131.1899999999996</v>
      </c>
      <c r="M6" s="56">
        <v>6157.427999999999</v>
      </c>
    </row>
    <row r="7" spans="2:13" ht="15">
      <c r="B7" s="53">
        <v>45839</v>
      </c>
      <c r="C7" s="56">
        <v>1590.08</v>
      </c>
      <c r="D7" s="56">
        <v>2381.79</v>
      </c>
      <c r="E7" s="56">
        <v>780.17</v>
      </c>
      <c r="F7" s="56">
        <v>4797.03</v>
      </c>
      <c r="G7" s="56">
        <v>6721.65</v>
      </c>
      <c r="H7" s="51"/>
      <c r="I7" s="53">
        <v>45839</v>
      </c>
      <c r="J7" s="56">
        <v>2382.56</v>
      </c>
      <c r="K7" s="56">
        <v>3016.4</v>
      </c>
      <c r="L7" s="56">
        <v>4797.03</v>
      </c>
      <c r="M7" s="56">
        <v>5756.4359999999997</v>
      </c>
    </row>
    <row r="8" spans="2:13" ht="15">
      <c r="B8" s="53">
        <v>45870</v>
      </c>
      <c r="C8" s="56">
        <v>1591.27</v>
      </c>
      <c r="D8" s="56">
        <v>2632</v>
      </c>
      <c r="E8" s="56">
        <v>782.6</v>
      </c>
      <c r="F8" s="56">
        <v>5045.95</v>
      </c>
      <c r="G8" s="56">
        <v>6731.56</v>
      </c>
      <c r="H8" s="51"/>
      <c r="I8" s="53">
        <v>45870</v>
      </c>
      <c r="J8" s="56">
        <v>2389.06</v>
      </c>
      <c r="K8" s="56">
        <v>3024.63</v>
      </c>
      <c r="L8" s="56">
        <v>5045.95</v>
      </c>
      <c r="M8" s="56">
        <v>6055.1399999999994</v>
      </c>
    </row>
    <row r="9" spans="2:13" ht="15">
      <c r="B9" s="53">
        <v>45901</v>
      </c>
      <c r="C9" s="56">
        <v>1482.44</v>
      </c>
      <c r="D9" s="56">
        <v>2433.4699999999998</v>
      </c>
      <c r="E9" s="56">
        <v>784.37</v>
      </c>
      <c r="F9" s="56">
        <v>4749.45</v>
      </c>
      <c r="G9" s="56">
        <v>6735.64</v>
      </c>
      <c r="H9" s="51"/>
      <c r="I9" s="53">
        <v>45901</v>
      </c>
      <c r="J9" s="56">
        <v>2393.5</v>
      </c>
      <c r="K9" s="56">
        <v>3030.25</v>
      </c>
      <c r="L9" s="56">
        <v>4749.45</v>
      </c>
      <c r="M9" s="56">
        <v>5699.3399999999992</v>
      </c>
    </row>
    <row r="10" spans="2:13" ht="15">
      <c r="B10" s="53">
        <v>45931</v>
      </c>
      <c r="C10" s="56">
        <v>1390.2</v>
      </c>
      <c r="D10" s="56">
        <v>2388.84</v>
      </c>
      <c r="E10" s="56">
        <v>787</v>
      </c>
      <c r="F10" s="56">
        <v>4599.9799999999996</v>
      </c>
      <c r="G10" s="56">
        <v>6749.05</v>
      </c>
      <c r="H10" s="51"/>
      <c r="I10" s="53">
        <v>45931</v>
      </c>
      <c r="J10" s="56">
        <v>2401.27</v>
      </c>
      <c r="K10" s="56">
        <v>3040.08</v>
      </c>
      <c r="L10" s="56">
        <v>4599.9799999999996</v>
      </c>
      <c r="M10" s="56">
        <v>5519.9759999999997</v>
      </c>
    </row>
    <row r="11" spans="2:13" ht="15">
      <c r="B11" s="53">
        <v>45962</v>
      </c>
      <c r="C11" s="56">
        <v>1450.17</v>
      </c>
      <c r="D11" s="56">
        <v>2461.73</v>
      </c>
      <c r="E11" s="56">
        <v>787.75</v>
      </c>
      <c r="F11" s="56">
        <v>4734.78</v>
      </c>
      <c r="G11" s="56">
        <v>6749.05</v>
      </c>
      <c r="H11" s="51"/>
      <c r="I11" s="53">
        <v>45962</v>
      </c>
      <c r="J11" s="56">
        <v>2405.71</v>
      </c>
      <c r="K11" s="56">
        <v>3045.7</v>
      </c>
      <c r="L11" s="56">
        <v>4734.78</v>
      </c>
      <c r="M11" s="56">
        <v>5681.7359999999999</v>
      </c>
    </row>
    <row r="12" spans="2:13" ht="15">
      <c r="B12" s="53">
        <v>45992</v>
      </c>
      <c r="C12" s="56">
        <v>1505.25</v>
      </c>
      <c r="D12" s="56">
        <v>2443.11</v>
      </c>
      <c r="E12" s="56">
        <v>787.12</v>
      </c>
      <c r="F12" s="56">
        <v>4762.1099999999997</v>
      </c>
      <c r="G12" s="56">
        <v>6749.52</v>
      </c>
      <c r="H12" s="51"/>
      <c r="I12" s="53">
        <v>45992</v>
      </c>
      <c r="J12" s="56">
        <v>2407.4499999999998</v>
      </c>
      <c r="K12" s="56">
        <v>3047.91</v>
      </c>
      <c r="L12" s="56">
        <v>4762.1099999999997</v>
      </c>
      <c r="M12" s="56">
        <v>5714.5319999999992</v>
      </c>
    </row>
    <row r="13" spans="2:13" ht="15">
      <c r="B13" s="53">
        <v>46023</v>
      </c>
      <c r="C13" s="56">
        <v>1748.25</v>
      </c>
      <c r="D13" s="56">
        <v>2429.5700000000002</v>
      </c>
      <c r="E13" s="56">
        <v>788.52</v>
      </c>
      <c r="F13" s="56">
        <v>4997.0600000000004</v>
      </c>
      <c r="G13" s="56">
        <v>6758.84</v>
      </c>
      <c r="H13" s="51"/>
      <c r="I13" s="53">
        <v>46023</v>
      </c>
      <c r="J13" s="56">
        <v>2413.79</v>
      </c>
      <c r="K13" s="56">
        <v>3055.94</v>
      </c>
      <c r="L13" s="56">
        <v>4997.0600000000004</v>
      </c>
      <c r="M13" s="56">
        <v>5996.4720000000007</v>
      </c>
    </row>
    <row r="14" spans="2:13" ht="15">
      <c r="B14" s="53">
        <v>46054</v>
      </c>
      <c r="C14" s="56">
        <v>1765.42</v>
      </c>
      <c r="D14" s="56">
        <v>2433.2199999999998</v>
      </c>
      <c r="E14" s="56">
        <v>797.73</v>
      </c>
      <c r="F14" s="56">
        <v>5017.8900000000003</v>
      </c>
      <c r="G14" s="56">
        <v>6830.19</v>
      </c>
      <c r="H14" s="51"/>
      <c r="I14" s="53">
        <v>46054</v>
      </c>
      <c r="J14" s="56">
        <v>2442.3200000000002</v>
      </c>
      <c r="K14" s="56">
        <v>3092.06</v>
      </c>
      <c r="L14" s="56">
        <v>5017.8900000000003</v>
      </c>
      <c r="M14" s="56">
        <v>6021.4679999999998</v>
      </c>
    </row>
    <row r="15" spans="2:13" ht="15">
      <c r="B15" s="53">
        <v>46082</v>
      </c>
      <c r="C15" s="56">
        <v>1821.38</v>
      </c>
      <c r="D15" s="56">
        <v>2429.9899999999998</v>
      </c>
      <c r="E15" s="56">
        <v>805.94</v>
      </c>
      <c r="F15" s="56">
        <v>5069.25</v>
      </c>
      <c r="G15" s="56">
        <v>6895.15</v>
      </c>
      <c r="H15" s="51"/>
      <c r="I15" s="53">
        <v>46082</v>
      </c>
      <c r="J15" s="56">
        <v>2468.63</v>
      </c>
      <c r="K15" s="56">
        <v>3125.37</v>
      </c>
      <c r="L15" s="56">
        <v>5069.25</v>
      </c>
      <c r="M15" s="56">
        <v>6083.0999999999995</v>
      </c>
    </row>
    <row r="16" spans="2:13" ht="15">
      <c r="B16" s="53">
        <v>46113</v>
      </c>
      <c r="C16" s="56">
        <v>1959.65</v>
      </c>
      <c r="D16" s="56">
        <v>2504.42</v>
      </c>
      <c r="E16" s="56">
        <v>812.96</v>
      </c>
      <c r="F16" s="56">
        <v>5296.76</v>
      </c>
      <c r="G16" s="56">
        <v>6940.04</v>
      </c>
      <c r="H16" s="51"/>
      <c r="I16" s="53">
        <v>46113</v>
      </c>
      <c r="J16" s="56">
        <v>2487.81</v>
      </c>
      <c r="K16" s="56">
        <v>3160.18</v>
      </c>
      <c r="L16" s="56">
        <v>5296.76</v>
      </c>
      <c r="M16" s="56">
        <v>6356.1120000000001</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4"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B1:M20"/>
  <sheetViews>
    <sheetView showGridLines="0" topLeftCell="A9" workbookViewId="0">
      <selection activeCell="J43" sqref="J43"/>
    </sheetView>
  </sheetViews>
  <sheetFormatPr baseColWidth="10" defaultRowHeight="14.25"/>
  <cols>
    <col min="2" max="2" width="13.5" customWidth="1"/>
    <col min="6" max="6" width="12.5" customWidth="1"/>
    <col min="7" max="7" width="15.5" customWidth="1"/>
    <col min="10" max="10" width="14.125" customWidth="1"/>
    <col min="11" max="11" width="13.625" customWidth="1"/>
    <col min="12" max="12" width="14.625" customWidth="1"/>
    <col min="13" max="13" width="14.875" customWidth="1"/>
  </cols>
  <sheetData>
    <row r="1" spans="2:13" ht="15">
      <c r="B1" s="129" t="s">
        <v>142</v>
      </c>
      <c r="C1" s="129"/>
      <c r="D1" s="129"/>
      <c r="E1" s="129"/>
      <c r="F1" s="129"/>
      <c r="G1" s="129"/>
      <c r="H1" s="51"/>
      <c r="I1" s="129" t="s">
        <v>143</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1714.3</v>
      </c>
      <c r="D4" s="56">
        <v>257.89</v>
      </c>
      <c r="E4" s="56">
        <v>1028.77</v>
      </c>
      <c r="F4" s="56">
        <v>3072.48</v>
      </c>
      <c r="G4" s="56">
        <v>3732.09</v>
      </c>
      <c r="H4" s="51"/>
      <c r="I4" s="57">
        <v>45748</v>
      </c>
      <c r="J4" s="58">
        <v>1355.65</v>
      </c>
      <c r="K4" s="58">
        <v>1696.85</v>
      </c>
      <c r="L4" s="58">
        <v>3072.48</v>
      </c>
      <c r="M4" s="58">
        <v>3686.9759999999997</v>
      </c>
    </row>
    <row r="5" spans="2:13" ht="15">
      <c r="B5" s="53">
        <v>45778</v>
      </c>
      <c r="C5" s="56">
        <v>1594.78</v>
      </c>
      <c r="D5" s="56">
        <v>259.64</v>
      </c>
      <c r="E5" s="56">
        <v>1032.1400000000001</v>
      </c>
      <c r="F5" s="56">
        <v>2953.82</v>
      </c>
      <c r="G5" s="56">
        <v>3751.99</v>
      </c>
      <c r="H5" s="51"/>
      <c r="I5" s="57">
        <v>45778</v>
      </c>
      <c r="J5" s="58">
        <v>1364.59</v>
      </c>
      <c r="K5" s="58">
        <v>1708.03</v>
      </c>
      <c r="L5" s="58">
        <v>2953.82</v>
      </c>
      <c r="M5" s="58">
        <v>3544.5840000000003</v>
      </c>
    </row>
    <row r="6" spans="2:13" ht="15">
      <c r="B6" s="53">
        <v>45809</v>
      </c>
      <c r="C6" s="56">
        <v>1585.64</v>
      </c>
      <c r="D6" s="56">
        <v>255.16</v>
      </c>
      <c r="E6" s="56">
        <v>1026.78</v>
      </c>
      <c r="F6" s="56">
        <v>2934.34</v>
      </c>
      <c r="G6" s="56">
        <v>3759.32</v>
      </c>
      <c r="H6" s="51"/>
      <c r="I6" s="57">
        <v>45809</v>
      </c>
      <c r="J6" s="58">
        <v>1368.96</v>
      </c>
      <c r="K6" s="58">
        <v>1713.51</v>
      </c>
      <c r="L6" s="58">
        <v>2934.34</v>
      </c>
      <c r="M6" s="58">
        <v>3521.2080000000001</v>
      </c>
    </row>
    <row r="7" spans="2:13" ht="15">
      <c r="B7" s="53">
        <v>45839</v>
      </c>
      <c r="C7" s="56">
        <v>1634.89</v>
      </c>
      <c r="D7" s="56">
        <v>279.2</v>
      </c>
      <c r="E7" s="56">
        <v>1023.38</v>
      </c>
      <c r="F7" s="56">
        <v>3006.89</v>
      </c>
      <c r="G7" s="56">
        <v>3758.62</v>
      </c>
      <c r="H7" s="51"/>
      <c r="I7" s="57">
        <v>45839</v>
      </c>
      <c r="J7" s="58">
        <v>1370.42</v>
      </c>
      <c r="K7" s="58">
        <v>1715.34</v>
      </c>
      <c r="L7" s="58">
        <v>3006.89</v>
      </c>
      <c r="M7" s="58">
        <v>3608.2679999999996</v>
      </c>
    </row>
    <row r="8" spans="2:13" ht="15">
      <c r="B8" s="53">
        <v>45870</v>
      </c>
      <c r="C8" s="56">
        <v>1615.25</v>
      </c>
      <c r="D8" s="56">
        <v>249.66</v>
      </c>
      <c r="E8" s="56">
        <v>1028.17</v>
      </c>
      <c r="F8" s="56">
        <v>2971</v>
      </c>
      <c r="G8" s="56">
        <v>3764.17</v>
      </c>
      <c r="H8" s="51"/>
      <c r="I8" s="57">
        <v>45870</v>
      </c>
      <c r="J8" s="58">
        <v>1374.16</v>
      </c>
      <c r="K8" s="58">
        <v>1720.02</v>
      </c>
      <c r="L8" s="58">
        <v>2971</v>
      </c>
      <c r="M8" s="58">
        <v>3565.2</v>
      </c>
    </row>
    <row r="9" spans="2:13" ht="15">
      <c r="B9" s="53">
        <v>45901</v>
      </c>
      <c r="C9" s="56">
        <v>1562.46</v>
      </c>
      <c r="D9" s="56">
        <v>262.91000000000003</v>
      </c>
      <c r="E9" s="56">
        <v>1032.26</v>
      </c>
      <c r="F9" s="56">
        <v>2934.16</v>
      </c>
      <c r="G9" s="56">
        <v>3766.44</v>
      </c>
      <c r="H9" s="51"/>
      <c r="I9" s="57">
        <v>45901</v>
      </c>
      <c r="J9" s="58">
        <v>1376.71</v>
      </c>
      <c r="K9" s="58">
        <v>1723.21</v>
      </c>
      <c r="L9" s="58">
        <v>2934.16</v>
      </c>
      <c r="M9" s="58">
        <v>3520.9919999999997</v>
      </c>
    </row>
    <row r="10" spans="2:13" ht="15">
      <c r="B10" s="53">
        <v>45931</v>
      </c>
      <c r="C10" s="56">
        <v>1496.35</v>
      </c>
      <c r="D10" s="56">
        <v>3901.29</v>
      </c>
      <c r="E10" s="56">
        <v>1036.1400000000001</v>
      </c>
      <c r="F10" s="56">
        <v>2870.41</v>
      </c>
      <c r="G10" s="56">
        <v>3773.94</v>
      </c>
      <c r="H10" s="51"/>
      <c r="I10" s="57">
        <v>45931</v>
      </c>
      <c r="J10" s="58">
        <v>1381.18</v>
      </c>
      <c r="K10" s="58">
        <v>1728.8</v>
      </c>
      <c r="L10" s="58">
        <v>2870.41</v>
      </c>
      <c r="M10" s="58">
        <v>3444.4919999999997</v>
      </c>
    </row>
    <row r="11" spans="2:13" ht="15">
      <c r="B11" s="53">
        <v>45962</v>
      </c>
      <c r="C11" s="56">
        <v>1508.26</v>
      </c>
      <c r="D11" s="56">
        <v>270.82</v>
      </c>
      <c r="E11" s="56">
        <v>1033.3399999999999</v>
      </c>
      <c r="F11" s="56">
        <v>2887.29</v>
      </c>
      <c r="G11" s="56">
        <v>3776.19</v>
      </c>
      <c r="H11" s="51"/>
      <c r="I11" s="57">
        <v>45962</v>
      </c>
      <c r="J11" s="58">
        <v>1383.73</v>
      </c>
      <c r="K11" s="58">
        <v>1732</v>
      </c>
      <c r="L11" s="58">
        <v>2887.29</v>
      </c>
      <c r="M11" s="58">
        <v>3464.748</v>
      </c>
    </row>
    <row r="12" spans="2:13" ht="15">
      <c r="B12" s="53">
        <v>45992</v>
      </c>
      <c r="C12" s="56">
        <v>1463.76</v>
      </c>
      <c r="D12" s="56">
        <v>278.68</v>
      </c>
      <c r="E12" s="56">
        <v>1025.9100000000001</v>
      </c>
      <c r="F12" s="56">
        <v>2831.55</v>
      </c>
      <c r="G12" s="56">
        <v>3774.21</v>
      </c>
      <c r="H12" s="51"/>
      <c r="I12" s="57">
        <v>45992</v>
      </c>
      <c r="J12" s="58">
        <v>1384.74</v>
      </c>
      <c r="K12" s="58">
        <v>1733.25</v>
      </c>
      <c r="L12" s="58">
        <v>2831.55</v>
      </c>
      <c r="M12" s="58">
        <v>3397.86</v>
      </c>
    </row>
    <row r="13" spans="2:13" ht="15">
      <c r="B13" s="53">
        <v>46023</v>
      </c>
      <c r="C13" s="56">
        <v>1341.2</v>
      </c>
      <c r="D13" s="56">
        <v>270.60000000000002</v>
      </c>
      <c r="E13" s="56">
        <v>1024.1099999999999</v>
      </c>
      <c r="F13" s="56">
        <v>2694.37</v>
      </c>
      <c r="G13" s="56">
        <v>3779.42</v>
      </c>
      <c r="H13" s="51"/>
      <c r="I13" s="57">
        <v>46023</v>
      </c>
      <c r="J13" s="58">
        <v>1388.38</v>
      </c>
      <c r="K13" s="58">
        <v>1737.82</v>
      </c>
      <c r="L13" s="58">
        <v>2694.37</v>
      </c>
      <c r="M13" s="58">
        <v>3233.2439999999997</v>
      </c>
    </row>
    <row r="14" spans="2:13" ht="15">
      <c r="B14" s="53">
        <v>46054</v>
      </c>
      <c r="C14" s="56">
        <v>1330.92</v>
      </c>
      <c r="D14" s="56">
        <v>276.69</v>
      </c>
      <c r="E14" s="56">
        <v>1035.46</v>
      </c>
      <c r="F14" s="56">
        <v>2696.22</v>
      </c>
      <c r="G14" s="56">
        <v>3819.32</v>
      </c>
      <c r="H14" s="51"/>
      <c r="I14" s="57">
        <v>46054</v>
      </c>
      <c r="J14" s="58">
        <v>1404.8</v>
      </c>
      <c r="K14" s="58">
        <v>1758.36</v>
      </c>
      <c r="L14" s="58">
        <v>2696.22</v>
      </c>
      <c r="M14" s="58">
        <v>3235.4639999999995</v>
      </c>
    </row>
    <row r="15" spans="2:13" ht="15">
      <c r="B15" s="53">
        <v>46082</v>
      </c>
      <c r="C15" s="56">
        <v>1344.11</v>
      </c>
      <c r="D15" s="56">
        <v>272.04000000000002</v>
      </c>
      <c r="E15" s="56">
        <v>1043.97</v>
      </c>
      <c r="F15" s="56">
        <v>2708.39</v>
      </c>
      <c r="G15" s="56">
        <v>3855.64</v>
      </c>
      <c r="H15" s="51"/>
      <c r="I15" s="57">
        <v>46082</v>
      </c>
      <c r="J15" s="58">
        <v>1419.93</v>
      </c>
      <c r="K15" s="58">
        <v>1777.31</v>
      </c>
      <c r="L15" s="58">
        <v>2708.39</v>
      </c>
      <c r="M15" s="58">
        <v>3250.0679999999998</v>
      </c>
    </row>
    <row r="16" spans="2:13" ht="15">
      <c r="B16" s="53">
        <v>46113</v>
      </c>
      <c r="C16" s="56">
        <v>1309.81</v>
      </c>
      <c r="D16" s="56">
        <v>265.58999999999997</v>
      </c>
      <c r="E16" s="56">
        <v>1057.2</v>
      </c>
      <c r="F16" s="56">
        <v>2681.32</v>
      </c>
      <c r="G16" s="56">
        <v>3880.74</v>
      </c>
      <c r="H16" s="51"/>
      <c r="I16" s="57">
        <v>46113</v>
      </c>
      <c r="J16" s="58">
        <v>1430.97</v>
      </c>
      <c r="K16" s="58">
        <v>1791.12</v>
      </c>
      <c r="L16" s="58">
        <v>2681.32</v>
      </c>
      <c r="M16" s="58">
        <v>3217.5840000000003</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B1:M20"/>
  <sheetViews>
    <sheetView showGridLines="0" topLeftCell="A5" workbookViewId="0">
      <selection activeCell="F63" sqref="F63"/>
    </sheetView>
  </sheetViews>
  <sheetFormatPr baseColWidth="10" defaultRowHeight="14.25"/>
  <cols>
    <col min="2" max="2" width="13.5" customWidth="1"/>
    <col min="6" max="6" width="12.5" customWidth="1"/>
    <col min="7" max="7" width="15.5" customWidth="1"/>
    <col min="10" max="10" width="14.625" customWidth="1"/>
    <col min="11" max="11" width="13.625" customWidth="1"/>
    <col min="12" max="12" width="14.875" customWidth="1"/>
    <col min="13" max="13" width="14.625" customWidth="1"/>
  </cols>
  <sheetData>
    <row r="1" spans="2:13" ht="15">
      <c r="B1" s="129" t="s">
        <v>138</v>
      </c>
      <c r="C1" s="129"/>
      <c r="D1" s="129"/>
      <c r="E1" s="129"/>
      <c r="F1" s="129"/>
      <c r="G1" s="129"/>
      <c r="H1" s="51"/>
      <c r="I1" s="129" t="s">
        <v>139</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1918</v>
      </c>
      <c r="D4" s="56">
        <v>384</v>
      </c>
      <c r="E4" s="56">
        <v>740.49</v>
      </c>
      <c r="F4" s="56">
        <v>3130.78</v>
      </c>
      <c r="G4" s="56">
        <v>5087</v>
      </c>
      <c r="H4" s="51"/>
      <c r="I4" s="57">
        <v>45748</v>
      </c>
      <c r="J4" s="58">
        <v>1453.62</v>
      </c>
      <c r="K4" s="58">
        <v>1824.83</v>
      </c>
      <c r="L4" s="58">
        <v>3130.78</v>
      </c>
      <c r="M4" s="58">
        <v>3756.9360000000001</v>
      </c>
    </row>
    <row r="5" spans="2:13" ht="15">
      <c r="B5" s="53">
        <v>45778</v>
      </c>
      <c r="C5" s="56">
        <v>1789</v>
      </c>
      <c r="D5" s="56">
        <v>385</v>
      </c>
      <c r="E5" s="56">
        <v>741.85</v>
      </c>
      <c r="F5" s="56">
        <v>3005.08</v>
      </c>
      <c r="G5" s="56">
        <v>5114</v>
      </c>
      <c r="H5" s="51"/>
      <c r="I5" s="57">
        <v>45778</v>
      </c>
      <c r="J5" s="58">
        <v>1463.2</v>
      </c>
      <c r="K5" s="58">
        <v>1836.86</v>
      </c>
      <c r="L5" s="58">
        <v>3005.08</v>
      </c>
      <c r="M5" s="58">
        <v>3606.096</v>
      </c>
    </row>
    <row r="6" spans="2:13" ht="15">
      <c r="B6" s="53">
        <v>45809</v>
      </c>
      <c r="C6" s="56">
        <v>1835</v>
      </c>
      <c r="D6" s="56">
        <v>376</v>
      </c>
      <c r="E6" s="56">
        <v>737.56</v>
      </c>
      <c r="F6" s="56">
        <v>3035.85</v>
      </c>
      <c r="G6" s="56">
        <v>5124</v>
      </c>
      <c r="H6" s="51"/>
      <c r="I6" s="57">
        <v>45809</v>
      </c>
      <c r="J6" s="58">
        <v>1467.89</v>
      </c>
      <c r="K6" s="58">
        <v>1842.75</v>
      </c>
      <c r="L6" s="58">
        <v>3035.85</v>
      </c>
      <c r="M6" s="58">
        <v>3643.02</v>
      </c>
    </row>
    <row r="7" spans="2:13" ht="15">
      <c r="B7" s="53">
        <v>45839</v>
      </c>
      <c r="C7" s="56">
        <v>1774</v>
      </c>
      <c r="D7" s="56">
        <v>387</v>
      </c>
      <c r="E7" s="56">
        <v>734.34</v>
      </c>
      <c r="F7" s="56">
        <v>2995.97</v>
      </c>
      <c r="G7" s="56">
        <v>5123</v>
      </c>
      <c r="H7" s="51"/>
      <c r="I7" s="57">
        <v>45839</v>
      </c>
      <c r="J7" s="58">
        <v>1469.45</v>
      </c>
      <c r="K7" s="58">
        <v>1844.72</v>
      </c>
      <c r="L7" s="58">
        <v>2995.97</v>
      </c>
      <c r="M7" s="58">
        <v>3595.1639999999998</v>
      </c>
    </row>
    <row r="8" spans="2:13" ht="15">
      <c r="B8" s="53">
        <v>45870</v>
      </c>
      <c r="C8" s="56">
        <v>1785</v>
      </c>
      <c r="D8" s="56">
        <v>421</v>
      </c>
      <c r="E8" s="56">
        <v>736.76</v>
      </c>
      <c r="F8" s="56">
        <v>3044.41</v>
      </c>
      <c r="G8" s="56">
        <v>5131</v>
      </c>
      <c r="H8" s="51"/>
      <c r="I8" s="57">
        <v>45870</v>
      </c>
      <c r="J8" s="58">
        <v>1473.46</v>
      </c>
      <c r="K8" s="58">
        <v>1849.75</v>
      </c>
      <c r="L8" s="58">
        <v>3044.41</v>
      </c>
      <c r="M8" s="58">
        <v>3653.2919999999999</v>
      </c>
    </row>
    <row r="9" spans="2:13" ht="15">
      <c r="B9" s="53">
        <v>45901</v>
      </c>
      <c r="C9" s="56">
        <v>1780</v>
      </c>
      <c r="D9" s="56">
        <v>370</v>
      </c>
      <c r="E9" s="56">
        <v>738.3</v>
      </c>
      <c r="F9" s="56">
        <v>2986.94</v>
      </c>
      <c r="G9" s="56">
        <v>5134</v>
      </c>
      <c r="H9" s="51"/>
      <c r="I9" s="57">
        <v>45901</v>
      </c>
      <c r="J9" s="58">
        <v>1476.2</v>
      </c>
      <c r="K9" s="58">
        <v>1853.18</v>
      </c>
      <c r="L9" s="58">
        <v>2986.94</v>
      </c>
      <c r="M9" s="58">
        <v>3584.328</v>
      </c>
    </row>
    <row r="10" spans="2:13" ht="15">
      <c r="B10" s="53">
        <v>45931</v>
      </c>
      <c r="C10" s="56">
        <v>1764</v>
      </c>
      <c r="D10" s="56">
        <v>378</v>
      </c>
      <c r="E10" s="56">
        <v>739.52</v>
      </c>
      <c r="F10" s="56">
        <v>2980.77</v>
      </c>
      <c r="G10" s="56">
        <v>5144</v>
      </c>
      <c r="H10" s="51"/>
      <c r="I10" s="57">
        <v>45931</v>
      </c>
      <c r="J10" s="58">
        <v>1480.99</v>
      </c>
      <c r="K10" s="58">
        <v>1859.2</v>
      </c>
      <c r="L10" s="58">
        <v>2980.77</v>
      </c>
      <c r="M10" s="58">
        <v>3576.924</v>
      </c>
    </row>
    <row r="11" spans="2:13" ht="15">
      <c r="B11" s="53">
        <v>45962</v>
      </c>
      <c r="C11" s="56">
        <v>1736</v>
      </c>
      <c r="D11" s="56">
        <v>388</v>
      </c>
      <c r="E11" s="56">
        <v>736.51</v>
      </c>
      <c r="F11" s="56">
        <v>2961.04</v>
      </c>
      <c r="G11" s="56">
        <v>5147</v>
      </c>
      <c r="H11" s="51"/>
      <c r="I11" s="57">
        <v>45962</v>
      </c>
      <c r="J11" s="58">
        <v>1483.73</v>
      </c>
      <c r="K11" s="58">
        <v>1862.63</v>
      </c>
      <c r="L11" s="58">
        <v>2961.04</v>
      </c>
      <c r="M11" s="58">
        <v>3553.248</v>
      </c>
    </row>
    <row r="12" spans="2:13" ht="15">
      <c r="B12" s="53">
        <v>45992</v>
      </c>
      <c r="C12" s="56">
        <v>1792</v>
      </c>
      <c r="D12" s="56">
        <v>380</v>
      </c>
      <c r="E12" s="56">
        <v>730.71</v>
      </c>
      <c r="F12" s="56">
        <v>3003.77</v>
      </c>
      <c r="G12" s="56">
        <v>5145</v>
      </c>
      <c r="H12" s="51"/>
      <c r="I12" s="57">
        <v>45992</v>
      </c>
      <c r="J12" s="58">
        <v>1484.8</v>
      </c>
      <c r="K12" s="58">
        <v>1863.98</v>
      </c>
      <c r="L12" s="58">
        <v>3003.77</v>
      </c>
      <c r="M12" s="58">
        <v>3604.5239999999999</v>
      </c>
    </row>
    <row r="13" spans="2:13" ht="15">
      <c r="B13" s="53">
        <v>46023</v>
      </c>
      <c r="C13" s="56">
        <v>1819</v>
      </c>
      <c r="D13" s="56">
        <v>395</v>
      </c>
      <c r="E13" s="56">
        <v>728.46</v>
      </c>
      <c r="F13" s="56">
        <v>3050.3</v>
      </c>
      <c r="G13" s="56">
        <v>5152</v>
      </c>
      <c r="H13" s="51"/>
      <c r="I13" s="57">
        <v>46023</v>
      </c>
      <c r="J13" s="58">
        <v>1488.72</v>
      </c>
      <c r="K13" s="58">
        <v>1868.89</v>
      </c>
      <c r="L13" s="58">
        <v>3050.3</v>
      </c>
      <c r="M13" s="58">
        <v>3660.36</v>
      </c>
    </row>
    <row r="14" spans="2:13" ht="15">
      <c r="B14" s="53">
        <v>46054</v>
      </c>
      <c r="C14" s="56">
        <v>1754</v>
      </c>
      <c r="D14" s="56">
        <v>396</v>
      </c>
      <c r="E14" s="56">
        <v>735.51</v>
      </c>
      <c r="F14" s="56">
        <v>2992.98</v>
      </c>
      <c r="G14" s="56">
        <v>5206</v>
      </c>
      <c r="H14" s="51"/>
      <c r="I14" s="57">
        <v>46054</v>
      </c>
      <c r="J14" s="58">
        <v>1506.31</v>
      </c>
      <c r="K14" s="58">
        <v>1890.99</v>
      </c>
      <c r="L14" s="58">
        <v>2992.98</v>
      </c>
      <c r="M14" s="58">
        <v>3591.576</v>
      </c>
    </row>
    <row r="15" spans="2:13" ht="15">
      <c r="B15" s="53">
        <v>46082</v>
      </c>
      <c r="C15" s="56">
        <v>1735</v>
      </c>
      <c r="D15" s="56">
        <v>374</v>
      </c>
      <c r="E15" s="56">
        <v>740.35</v>
      </c>
      <c r="F15" s="56">
        <v>2954.27</v>
      </c>
      <c r="G15" s="56">
        <v>5256</v>
      </c>
      <c r="H15" s="51"/>
      <c r="I15" s="57">
        <v>46082</v>
      </c>
      <c r="J15" s="58">
        <v>1522.54</v>
      </c>
      <c r="K15" s="58">
        <v>1911.36</v>
      </c>
      <c r="L15" s="58">
        <v>2954.27</v>
      </c>
      <c r="M15" s="58">
        <v>3545.1239999999998</v>
      </c>
    </row>
    <row r="16" spans="2:13" ht="15">
      <c r="B16" s="53">
        <v>46113</v>
      </c>
      <c r="C16" s="56">
        <v>1656.64</v>
      </c>
      <c r="D16" s="56">
        <v>358.74</v>
      </c>
      <c r="E16" s="56">
        <v>748.5</v>
      </c>
      <c r="F16" s="56">
        <v>2863</v>
      </c>
      <c r="G16" s="56">
        <v>5290</v>
      </c>
      <c r="H16" s="51"/>
      <c r="I16" s="57">
        <v>46113</v>
      </c>
      <c r="J16" s="58">
        <v>1534.37</v>
      </c>
      <c r="K16" s="58">
        <v>1926.21</v>
      </c>
      <c r="L16" s="58">
        <v>2863</v>
      </c>
      <c r="M16" s="58">
        <v>3435.6</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75" customHeight="1">
      <c r="I20" s="128"/>
      <c r="J20" s="128"/>
      <c r="K20" s="128"/>
      <c r="L20" s="128"/>
      <c r="M20" s="128"/>
    </row>
  </sheetData>
  <mergeCells count="4">
    <mergeCell ref="B1:G2"/>
    <mergeCell ref="I1:M2"/>
    <mergeCell ref="B17:G17"/>
    <mergeCell ref="I17:M20"/>
  </mergeCells>
  <phoneticPr fontId="20" type="noConversion"/>
  <pageMargins left="0.7" right="0.7" top="0.75" bottom="0.75" header="0.3" footer="0.3"/>
  <drawing r:id="rId1"/>
  <tableParts count="2">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B1:M20"/>
  <sheetViews>
    <sheetView showGridLines="0" topLeftCell="A5" workbookViewId="0">
      <selection activeCell="J62" sqref="J62"/>
    </sheetView>
  </sheetViews>
  <sheetFormatPr baseColWidth="10" defaultRowHeight="14.25"/>
  <cols>
    <col min="2" max="2" width="13.5" customWidth="1"/>
    <col min="6" max="6" width="12.5" customWidth="1"/>
    <col min="7" max="7" width="15.5" customWidth="1"/>
    <col min="10" max="10" width="14.375" customWidth="1"/>
    <col min="11" max="11" width="13.875" customWidth="1"/>
    <col min="12" max="13" width="14.625" customWidth="1"/>
  </cols>
  <sheetData>
    <row r="1" spans="2:13" ht="15">
      <c r="B1" s="129" t="s">
        <v>138</v>
      </c>
      <c r="C1" s="129"/>
      <c r="D1" s="129"/>
      <c r="E1" s="129"/>
      <c r="F1" s="129"/>
      <c r="G1" s="129"/>
      <c r="H1" s="51"/>
      <c r="I1" s="129" t="s">
        <v>139</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1918</v>
      </c>
      <c r="D4" s="56">
        <v>384</v>
      </c>
      <c r="E4" s="56">
        <v>740.49</v>
      </c>
      <c r="F4" s="56">
        <v>3130.78</v>
      </c>
      <c r="G4" s="56">
        <v>5087</v>
      </c>
      <c r="H4" s="51"/>
      <c r="I4" s="57">
        <v>45748</v>
      </c>
      <c r="J4" s="58">
        <v>1453.62</v>
      </c>
      <c r="K4" s="58">
        <v>1824.83</v>
      </c>
      <c r="L4" s="58">
        <v>3130.78</v>
      </c>
      <c r="M4" s="58">
        <v>3756.9360000000001</v>
      </c>
    </row>
    <row r="5" spans="2:13" ht="15">
      <c r="B5" s="53">
        <v>45778</v>
      </c>
      <c r="C5" s="56">
        <v>1789</v>
      </c>
      <c r="D5" s="56">
        <v>385</v>
      </c>
      <c r="E5" s="56">
        <v>741.85</v>
      </c>
      <c r="F5" s="56">
        <v>3005.08</v>
      </c>
      <c r="G5" s="56">
        <v>5114</v>
      </c>
      <c r="H5" s="51"/>
      <c r="I5" s="57">
        <v>45778</v>
      </c>
      <c r="J5" s="58">
        <v>1463.2</v>
      </c>
      <c r="K5" s="58">
        <v>1836.86</v>
      </c>
      <c r="L5" s="58">
        <v>3005.08</v>
      </c>
      <c r="M5" s="58">
        <v>3606.096</v>
      </c>
    </row>
    <row r="6" spans="2:13" ht="15">
      <c r="B6" s="53">
        <v>45809</v>
      </c>
      <c r="C6" s="56">
        <v>1835</v>
      </c>
      <c r="D6" s="56">
        <v>376</v>
      </c>
      <c r="E6" s="56">
        <v>737.56</v>
      </c>
      <c r="F6" s="56">
        <v>3035.85</v>
      </c>
      <c r="G6" s="56">
        <v>5124</v>
      </c>
      <c r="H6" s="51"/>
      <c r="I6" s="57">
        <v>45809</v>
      </c>
      <c r="J6" s="58">
        <v>1467.89</v>
      </c>
      <c r="K6" s="58">
        <v>1842.75</v>
      </c>
      <c r="L6" s="58">
        <v>3035.85</v>
      </c>
      <c r="M6" s="58">
        <v>3643.02</v>
      </c>
    </row>
    <row r="7" spans="2:13" ht="15">
      <c r="B7" s="53">
        <v>45839</v>
      </c>
      <c r="C7" s="56">
        <v>1774</v>
      </c>
      <c r="D7" s="56">
        <v>387</v>
      </c>
      <c r="E7" s="56">
        <v>734.34</v>
      </c>
      <c r="F7" s="56">
        <v>2995.97</v>
      </c>
      <c r="G7" s="56">
        <v>5123</v>
      </c>
      <c r="H7" s="51"/>
      <c r="I7" s="57">
        <v>45839</v>
      </c>
      <c r="J7" s="58">
        <v>1469.45</v>
      </c>
      <c r="K7" s="58">
        <v>1844.72</v>
      </c>
      <c r="L7" s="58">
        <v>2995.97</v>
      </c>
      <c r="M7" s="58">
        <v>3595.1639999999998</v>
      </c>
    </row>
    <row r="8" spans="2:13" ht="15">
      <c r="B8" s="53">
        <v>45870</v>
      </c>
      <c r="C8" s="56">
        <v>1785</v>
      </c>
      <c r="D8" s="56">
        <v>421</v>
      </c>
      <c r="E8" s="56">
        <v>736.76</v>
      </c>
      <c r="F8" s="56">
        <v>3044.41</v>
      </c>
      <c r="G8" s="56">
        <v>5131</v>
      </c>
      <c r="H8" s="51"/>
      <c r="I8" s="57">
        <v>45870</v>
      </c>
      <c r="J8" s="58">
        <v>1473.46</v>
      </c>
      <c r="K8" s="58">
        <v>1849.75</v>
      </c>
      <c r="L8" s="58">
        <v>3044.41</v>
      </c>
      <c r="M8" s="58">
        <v>3653.2919999999999</v>
      </c>
    </row>
    <row r="9" spans="2:13" ht="15">
      <c r="B9" s="53">
        <v>45901</v>
      </c>
      <c r="C9" s="56">
        <v>1780</v>
      </c>
      <c r="D9" s="56">
        <v>370</v>
      </c>
      <c r="E9" s="56">
        <v>738.3</v>
      </c>
      <c r="F9" s="56">
        <v>2986.94</v>
      </c>
      <c r="G9" s="56">
        <v>5134</v>
      </c>
      <c r="H9" s="51"/>
      <c r="I9" s="57">
        <v>45901</v>
      </c>
      <c r="J9" s="58">
        <v>1476.2</v>
      </c>
      <c r="K9" s="58">
        <v>1853.18</v>
      </c>
      <c r="L9" s="58">
        <v>2986.94</v>
      </c>
      <c r="M9" s="58">
        <v>3584.328</v>
      </c>
    </row>
    <row r="10" spans="2:13" ht="15">
      <c r="B10" s="53">
        <v>45931</v>
      </c>
      <c r="C10" s="56">
        <v>1764</v>
      </c>
      <c r="D10" s="56">
        <v>378</v>
      </c>
      <c r="E10" s="56">
        <v>739.52</v>
      </c>
      <c r="F10" s="56">
        <v>2980.77</v>
      </c>
      <c r="G10" s="56">
        <v>5144</v>
      </c>
      <c r="H10" s="51"/>
      <c r="I10" s="57">
        <v>45931</v>
      </c>
      <c r="J10" s="58">
        <v>1480.99</v>
      </c>
      <c r="K10" s="58">
        <v>1859.2</v>
      </c>
      <c r="L10" s="58">
        <v>2980.77</v>
      </c>
      <c r="M10" s="58">
        <v>3576.924</v>
      </c>
    </row>
    <row r="11" spans="2:13" ht="15">
      <c r="B11" s="53">
        <v>45962</v>
      </c>
      <c r="C11" s="56">
        <v>1736</v>
      </c>
      <c r="D11" s="56">
        <v>388</v>
      </c>
      <c r="E11" s="56">
        <v>736.51</v>
      </c>
      <c r="F11" s="56">
        <v>2961.04</v>
      </c>
      <c r="G11" s="56">
        <v>5147</v>
      </c>
      <c r="H11" s="51"/>
      <c r="I11" s="57">
        <v>45962</v>
      </c>
      <c r="J11" s="58">
        <v>1483.73</v>
      </c>
      <c r="K11" s="58">
        <v>1862.63</v>
      </c>
      <c r="L11" s="58">
        <v>2961.04</v>
      </c>
      <c r="M11" s="58">
        <v>3553.248</v>
      </c>
    </row>
    <row r="12" spans="2:13" ht="15">
      <c r="B12" s="53">
        <v>45992</v>
      </c>
      <c r="C12" s="56">
        <v>1792</v>
      </c>
      <c r="D12" s="56">
        <v>380</v>
      </c>
      <c r="E12" s="56">
        <v>730.71</v>
      </c>
      <c r="F12" s="56">
        <v>3003.77</v>
      </c>
      <c r="G12" s="56">
        <v>5145</v>
      </c>
      <c r="H12" s="51"/>
      <c r="I12" s="57">
        <v>45992</v>
      </c>
      <c r="J12" s="58">
        <v>1484.8</v>
      </c>
      <c r="K12" s="58">
        <v>1863.98</v>
      </c>
      <c r="L12" s="58">
        <v>3003.77</v>
      </c>
      <c r="M12" s="58">
        <v>3604.5239999999999</v>
      </c>
    </row>
    <row r="13" spans="2:13" ht="15">
      <c r="B13" s="53">
        <v>46023</v>
      </c>
      <c r="C13" s="56">
        <v>1819</v>
      </c>
      <c r="D13" s="56">
        <v>395</v>
      </c>
      <c r="E13" s="56">
        <v>728.46</v>
      </c>
      <c r="F13" s="56">
        <v>3050.3</v>
      </c>
      <c r="G13" s="56">
        <v>5152</v>
      </c>
      <c r="H13" s="51"/>
      <c r="I13" s="57">
        <v>46023</v>
      </c>
      <c r="J13" s="58">
        <v>1488.72</v>
      </c>
      <c r="K13" s="58">
        <v>1868.89</v>
      </c>
      <c r="L13" s="58">
        <v>3050.3</v>
      </c>
      <c r="M13" s="58">
        <v>3660.36</v>
      </c>
    </row>
    <row r="14" spans="2:13" ht="15">
      <c r="B14" s="53">
        <v>46054</v>
      </c>
      <c r="C14" s="56">
        <v>1754</v>
      </c>
      <c r="D14" s="56">
        <v>396</v>
      </c>
      <c r="E14" s="56">
        <v>735.51</v>
      </c>
      <c r="F14" s="56">
        <v>2992.98</v>
      </c>
      <c r="G14" s="56">
        <v>5206</v>
      </c>
      <c r="H14" s="51"/>
      <c r="I14" s="57">
        <v>46054</v>
      </c>
      <c r="J14" s="58">
        <v>1506.31</v>
      </c>
      <c r="K14" s="58">
        <v>1890.99</v>
      </c>
      <c r="L14" s="58">
        <v>2992.98</v>
      </c>
      <c r="M14" s="58">
        <v>3591.576</v>
      </c>
    </row>
    <row r="15" spans="2:13" ht="15">
      <c r="B15" s="53">
        <v>46082</v>
      </c>
      <c r="C15" s="56">
        <v>1735</v>
      </c>
      <c r="D15" s="56">
        <v>374</v>
      </c>
      <c r="E15" s="56">
        <v>740.35</v>
      </c>
      <c r="F15" s="56">
        <v>2954.27</v>
      </c>
      <c r="G15" s="56">
        <v>5256</v>
      </c>
      <c r="H15" s="51"/>
      <c r="I15" s="57">
        <v>46082</v>
      </c>
      <c r="J15" s="58">
        <v>1522.54</v>
      </c>
      <c r="K15" s="58">
        <v>1911.36</v>
      </c>
      <c r="L15" s="58">
        <v>2954.27</v>
      </c>
      <c r="M15" s="58">
        <v>3545.1239999999998</v>
      </c>
    </row>
    <row r="16" spans="2:13" ht="15">
      <c r="B16" s="53">
        <v>46113</v>
      </c>
      <c r="C16" s="56">
        <v>1656.64</v>
      </c>
      <c r="D16" s="56">
        <v>358.74</v>
      </c>
      <c r="E16" s="56">
        <v>748.5</v>
      </c>
      <c r="F16" s="56">
        <v>2863</v>
      </c>
      <c r="G16" s="56">
        <v>5290</v>
      </c>
      <c r="H16" s="51"/>
      <c r="I16" s="57">
        <v>46113</v>
      </c>
      <c r="J16" s="58">
        <v>1534.37</v>
      </c>
      <c r="K16" s="58">
        <v>1926.21</v>
      </c>
      <c r="L16" s="58">
        <v>2863</v>
      </c>
      <c r="M16" s="58">
        <v>3435.6</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19.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B1:M20"/>
  <sheetViews>
    <sheetView showGridLines="0" topLeftCell="A5" workbookViewId="0">
      <selection activeCell="J62" sqref="J62"/>
    </sheetView>
  </sheetViews>
  <sheetFormatPr baseColWidth="10" defaultRowHeight="14.25"/>
  <cols>
    <col min="2" max="2" width="13.5" customWidth="1"/>
    <col min="6" max="6" width="12.5" customWidth="1"/>
    <col min="7" max="7" width="15.5" customWidth="1"/>
    <col min="10" max="10" width="15" customWidth="1"/>
    <col min="11" max="11" width="15.5" customWidth="1"/>
    <col min="12" max="13" width="14.625" customWidth="1"/>
  </cols>
  <sheetData>
    <row r="1" spans="2:13" ht="15">
      <c r="B1" s="129" t="s">
        <v>172</v>
      </c>
      <c r="C1" s="129"/>
      <c r="D1" s="129"/>
      <c r="E1" s="129"/>
      <c r="F1" s="129"/>
      <c r="G1" s="129"/>
      <c r="H1" s="51"/>
      <c r="I1" s="129" t="s">
        <v>173</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1547.72</v>
      </c>
      <c r="D4" s="56">
        <v>419.54</v>
      </c>
      <c r="E4" s="56">
        <v>429.05</v>
      </c>
      <c r="F4" s="56">
        <v>2467.39</v>
      </c>
      <c r="G4" s="56">
        <v>3028</v>
      </c>
      <c r="H4" s="51"/>
      <c r="I4" s="57">
        <v>45748</v>
      </c>
      <c r="J4" s="59">
        <v>1104.6400000000001</v>
      </c>
      <c r="K4" s="59">
        <v>1391.05</v>
      </c>
      <c r="L4" s="59">
        <v>1455.58</v>
      </c>
      <c r="M4" s="59">
        <v>1746.6959999999999</v>
      </c>
    </row>
    <row r="5" spans="2:13" ht="15">
      <c r="B5" s="53">
        <v>45778</v>
      </c>
      <c r="C5" s="56">
        <v>1438.68</v>
      </c>
      <c r="D5" s="56">
        <v>487.92</v>
      </c>
      <c r="E5" s="56">
        <v>432.44</v>
      </c>
      <c r="F5" s="56">
        <v>2428.83</v>
      </c>
      <c r="G5" s="56">
        <v>3044</v>
      </c>
      <c r="H5" s="51"/>
      <c r="I5" s="57">
        <v>45778</v>
      </c>
      <c r="J5" s="59">
        <v>1111.92</v>
      </c>
      <c r="K5" s="59">
        <v>1400.22</v>
      </c>
      <c r="L5" s="59">
        <v>479.16</v>
      </c>
      <c r="M5" s="59">
        <v>574.99199999999996</v>
      </c>
    </row>
    <row r="6" spans="2:13" ht="15">
      <c r="B6" s="53">
        <v>45809</v>
      </c>
      <c r="C6" s="56">
        <v>1410.56</v>
      </c>
      <c r="D6" s="56">
        <v>413.66</v>
      </c>
      <c r="E6" s="56">
        <v>431.88</v>
      </c>
      <c r="F6" s="56">
        <v>2327.14</v>
      </c>
      <c r="G6" s="56">
        <v>3050</v>
      </c>
      <c r="H6" s="51"/>
      <c r="I6" s="57">
        <v>45809</v>
      </c>
      <c r="J6" s="59">
        <v>1115.49</v>
      </c>
      <c r="K6" s="59">
        <v>1404.71</v>
      </c>
      <c r="L6" s="59">
        <v>444.26</v>
      </c>
      <c r="M6" s="59">
        <v>533.11199999999997</v>
      </c>
    </row>
    <row r="7" spans="2:13" ht="15">
      <c r="B7" s="53">
        <v>45839</v>
      </c>
      <c r="C7" s="56">
        <v>1359.8</v>
      </c>
      <c r="D7" s="56">
        <v>434.03</v>
      </c>
      <c r="E7" s="56">
        <v>432.31</v>
      </c>
      <c r="F7" s="56">
        <v>2298.88</v>
      </c>
      <c r="G7" s="56">
        <v>3049</v>
      </c>
      <c r="H7" s="51"/>
      <c r="I7" s="57">
        <v>45839</v>
      </c>
      <c r="J7" s="59">
        <v>1116.68</v>
      </c>
      <c r="K7" s="59">
        <v>1406.21</v>
      </c>
      <c r="L7" s="59">
        <v>2298.88</v>
      </c>
      <c r="M7" s="59">
        <v>2758.6559999999999</v>
      </c>
    </row>
    <row r="8" spans="2:13" ht="15">
      <c r="B8" s="53">
        <v>45870</v>
      </c>
      <c r="C8" s="56">
        <v>1359.8</v>
      </c>
      <c r="D8" s="56">
        <v>434.03</v>
      </c>
      <c r="E8" s="56">
        <v>432.31</v>
      </c>
      <c r="F8" s="56">
        <v>2298.88</v>
      </c>
      <c r="G8" s="56">
        <v>3049</v>
      </c>
      <c r="H8" s="51"/>
      <c r="I8" s="57">
        <v>45870</v>
      </c>
      <c r="J8" s="59">
        <v>1119.73</v>
      </c>
      <c r="K8" s="59">
        <v>1410.05</v>
      </c>
      <c r="L8" s="59">
        <v>2298.88</v>
      </c>
      <c r="M8" s="59">
        <v>2758.6559999999999</v>
      </c>
    </row>
    <row r="9" spans="2:13" ht="15">
      <c r="B9" s="53">
        <v>45901</v>
      </c>
      <c r="C9" s="56">
        <v>1304</v>
      </c>
      <c r="D9" s="56">
        <v>427.34</v>
      </c>
      <c r="E9" s="56">
        <v>440.57</v>
      </c>
      <c r="F9" s="56">
        <v>2246.67</v>
      </c>
      <c r="G9" s="56">
        <v>3056</v>
      </c>
      <c r="H9" s="51"/>
      <c r="I9" s="57">
        <v>45901</v>
      </c>
      <c r="J9" s="59">
        <v>1121.81</v>
      </c>
      <c r="K9" s="59">
        <v>1412.67</v>
      </c>
      <c r="L9" s="59">
        <v>2246.67</v>
      </c>
      <c r="M9" s="59">
        <v>2696.0039999999999</v>
      </c>
    </row>
    <row r="10" spans="2:13" ht="15">
      <c r="B10" s="53">
        <v>45931</v>
      </c>
      <c r="C10" s="56">
        <v>1304</v>
      </c>
      <c r="D10" s="56">
        <v>427.34</v>
      </c>
      <c r="E10" s="56">
        <v>440.57</v>
      </c>
      <c r="F10" s="56">
        <v>2246.67</v>
      </c>
      <c r="G10" s="56">
        <v>3056</v>
      </c>
      <c r="H10" s="51"/>
      <c r="I10" s="57">
        <v>45931</v>
      </c>
      <c r="J10" s="59">
        <v>1125.45</v>
      </c>
      <c r="K10" s="59">
        <v>1417.25</v>
      </c>
      <c r="L10" s="59">
        <v>2246.67</v>
      </c>
      <c r="M10" s="59">
        <v>2696.0039999999999</v>
      </c>
    </row>
    <row r="11" spans="2:13" ht="15">
      <c r="B11" s="53">
        <v>45962</v>
      </c>
      <c r="C11" s="56">
        <v>1384.6</v>
      </c>
      <c r="D11" s="56">
        <v>469.76</v>
      </c>
      <c r="E11" s="56">
        <v>445.27</v>
      </c>
      <c r="F11" s="56">
        <v>2374.59</v>
      </c>
      <c r="G11" s="56">
        <v>3063</v>
      </c>
      <c r="H11" s="51"/>
      <c r="I11" s="57">
        <v>45962</v>
      </c>
      <c r="J11" s="59">
        <v>1127.53</v>
      </c>
      <c r="K11" s="59">
        <v>1419.87</v>
      </c>
      <c r="L11" s="59">
        <v>2374.59</v>
      </c>
      <c r="M11" s="59">
        <v>2849.5080000000003</v>
      </c>
    </row>
    <row r="12" spans="2:13" ht="15">
      <c r="B12" s="53">
        <v>45992</v>
      </c>
      <c r="C12" s="56">
        <v>1444.11</v>
      </c>
      <c r="D12" s="56">
        <v>449.54</v>
      </c>
      <c r="E12" s="56">
        <v>443.31</v>
      </c>
      <c r="F12" s="56">
        <v>2408.1</v>
      </c>
      <c r="G12" s="56">
        <v>3062</v>
      </c>
      <c r="H12" s="51"/>
      <c r="I12" s="57">
        <v>45992</v>
      </c>
      <c r="J12" s="59">
        <v>1128.3499999999999</v>
      </c>
      <c r="K12" s="59">
        <v>1420.9</v>
      </c>
      <c r="L12" s="59">
        <v>2408.1</v>
      </c>
      <c r="M12" s="59">
        <v>2889.72</v>
      </c>
    </row>
    <row r="13" spans="2:13" ht="15">
      <c r="B13" s="53">
        <v>46023</v>
      </c>
      <c r="C13" s="56">
        <v>1455.58</v>
      </c>
      <c r="D13" s="56">
        <v>479.16</v>
      </c>
      <c r="E13" s="56">
        <v>444.26</v>
      </c>
      <c r="F13" s="56">
        <v>2451.54</v>
      </c>
      <c r="G13" s="56">
        <v>3066</v>
      </c>
      <c r="H13" s="51"/>
      <c r="I13" s="57">
        <v>46023</v>
      </c>
      <c r="J13" s="59">
        <v>1131.32</v>
      </c>
      <c r="K13" s="59">
        <v>1424.64</v>
      </c>
      <c r="L13" s="59">
        <v>1424.64</v>
      </c>
      <c r="M13" s="59">
        <v>1709.568</v>
      </c>
    </row>
    <row r="14" spans="2:13" ht="15">
      <c r="B14" s="53">
        <v>46054</v>
      </c>
      <c r="C14" s="56">
        <v>1542.82</v>
      </c>
      <c r="D14" s="56">
        <v>407.28</v>
      </c>
      <c r="E14" s="56">
        <v>451.35</v>
      </c>
      <c r="F14" s="56">
        <v>2479.92</v>
      </c>
      <c r="G14" s="56">
        <v>3098</v>
      </c>
      <c r="H14" s="51"/>
      <c r="I14" s="57">
        <v>46054</v>
      </c>
      <c r="J14" s="59">
        <v>1144.69</v>
      </c>
      <c r="K14" s="59">
        <v>1441.48</v>
      </c>
      <c r="L14" s="59">
        <v>2451.54</v>
      </c>
      <c r="M14" s="59">
        <v>2941.848</v>
      </c>
    </row>
    <row r="15" spans="2:13" ht="15">
      <c r="B15" s="53">
        <v>46082</v>
      </c>
      <c r="C15" s="56">
        <v>1400.54</v>
      </c>
      <c r="D15" s="56">
        <v>575.29</v>
      </c>
      <c r="E15" s="56">
        <v>457.02</v>
      </c>
      <c r="F15" s="56">
        <v>2514.3200000000002</v>
      </c>
      <c r="G15" s="56">
        <v>3128</v>
      </c>
      <c r="H15" s="51"/>
      <c r="I15" s="57">
        <v>46082</v>
      </c>
      <c r="J15" s="59">
        <v>1157.02</v>
      </c>
      <c r="K15" s="59">
        <v>1457.01</v>
      </c>
      <c r="L15" s="59">
        <v>2514.3200000000002</v>
      </c>
      <c r="M15" s="59">
        <v>3017.1840000000002</v>
      </c>
    </row>
    <row r="16" spans="2:13" ht="15">
      <c r="B16" s="53">
        <v>46113</v>
      </c>
      <c r="C16" s="56">
        <v>1328.28</v>
      </c>
      <c r="D16" s="56">
        <v>492.71</v>
      </c>
      <c r="E16" s="56">
        <v>465.18</v>
      </c>
      <c r="F16" s="56">
        <v>2363.67</v>
      </c>
      <c r="G16" s="56">
        <v>3148</v>
      </c>
      <c r="H16" s="51"/>
      <c r="I16" s="57">
        <v>46113</v>
      </c>
      <c r="J16" s="59">
        <v>1166.01</v>
      </c>
      <c r="K16" s="59">
        <v>1468.33</v>
      </c>
      <c r="L16" s="59">
        <v>2363.67</v>
      </c>
      <c r="M16" s="59">
        <v>2836.404</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7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B1:M20"/>
  <sheetViews>
    <sheetView showGridLines="0" topLeftCell="A11" workbookViewId="0">
      <selection activeCell="J63" sqref="J63"/>
    </sheetView>
  </sheetViews>
  <sheetFormatPr baseColWidth="10" defaultRowHeight="14.25"/>
  <cols>
    <col min="2" max="2" width="13.5" customWidth="1"/>
    <col min="6" max="6" width="12.5" customWidth="1"/>
    <col min="7" max="7" width="15.5" customWidth="1"/>
    <col min="10" max="11" width="15.5" customWidth="1"/>
    <col min="12" max="13" width="15.875" customWidth="1"/>
  </cols>
  <sheetData>
    <row r="1" spans="2:13" ht="15">
      <c r="B1" s="129" t="s">
        <v>174</v>
      </c>
      <c r="C1" s="129"/>
      <c r="D1" s="129"/>
      <c r="E1" s="129"/>
      <c r="F1" s="129"/>
      <c r="G1" s="129"/>
      <c r="H1" s="51"/>
      <c r="I1" s="126" t="s">
        <v>175</v>
      </c>
      <c r="J1" s="126"/>
      <c r="K1" s="126"/>
      <c r="L1" s="126"/>
      <c r="M1" s="126"/>
    </row>
    <row r="2" spans="2:13" ht="15">
      <c r="B2" s="130"/>
      <c r="C2" s="130"/>
      <c r="D2" s="130"/>
      <c r="E2" s="130"/>
      <c r="F2" s="130"/>
      <c r="G2" s="130"/>
      <c r="H2" s="51"/>
      <c r="I2" s="131"/>
      <c r="J2" s="131"/>
      <c r="K2" s="131"/>
      <c r="L2" s="131"/>
      <c r="M2" s="131"/>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4">
        <v>477.31779999999998</v>
      </c>
      <c r="D4" s="54">
        <v>102.10599999999999</v>
      </c>
      <c r="E4" s="54">
        <v>131.57669999999999</v>
      </c>
      <c r="F4" s="54">
        <v>754.40049999999997</v>
      </c>
      <c r="G4" s="54">
        <v>5718.3181000000004</v>
      </c>
      <c r="H4" s="51"/>
      <c r="I4" s="57">
        <v>45748</v>
      </c>
      <c r="J4" s="58">
        <v>472.85</v>
      </c>
      <c r="K4" s="58">
        <v>563.55999999999995</v>
      </c>
      <c r="L4" s="58">
        <v>754.40049999999997</v>
      </c>
      <c r="M4" s="58">
        <v>905.28059999999994</v>
      </c>
    </row>
    <row r="5" spans="2:13" ht="15">
      <c r="B5" s="53">
        <v>45778</v>
      </c>
      <c r="C5" s="54">
        <v>461.67430000000002</v>
      </c>
      <c r="D5" s="54">
        <v>102.10599999999999</v>
      </c>
      <c r="E5" s="54">
        <v>131.57669999999999</v>
      </c>
      <c r="F5" s="54">
        <v>736.33320000000003</v>
      </c>
      <c r="G5" s="54">
        <v>5778.6824999999999</v>
      </c>
      <c r="H5" s="51"/>
      <c r="I5" s="57">
        <v>45778</v>
      </c>
      <c r="J5" s="58">
        <v>478.44</v>
      </c>
      <c r="K5" s="58">
        <v>570.23</v>
      </c>
      <c r="L5" s="58">
        <v>736.33320000000003</v>
      </c>
      <c r="M5" s="58">
        <v>883.59983999999997</v>
      </c>
    </row>
    <row r="6" spans="2:13" ht="15">
      <c r="B6" s="53">
        <v>45809</v>
      </c>
      <c r="C6" s="54">
        <v>203.0119</v>
      </c>
      <c r="D6" s="54">
        <v>118.6634</v>
      </c>
      <c r="E6" s="54">
        <v>134.51150000000001</v>
      </c>
      <c r="F6" s="54">
        <v>489.51549999999997</v>
      </c>
      <c r="G6" s="54">
        <v>5687.9115000000002</v>
      </c>
      <c r="H6" s="51"/>
      <c r="I6" s="57">
        <v>45809</v>
      </c>
      <c r="J6" s="58">
        <v>428.78</v>
      </c>
      <c r="K6" s="58">
        <v>492.79</v>
      </c>
      <c r="L6" s="58">
        <v>489.51549999999997</v>
      </c>
      <c r="M6" s="58">
        <v>587.41859999999997</v>
      </c>
    </row>
    <row r="7" spans="2:13" ht="15">
      <c r="B7" s="53">
        <v>45839</v>
      </c>
      <c r="C7" s="54">
        <v>405.50119999999998</v>
      </c>
      <c r="D7" s="54">
        <v>101.50239999999999</v>
      </c>
      <c r="E7" s="54">
        <v>133.5061</v>
      </c>
      <c r="F7" s="54">
        <v>679.40750000000003</v>
      </c>
      <c r="G7" s="54">
        <v>5686.8554000000004</v>
      </c>
      <c r="H7" s="51"/>
      <c r="I7" s="57">
        <v>45839</v>
      </c>
      <c r="J7" s="58">
        <v>429.24</v>
      </c>
      <c r="K7" s="58">
        <v>501.13</v>
      </c>
      <c r="L7" s="58">
        <v>679.40750000000003</v>
      </c>
      <c r="M7" s="58">
        <v>815.28899999999999</v>
      </c>
    </row>
    <row r="8" spans="2:13" ht="15">
      <c r="B8" s="53">
        <v>45870</v>
      </c>
      <c r="C8" s="54">
        <v>399.96629999999999</v>
      </c>
      <c r="D8" s="54">
        <v>87.379900000000006</v>
      </c>
      <c r="E8" s="54">
        <v>134.17529999999999</v>
      </c>
      <c r="F8" s="54">
        <v>659.49950000000001</v>
      </c>
      <c r="G8" s="54">
        <v>5695.2404999999999</v>
      </c>
      <c r="H8" s="51"/>
      <c r="I8" s="57">
        <v>45870</v>
      </c>
      <c r="J8" s="58">
        <v>430.41</v>
      </c>
      <c r="K8" s="58">
        <v>503.32</v>
      </c>
      <c r="L8" s="58">
        <v>659.49950000000001</v>
      </c>
      <c r="M8" s="58">
        <v>791.39940000000001</v>
      </c>
    </row>
    <row r="9" spans="2:13" ht="15">
      <c r="B9" s="53">
        <v>45901</v>
      </c>
      <c r="C9" s="54">
        <v>388.24149999999997</v>
      </c>
      <c r="D9" s="54">
        <v>86.025700000000001</v>
      </c>
      <c r="E9" s="54">
        <v>134.77000000000001</v>
      </c>
      <c r="F9" s="54">
        <v>646.95100000000002</v>
      </c>
      <c r="G9" s="54">
        <v>5698.6893</v>
      </c>
      <c r="H9" s="51"/>
      <c r="I9" s="57">
        <v>45901</v>
      </c>
      <c r="J9" s="58">
        <v>431.21</v>
      </c>
      <c r="K9" s="58">
        <v>504.25</v>
      </c>
      <c r="L9" s="58">
        <v>646.95100000000002</v>
      </c>
      <c r="M9" s="58">
        <v>776.34119999999996</v>
      </c>
    </row>
    <row r="10" spans="2:13" ht="15">
      <c r="B10" s="53">
        <v>45931</v>
      </c>
      <c r="C10" s="54">
        <v>363.97660000000002</v>
      </c>
      <c r="D10" s="54">
        <v>85.355999999999995</v>
      </c>
      <c r="E10" s="54">
        <v>135.18109999999999</v>
      </c>
      <c r="F10" s="54">
        <v>621.56590000000006</v>
      </c>
      <c r="G10" s="54">
        <v>5710.0365000000002</v>
      </c>
      <c r="H10" s="51"/>
      <c r="I10" s="57">
        <v>45931</v>
      </c>
      <c r="J10" s="58">
        <v>432.61</v>
      </c>
      <c r="K10" s="58">
        <v>505.89</v>
      </c>
      <c r="L10" s="58">
        <v>621.56590000000006</v>
      </c>
      <c r="M10" s="58">
        <v>745.87908000000004</v>
      </c>
    </row>
    <row r="11" spans="2:13" ht="15">
      <c r="B11" s="53">
        <v>45962</v>
      </c>
      <c r="C11" s="54">
        <v>351.68779999999998</v>
      </c>
      <c r="D11" s="54">
        <v>86.649199999999993</v>
      </c>
      <c r="E11" s="54">
        <v>134.23689999999999</v>
      </c>
      <c r="F11" s="54">
        <v>610.51220000000001</v>
      </c>
      <c r="G11" s="54">
        <v>5713.4403000000002</v>
      </c>
      <c r="H11" s="51"/>
      <c r="I11" s="57">
        <v>45962</v>
      </c>
      <c r="J11" s="58">
        <v>433.41</v>
      </c>
      <c r="K11" s="58">
        <v>506.83</v>
      </c>
      <c r="L11" s="58">
        <v>610.51220000000001</v>
      </c>
      <c r="M11" s="58">
        <v>732.61464000000001</v>
      </c>
    </row>
    <row r="12" spans="2:13" ht="15">
      <c r="B12" s="53">
        <v>45992</v>
      </c>
      <c r="C12" s="54">
        <v>345.31970000000001</v>
      </c>
      <c r="D12" s="54">
        <v>93.205200000000005</v>
      </c>
      <c r="E12" s="54">
        <v>132.37090000000001</v>
      </c>
      <c r="F12" s="54">
        <v>607.43910000000005</v>
      </c>
      <c r="G12" s="54">
        <v>5710.4345999999996</v>
      </c>
      <c r="H12" s="51"/>
      <c r="I12" s="57">
        <v>45992</v>
      </c>
      <c r="J12" s="58">
        <v>433.72</v>
      </c>
      <c r="K12" s="58">
        <v>507.19</v>
      </c>
      <c r="L12" s="58">
        <v>607.43910000000005</v>
      </c>
      <c r="M12" s="58">
        <v>728.92692</v>
      </c>
    </row>
    <row r="13" spans="2:13" ht="15">
      <c r="B13" s="53">
        <v>46023</v>
      </c>
      <c r="C13" s="54">
        <v>477.31779999999998</v>
      </c>
      <c r="D13" s="54">
        <v>102.10599999999999</v>
      </c>
      <c r="E13" s="54">
        <v>131.57669999999999</v>
      </c>
      <c r="F13" s="54">
        <v>754.40049999999997</v>
      </c>
      <c r="G13" s="54">
        <v>5718.3181000000004</v>
      </c>
      <c r="H13" s="51"/>
      <c r="I13" s="57">
        <v>46023</v>
      </c>
      <c r="J13" s="58">
        <v>472.85</v>
      </c>
      <c r="K13" s="58">
        <v>563.55999999999995</v>
      </c>
      <c r="L13" s="58">
        <v>754.40049999999997</v>
      </c>
      <c r="M13" s="58">
        <v>905.28059999999994</v>
      </c>
    </row>
    <row r="14" spans="2:13" ht="15">
      <c r="B14" s="53">
        <v>46054</v>
      </c>
      <c r="C14" s="54">
        <v>461.67430000000002</v>
      </c>
      <c r="D14" s="54">
        <v>98.649299999999997</v>
      </c>
      <c r="E14" s="54">
        <v>132.82339999999999</v>
      </c>
      <c r="F14" s="54">
        <v>736.33320000000003</v>
      </c>
      <c r="G14" s="54">
        <v>5778.6824999999999</v>
      </c>
      <c r="H14" s="51"/>
      <c r="I14" s="57">
        <v>46054</v>
      </c>
      <c r="J14" s="58">
        <v>478.44</v>
      </c>
      <c r="K14" s="58">
        <v>570.23</v>
      </c>
      <c r="L14" s="58">
        <v>736.33320000000003</v>
      </c>
      <c r="M14" s="58">
        <v>883.59983999999997</v>
      </c>
    </row>
    <row r="15" spans="2:13" ht="15">
      <c r="B15" s="53">
        <v>46082</v>
      </c>
      <c r="C15" s="54">
        <v>466.52910000000003</v>
      </c>
      <c r="D15" s="54">
        <v>99.705299999999994</v>
      </c>
      <c r="E15" s="54">
        <v>133.52359999999999</v>
      </c>
      <c r="F15" s="54">
        <v>744.80669999999998</v>
      </c>
      <c r="G15" s="54">
        <v>5833.6427999999996</v>
      </c>
      <c r="H15" s="51"/>
      <c r="I15" s="57">
        <v>46082</v>
      </c>
      <c r="J15" s="58">
        <v>483.59</v>
      </c>
      <c r="K15" s="58">
        <v>576.37</v>
      </c>
      <c r="L15" s="58">
        <v>744.80669999999998</v>
      </c>
      <c r="M15" s="58">
        <v>893.76803999999993</v>
      </c>
    </row>
    <row r="16" spans="2:13" ht="15">
      <c r="B16" s="53">
        <v>46113</v>
      </c>
      <c r="C16" s="54">
        <v>477.13389999999998</v>
      </c>
      <c r="D16" s="54">
        <v>105.8463</v>
      </c>
      <c r="E16" s="54">
        <v>135.5548</v>
      </c>
      <c r="F16" s="54">
        <v>765.51080000000002</v>
      </c>
      <c r="G16" s="54">
        <v>5871.6206000000002</v>
      </c>
      <c r="H16" s="51"/>
      <c r="I16" s="57">
        <v>46113</v>
      </c>
      <c r="J16" s="58">
        <v>496.36</v>
      </c>
      <c r="K16" s="58">
        <v>589.52</v>
      </c>
      <c r="L16" s="58">
        <v>765.51080000000002</v>
      </c>
      <c r="M16" s="58">
        <v>918.61296000000004</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19.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X60"/>
  <sheetViews>
    <sheetView showGridLines="0" zoomScale="84" zoomScaleNormal="84" workbookViewId="0">
      <selection activeCell="P12" sqref="P12"/>
    </sheetView>
  </sheetViews>
  <sheetFormatPr baseColWidth="10" defaultColWidth="11.5" defaultRowHeight="14.25"/>
  <cols>
    <col min="1" max="50" width="11.5" style="3"/>
  </cols>
  <sheetData>
    <row r="1" spans="5:13" ht="15.75" thickBot="1">
      <c r="E1" s="16"/>
      <c r="F1" s="16"/>
      <c r="G1" s="16"/>
      <c r="H1" s="16"/>
      <c r="I1" s="16"/>
      <c r="J1" s="16"/>
      <c r="K1" s="16"/>
      <c r="L1" s="16"/>
      <c r="M1" s="16"/>
    </row>
    <row r="2" spans="5:13">
      <c r="E2" s="94" t="s">
        <v>180</v>
      </c>
      <c r="F2" s="95"/>
      <c r="G2" s="95"/>
      <c r="H2" s="95"/>
      <c r="I2" s="95"/>
      <c r="J2" s="95"/>
      <c r="K2" s="95"/>
      <c r="L2" s="95"/>
      <c r="M2" s="96"/>
    </row>
    <row r="3" spans="5:13">
      <c r="E3" s="97"/>
      <c r="F3" s="98"/>
      <c r="G3" s="98"/>
      <c r="H3" s="98"/>
      <c r="I3" s="98"/>
      <c r="J3" s="98"/>
      <c r="K3" s="98"/>
      <c r="L3" s="98"/>
      <c r="M3" s="99"/>
    </row>
    <row r="4" spans="5:13">
      <c r="E4" s="97"/>
      <c r="F4" s="98"/>
      <c r="G4" s="98"/>
      <c r="H4" s="98"/>
      <c r="I4" s="98"/>
      <c r="J4" s="98"/>
      <c r="K4" s="98"/>
      <c r="L4" s="98"/>
      <c r="M4" s="99"/>
    </row>
    <row r="5" spans="5:13">
      <c r="E5" s="97"/>
      <c r="F5" s="98"/>
      <c r="G5" s="98"/>
      <c r="H5" s="98"/>
      <c r="I5" s="98"/>
      <c r="J5" s="98"/>
      <c r="K5" s="98"/>
      <c r="L5" s="98"/>
      <c r="M5" s="99"/>
    </row>
    <row r="6" spans="5:13" ht="15" thickBot="1">
      <c r="E6" s="100"/>
      <c r="F6" s="101"/>
      <c r="G6" s="101"/>
      <c r="H6" s="101"/>
      <c r="I6" s="101"/>
      <c r="J6" s="101"/>
      <c r="K6" s="101"/>
      <c r="L6" s="101"/>
      <c r="M6" s="102"/>
    </row>
    <row r="7" spans="5:13" ht="15">
      <c r="E7" s="17"/>
      <c r="F7" s="17"/>
      <c r="G7" s="17"/>
      <c r="H7" s="17"/>
      <c r="I7" s="17"/>
      <c r="J7" s="17"/>
      <c r="K7" s="17"/>
      <c r="L7" s="17"/>
      <c r="M7" s="17"/>
    </row>
    <row r="8" spans="5:13" ht="15">
      <c r="E8" s="17"/>
      <c r="F8" s="17"/>
      <c r="G8" s="17"/>
      <c r="H8" s="17"/>
      <c r="I8" s="17"/>
      <c r="J8" s="17"/>
      <c r="K8" s="17"/>
      <c r="L8" s="17"/>
      <c r="M8" s="17"/>
    </row>
    <row r="9" spans="5:13" ht="15">
      <c r="E9" s="16"/>
      <c r="F9" s="16"/>
      <c r="G9" s="16"/>
      <c r="H9" s="16"/>
      <c r="I9" s="16"/>
      <c r="J9" s="16"/>
      <c r="K9" s="16"/>
      <c r="L9" s="16"/>
      <c r="M9" s="16"/>
    </row>
    <row r="10" spans="5:13" ht="19.5" customHeight="1">
      <c r="E10" s="103" t="s">
        <v>181</v>
      </c>
      <c r="F10" s="103"/>
      <c r="G10" s="103"/>
      <c r="H10" s="103"/>
      <c r="I10" s="103"/>
      <c r="J10" s="103"/>
      <c r="K10" s="103"/>
      <c r="L10" s="103"/>
      <c r="M10" s="103"/>
    </row>
    <row r="11" spans="5:13" ht="19.5" customHeight="1">
      <c r="E11" s="103"/>
      <c r="F11" s="103"/>
      <c r="G11" s="103"/>
      <c r="H11" s="103"/>
      <c r="I11" s="103"/>
      <c r="J11" s="103"/>
      <c r="K11" s="103"/>
      <c r="L11" s="103"/>
      <c r="M11" s="103"/>
    </row>
    <row r="12" spans="5:13" ht="15">
      <c r="E12" s="18"/>
      <c r="F12" s="18"/>
      <c r="G12" s="18"/>
      <c r="H12" s="18"/>
      <c r="I12" s="18"/>
      <c r="J12" s="18"/>
      <c r="K12" s="18"/>
      <c r="L12" s="18"/>
      <c r="M12" s="18"/>
    </row>
    <row r="13" spans="5:13" ht="15">
      <c r="E13" s="18"/>
      <c r="F13" s="18"/>
      <c r="G13" s="18"/>
      <c r="H13" s="18"/>
      <c r="I13" s="18"/>
      <c r="J13" s="18"/>
      <c r="K13" s="18"/>
      <c r="L13" s="18"/>
      <c r="M13" s="18"/>
    </row>
    <row r="14" spans="5:13" ht="15">
      <c r="E14" s="18"/>
      <c r="F14" s="18"/>
      <c r="G14" s="18"/>
      <c r="H14" s="18"/>
      <c r="I14" s="18"/>
      <c r="J14" s="18"/>
      <c r="K14" s="18"/>
      <c r="L14" s="18"/>
      <c r="M14" s="18"/>
    </row>
    <row r="15" spans="5:13" ht="15.75" thickBot="1">
      <c r="E15" s="16"/>
      <c r="F15" s="16"/>
      <c r="G15" s="16"/>
      <c r="H15" s="16"/>
      <c r="I15" s="16"/>
      <c r="J15" s="16"/>
      <c r="K15" s="16"/>
      <c r="L15" s="16"/>
      <c r="M15" s="16"/>
    </row>
    <row r="16" spans="5:13" ht="15" customHeight="1">
      <c r="E16" s="88" t="s">
        <v>119</v>
      </c>
      <c r="F16" s="89"/>
      <c r="G16" s="89"/>
      <c r="H16" s="89"/>
      <c r="I16" s="89"/>
      <c r="J16" s="89"/>
      <c r="K16" s="89"/>
      <c r="L16" s="89"/>
      <c r="M16" s="90"/>
    </row>
    <row r="17" spans="5:13" ht="15" customHeight="1" thickBot="1">
      <c r="E17" s="91"/>
      <c r="F17" s="92"/>
      <c r="G17" s="92"/>
      <c r="H17" s="92"/>
      <c r="I17" s="92"/>
      <c r="J17" s="92"/>
      <c r="K17" s="92"/>
      <c r="L17" s="92"/>
      <c r="M17" s="93"/>
    </row>
    <row r="18" spans="5:13" ht="15">
      <c r="E18" s="19"/>
      <c r="F18" s="20"/>
      <c r="G18" s="20"/>
      <c r="H18" s="20"/>
      <c r="I18" s="20"/>
      <c r="J18" s="20"/>
      <c r="K18" s="20"/>
      <c r="L18" s="20"/>
      <c r="M18" s="21"/>
    </row>
    <row r="19" spans="5:13" ht="15">
      <c r="E19" s="22"/>
      <c r="F19" s="16"/>
      <c r="G19" s="16"/>
      <c r="H19" s="16"/>
      <c r="I19" s="16"/>
      <c r="J19" s="16"/>
      <c r="K19" s="16"/>
      <c r="L19" s="16"/>
      <c r="M19" s="23"/>
    </row>
    <row r="20" spans="5:13" ht="15">
      <c r="E20" s="22"/>
      <c r="F20" s="16"/>
      <c r="G20" s="16"/>
      <c r="H20" s="16"/>
      <c r="I20" s="16"/>
      <c r="J20" s="16"/>
      <c r="K20" s="16"/>
      <c r="L20" s="16"/>
      <c r="M20" s="23"/>
    </row>
    <row r="21" spans="5:13" ht="15">
      <c r="E21" s="22"/>
      <c r="F21" s="16"/>
      <c r="G21" s="16"/>
      <c r="H21" s="16"/>
      <c r="I21" s="16"/>
      <c r="J21" s="16"/>
      <c r="K21" s="16"/>
      <c r="L21" s="16"/>
      <c r="M21" s="23"/>
    </row>
    <row r="22" spans="5:13" ht="15">
      <c r="E22" s="22"/>
      <c r="F22" s="16"/>
      <c r="G22" s="16"/>
      <c r="H22" s="16"/>
      <c r="I22" s="16"/>
      <c r="J22" s="16"/>
      <c r="K22" s="16"/>
      <c r="L22" s="16"/>
      <c r="M22" s="23"/>
    </row>
    <row r="23" spans="5:13" ht="15">
      <c r="E23" s="22"/>
      <c r="F23" s="16"/>
      <c r="G23" s="16"/>
      <c r="H23" s="16"/>
      <c r="I23" s="16"/>
      <c r="J23" s="16"/>
      <c r="K23" s="16"/>
      <c r="L23" s="16"/>
      <c r="M23" s="23"/>
    </row>
    <row r="24" spans="5:13" ht="15">
      <c r="E24" s="22"/>
      <c r="F24" s="16"/>
      <c r="G24" s="16"/>
      <c r="H24" s="16"/>
      <c r="I24" s="16"/>
      <c r="J24" s="16"/>
      <c r="K24" s="16"/>
      <c r="L24" s="16"/>
      <c r="M24" s="23"/>
    </row>
    <row r="25" spans="5:13" ht="15">
      <c r="E25" s="22"/>
      <c r="F25" s="16"/>
      <c r="G25" s="16"/>
      <c r="H25" s="16"/>
      <c r="I25" s="16"/>
      <c r="J25" s="16"/>
      <c r="K25" s="16"/>
      <c r="L25" s="16"/>
      <c r="M25" s="23"/>
    </row>
    <row r="26" spans="5:13" ht="15.75" thickBot="1">
      <c r="E26" s="24"/>
      <c r="F26" s="25"/>
      <c r="G26" s="25"/>
      <c r="H26" s="25"/>
      <c r="I26" s="25"/>
      <c r="J26" s="25"/>
      <c r="K26" s="25"/>
      <c r="L26" s="25"/>
      <c r="M26" s="26"/>
    </row>
    <row r="27" spans="5:13" ht="15">
      <c r="E27" s="16"/>
      <c r="F27" s="16"/>
      <c r="G27" s="16"/>
      <c r="H27" s="16"/>
      <c r="I27" s="16"/>
      <c r="J27" s="16"/>
      <c r="K27" s="16"/>
      <c r="L27" s="16"/>
      <c r="M27" s="16"/>
    </row>
    <row r="28" spans="5:13" ht="15">
      <c r="E28" s="16"/>
      <c r="F28" s="16"/>
      <c r="G28" s="16"/>
      <c r="H28" s="16"/>
      <c r="I28" s="16"/>
      <c r="J28" s="16"/>
      <c r="K28" s="16"/>
      <c r="L28" s="16"/>
      <c r="M28" s="16"/>
    </row>
    <row r="29" spans="5:13" ht="15">
      <c r="E29" s="16"/>
      <c r="F29" s="16"/>
      <c r="G29" s="16"/>
      <c r="H29" s="16"/>
      <c r="I29" s="16"/>
      <c r="J29" s="16"/>
      <c r="K29" s="16"/>
      <c r="L29" s="16"/>
      <c r="M29" s="16"/>
    </row>
    <row r="30" spans="5:13" ht="15">
      <c r="E30" s="16"/>
      <c r="F30" s="16"/>
      <c r="G30" s="16"/>
      <c r="H30" s="16"/>
      <c r="I30" s="16"/>
      <c r="J30" s="16"/>
      <c r="K30" s="16"/>
      <c r="L30" s="16"/>
      <c r="M30" s="16"/>
    </row>
    <row r="31" spans="5:13" ht="15">
      <c r="E31" s="16"/>
      <c r="F31" s="16"/>
      <c r="G31" s="16"/>
      <c r="H31" s="16"/>
      <c r="I31" s="16"/>
      <c r="J31" s="16"/>
      <c r="K31" s="16"/>
      <c r="L31" s="16"/>
      <c r="M31" s="16"/>
    </row>
    <row r="32" spans="5:13" ht="15">
      <c r="E32" s="16"/>
      <c r="F32" s="16"/>
      <c r="G32" s="16"/>
      <c r="H32" s="16"/>
      <c r="I32" s="16"/>
      <c r="J32" s="16"/>
      <c r="K32" s="16"/>
      <c r="L32" s="16"/>
      <c r="M32" s="16"/>
    </row>
    <row r="33" spans="5:13" ht="15">
      <c r="E33" s="16"/>
      <c r="F33" s="16"/>
      <c r="G33" s="16"/>
      <c r="H33" s="16"/>
      <c r="I33" s="16"/>
      <c r="J33" s="16"/>
      <c r="K33" s="16"/>
      <c r="L33" s="16"/>
      <c r="M33" s="16"/>
    </row>
    <row r="34" spans="5:13" ht="15">
      <c r="E34" s="16"/>
      <c r="F34" s="16"/>
      <c r="G34" s="16"/>
      <c r="H34" s="16"/>
      <c r="I34" s="16"/>
      <c r="J34" s="16"/>
      <c r="K34" s="16"/>
      <c r="L34" s="16"/>
      <c r="M34" s="16"/>
    </row>
    <row r="35" spans="5:13" ht="15">
      <c r="E35" s="16"/>
      <c r="F35" s="16"/>
      <c r="G35" s="16"/>
      <c r="H35" s="16"/>
      <c r="I35" s="16"/>
      <c r="J35" s="16"/>
      <c r="K35" s="16"/>
      <c r="L35" s="16"/>
      <c r="M35" s="16"/>
    </row>
    <row r="36" spans="5:13" ht="15">
      <c r="E36" s="16"/>
      <c r="F36" s="16"/>
      <c r="G36" s="16"/>
      <c r="H36" s="16"/>
      <c r="I36" s="16"/>
      <c r="J36" s="16"/>
      <c r="K36" s="16"/>
      <c r="L36" s="16"/>
      <c r="M36" s="16"/>
    </row>
    <row r="37" spans="5:13" ht="15">
      <c r="E37" s="16"/>
      <c r="F37" s="16"/>
      <c r="G37" s="16"/>
      <c r="H37" s="16"/>
      <c r="I37" s="16"/>
      <c r="J37" s="16"/>
      <c r="K37" s="16"/>
      <c r="L37" s="16"/>
      <c r="M37" s="16"/>
    </row>
    <row r="38" spans="5:13" ht="15">
      <c r="E38" s="16"/>
      <c r="F38" s="16"/>
      <c r="G38" s="16"/>
      <c r="H38" s="16"/>
      <c r="I38" s="16"/>
      <c r="J38" s="16"/>
      <c r="K38" s="16"/>
      <c r="L38" s="16"/>
      <c r="M38" s="16"/>
    </row>
    <row r="39" spans="5:13" ht="15">
      <c r="E39" s="16"/>
      <c r="F39" s="16"/>
      <c r="G39" s="16"/>
      <c r="H39" s="16"/>
      <c r="I39" s="16"/>
      <c r="J39" s="16"/>
      <c r="K39" s="16"/>
      <c r="L39" s="16"/>
      <c r="M39" s="16"/>
    </row>
    <row r="40" spans="5:13" ht="15">
      <c r="E40" s="16"/>
      <c r="F40" s="16"/>
      <c r="G40" s="16"/>
      <c r="H40" s="16"/>
      <c r="I40" s="16"/>
      <c r="J40" s="16"/>
      <c r="K40" s="16"/>
      <c r="L40" s="16"/>
      <c r="M40" s="16"/>
    </row>
    <row r="41" spans="5:13" ht="15">
      <c r="E41" s="16"/>
      <c r="F41" s="16"/>
      <c r="G41" s="16"/>
      <c r="H41" s="16"/>
      <c r="I41" s="16"/>
      <c r="J41" s="16"/>
      <c r="K41" s="16"/>
      <c r="L41" s="16"/>
      <c r="M41" s="16"/>
    </row>
    <row r="42" spans="5:13" ht="15">
      <c r="E42" s="16"/>
      <c r="F42" s="16"/>
      <c r="G42" s="16"/>
      <c r="H42" s="16"/>
      <c r="I42" s="16"/>
      <c r="J42" s="16"/>
      <c r="K42" s="16"/>
      <c r="L42" s="16"/>
      <c r="M42" s="16"/>
    </row>
    <row r="43" spans="5:13" ht="15">
      <c r="E43" s="16"/>
      <c r="F43" s="16"/>
      <c r="G43" s="16"/>
      <c r="H43" s="16"/>
      <c r="I43" s="16"/>
      <c r="J43" s="16"/>
      <c r="K43" s="16"/>
      <c r="L43" s="16"/>
      <c r="M43" s="16"/>
    </row>
    <row r="44" spans="5:13" ht="15">
      <c r="E44" s="16"/>
      <c r="F44" s="16"/>
      <c r="G44" s="16"/>
      <c r="H44" s="16"/>
      <c r="I44" s="16"/>
      <c r="J44" s="16"/>
      <c r="K44" s="16"/>
      <c r="L44" s="16"/>
      <c r="M44" s="16"/>
    </row>
    <row r="45" spans="5:13" ht="15">
      <c r="E45" s="16"/>
      <c r="F45" s="16"/>
      <c r="G45" s="16"/>
      <c r="H45" s="16"/>
      <c r="I45" s="16"/>
      <c r="J45" s="16"/>
      <c r="K45" s="16"/>
      <c r="L45" s="16"/>
      <c r="M45" s="16"/>
    </row>
    <row r="46" spans="5:13" ht="15">
      <c r="E46" s="16"/>
      <c r="F46" s="16"/>
      <c r="G46" s="16"/>
      <c r="H46" s="16"/>
      <c r="I46" s="16"/>
      <c r="J46" s="16"/>
      <c r="K46" s="16"/>
      <c r="L46" s="16"/>
      <c r="M46" s="16"/>
    </row>
    <row r="47" spans="5:13" ht="15">
      <c r="E47" s="16"/>
      <c r="F47" s="16"/>
      <c r="G47" s="16"/>
      <c r="H47" s="16"/>
      <c r="I47" s="16"/>
      <c r="J47" s="16"/>
      <c r="K47" s="16"/>
      <c r="L47" s="16"/>
      <c r="M47" s="16"/>
    </row>
    <row r="48" spans="5:13" ht="15">
      <c r="E48" s="16"/>
      <c r="F48" s="16"/>
      <c r="G48" s="16"/>
      <c r="H48" s="16"/>
      <c r="I48" s="16"/>
      <c r="J48" s="16"/>
      <c r="K48" s="16"/>
      <c r="L48" s="16"/>
      <c r="M48" s="16"/>
    </row>
    <row r="49" spans="5:13" ht="15">
      <c r="E49" s="16"/>
      <c r="F49" s="16"/>
      <c r="G49" s="16"/>
      <c r="H49" s="16"/>
      <c r="I49" s="16"/>
      <c r="J49" s="16"/>
      <c r="K49" s="16"/>
      <c r="L49" s="16"/>
      <c r="M49" s="16"/>
    </row>
    <row r="50" spans="5:13" ht="15">
      <c r="E50" s="16"/>
      <c r="F50" s="16"/>
      <c r="G50" s="16"/>
      <c r="H50" s="16"/>
      <c r="I50" s="16"/>
      <c r="J50" s="16"/>
      <c r="K50" s="16"/>
      <c r="L50" s="16"/>
      <c r="M50" s="16"/>
    </row>
    <row r="51" spans="5:13" ht="15">
      <c r="E51" s="16"/>
      <c r="F51" s="16"/>
      <c r="G51" s="16"/>
      <c r="H51" s="16"/>
      <c r="I51" s="16"/>
      <c r="J51" s="16"/>
      <c r="K51" s="16"/>
      <c r="L51" s="16"/>
      <c r="M51" s="16"/>
    </row>
    <row r="52" spans="5:13" ht="15">
      <c r="E52" s="16"/>
      <c r="F52" s="16"/>
      <c r="G52" s="16"/>
      <c r="H52" s="16"/>
      <c r="I52" s="16"/>
      <c r="J52" s="16"/>
      <c r="K52" s="16"/>
      <c r="L52" s="16"/>
      <c r="M52" s="16"/>
    </row>
    <row r="53" spans="5:13" ht="15">
      <c r="E53" s="16"/>
      <c r="F53" s="16"/>
      <c r="G53" s="16"/>
      <c r="H53" s="16"/>
      <c r="I53" s="16"/>
      <c r="J53" s="16"/>
      <c r="K53" s="16"/>
      <c r="L53" s="16"/>
      <c r="M53" s="16"/>
    </row>
    <row r="54" spans="5:13" ht="15">
      <c r="E54" s="16"/>
      <c r="F54" s="16"/>
      <c r="G54" s="16"/>
      <c r="H54" s="16"/>
      <c r="I54" s="16"/>
      <c r="J54" s="16"/>
      <c r="K54" s="16"/>
      <c r="L54" s="16"/>
      <c r="M54" s="16"/>
    </row>
    <row r="55" spans="5:13" ht="15">
      <c r="E55" s="16"/>
      <c r="F55" s="16"/>
      <c r="G55" s="16"/>
      <c r="H55" s="16"/>
      <c r="I55" s="16"/>
      <c r="J55" s="16"/>
      <c r="K55" s="16"/>
      <c r="L55" s="16"/>
      <c r="M55" s="16"/>
    </row>
    <row r="56" spans="5:13" ht="15">
      <c r="E56" s="16"/>
      <c r="F56" s="16"/>
      <c r="G56" s="16"/>
      <c r="H56" s="16"/>
      <c r="I56" s="16"/>
      <c r="J56" s="16"/>
      <c r="K56" s="16"/>
      <c r="L56" s="16"/>
      <c r="M56" s="16"/>
    </row>
    <row r="57" spans="5:13" ht="15.75" thickBot="1">
      <c r="E57" s="16"/>
      <c r="F57" s="16"/>
      <c r="G57" s="16"/>
      <c r="H57" s="16"/>
      <c r="I57" s="16"/>
      <c r="J57" s="16"/>
      <c r="K57" s="16"/>
      <c r="L57" s="16"/>
      <c r="M57" s="16"/>
    </row>
    <row r="58" spans="5:13">
      <c r="E58" s="88" t="s">
        <v>118</v>
      </c>
      <c r="F58" s="89"/>
      <c r="G58" s="89"/>
      <c r="H58" s="89"/>
      <c r="I58" s="89"/>
      <c r="J58" s="89"/>
      <c r="K58" s="89"/>
      <c r="L58" s="89"/>
      <c r="M58" s="90"/>
    </row>
    <row r="59" spans="5:13">
      <c r="E59" s="104"/>
      <c r="F59" s="105"/>
      <c r="G59" s="105"/>
      <c r="H59" s="105"/>
      <c r="I59" s="105"/>
      <c r="J59" s="105"/>
      <c r="K59" s="105"/>
      <c r="L59" s="105"/>
      <c r="M59" s="106"/>
    </row>
    <row r="60" spans="5:13" ht="15" thickBot="1">
      <c r="E60" s="91"/>
      <c r="F60" s="92"/>
      <c r="G60" s="92"/>
      <c r="H60" s="92"/>
      <c r="I60" s="92"/>
      <c r="J60" s="92"/>
      <c r="K60" s="92"/>
      <c r="L60" s="92"/>
      <c r="M60" s="93"/>
    </row>
  </sheetData>
  <mergeCells count="4">
    <mergeCell ref="E16:M17"/>
    <mergeCell ref="E2:M6"/>
    <mergeCell ref="E10:M11"/>
    <mergeCell ref="E58:M60"/>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B1:M20"/>
  <sheetViews>
    <sheetView showGridLines="0" topLeftCell="A3" workbookViewId="0">
      <selection activeCell="M58" sqref="M58"/>
    </sheetView>
  </sheetViews>
  <sheetFormatPr baseColWidth="10" defaultRowHeight="14.25"/>
  <cols>
    <col min="2" max="2" width="13.5" customWidth="1"/>
    <col min="6" max="6" width="12.5" customWidth="1"/>
    <col min="7" max="7" width="15.5" customWidth="1"/>
    <col min="10" max="10" width="14" customWidth="1"/>
    <col min="11" max="11" width="15" customWidth="1"/>
    <col min="12" max="12" width="15.5" customWidth="1"/>
    <col min="13" max="13" width="15.125" customWidth="1"/>
  </cols>
  <sheetData>
    <row r="1" spans="2:13" ht="15">
      <c r="B1" s="129" t="s">
        <v>176</v>
      </c>
      <c r="C1" s="129"/>
      <c r="D1" s="129"/>
      <c r="E1" s="129"/>
      <c r="F1" s="129"/>
      <c r="G1" s="129"/>
      <c r="H1" s="7"/>
      <c r="I1" s="129" t="s">
        <v>177</v>
      </c>
      <c r="J1" s="129"/>
      <c r="K1" s="129"/>
      <c r="L1" s="129"/>
      <c r="M1" s="129"/>
    </row>
    <row r="2" spans="2:13" ht="15">
      <c r="B2" s="130"/>
      <c r="C2" s="130"/>
      <c r="D2" s="130"/>
      <c r="E2" s="130"/>
      <c r="F2" s="130"/>
      <c r="G2" s="130"/>
      <c r="H2" s="7"/>
      <c r="I2" s="130"/>
      <c r="J2" s="130"/>
      <c r="K2" s="130"/>
      <c r="L2" s="130"/>
      <c r="M2" s="130"/>
    </row>
    <row r="3" spans="2:13" ht="30">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45748</v>
      </c>
      <c r="C4" s="54">
        <v>147.5</v>
      </c>
      <c r="D4" s="54">
        <v>86.51</v>
      </c>
      <c r="E4" s="54">
        <v>508.98</v>
      </c>
      <c r="F4" s="54">
        <v>750.67</v>
      </c>
      <c r="G4" s="54">
        <v>5724.6</v>
      </c>
      <c r="H4" s="7"/>
      <c r="I4" s="57">
        <v>45748</v>
      </c>
      <c r="J4" s="58">
        <v>635.47</v>
      </c>
      <c r="K4" s="58">
        <v>774.58</v>
      </c>
      <c r="L4" s="58">
        <v>750.67</v>
      </c>
      <c r="M4" s="58">
        <v>900.80399999999997</v>
      </c>
    </row>
    <row r="5" spans="2:13" ht="15">
      <c r="B5" s="53">
        <v>45778</v>
      </c>
      <c r="C5" s="54">
        <v>186.12</v>
      </c>
      <c r="D5" s="54">
        <v>82.41</v>
      </c>
      <c r="E5" s="54">
        <v>508.93</v>
      </c>
      <c r="F5" s="54">
        <v>780.94</v>
      </c>
      <c r="G5" s="54">
        <v>5755.13</v>
      </c>
      <c r="H5" s="7"/>
      <c r="I5" s="57">
        <v>45778</v>
      </c>
      <c r="J5" s="58">
        <v>639.66</v>
      </c>
      <c r="K5" s="58">
        <v>779.69</v>
      </c>
      <c r="L5" s="58">
        <v>780.94</v>
      </c>
      <c r="M5" s="58">
        <v>937.12800000000004</v>
      </c>
    </row>
    <row r="6" spans="2:13" ht="15">
      <c r="B6" s="53">
        <v>45809</v>
      </c>
      <c r="C6" s="54">
        <v>203.22</v>
      </c>
      <c r="D6" s="54">
        <v>81.61</v>
      </c>
      <c r="E6" s="54">
        <v>504.36</v>
      </c>
      <c r="F6" s="54">
        <v>793.36</v>
      </c>
      <c r="G6" s="54">
        <v>5766.37</v>
      </c>
      <c r="H6" s="7"/>
      <c r="I6" s="57">
        <v>45809</v>
      </c>
      <c r="J6" s="58">
        <v>641.71</v>
      </c>
      <c r="K6" s="58">
        <v>782.19</v>
      </c>
      <c r="L6" s="58">
        <v>793.36</v>
      </c>
      <c r="M6" s="58">
        <v>952.03199999999993</v>
      </c>
    </row>
    <row r="7" spans="2:13" ht="15">
      <c r="B7" s="53">
        <v>45839</v>
      </c>
      <c r="C7" s="54">
        <v>214.8</v>
      </c>
      <c r="D7" s="54">
        <v>83.93</v>
      </c>
      <c r="E7" s="54">
        <v>500.59</v>
      </c>
      <c r="F7" s="54">
        <v>801.92</v>
      </c>
      <c r="G7" s="54">
        <v>5765.3</v>
      </c>
      <c r="H7" s="7"/>
      <c r="I7" s="57">
        <v>45839</v>
      </c>
      <c r="J7" s="58">
        <v>642.39</v>
      </c>
      <c r="K7" s="58">
        <v>783.02</v>
      </c>
      <c r="L7" s="58">
        <v>801.92</v>
      </c>
      <c r="M7" s="58">
        <v>962.30399999999986</v>
      </c>
    </row>
    <row r="8" spans="2:13" ht="15">
      <c r="B8" s="53">
        <v>45870</v>
      </c>
      <c r="C8" s="54">
        <v>254.96</v>
      </c>
      <c r="D8" s="54">
        <v>80.78</v>
      </c>
      <c r="E8" s="54">
        <v>503.1</v>
      </c>
      <c r="F8" s="54">
        <v>843.54</v>
      </c>
      <c r="G8" s="54">
        <v>5773.8</v>
      </c>
      <c r="H8" s="7"/>
      <c r="I8" s="57">
        <v>45870</v>
      </c>
      <c r="J8" s="58">
        <v>644.14</v>
      </c>
      <c r="K8" s="58">
        <v>785.16</v>
      </c>
      <c r="L8" s="58">
        <v>843.54</v>
      </c>
      <c r="M8" s="58">
        <v>1012.2479999999999</v>
      </c>
    </row>
    <row r="9" spans="2:13" ht="15">
      <c r="B9" s="53">
        <v>45901</v>
      </c>
      <c r="C9" s="54">
        <v>208.78</v>
      </c>
      <c r="D9" s="54">
        <v>79.599999999999994</v>
      </c>
      <c r="E9" s="54">
        <v>505.01</v>
      </c>
      <c r="F9" s="54">
        <v>797.48</v>
      </c>
      <c r="G9" s="54">
        <v>5777.34</v>
      </c>
      <c r="H9" s="7"/>
      <c r="I9" s="57">
        <v>45901</v>
      </c>
      <c r="J9" s="58">
        <v>645.34</v>
      </c>
      <c r="K9" s="58">
        <v>786.62</v>
      </c>
      <c r="L9" s="58">
        <v>797.48</v>
      </c>
      <c r="M9" s="58">
        <v>956.976</v>
      </c>
    </row>
    <row r="10" spans="2:13" ht="15">
      <c r="B10" s="53">
        <v>45931</v>
      </c>
      <c r="C10" s="54">
        <v>226.32</v>
      </c>
      <c r="D10" s="54">
        <v>82.66</v>
      </c>
      <c r="E10" s="54">
        <v>506.5</v>
      </c>
      <c r="F10" s="54">
        <v>819.59</v>
      </c>
      <c r="G10" s="54">
        <v>5788.8</v>
      </c>
      <c r="H10" s="7"/>
      <c r="I10" s="57">
        <v>45931</v>
      </c>
      <c r="J10" s="58">
        <v>647.42999999999995</v>
      </c>
      <c r="K10" s="58">
        <v>789.17</v>
      </c>
      <c r="L10" s="58">
        <v>819.59</v>
      </c>
      <c r="M10" s="58">
        <v>983.50800000000004</v>
      </c>
    </row>
    <row r="11" spans="2:13" ht="15">
      <c r="B11" s="53">
        <v>45962</v>
      </c>
      <c r="C11" s="54">
        <v>229.87</v>
      </c>
      <c r="D11" s="54">
        <v>79.739999999999995</v>
      </c>
      <c r="E11" s="54">
        <v>502.01</v>
      </c>
      <c r="F11" s="54">
        <v>813.87</v>
      </c>
      <c r="G11" s="54">
        <v>5792.25</v>
      </c>
      <c r="H11" s="7"/>
      <c r="I11" s="57">
        <v>45962</v>
      </c>
      <c r="J11" s="58">
        <v>648.63</v>
      </c>
      <c r="K11" s="58">
        <v>790.63</v>
      </c>
      <c r="L11" s="58">
        <v>813.87</v>
      </c>
      <c r="M11" s="58">
        <v>976.64400000000001</v>
      </c>
    </row>
    <row r="12" spans="2:13" ht="15">
      <c r="B12" s="53">
        <v>45992</v>
      </c>
      <c r="C12" s="54">
        <v>221.66</v>
      </c>
      <c r="D12" s="54">
        <v>78</v>
      </c>
      <c r="E12" s="54">
        <v>493.67</v>
      </c>
      <c r="F12" s="54">
        <v>794.68</v>
      </c>
      <c r="G12" s="54">
        <v>5789.21</v>
      </c>
      <c r="H12" s="7"/>
      <c r="I12" s="57">
        <v>45992</v>
      </c>
      <c r="J12" s="58">
        <v>649.1</v>
      </c>
      <c r="K12" s="58">
        <v>791.2</v>
      </c>
      <c r="L12" s="58">
        <v>794.68</v>
      </c>
      <c r="M12" s="58">
        <v>953.61599999999987</v>
      </c>
    </row>
    <row r="13" spans="2:13" ht="15">
      <c r="B13" s="53">
        <v>46023</v>
      </c>
      <c r="C13" s="54">
        <v>108.64</v>
      </c>
      <c r="D13" s="54">
        <v>79.319999999999993</v>
      </c>
      <c r="E13" s="54">
        <v>493.4</v>
      </c>
      <c r="F13" s="54">
        <v>681.27</v>
      </c>
      <c r="G13" s="54">
        <v>5797.2</v>
      </c>
      <c r="H13" s="7"/>
      <c r="I13" s="57">
        <v>46023</v>
      </c>
      <c r="J13" s="58">
        <v>650.80999999999995</v>
      </c>
      <c r="K13" s="58">
        <v>793.28</v>
      </c>
      <c r="L13" s="58">
        <v>681.27</v>
      </c>
      <c r="M13" s="58">
        <v>817.524</v>
      </c>
    </row>
    <row r="14" spans="2:13" ht="15">
      <c r="B14" s="53">
        <v>46054</v>
      </c>
      <c r="C14" s="54">
        <v>79.47</v>
      </c>
      <c r="D14" s="54">
        <v>78</v>
      </c>
      <c r="E14" s="54">
        <v>498.08</v>
      </c>
      <c r="F14" s="54">
        <v>655.11</v>
      </c>
      <c r="G14" s="54">
        <v>5858.4</v>
      </c>
      <c r="H14" s="7"/>
      <c r="I14" s="57">
        <v>46054</v>
      </c>
      <c r="J14" s="58">
        <v>658.5</v>
      </c>
      <c r="K14" s="58">
        <v>802.66</v>
      </c>
      <c r="L14" s="58">
        <v>655.11</v>
      </c>
      <c r="M14" s="58">
        <v>786.13199999999995</v>
      </c>
    </row>
    <row r="15" spans="2:13" ht="15">
      <c r="B15" s="53">
        <v>46082</v>
      </c>
      <c r="C15" s="54">
        <v>34.880000000000003</v>
      </c>
      <c r="D15" s="54">
        <v>78.89</v>
      </c>
      <c r="E15" s="54">
        <v>500.7</v>
      </c>
      <c r="F15" s="54">
        <v>614.37</v>
      </c>
      <c r="G15" s="54">
        <v>5914.11</v>
      </c>
      <c r="H15" s="7"/>
      <c r="I15" s="57">
        <v>46082</v>
      </c>
      <c r="J15" s="58">
        <v>665.59</v>
      </c>
      <c r="K15" s="58">
        <v>811.31</v>
      </c>
      <c r="L15" s="58">
        <v>614.37</v>
      </c>
      <c r="M15" s="58">
        <v>737.24400000000003</v>
      </c>
    </row>
    <row r="16" spans="2:13" ht="15">
      <c r="B16" s="53">
        <v>46113</v>
      </c>
      <c r="C16" s="54">
        <v>92.19</v>
      </c>
      <c r="D16" s="54">
        <v>85.18</v>
      </c>
      <c r="E16" s="54">
        <v>508.32</v>
      </c>
      <c r="F16" s="54">
        <v>685.46</v>
      </c>
      <c r="G16" s="54">
        <v>5952.62</v>
      </c>
      <c r="H16" s="7"/>
      <c r="I16" s="57">
        <v>46113</v>
      </c>
      <c r="J16" s="58">
        <v>670.76</v>
      </c>
      <c r="K16" s="58">
        <v>817.61</v>
      </c>
      <c r="L16" s="58">
        <v>685.46</v>
      </c>
      <c r="M16" s="58">
        <v>822.55200000000002</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68"/>
  <sheetViews>
    <sheetView showGridLines="0" topLeftCell="F1" zoomScale="166" zoomScaleNormal="70" workbookViewId="0">
      <selection activeCell="G2" sqref="G2"/>
    </sheetView>
  </sheetViews>
  <sheetFormatPr baseColWidth="10" defaultRowHeight="14.25"/>
  <cols>
    <col min="3" max="3" width="12.875" customWidth="1"/>
    <col min="4" max="4" width="15.5" customWidth="1"/>
    <col min="5" max="5" width="12.375" customWidth="1"/>
    <col min="6" max="6" width="21.625" customWidth="1"/>
    <col min="9" max="9" width="20.625" customWidth="1"/>
  </cols>
  <sheetData>
    <row r="1" spans="1:21" ht="15">
      <c r="A1" s="27" t="s">
        <v>0</v>
      </c>
      <c r="B1" s="28" t="s">
        <v>1</v>
      </c>
      <c r="C1" s="28" t="s">
        <v>2</v>
      </c>
      <c r="D1" s="28" t="s">
        <v>3</v>
      </c>
      <c r="E1" s="28" t="s">
        <v>4</v>
      </c>
      <c r="F1" s="29" t="s">
        <v>5</v>
      </c>
      <c r="G1" s="7"/>
      <c r="H1" s="7"/>
      <c r="I1" s="7"/>
      <c r="J1" s="7"/>
      <c r="K1" s="7"/>
      <c r="L1" s="7"/>
      <c r="M1" s="7"/>
      <c r="N1" s="7"/>
      <c r="O1" s="7"/>
      <c r="P1" s="7"/>
      <c r="Q1" s="7"/>
      <c r="R1" s="7"/>
      <c r="S1" s="7"/>
      <c r="T1" s="7"/>
      <c r="U1" s="7"/>
    </row>
    <row r="2" spans="1:21" ht="14.45" customHeight="1">
      <c r="A2" s="30">
        <v>45352</v>
      </c>
      <c r="B2" s="74">
        <v>0.7</v>
      </c>
      <c r="C2" s="76">
        <v>177.57</v>
      </c>
      <c r="D2" s="31">
        <v>3908.67</v>
      </c>
      <c r="E2" s="31">
        <v>3842.3</v>
      </c>
      <c r="F2" s="32">
        <v>0.84</v>
      </c>
      <c r="G2" s="7"/>
      <c r="H2" s="7"/>
      <c r="J2" s="7"/>
      <c r="K2" s="7"/>
      <c r="L2" s="7"/>
      <c r="M2" s="7"/>
      <c r="N2" s="7"/>
      <c r="O2" s="7"/>
      <c r="P2" s="7"/>
      <c r="Q2" s="7"/>
      <c r="R2" s="7"/>
      <c r="S2" s="7"/>
      <c r="T2" s="7"/>
      <c r="U2" s="7"/>
    </row>
    <row r="3" spans="1:21" ht="15" customHeight="1">
      <c r="A3" s="30">
        <v>45383</v>
      </c>
      <c r="B3" s="74">
        <v>0.59</v>
      </c>
      <c r="C3" s="76">
        <v>179.17</v>
      </c>
      <c r="D3" s="31">
        <v>3866.12</v>
      </c>
      <c r="E3" s="31">
        <v>3873.44</v>
      </c>
      <c r="F3" s="32">
        <v>0.81299999999999994</v>
      </c>
      <c r="G3" s="7"/>
      <c r="H3" s="7"/>
      <c r="I3" s="7"/>
      <c r="J3" s="7"/>
      <c r="K3" s="7"/>
      <c r="L3" s="7"/>
      <c r="M3" s="7"/>
      <c r="N3" s="7"/>
      <c r="O3" s="7"/>
      <c r="P3" s="7"/>
      <c r="Q3" s="7"/>
      <c r="R3" s="7"/>
      <c r="S3" s="7"/>
      <c r="T3" s="7"/>
      <c r="U3" s="7"/>
    </row>
    <row r="4" spans="1:21" ht="14.45" customHeight="1">
      <c r="A4" s="30">
        <v>45413</v>
      </c>
      <c r="B4" s="74">
        <v>0.43</v>
      </c>
      <c r="C4" s="76">
        <v>177.83</v>
      </c>
      <c r="D4" s="31">
        <v>3865.09</v>
      </c>
      <c r="E4" s="31">
        <v>3874.32</v>
      </c>
      <c r="F4" s="32">
        <v>0.72299999999999998</v>
      </c>
      <c r="G4" s="7"/>
      <c r="H4" s="7"/>
      <c r="I4" s="7"/>
      <c r="J4" s="7"/>
      <c r="K4" s="7"/>
      <c r="L4" s="7"/>
      <c r="M4" s="7"/>
      <c r="N4" s="7"/>
      <c r="O4" s="7"/>
      <c r="P4" s="7"/>
      <c r="Q4" s="7"/>
      <c r="R4" s="7"/>
      <c r="S4" s="7"/>
      <c r="T4" s="7"/>
      <c r="U4" s="7"/>
    </row>
    <row r="5" spans="1:21" ht="14.45" customHeight="1">
      <c r="A5" s="30">
        <v>45444</v>
      </c>
      <c r="B5" s="74">
        <v>0.32</v>
      </c>
      <c r="C5" s="76">
        <v>180.15</v>
      </c>
      <c r="D5" s="31">
        <v>4054.56</v>
      </c>
      <c r="E5" s="31">
        <v>4148.04</v>
      </c>
      <c r="F5" s="32">
        <v>0.70499999999999996</v>
      </c>
      <c r="G5" s="7"/>
      <c r="H5" s="7"/>
      <c r="I5" s="7"/>
      <c r="J5" s="7"/>
      <c r="K5" s="7"/>
      <c r="L5" s="7"/>
      <c r="M5" s="7"/>
      <c r="N5" s="7"/>
      <c r="O5" s="7"/>
      <c r="P5" s="7"/>
      <c r="Q5" s="7"/>
      <c r="R5" s="7"/>
      <c r="S5" s="7"/>
      <c r="T5" s="7"/>
      <c r="U5" s="7"/>
    </row>
    <row r="6" spans="1:21" ht="14.45" customHeight="1">
      <c r="A6" s="30">
        <v>45474</v>
      </c>
      <c r="B6" s="74">
        <v>0.2</v>
      </c>
      <c r="C6" s="76">
        <v>180.55</v>
      </c>
      <c r="D6" s="31">
        <v>4036.8</v>
      </c>
      <c r="E6" s="31">
        <v>4089.05</v>
      </c>
      <c r="F6" s="32">
        <v>0.85</v>
      </c>
      <c r="G6" s="7"/>
      <c r="H6" s="7"/>
      <c r="I6" s="7"/>
      <c r="J6" s="7"/>
      <c r="K6" s="7"/>
      <c r="L6" s="7"/>
      <c r="M6" s="7"/>
      <c r="N6" s="7"/>
      <c r="O6" s="7"/>
      <c r="P6" s="7"/>
      <c r="Q6" s="7"/>
      <c r="R6" s="7"/>
      <c r="S6" s="7"/>
      <c r="T6" s="7"/>
      <c r="U6" s="7"/>
    </row>
    <row r="7" spans="1:21" ht="15">
      <c r="A7" s="30">
        <v>45505</v>
      </c>
      <c r="B7" s="74">
        <v>0</v>
      </c>
      <c r="C7" s="76">
        <v>178.54</v>
      </c>
      <c r="D7" s="31">
        <v>4062.98</v>
      </c>
      <c r="E7" s="31">
        <v>4160.3100000000004</v>
      </c>
      <c r="F7" s="32">
        <v>0.749</v>
      </c>
      <c r="G7" s="7"/>
      <c r="H7" s="7"/>
      <c r="I7" s="7"/>
      <c r="J7" s="7"/>
      <c r="K7" s="7"/>
      <c r="L7" s="7"/>
      <c r="M7" s="7"/>
      <c r="N7" s="7"/>
      <c r="O7" s="7"/>
      <c r="P7" s="7"/>
      <c r="Q7" s="7"/>
      <c r="R7" s="7"/>
      <c r="S7" s="7"/>
      <c r="T7" s="7"/>
      <c r="U7" s="7"/>
    </row>
    <row r="8" spans="1:21" ht="15">
      <c r="A8" s="30">
        <v>45536</v>
      </c>
      <c r="B8" s="74">
        <v>0.24</v>
      </c>
      <c r="C8" s="76">
        <v>179.93</v>
      </c>
      <c r="D8" s="31">
        <v>4191.8999999999996</v>
      </c>
      <c r="E8" s="31">
        <v>4164.3999999999996</v>
      </c>
      <c r="F8" s="32">
        <v>0.73499999999999999</v>
      </c>
      <c r="G8" s="7"/>
      <c r="H8" s="7"/>
      <c r="I8" s="7"/>
      <c r="J8" s="7"/>
      <c r="K8" s="7"/>
      <c r="L8" s="7"/>
      <c r="M8" s="7"/>
      <c r="N8" s="7"/>
      <c r="O8" s="7"/>
      <c r="P8" s="7"/>
      <c r="Q8" s="7"/>
      <c r="R8" s="7"/>
      <c r="S8" s="7"/>
      <c r="T8" s="7"/>
      <c r="U8" s="7"/>
    </row>
    <row r="9" spans="1:21" ht="15">
      <c r="A9" s="33">
        <v>45566</v>
      </c>
      <c r="B9" s="75">
        <v>-0.13</v>
      </c>
      <c r="C9" s="77">
        <v>181.96</v>
      </c>
      <c r="D9" s="34">
        <v>4257</v>
      </c>
      <c r="E9" s="34">
        <v>4413.5</v>
      </c>
      <c r="F9" s="35">
        <v>0.745</v>
      </c>
      <c r="G9" s="7"/>
      <c r="H9" s="7"/>
      <c r="I9" s="7"/>
      <c r="J9" s="7"/>
      <c r="K9" s="7"/>
      <c r="L9" s="7"/>
      <c r="M9" s="7"/>
      <c r="N9" s="7"/>
      <c r="O9" s="7"/>
      <c r="P9" s="7"/>
      <c r="Q9" s="7"/>
      <c r="R9" s="7"/>
      <c r="S9" s="7"/>
      <c r="T9" s="7"/>
      <c r="U9" s="7"/>
    </row>
    <row r="10" spans="1:21" ht="15">
      <c r="A10" s="30">
        <v>45597</v>
      </c>
      <c r="B10" s="74">
        <v>0.27</v>
      </c>
      <c r="C10" s="76">
        <v>184.92</v>
      </c>
      <c r="D10" s="31">
        <v>4411.1000000000004</v>
      </c>
      <c r="E10" s="31">
        <v>4419.6000000000004</v>
      </c>
      <c r="F10" s="32">
        <v>0.745</v>
      </c>
      <c r="G10" s="7"/>
      <c r="H10" s="7"/>
      <c r="I10" s="7"/>
      <c r="J10" s="7"/>
      <c r="K10" s="7"/>
      <c r="L10" s="7"/>
      <c r="M10" s="7"/>
      <c r="N10" s="7"/>
      <c r="O10" s="7"/>
      <c r="P10" s="7"/>
      <c r="Q10" s="7"/>
      <c r="R10" s="7"/>
      <c r="S10" s="7"/>
      <c r="T10" s="7"/>
      <c r="U10" s="7"/>
    </row>
    <row r="11" spans="1:21" ht="15">
      <c r="A11" s="30">
        <v>45627</v>
      </c>
      <c r="B11" s="74">
        <v>0.46</v>
      </c>
      <c r="C11" s="76">
        <v>186.42</v>
      </c>
      <c r="D11" s="31">
        <v>4385.1499999999996</v>
      </c>
      <c r="E11" s="31">
        <v>4409.1499999999996</v>
      </c>
      <c r="F11" s="32">
        <v>0.8</v>
      </c>
      <c r="G11" s="7"/>
      <c r="H11" s="7"/>
      <c r="I11" s="7"/>
      <c r="J11" s="7"/>
      <c r="K11" s="7"/>
      <c r="L11" s="7"/>
      <c r="M11" s="7"/>
      <c r="N11" s="7"/>
      <c r="O11" s="7"/>
      <c r="P11" s="7"/>
      <c r="Q11" s="7"/>
      <c r="R11" s="7"/>
      <c r="S11" s="7"/>
      <c r="T11" s="7"/>
      <c r="U11" s="7"/>
    </row>
    <row r="12" spans="1:21" ht="15">
      <c r="A12" s="30">
        <v>45658</v>
      </c>
      <c r="B12" s="74">
        <v>0.94</v>
      </c>
      <c r="C12" s="76">
        <v>188.03</v>
      </c>
      <c r="D12" s="31">
        <v>4307.57</v>
      </c>
      <c r="E12" s="31">
        <v>4170.01</v>
      </c>
      <c r="F12" s="32">
        <v>0.84799999999999998</v>
      </c>
      <c r="G12" s="7"/>
      <c r="H12" s="7"/>
      <c r="I12" s="7"/>
      <c r="J12" s="7"/>
      <c r="K12" s="7"/>
      <c r="L12" s="7"/>
      <c r="M12" s="7"/>
      <c r="N12" s="7"/>
      <c r="O12" s="7"/>
      <c r="P12" s="7"/>
      <c r="Q12" s="7"/>
      <c r="R12" s="7"/>
      <c r="S12" s="7"/>
      <c r="T12" s="7"/>
      <c r="U12" s="7"/>
    </row>
    <row r="13" spans="1:21" ht="15">
      <c r="A13" s="30">
        <v>45689</v>
      </c>
      <c r="B13" s="74">
        <v>1.1399999999999999</v>
      </c>
      <c r="C13" s="76">
        <v>187.34</v>
      </c>
      <c r="D13" s="31">
        <v>4131.95</v>
      </c>
      <c r="E13" s="31">
        <v>4120.1099999999997</v>
      </c>
      <c r="F13" s="32">
        <v>0.92900000000000005</v>
      </c>
      <c r="G13" s="7"/>
      <c r="H13" s="7"/>
      <c r="I13" s="7"/>
      <c r="J13" s="7"/>
      <c r="K13" s="7"/>
      <c r="L13" s="7"/>
      <c r="M13" s="7"/>
      <c r="N13" s="7"/>
      <c r="O13" s="7"/>
      <c r="P13" s="7"/>
      <c r="Q13" s="7"/>
      <c r="R13" s="7"/>
      <c r="S13" s="7"/>
      <c r="T13" s="7"/>
      <c r="U13" s="7"/>
    </row>
    <row r="14" spans="1:21" ht="15">
      <c r="A14" s="30">
        <v>45717</v>
      </c>
      <c r="B14" s="74">
        <v>0.52</v>
      </c>
      <c r="C14" s="76">
        <v>186.22</v>
      </c>
      <c r="D14" s="31">
        <v>4133.4799999999996</v>
      </c>
      <c r="E14" s="31">
        <v>4192.57</v>
      </c>
      <c r="F14" s="32">
        <v>0.89500000000000002</v>
      </c>
      <c r="G14" s="7"/>
      <c r="H14" s="7"/>
      <c r="I14" s="7"/>
      <c r="J14" s="7"/>
      <c r="K14" s="7"/>
      <c r="L14" s="7"/>
      <c r="M14" s="7"/>
      <c r="N14" s="7"/>
      <c r="O14" s="7"/>
      <c r="P14" s="7"/>
      <c r="Q14" s="7"/>
      <c r="R14" s="7"/>
      <c r="S14" s="7"/>
      <c r="T14" s="7"/>
      <c r="U14" s="7"/>
    </row>
    <row r="15" spans="1:21" ht="15">
      <c r="A15" s="30">
        <v>45748</v>
      </c>
      <c r="B15" s="74">
        <v>0.66</v>
      </c>
      <c r="C15" s="76">
        <v>186.51</v>
      </c>
      <c r="D15" s="31">
        <v>4280.257999999998</v>
      </c>
      <c r="E15" s="31">
        <v>4198.83</v>
      </c>
      <c r="F15" s="32">
        <v>0.92</v>
      </c>
      <c r="G15" s="7"/>
      <c r="H15" s="7"/>
      <c r="I15" s="7"/>
      <c r="J15" s="7"/>
      <c r="K15" s="7"/>
      <c r="L15" s="7"/>
      <c r="M15" s="7"/>
      <c r="N15" s="7"/>
      <c r="O15" s="7"/>
      <c r="P15" s="7"/>
      <c r="Q15" s="7"/>
      <c r="R15" s="7"/>
      <c r="S15" s="7"/>
      <c r="T15" s="7"/>
      <c r="U15" s="7"/>
    </row>
    <row r="16" spans="1:21" ht="15">
      <c r="A16" s="30">
        <v>45778</v>
      </c>
      <c r="B16" s="74">
        <v>0.32</v>
      </c>
      <c r="C16" s="76">
        <v>184.42</v>
      </c>
      <c r="D16" s="31">
        <v>4202.3</v>
      </c>
      <c r="E16" s="31">
        <v>4148.72</v>
      </c>
      <c r="F16" s="32">
        <v>0.72499999999999998</v>
      </c>
      <c r="G16" s="7"/>
      <c r="H16" s="7"/>
      <c r="I16" s="7"/>
      <c r="J16" s="7"/>
      <c r="K16" s="7"/>
      <c r="L16" s="7"/>
      <c r="M16" s="7"/>
      <c r="N16" s="7"/>
      <c r="O16" s="7"/>
      <c r="P16" s="7"/>
      <c r="Q16" s="7"/>
      <c r="R16" s="7"/>
      <c r="S16" s="7"/>
      <c r="T16" s="7"/>
      <c r="U16" s="7"/>
    </row>
    <row r="17" spans="1:21" ht="15">
      <c r="A17" s="30">
        <v>45809</v>
      </c>
      <c r="B17" s="74">
        <v>0.1</v>
      </c>
      <c r="C17" s="76">
        <v>184.07</v>
      </c>
      <c r="D17" s="31">
        <v>4115.8999999999996</v>
      </c>
      <c r="E17" s="31">
        <v>4069.7</v>
      </c>
      <c r="F17" s="32">
        <v>0.75600000000000001</v>
      </c>
      <c r="G17" s="7"/>
      <c r="H17" s="7"/>
      <c r="I17" s="7"/>
      <c r="J17" s="7"/>
      <c r="K17" s="7"/>
      <c r="L17" s="7"/>
      <c r="M17" s="7"/>
      <c r="N17" s="7"/>
      <c r="O17" s="7"/>
      <c r="P17" s="7"/>
      <c r="Q17" s="7"/>
      <c r="R17" s="7"/>
      <c r="S17" s="7"/>
      <c r="T17" s="7"/>
      <c r="U17" s="7"/>
    </row>
    <row r="18" spans="1:21" ht="15">
      <c r="A18" s="30">
        <v>45839</v>
      </c>
      <c r="B18" s="74">
        <v>0.28000000000000003</v>
      </c>
      <c r="C18" s="76">
        <v>184.62</v>
      </c>
      <c r="D18" s="31">
        <v>4047.29</v>
      </c>
      <c r="E18" s="31">
        <v>4179.6899999999996</v>
      </c>
      <c r="F18" s="32">
        <v>0.71099999999999997</v>
      </c>
      <c r="G18" s="7"/>
      <c r="H18" s="7"/>
      <c r="I18" s="7"/>
      <c r="J18" s="7"/>
      <c r="K18" s="7"/>
      <c r="L18" s="7"/>
      <c r="M18" s="7"/>
      <c r="N18" s="7"/>
      <c r="O18" s="7"/>
      <c r="P18" s="7"/>
      <c r="Q18" s="7"/>
      <c r="R18" s="7"/>
      <c r="S18" s="7"/>
      <c r="T18" s="7"/>
      <c r="U18" s="7"/>
    </row>
    <row r="19" spans="1:21" ht="15">
      <c r="A19" s="30">
        <v>45870</v>
      </c>
      <c r="B19" s="74">
        <v>0.19</v>
      </c>
      <c r="C19" s="76">
        <v>185.51</v>
      </c>
      <c r="D19" s="31">
        <v>4051</v>
      </c>
      <c r="E19" s="31">
        <v>4018</v>
      </c>
      <c r="F19" s="32">
        <v>0.66</v>
      </c>
      <c r="G19" s="7"/>
      <c r="H19" s="7"/>
      <c r="I19" s="7"/>
      <c r="J19" s="7"/>
      <c r="K19" s="7"/>
      <c r="L19" s="7"/>
      <c r="M19" s="7"/>
      <c r="N19" s="7"/>
      <c r="O19" s="7"/>
      <c r="P19" s="7"/>
      <c r="Q19" s="7"/>
      <c r="R19" s="7"/>
      <c r="S19" s="7"/>
      <c r="T19" s="7"/>
      <c r="U19" s="7"/>
    </row>
    <row r="20" spans="1:21" ht="15">
      <c r="A20" s="30">
        <v>45901</v>
      </c>
      <c r="B20" s="74">
        <v>0.32</v>
      </c>
      <c r="C20" s="76">
        <v>186.53</v>
      </c>
      <c r="D20" s="31">
        <v>3933</v>
      </c>
      <c r="E20" s="31">
        <v>3901</v>
      </c>
      <c r="F20" s="32">
        <v>0.67</v>
      </c>
      <c r="G20" s="7"/>
      <c r="H20" s="7"/>
      <c r="I20" s="7"/>
      <c r="J20" s="7"/>
      <c r="K20" s="7"/>
      <c r="L20" s="7"/>
      <c r="M20" s="7"/>
      <c r="N20" s="7"/>
      <c r="O20" s="7"/>
      <c r="P20" s="7"/>
      <c r="Q20" s="7"/>
      <c r="R20" s="7"/>
      <c r="S20" s="7"/>
      <c r="T20" s="7"/>
      <c r="U20" s="7"/>
    </row>
    <row r="21" spans="1:21" ht="15">
      <c r="A21" s="30">
        <v>45931</v>
      </c>
      <c r="B21" s="74">
        <v>0.18</v>
      </c>
      <c r="C21" s="76">
        <v>185.03</v>
      </c>
      <c r="D21" s="31">
        <v>3867</v>
      </c>
      <c r="E21" s="31">
        <v>3870.42</v>
      </c>
      <c r="F21" s="32">
        <v>0.64</v>
      </c>
      <c r="G21" s="7"/>
      <c r="H21" s="7"/>
      <c r="I21" s="7"/>
      <c r="J21" s="7"/>
      <c r="K21" s="7"/>
      <c r="L21" s="7"/>
      <c r="M21" s="7"/>
      <c r="N21" s="7"/>
      <c r="O21" s="7"/>
      <c r="P21" s="7"/>
      <c r="Q21" s="7"/>
      <c r="R21" s="7"/>
      <c r="S21" s="7"/>
      <c r="T21" s="7"/>
      <c r="U21" s="7"/>
    </row>
    <row r="22" spans="1:21" ht="15">
      <c r="A22" s="30">
        <v>45962</v>
      </c>
      <c r="B22" s="74">
        <v>7.0000000000000007E-2</v>
      </c>
      <c r="C22" s="76">
        <v>182.23</v>
      </c>
      <c r="D22" s="31">
        <v>3786</v>
      </c>
      <c r="E22" s="31">
        <v>3774</v>
      </c>
      <c r="F22" s="32">
        <v>0.66</v>
      </c>
      <c r="G22" s="7"/>
      <c r="H22" s="7"/>
      <c r="I22" s="7"/>
      <c r="J22" s="7"/>
      <c r="K22" s="7"/>
      <c r="L22" s="7"/>
      <c r="M22" s="7"/>
      <c r="N22" s="7"/>
      <c r="O22" s="7"/>
      <c r="P22" s="7"/>
      <c r="Q22" s="7"/>
      <c r="R22" s="7"/>
      <c r="S22" s="7"/>
      <c r="T22" s="7"/>
      <c r="U22" s="7"/>
    </row>
    <row r="23" spans="1:21" ht="14.45" customHeight="1">
      <c r="A23" s="30">
        <v>45992</v>
      </c>
      <c r="B23" s="74">
        <v>0.27</v>
      </c>
      <c r="C23" s="76">
        <v>181.57</v>
      </c>
      <c r="D23" s="31">
        <v>3750</v>
      </c>
      <c r="E23" s="31">
        <v>3757</v>
      </c>
      <c r="F23" s="32">
        <v>0.61</v>
      </c>
      <c r="G23" s="7"/>
      <c r="H23" s="7"/>
      <c r="I23" s="7"/>
      <c r="J23" s="7"/>
      <c r="K23" s="7"/>
      <c r="L23" s="7"/>
      <c r="M23" s="7"/>
      <c r="N23" s="7"/>
      <c r="O23" s="7"/>
      <c r="P23" s="7"/>
      <c r="Q23" s="7"/>
      <c r="R23" s="7"/>
      <c r="S23" s="7"/>
      <c r="T23" s="7"/>
      <c r="U23" s="7"/>
    </row>
    <row r="24" spans="1:21" ht="14.45" customHeight="1">
      <c r="A24" s="30">
        <v>46023</v>
      </c>
      <c r="B24" s="74">
        <v>1.18</v>
      </c>
      <c r="C24" s="76">
        <v>184.35</v>
      </c>
      <c r="D24" s="31">
        <v>3703</v>
      </c>
      <c r="E24" s="31">
        <v>3671</v>
      </c>
      <c r="F24" s="32">
        <v>0.66</v>
      </c>
      <c r="G24" s="7"/>
      <c r="H24" s="7"/>
      <c r="I24" s="7"/>
      <c r="J24" s="7"/>
      <c r="K24" s="7"/>
      <c r="L24" s="7"/>
      <c r="M24" s="7"/>
      <c r="N24" s="7"/>
      <c r="O24" s="7"/>
      <c r="P24" s="7"/>
      <c r="Q24" s="7"/>
      <c r="R24" s="7"/>
      <c r="S24" s="7"/>
      <c r="T24" s="7"/>
      <c r="U24" s="7"/>
    </row>
    <row r="25" spans="1:21" ht="14.45" customHeight="1">
      <c r="A25" s="30">
        <v>46054</v>
      </c>
      <c r="B25" s="74">
        <v>1.08</v>
      </c>
      <c r="C25" s="76">
        <v>186.73</v>
      </c>
      <c r="D25" s="31">
        <v>3718</v>
      </c>
      <c r="E25" s="31">
        <v>3766</v>
      </c>
      <c r="F25" s="32">
        <v>0.61</v>
      </c>
      <c r="G25" s="7"/>
      <c r="H25" s="7"/>
      <c r="I25" s="7"/>
      <c r="J25" s="7"/>
      <c r="K25" s="7"/>
      <c r="L25" s="7"/>
      <c r="M25" s="7"/>
      <c r="N25" s="7"/>
      <c r="O25" s="7"/>
      <c r="P25" s="7"/>
      <c r="Q25" s="7"/>
      <c r="R25" s="7"/>
      <c r="S25" s="7"/>
      <c r="T25" s="7"/>
      <c r="U25" s="7"/>
    </row>
    <row r="26" spans="1:21" ht="14.45" customHeight="1">
      <c r="A26" s="30">
        <v>46082</v>
      </c>
      <c r="B26" s="74">
        <v>0.78</v>
      </c>
      <c r="C26" s="76">
        <v>195.6</v>
      </c>
      <c r="D26" s="31">
        <v>3717</v>
      </c>
      <c r="E26" s="31">
        <v>3669</v>
      </c>
      <c r="F26" s="32">
        <v>0.72299999999999998</v>
      </c>
      <c r="G26" s="7"/>
      <c r="H26" s="7"/>
      <c r="I26" s="7"/>
      <c r="J26" s="7"/>
      <c r="K26" s="7"/>
      <c r="L26" s="7"/>
      <c r="M26" s="7"/>
      <c r="N26" s="7"/>
      <c r="O26" s="7"/>
      <c r="P26" s="7"/>
      <c r="Q26" s="7"/>
      <c r="R26" s="7"/>
      <c r="S26" s="7"/>
      <c r="T26" s="7"/>
      <c r="U26" s="7"/>
    </row>
    <row r="27" spans="1:21" ht="15" customHeight="1" thickBot="1">
      <c r="A27" s="30">
        <v>46113</v>
      </c>
      <c r="B27" s="74">
        <v>0.78</v>
      </c>
      <c r="C27" s="76">
        <v>195.45</v>
      </c>
      <c r="D27" s="31">
        <v>3617.52</v>
      </c>
      <c r="E27" s="31">
        <v>3621.86</v>
      </c>
      <c r="F27" s="32">
        <v>0.83099999999999996</v>
      </c>
      <c r="G27" s="7"/>
      <c r="H27" s="7"/>
      <c r="I27" s="7"/>
      <c r="J27" s="7"/>
      <c r="K27" s="7"/>
      <c r="L27" s="7"/>
      <c r="M27" s="7"/>
      <c r="N27" s="7"/>
      <c r="O27" s="7"/>
      <c r="P27" s="7"/>
      <c r="Q27" s="7"/>
      <c r="R27" s="7"/>
      <c r="S27" s="7"/>
      <c r="T27" s="7"/>
      <c r="U27" s="7"/>
    </row>
    <row r="28" spans="1:21" ht="14.45" customHeight="1">
      <c r="A28" s="7"/>
      <c r="B28" s="66" t="s">
        <v>124</v>
      </c>
      <c r="C28" s="67"/>
      <c r="D28" s="67"/>
      <c r="E28" s="67"/>
      <c r="F28" s="67"/>
      <c r="G28" s="67"/>
      <c r="H28" s="67"/>
      <c r="I28" s="67"/>
      <c r="J28" s="67"/>
      <c r="K28" s="67"/>
      <c r="L28" s="67"/>
      <c r="M28" s="67"/>
      <c r="N28" s="67"/>
      <c r="O28" s="67"/>
      <c r="P28" s="67"/>
      <c r="Q28" s="67"/>
      <c r="R28" s="67"/>
      <c r="S28" s="67"/>
      <c r="T28" s="67"/>
      <c r="U28" s="68"/>
    </row>
    <row r="29" spans="1:21" ht="32.25" customHeight="1" thickBot="1">
      <c r="A29" s="7"/>
      <c r="B29" s="69"/>
      <c r="C29" s="70"/>
      <c r="D29" s="70"/>
      <c r="E29" s="70"/>
      <c r="F29" s="70"/>
      <c r="G29" s="70"/>
      <c r="H29" s="70"/>
      <c r="I29" s="70"/>
      <c r="J29" s="70"/>
      <c r="K29" s="70"/>
      <c r="L29" s="70"/>
      <c r="M29" s="70"/>
      <c r="N29" s="70"/>
      <c r="O29" s="70"/>
      <c r="P29" s="70"/>
      <c r="Q29" s="70"/>
      <c r="R29" s="70"/>
      <c r="S29" s="70"/>
      <c r="T29" s="70"/>
      <c r="U29" s="71"/>
    </row>
    <row r="30" spans="1:21" ht="14.45" customHeight="1">
      <c r="A30" s="7"/>
      <c r="B30" s="72" t="s">
        <v>182</v>
      </c>
      <c r="C30" s="62"/>
      <c r="D30" s="62"/>
      <c r="E30" s="62"/>
      <c r="F30" s="62"/>
      <c r="G30" s="62"/>
      <c r="H30" s="62"/>
      <c r="I30" s="62"/>
      <c r="J30" s="63"/>
      <c r="K30" s="111" t="s">
        <v>183</v>
      </c>
      <c r="L30" s="112"/>
      <c r="M30" s="112"/>
      <c r="N30" s="112"/>
      <c r="O30" s="112"/>
      <c r="P30" s="112"/>
      <c r="Q30" s="112"/>
      <c r="R30" s="112"/>
      <c r="S30" s="112"/>
      <c r="T30" s="112"/>
      <c r="U30" s="113"/>
    </row>
    <row r="31" spans="1:21" ht="15">
      <c r="A31" s="7"/>
      <c r="B31" s="64"/>
      <c r="C31" s="17"/>
      <c r="D31" s="17"/>
      <c r="E31" s="17"/>
      <c r="F31" s="17"/>
      <c r="G31" s="17"/>
      <c r="H31" s="17"/>
      <c r="I31" s="17"/>
      <c r="J31" s="65"/>
      <c r="K31" s="114"/>
      <c r="L31" s="115"/>
      <c r="M31" s="115"/>
      <c r="N31" s="115"/>
      <c r="O31" s="115"/>
      <c r="P31" s="115"/>
      <c r="Q31" s="115"/>
      <c r="R31" s="115"/>
      <c r="S31" s="115"/>
      <c r="T31" s="115"/>
      <c r="U31" s="116"/>
    </row>
    <row r="32" spans="1:21" ht="15">
      <c r="A32" s="7"/>
      <c r="B32" s="64"/>
      <c r="C32" s="17"/>
      <c r="D32" s="17"/>
      <c r="E32" s="17"/>
      <c r="F32" s="17"/>
      <c r="G32" s="17"/>
      <c r="H32" s="17"/>
      <c r="I32" s="17"/>
      <c r="J32" s="65"/>
      <c r="K32" s="114"/>
      <c r="L32" s="115"/>
      <c r="M32" s="115"/>
      <c r="N32" s="115"/>
      <c r="O32" s="115"/>
      <c r="P32" s="115"/>
      <c r="Q32" s="115"/>
      <c r="R32" s="115"/>
      <c r="S32" s="115"/>
      <c r="T32" s="115"/>
      <c r="U32" s="116"/>
    </row>
    <row r="33" spans="1:21" ht="21.75" thickBot="1">
      <c r="A33" s="7"/>
      <c r="B33" s="36"/>
      <c r="C33" s="37"/>
      <c r="D33" s="37"/>
      <c r="E33" s="37"/>
      <c r="F33" s="37"/>
      <c r="G33" s="37"/>
      <c r="H33" s="37"/>
      <c r="I33" s="37"/>
      <c r="J33" s="38"/>
      <c r="K33" s="16"/>
      <c r="L33" s="16"/>
      <c r="M33" s="16"/>
      <c r="N33" s="16"/>
      <c r="O33" s="39"/>
      <c r="P33" s="39"/>
      <c r="Q33" s="39"/>
      <c r="R33" s="39"/>
      <c r="S33" s="39"/>
      <c r="T33" s="39"/>
      <c r="U33" s="40"/>
    </row>
    <row r="34" spans="1:21" ht="21">
      <c r="A34" s="7"/>
      <c r="B34" s="41"/>
      <c r="C34" s="42"/>
      <c r="D34" s="42"/>
      <c r="E34" s="42"/>
      <c r="F34" s="42"/>
      <c r="G34" s="42"/>
      <c r="H34" s="42"/>
      <c r="I34" s="117" t="s">
        <v>123</v>
      </c>
      <c r="J34" s="43"/>
      <c r="K34" s="16"/>
      <c r="L34" s="120" t="s">
        <v>122</v>
      </c>
      <c r="M34" s="121"/>
      <c r="N34" s="16"/>
      <c r="O34" s="39"/>
      <c r="P34" s="39"/>
      <c r="Q34" s="39"/>
      <c r="R34" s="39"/>
      <c r="S34" s="39"/>
      <c r="T34" s="39"/>
      <c r="U34" s="40"/>
    </row>
    <row r="35" spans="1:21" ht="21">
      <c r="A35" s="7"/>
      <c r="B35" s="22"/>
      <c r="C35" s="16"/>
      <c r="D35" s="16"/>
      <c r="E35" s="16"/>
      <c r="F35" s="16"/>
      <c r="G35" s="16"/>
      <c r="H35" s="16"/>
      <c r="I35" s="118"/>
      <c r="J35" s="23"/>
      <c r="K35" s="16"/>
      <c r="L35" s="122"/>
      <c r="M35" s="123"/>
      <c r="N35" s="16"/>
      <c r="O35" s="39"/>
      <c r="P35" s="39"/>
      <c r="Q35" s="39"/>
      <c r="R35" s="39"/>
      <c r="S35" s="39"/>
      <c r="T35" s="39"/>
      <c r="U35" s="40"/>
    </row>
    <row r="36" spans="1:21" ht="21">
      <c r="A36" s="7"/>
      <c r="B36" s="22"/>
      <c r="C36" s="16"/>
      <c r="D36" s="16"/>
      <c r="E36" s="16"/>
      <c r="F36" s="16"/>
      <c r="G36" s="16"/>
      <c r="H36" s="16"/>
      <c r="I36" s="118"/>
      <c r="J36" s="23"/>
      <c r="K36" s="16"/>
      <c r="L36" s="122"/>
      <c r="M36" s="123"/>
      <c r="N36" s="16"/>
      <c r="O36" s="39"/>
      <c r="P36" s="39"/>
      <c r="Q36" s="39"/>
      <c r="R36" s="39"/>
      <c r="S36" s="39"/>
      <c r="T36" s="39"/>
      <c r="U36" s="40"/>
    </row>
    <row r="37" spans="1:21" ht="21">
      <c r="A37" s="7"/>
      <c r="B37" s="22"/>
      <c r="C37" s="16"/>
      <c r="D37" s="16"/>
      <c r="E37" s="16"/>
      <c r="F37" s="16"/>
      <c r="G37" s="16"/>
      <c r="H37" s="16"/>
      <c r="I37" s="118"/>
      <c r="J37" s="23"/>
      <c r="K37" s="16"/>
      <c r="L37" s="122"/>
      <c r="M37" s="123"/>
      <c r="N37" s="16"/>
      <c r="O37" s="39"/>
      <c r="P37" s="39"/>
      <c r="Q37" s="39"/>
      <c r="R37" s="39"/>
      <c r="S37" s="39"/>
      <c r="T37" s="39"/>
      <c r="U37" s="40"/>
    </row>
    <row r="38" spans="1:21" ht="21">
      <c r="A38" s="7"/>
      <c r="B38" s="22"/>
      <c r="C38" s="16"/>
      <c r="D38" s="16"/>
      <c r="E38" s="16"/>
      <c r="F38" s="16"/>
      <c r="G38" s="16"/>
      <c r="H38" s="16"/>
      <c r="I38" s="118"/>
      <c r="J38" s="23"/>
      <c r="K38" s="16"/>
      <c r="L38" s="122"/>
      <c r="M38" s="123"/>
      <c r="N38" s="16"/>
      <c r="O38" s="39"/>
      <c r="P38" s="39"/>
      <c r="Q38" s="39"/>
      <c r="R38" s="39"/>
      <c r="S38" s="39"/>
      <c r="T38" s="39"/>
      <c r="U38" s="40"/>
    </row>
    <row r="39" spans="1:21" ht="21">
      <c r="A39" s="7"/>
      <c r="B39" s="22"/>
      <c r="C39" s="16"/>
      <c r="D39" s="16"/>
      <c r="E39" s="16"/>
      <c r="F39" s="16"/>
      <c r="G39" s="16"/>
      <c r="H39" s="16"/>
      <c r="I39" s="118"/>
      <c r="J39" s="23"/>
      <c r="K39" s="16"/>
      <c r="L39" s="122"/>
      <c r="M39" s="123"/>
      <c r="N39" s="16"/>
      <c r="O39" s="39"/>
      <c r="P39" s="39"/>
      <c r="Q39" s="39"/>
      <c r="R39" s="39"/>
      <c r="S39" s="39"/>
      <c r="T39" s="39"/>
      <c r="U39" s="40"/>
    </row>
    <row r="40" spans="1:21" ht="21">
      <c r="A40" s="7"/>
      <c r="B40" s="22"/>
      <c r="C40" s="16"/>
      <c r="D40" s="16"/>
      <c r="E40" s="16"/>
      <c r="F40" s="16"/>
      <c r="G40" s="16"/>
      <c r="H40" s="16"/>
      <c r="I40" s="118"/>
      <c r="J40" s="23"/>
      <c r="K40" s="16"/>
      <c r="L40" s="122"/>
      <c r="M40" s="123"/>
      <c r="N40" s="16"/>
      <c r="O40" s="39"/>
      <c r="P40" s="39"/>
      <c r="Q40" s="39"/>
      <c r="R40" s="39"/>
      <c r="S40" s="39"/>
      <c r="T40" s="39"/>
      <c r="U40" s="40"/>
    </row>
    <row r="41" spans="1:21" ht="21">
      <c r="A41" s="7"/>
      <c r="B41" s="22"/>
      <c r="C41" s="16"/>
      <c r="D41" s="16"/>
      <c r="E41" s="16"/>
      <c r="F41" s="16"/>
      <c r="G41" s="16"/>
      <c r="H41" s="16"/>
      <c r="I41" s="118"/>
      <c r="J41" s="23"/>
      <c r="K41" s="16"/>
      <c r="L41" s="122"/>
      <c r="M41" s="123"/>
      <c r="N41" s="16"/>
      <c r="O41" s="39"/>
      <c r="P41" s="39"/>
      <c r="Q41" s="39"/>
      <c r="R41" s="39"/>
      <c r="S41" s="39"/>
      <c r="T41" s="39"/>
      <c r="U41" s="40"/>
    </row>
    <row r="42" spans="1:21" ht="21">
      <c r="A42" s="7"/>
      <c r="B42" s="22"/>
      <c r="C42" s="16"/>
      <c r="D42" s="16"/>
      <c r="E42" s="16"/>
      <c r="F42" s="16"/>
      <c r="G42" s="16"/>
      <c r="H42" s="16"/>
      <c r="I42" s="118"/>
      <c r="J42" s="23"/>
      <c r="K42" s="16"/>
      <c r="L42" s="122"/>
      <c r="M42" s="123"/>
      <c r="N42" s="16"/>
      <c r="O42" s="39"/>
      <c r="P42" s="39"/>
      <c r="Q42" s="39"/>
      <c r="R42" s="39"/>
      <c r="S42" s="39"/>
      <c r="T42" s="39"/>
      <c r="U42" s="40"/>
    </row>
    <row r="43" spans="1:21" ht="21">
      <c r="A43" s="7"/>
      <c r="B43" s="22"/>
      <c r="C43" s="16"/>
      <c r="D43" s="16"/>
      <c r="E43" s="16"/>
      <c r="F43" s="16"/>
      <c r="G43" s="16"/>
      <c r="H43" s="16"/>
      <c r="I43" s="118"/>
      <c r="J43" s="23"/>
      <c r="K43" s="16"/>
      <c r="L43" s="122"/>
      <c r="M43" s="123"/>
      <c r="N43" s="16"/>
      <c r="O43" s="39"/>
      <c r="P43" s="39"/>
      <c r="Q43" s="39"/>
      <c r="R43" s="39"/>
      <c r="S43" s="39"/>
      <c r="T43" s="39"/>
      <c r="U43" s="40"/>
    </row>
    <row r="44" spans="1:21" ht="21">
      <c r="A44" s="7"/>
      <c r="B44" s="22"/>
      <c r="C44" s="16"/>
      <c r="D44" s="16"/>
      <c r="E44" s="16"/>
      <c r="F44" s="16"/>
      <c r="G44" s="16"/>
      <c r="H44" s="16"/>
      <c r="I44" s="118"/>
      <c r="J44" s="23"/>
      <c r="K44" s="16"/>
      <c r="L44" s="122"/>
      <c r="M44" s="123"/>
      <c r="N44" s="16"/>
      <c r="O44" s="39"/>
      <c r="P44" s="39"/>
      <c r="Q44" s="39"/>
      <c r="R44" s="39"/>
      <c r="S44" s="39"/>
      <c r="T44" s="39"/>
      <c r="U44" s="40"/>
    </row>
    <row r="45" spans="1:21" ht="21.75" thickBot="1">
      <c r="A45" s="7"/>
      <c r="B45" s="22"/>
      <c r="C45" s="16"/>
      <c r="D45" s="16"/>
      <c r="E45" s="16"/>
      <c r="F45" s="16"/>
      <c r="G45" s="16"/>
      <c r="H45" s="16"/>
      <c r="I45" s="119"/>
      <c r="J45" s="23"/>
      <c r="K45" s="44"/>
      <c r="L45" s="124"/>
      <c r="M45" s="125"/>
      <c r="N45" s="39"/>
      <c r="O45" s="39"/>
      <c r="P45" s="39"/>
      <c r="Q45" s="39"/>
      <c r="R45" s="39"/>
      <c r="S45" s="39"/>
      <c r="T45" s="39"/>
      <c r="U45" s="40"/>
    </row>
    <row r="46" spans="1:21" ht="21">
      <c r="A46" s="7"/>
      <c r="B46" s="22"/>
      <c r="C46" s="16"/>
      <c r="D46" s="16"/>
      <c r="E46" s="16"/>
      <c r="F46" s="16"/>
      <c r="G46" s="16"/>
      <c r="H46" s="16"/>
      <c r="I46" s="16"/>
      <c r="J46" s="23"/>
      <c r="K46" s="44"/>
      <c r="L46" s="39"/>
      <c r="M46" s="39"/>
      <c r="N46" s="39"/>
      <c r="O46" s="39"/>
      <c r="P46" s="39"/>
      <c r="Q46" s="39"/>
      <c r="R46" s="39"/>
      <c r="S46" s="39"/>
      <c r="T46" s="39"/>
      <c r="U46" s="40"/>
    </row>
    <row r="47" spans="1:21" ht="21">
      <c r="A47" s="7"/>
      <c r="B47" s="22"/>
      <c r="C47" s="16"/>
      <c r="D47" s="16"/>
      <c r="E47" s="16"/>
      <c r="F47" s="16"/>
      <c r="G47" s="16"/>
      <c r="H47" s="16"/>
      <c r="I47" s="16"/>
      <c r="J47" s="23"/>
      <c r="K47" s="44"/>
      <c r="L47" s="39"/>
      <c r="M47" s="39"/>
      <c r="N47" s="39"/>
      <c r="O47" s="39"/>
      <c r="P47" s="39"/>
      <c r="Q47" s="39"/>
      <c r="R47" s="39"/>
      <c r="S47" s="39"/>
      <c r="T47" s="39"/>
      <c r="U47" s="40"/>
    </row>
    <row r="48" spans="1:21" ht="21.75" thickBot="1">
      <c r="A48" s="7"/>
      <c r="B48" s="24"/>
      <c r="C48" s="25"/>
      <c r="D48" s="25"/>
      <c r="E48" s="25"/>
      <c r="F48" s="25"/>
      <c r="G48" s="25"/>
      <c r="H48" s="25"/>
      <c r="I48" s="25"/>
      <c r="J48" s="26"/>
      <c r="K48" s="44"/>
      <c r="L48" s="39"/>
      <c r="M48" s="39"/>
      <c r="N48" s="39"/>
      <c r="O48" s="39"/>
      <c r="P48" s="39"/>
      <c r="Q48" s="39"/>
      <c r="R48" s="39"/>
      <c r="S48" s="39"/>
      <c r="T48" s="39"/>
      <c r="U48" s="40"/>
    </row>
    <row r="49" spans="1:21" ht="14.45" customHeight="1">
      <c r="A49" s="7"/>
      <c r="B49" s="61" t="s">
        <v>121</v>
      </c>
      <c r="C49" s="62"/>
      <c r="D49" s="62"/>
      <c r="E49" s="62"/>
      <c r="F49" s="62"/>
      <c r="G49" s="62"/>
      <c r="H49" s="62"/>
      <c r="I49" s="62"/>
      <c r="J49" s="63"/>
      <c r="K49" s="112" t="s">
        <v>184</v>
      </c>
      <c r="L49" s="112"/>
      <c r="M49" s="112"/>
      <c r="N49" s="112"/>
      <c r="O49" s="112"/>
      <c r="P49" s="112"/>
      <c r="Q49" s="112"/>
      <c r="R49" s="112"/>
      <c r="S49" s="112"/>
      <c r="T49" s="112"/>
      <c r="U49" s="113"/>
    </row>
    <row r="50" spans="1:21" ht="15">
      <c r="A50" s="7"/>
      <c r="B50" s="64"/>
      <c r="C50" s="17"/>
      <c r="D50" s="17"/>
      <c r="E50" s="17"/>
      <c r="F50" s="17"/>
      <c r="G50" s="17"/>
      <c r="H50" s="17"/>
      <c r="I50" s="17"/>
      <c r="J50" s="65"/>
      <c r="K50" s="115"/>
      <c r="L50" s="115"/>
      <c r="M50" s="115"/>
      <c r="N50" s="115"/>
      <c r="O50" s="115"/>
      <c r="P50" s="115"/>
      <c r="Q50" s="115"/>
      <c r="R50" s="115"/>
      <c r="S50" s="115"/>
      <c r="T50" s="115"/>
      <c r="U50" s="116"/>
    </row>
    <row r="51" spans="1:21" ht="15">
      <c r="A51" s="7"/>
      <c r="B51" s="64"/>
      <c r="C51" s="17"/>
      <c r="D51" s="17"/>
      <c r="E51" s="17"/>
      <c r="F51" s="17"/>
      <c r="G51" s="17"/>
      <c r="H51" s="17"/>
      <c r="I51" s="17"/>
      <c r="J51" s="65"/>
      <c r="K51" s="115"/>
      <c r="L51" s="115"/>
      <c r="M51" s="115"/>
      <c r="N51" s="115"/>
      <c r="O51" s="115"/>
      <c r="P51" s="115"/>
      <c r="Q51" s="115"/>
      <c r="R51" s="115"/>
      <c r="S51" s="115"/>
      <c r="T51" s="115"/>
      <c r="U51" s="116"/>
    </row>
    <row r="52" spans="1:21" ht="15">
      <c r="A52" s="7"/>
      <c r="B52" s="64"/>
      <c r="C52" s="17"/>
      <c r="D52" s="17"/>
      <c r="E52" s="17"/>
      <c r="F52" s="17"/>
      <c r="G52" s="17"/>
      <c r="H52" s="17"/>
      <c r="I52" s="17"/>
      <c r="J52" s="65"/>
      <c r="K52" s="115"/>
      <c r="L52" s="115"/>
      <c r="M52" s="115"/>
      <c r="N52" s="115"/>
      <c r="O52" s="115"/>
      <c r="P52" s="115"/>
      <c r="Q52" s="115"/>
      <c r="R52" s="115"/>
      <c r="S52" s="115"/>
      <c r="T52" s="115"/>
      <c r="U52" s="116"/>
    </row>
    <row r="53" spans="1:21" ht="15.75" thickBot="1">
      <c r="A53" s="7"/>
      <c r="B53" s="64"/>
      <c r="C53" s="17"/>
      <c r="D53" s="17"/>
      <c r="E53" s="17"/>
      <c r="F53" s="17"/>
      <c r="G53" s="17"/>
      <c r="H53" s="17"/>
      <c r="I53" s="17"/>
      <c r="J53" s="65"/>
      <c r="K53" s="115"/>
      <c r="L53" s="115"/>
      <c r="M53" s="115"/>
      <c r="N53" s="115"/>
      <c r="O53" s="115"/>
      <c r="P53" s="115"/>
      <c r="Q53" s="115"/>
      <c r="R53" s="115"/>
      <c r="S53" s="115"/>
      <c r="T53" s="115"/>
      <c r="U53" s="116"/>
    </row>
    <row r="54" spans="1:21" ht="15">
      <c r="A54" s="7"/>
      <c r="B54" s="22"/>
      <c r="C54" s="16"/>
      <c r="D54" s="16"/>
      <c r="E54" s="16"/>
      <c r="F54" s="16"/>
      <c r="G54" s="16"/>
      <c r="H54" s="16"/>
      <c r="I54" s="16"/>
      <c r="J54" s="120" t="s">
        <v>120</v>
      </c>
      <c r="K54" s="121"/>
      <c r="L54" s="16"/>
      <c r="M54" s="16"/>
      <c r="N54" s="16"/>
      <c r="O54" s="16"/>
      <c r="P54" s="16"/>
      <c r="Q54" s="16"/>
      <c r="R54" s="16"/>
      <c r="S54" s="16"/>
      <c r="T54" s="16"/>
      <c r="U54" s="23"/>
    </row>
    <row r="55" spans="1:21" ht="15">
      <c r="A55" s="7"/>
      <c r="B55" s="22"/>
      <c r="C55" s="16"/>
      <c r="D55" s="16"/>
      <c r="E55" s="16"/>
      <c r="F55" s="16"/>
      <c r="G55" s="16"/>
      <c r="H55" s="16"/>
      <c r="I55" s="16"/>
      <c r="J55" s="122"/>
      <c r="K55" s="123"/>
      <c r="L55" s="16"/>
      <c r="M55" s="16"/>
      <c r="N55" s="16"/>
      <c r="O55" s="16"/>
      <c r="P55" s="16"/>
      <c r="Q55" s="16"/>
      <c r="R55" s="16"/>
      <c r="S55" s="16"/>
      <c r="T55" s="16"/>
      <c r="U55" s="23"/>
    </row>
    <row r="56" spans="1:21" ht="15">
      <c r="A56" s="7"/>
      <c r="B56" s="22"/>
      <c r="C56" s="16"/>
      <c r="D56" s="16"/>
      <c r="E56" s="16"/>
      <c r="F56" s="16"/>
      <c r="G56" s="16"/>
      <c r="H56" s="16"/>
      <c r="I56" s="16"/>
      <c r="J56" s="122"/>
      <c r="K56" s="123"/>
      <c r="L56" s="16"/>
      <c r="M56" s="16"/>
      <c r="N56" s="16"/>
      <c r="O56" s="16"/>
      <c r="P56" s="16"/>
      <c r="Q56" s="16"/>
      <c r="R56" s="16"/>
      <c r="S56" s="16"/>
      <c r="T56" s="16"/>
      <c r="U56" s="23"/>
    </row>
    <row r="57" spans="1:21" ht="15">
      <c r="A57" s="7"/>
      <c r="B57" s="22"/>
      <c r="C57" s="16"/>
      <c r="D57" s="16"/>
      <c r="E57" s="16"/>
      <c r="F57" s="16"/>
      <c r="G57" s="16"/>
      <c r="H57" s="16"/>
      <c r="I57" s="16"/>
      <c r="J57" s="122"/>
      <c r="K57" s="123"/>
      <c r="L57" s="16"/>
      <c r="M57" s="16"/>
      <c r="N57" s="16"/>
      <c r="O57" s="16"/>
      <c r="P57" s="16"/>
      <c r="Q57" s="16"/>
      <c r="R57" s="16"/>
      <c r="S57" s="16"/>
      <c r="T57" s="16"/>
      <c r="U57" s="23"/>
    </row>
    <row r="58" spans="1:21" ht="15">
      <c r="A58" s="7"/>
      <c r="B58" s="22"/>
      <c r="C58" s="16"/>
      <c r="D58" s="16"/>
      <c r="E58" s="16"/>
      <c r="F58" s="16"/>
      <c r="G58" s="16"/>
      <c r="H58" s="16"/>
      <c r="I58" s="16"/>
      <c r="J58" s="122"/>
      <c r="K58" s="123"/>
      <c r="L58" s="16"/>
      <c r="M58" s="16"/>
      <c r="N58" s="16"/>
      <c r="O58" s="16"/>
      <c r="P58" s="16"/>
      <c r="Q58" s="16"/>
      <c r="R58" s="16"/>
      <c r="S58" s="16"/>
      <c r="T58" s="16"/>
      <c r="U58" s="23"/>
    </row>
    <row r="59" spans="1:21" ht="15">
      <c r="A59" s="7"/>
      <c r="B59" s="22"/>
      <c r="C59" s="16"/>
      <c r="D59" s="16"/>
      <c r="E59" s="16"/>
      <c r="F59" s="16"/>
      <c r="G59" s="16"/>
      <c r="H59" s="16"/>
      <c r="I59" s="16"/>
      <c r="J59" s="122"/>
      <c r="K59" s="123"/>
      <c r="L59" s="16"/>
      <c r="M59" s="16"/>
      <c r="N59" s="16"/>
      <c r="O59" s="16"/>
      <c r="P59" s="16"/>
      <c r="Q59" s="16"/>
      <c r="R59" s="16"/>
      <c r="S59" s="16"/>
      <c r="T59" s="16"/>
      <c r="U59" s="23"/>
    </row>
    <row r="60" spans="1:21" ht="15">
      <c r="A60" s="7"/>
      <c r="B60" s="22"/>
      <c r="C60" s="16"/>
      <c r="D60" s="16"/>
      <c r="E60" s="16"/>
      <c r="F60" s="16"/>
      <c r="G60" s="16"/>
      <c r="H60" s="16"/>
      <c r="I60" s="16"/>
      <c r="J60" s="122"/>
      <c r="K60" s="123"/>
      <c r="L60" s="16"/>
      <c r="M60" s="16"/>
      <c r="N60" s="16"/>
      <c r="O60" s="16"/>
      <c r="P60" s="16"/>
      <c r="Q60" s="16"/>
      <c r="R60" s="16"/>
      <c r="S60" s="16"/>
      <c r="T60" s="16"/>
      <c r="U60" s="23"/>
    </row>
    <row r="61" spans="1:21" ht="15">
      <c r="A61" s="7"/>
      <c r="B61" s="22"/>
      <c r="C61" s="16"/>
      <c r="D61" s="16"/>
      <c r="E61" s="16"/>
      <c r="F61" s="16"/>
      <c r="G61" s="16"/>
      <c r="H61" s="16"/>
      <c r="I61" s="16"/>
      <c r="J61" s="122"/>
      <c r="K61" s="123"/>
      <c r="L61" s="16"/>
      <c r="M61" s="16"/>
      <c r="N61" s="16"/>
      <c r="O61" s="16"/>
      <c r="P61" s="16"/>
      <c r="Q61" s="16"/>
      <c r="R61" s="16"/>
      <c r="S61" s="16"/>
      <c r="T61" s="16"/>
      <c r="U61" s="23"/>
    </row>
    <row r="62" spans="1:21" ht="15">
      <c r="A62" s="7"/>
      <c r="B62" s="22"/>
      <c r="C62" s="16"/>
      <c r="D62" s="16"/>
      <c r="E62" s="16"/>
      <c r="F62" s="16"/>
      <c r="G62" s="16"/>
      <c r="H62" s="16"/>
      <c r="I62" s="16"/>
      <c r="J62" s="122"/>
      <c r="K62" s="123"/>
      <c r="L62" s="16"/>
      <c r="M62" s="16"/>
      <c r="N62" s="16"/>
      <c r="O62" s="16"/>
      <c r="P62" s="16"/>
      <c r="Q62" s="16"/>
      <c r="R62" s="16"/>
      <c r="S62" s="16"/>
      <c r="T62" s="16"/>
      <c r="U62" s="23"/>
    </row>
    <row r="63" spans="1:21" ht="15">
      <c r="A63" s="7"/>
      <c r="B63" s="22"/>
      <c r="C63" s="16"/>
      <c r="D63" s="16"/>
      <c r="E63" s="16"/>
      <c r="F63" s="16"/>
      <c r="G63" s="16"/>
      <c r="H63" s="16"/>
      <c r="I63" s="16"/>
      <c r="J63" s="122"/>
      <c r="K63" s="123"/>
      <c r="L63" s="16"/>
      <c r="M63" s="16"/>
      <c r="N63" s="16"/>
      <c r="O63" s="16"/>
      <c r="P63" s="16"/>
      <c r="Q63" s="16"/>
      <c r="R63" s="16"/>
      <c r="S63" s="16"/>
      <c r="T63" s="16"/>
      <c r="U63" s="23"/>
    </row>
    <row r="64" spans="1:21" ht="15">
      <c r="A64" s="7"/>
      <c r="B64" s="22"/>
      <c r="C64" s="16"/>
      <c r="D64" s="16"/>
      <c r="E64" s="16"/>
      <c r="F64" s="16"/>
      <c r="G64" s="16"/>
      <c r="H64" s="16"/>
      <c r="I64" s="16"/>
      <c r="J64" s="122"/>
      <c r="K64" s="123"/>
      <c r="L64" s="16"/>
      <c r="M64" s="16"/>
      <c r="N64" s="16"/>
      <c r="O64" s="16"/>
      <c r="P64" s="16"/>
      <c r="Q64" s="16"/>
      <c r="R64" s="16"/>
      <c r="S64" s="16"/>
      <c r="T64" s="16"/>
      <c r="U64" s="23"/>
    </row>
    <row r="65" spans="1:21" ht="15.75" thickBot="1">
      <c r="A65" s="7"/>
      <c r="B65" s="22"/>
      <c r="C65" s="16"/>
      <c r="D65" s="16"/>
      <c r="E65" s="16"/>
      <c r="F65" s="16"/>
      <c r="G65" s="16"/>
      <c r="H65" s="16"/>
      <c r="I65" s="16"/>
      <c r="J65" s="124"/>
      <c r="K65" s="125"/>
      <c r="L65" s="16"/>
      <c r="M65" s="16"/>
      <c r="N65" s="16"/>
      <c r="O65" s="16"/>
      <c r="P65" s="16"/>
      <c r="Q65" s="16"/>
      <c r="R65" s="16"/>
      <c r="S65" s="16"/>
      <c r="T65" s="16"/>
      <c r="U65" s="23"/>
    </row>
    <row r="66" spans="1:21" ht="15">
      <c r="A66" s="7"/>
      <c r="B66" s="45"/>
      <c r="C66" s="46"/>
      <c r="D66" s="46"/>
      <c r="E66" s="46"/>
      <c r="F66" s="46"/>
      <c r="G66" s="46"/>
      <c r="H66" s="46"/>
      <c r="I66" s="46"/>
      <c r="J66" s="47"/>
      <c r="K66" s="107"/>
      <c r="L66" s="107"/>
      <c r="M66" s="107"/>
      <c r="N66" s="107"/>
      <c r="O66" s="107"/>
      <c r="P66" s="107"/>
      <c r="Q66" s="107"/>
      <c r="R66" s="107"/>
      <c r="S66" s="107"/>
      <c r="T66" s="107"/>
      <c r="U66" s="108"/>
    </row>
    <row r="67" spans="1:21" ht="15">
      <c r="A67" s="7"/>
      <c r="B67" s="45"/>
      <c r="C67" s="46"/>
      <c r="D67" s="46"/>
      <c r="E67" s="46"/>
      <c r="F67" s="46"/>
      <c r="G67" s="46"/>
      <c r="H67" s="46"/>
      <c r="I67" s="46"/>
      <c r="J67" s="47"/>
      <c r="K67" s="107"/>
      <c r="L67" s="107"/>
      <c r="M67" s="107"/>
      <c r="N67" s="107"/>
      <c r="O67" s="107"/>
      <c r="P67" s="107"/>
      <c r="Q67" s="107"/>
      <c r="R67" s="107"/>
      <c r="S67" s="107"/>
      <c r="T67" s="107"/>
      <c r="U67" s="108"/>
    </row>
    <row r="68" spans="1:21" ht="15.75" thickBot="1">
      <c r="A68" s="7"/>
      <c r="B68" s="48"/>
      <c r="C68" s="49"/>
      <c r="D68" s="49"/>
      <c r="E68" s="49"/>
      <c r="F68" s="49"/>
      <c r="G68" s="49"/>
      <c r="H68" s="49"/>
      <c r="I68" s="49"/>
      <c r="J68" s="50"/>
      <c r="K68" s="109"/>
      <c r="L68" s="109"/>
      <c r="M68" s="109"/>
      <c r="N68" s="109"/>
      <c r="O68" s="109"/>
      <c r="P68" s="109"/>
      <c r="Q68" s="109"/>
      <c r="R68" s="109"/>
      <c r="S68" s="109"/>
      <c r="T68" s="109"/>
      <c r="U68" s="110"/>
    </row>
  </sheetData>
  <mergeCells count="6">
    <mergeCell ref="K66:U68"/>
    <mergeCell ref="K30:U32"/>
    <mergeCell ref="I34:I45"/>
    <mergeCell ref="L34:M45"/>
    <mergeCell ref="K49:U53"/>
    <mergeCell ref="J54:K65"/>
  </mergeCell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
  <sheetViews>
    <sheetView showGridLines="0" workbookViewId="0">
      <selection activeCell="I6" sqref="I6"/>
    </sheetView>
  </sheetViews>
  <sheetFormatPr baseColWidth="10" defaultRowHeight="14.25"/>
  <sheetData/>
  <pageMargins left="0.7" right="0.7" top="0.75" bottom="0.75" header="0.3" footer="0.3"/>
  <pageSetup orientation="portrait" verticalDpi="597"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otón1_inicioconsulta">
                <anchor moveWithCells="1" sizeWithCells="1">
                  <from>
                    <xdr:col>0</xdr:col>
                    <xdr:colOff>257175</xdr:colOff>
                    <xdr:row>1</xdr:row>
                    <xdr:rowOff>104775</xdr:rowOff>
                  </from>
                  <to>
                    <xdr:col>4</xdr:col>
                    <xdr:colOff>485775</xdr:colOff>
                    <xdr:row>7</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T20"/>
  <sheetViews>
    <sheetView showGridLines="0" workbookViewId="0">
      <selection activeCell="C41" sqref="C41"/>
    </sheetView>
  </sheetViews>
  <sheetFormatPr baseColWidth="10" defaultRowHeight="14.25"/>
  <cols>
    <col min="2" max="2" width="12.875" bestFit="1" customWidth="1"/>
    <col min="6" max="6" width="13.375" customWidth="1"/>
    <col min="7" max="7" width="15.5" customWidth="1"/>
    <col min="10" max="10" width="12.5" customWidth="1"/>
    <col min="11" max="11" width="11.625" customWidth="1"/>
    <col min="12" max="13" width="13.5" customWidth="1"/>
  </cols>
  <sheetData>
    <row r="1" spans="2:20" ht="15">
      <c r="B1" s="126" t="s">
        <v>130</v>
      </c>
      <c r="C1" s="126"/>
      <c r="D1" s="126"/>
      <c r="E1" s="126"/>
      <c r="F1" s="126"/>
      <c r="G1" s="126"/>
      <c r="H1" s="7"/>
      <c r="I1" s="126" t="s">
        <v>136</v>
      </c>
      <c r="J1" s="126"/>
      <c r="K1" s="126"/>
      <c r="L1" s="126"/>
      <c r="M1" s="126"/>
    </row>
    <row r="2" spans="2:20" ht="15">
      <c r="B2" s="126"/>
      <c r="C2" s="126"/>
      <c r="D2" s="126"/>
      <c r="E2" s="126"/>
      <c r="F2" s="126"/>
      <c r="G2" s="126"/>
      <c r="H2" s="7"/>
      <c r="I2" s="126"/>
      <c r="J2" s="126"/>
      <c r="K2" s="126"/>
      <c r="L2" s="126"/>
      <c r="M2" s="126"/>
    </row>
    <row r="3" spans="2:20" ht="31.5" customHeight="1">
      <c r="B3" s="51" t="s">
        <v>125</v>
      </c>
      <c r="C3" s="51" t="s">
        <v>126</v>
      </c>
      <c r="D3" s="51" t="s">
        <v>127</v>
      </c>
      <c r="E3" s="51" t="s">
        <v>128</v>
      </c>
      <c r="F3" s="51" t="s">
        <v>129</v>
      </c>
      <c r="G3" s="51" t="s">
        <v>137</v>
      </c>
      <c r="H3" s="7"/>
      <c r="I3" s="52" t="s">
        <v>131</v>
      </c>
      <c r="J3" s="52" t="s">
        <v>132</v>
      </c>
      <c r="K3" s="52" t="s">
        <v>133</v>
      </c>
      <c r="L3" s="52" t="s">
        <v>134</v>
      </c>
      <c r="M3" s="52" t="s">
        <v>135</v>
      </c>
    </row>
    <row r="4" spans="2:20" ht="15">
      <c r="B4" s="53">
        <v>45748</v>
      </c>
      <c r="C4" s="56">
        <v>1701.4929199999999</v>
      </c>
      <c r="D4" s="56">
        <v>756.89903000000004</v>
      </c>
      <c r="E4" s="56">
        <v>785.58906999999999</v>
      </c>
      <c r="F4" s="56">
        <v>3369.2992100000001</v>
      </c>
      <c r="G4" s="56">
        <v>3680.1432599999998</v>
      </c>
      <c r="H4" s="7"/>
      <c r="I4" s="53">
        <v>45748</v>
      </c>
      <c r="J4" s="56">
        <v>1576.2</v>
      </c>
      <c r="K4" s="56">
        <v>1968.75</v>
      </c>
      <c r="L4" s="56">
        <v>3369.2992100000001</v>
      </c>
      <c r="M4" s="56">
        <v>4043.159052</v>
      </c>
    </row>
    <row r="5" spans="2:20" ht="15">
      <c r="B5" s="53">
        <v>45778</v>
      </c>
      <c r="C5" s="56">
        <v>1651.97821</v>
      </c>
      <c r="D5" s="56">
        <v>764.86208999999997</v>
      </c>
      <c r="E5" s="56">
        <v>785.58906999999999</v>
      </c>
      <c r="F5" s="56">
        <v>3354.1075999999998</v>
      </c>
      <c r="G5" s="56">
        <v>3699.76982</v>
      </c>
      <c r="H5" s="7"/>
      <c r="I5" s="53">
        <v>45778</v>
      </c>
      <c r="J5" s="56">
        <v>1586.6</v>
      </c>
      <c r="K5" s="56">
        <v>1981.75</v>
      </c>
      <c r="L5" s="56">
        <v>3354.1075999999998</v>
      </c>
      <c r="M5" s="56">
        <v>4024.9291199999998</v>
      </c>
      <c r="O5" s="5"/>
      <c r="P5" s="6"/>
      <c r="Q5" s="6"/>
      <c r="R5" s="6"/>
      <c r="S5" s="6"/>
    </row>
    <row r="6" spans="2:20" ht="15">
      <c r="B6" s="53">
        <v>45809</v>
      </c>
      <c r="C6" s="56">
        <v>1615.4529299999999</v>
      </c>
      <c r="D6" s="56">
        <v>762.90111999999999</v>
      </c>
      <c r="E6" s="56">
        <v>785.58906999999999</v>
      </c>
      <c r="F6" s="56">
        <v>3314.9636300000002</v>
      </c>
      <c r="G6" s="56">
        <v>3706.9964399999999</v>
      </c>
      <c r="H6" s="7"/>
      <c r="I6" s="53">
        <v>45809</v>
      </c>
      <c r="J6" s="56">
        <v>1591.68</v>
      </c>
      <c r="K6" s="56">
        <v>1988.09</v>
      </c>
      <c r="L6" s="56">
        <v>3314.9636300000002</v>
      </c>
      <c r="M6" s="56">
        <v>3977.9563560000001</v>
      </c>
      <c r="O6" s="5"/>
      <c r="P6" s="6"/>
      <c r="Q6" s="6"/>
      <c r="R6" s="6"/>
      <c r="S6" s="6"/>
    </row>
    <row r="7" spans="2:20" ht="15">
      <c r="B7" s="53">
        <v>45839</v>
      </c>
      <c r="C7" s="56">
        <v>1615.8338100000001</v>
      </c>
      <c r="D7" s="56">
        <v>771.76212999999996</v>
      </c>
      <c r="E7" s="56">
        <v>785.58906999999999</v>
      </c>
      <c r="F7" s="56">
        <v>3326.0531700000001</v>
      </c>
      <c r="G7" s="56">
        <v>3706.3081900000002</v>
      </c>
      <c r="H7" s="7"/>
      <c r="I7" s="53">
        <v>45839</v>
      </c>
      <c r="J7" s="56">
        <v>1593.27</v>
      </c>
      <c r="K7" s="56">
        <v>1990.08</v>
      </c>
      <c r="L7" s="56">
        <v>3326.0531700000001</v>
      </c>
      <c r="M7" s="56">
        <v>3991.2638040000002</v>
      </c>
      <c r="O7" s="5"/>
      <c r="P7" s="6"/>
      <c r="Q7" s="6"/>
      <c r="R7" s="6"/>
      <c r="S7" s="6"/>
    </row>
    <row r="8" spans="2:20" ht="15">
      <c r="B8" s="53">
        <v>45870</v>
      </c>
      <c r="C8" s="56">
        <v>1576.7200600000001</v>
      </c>
      <c r="D8" s="56">
        <v>762.05228999999997</v>
      </c>
      <c r="E8" s="56">
        <v>785.58906999999999</v>
      </c>
      <c r="F8" s="56">
        <v>3280.5430999999999</v>
      </c>
      <c r="G8" s="56">
        <v>3711.7730299999998</v>
      </c>
      <c r="H8" s="7"/>
      <c r="I8" s="53">
        <v>45870</v>
      </c>
      <c r="J8" s="56">
        <v>1597.73</v>
      </c>
      <c r="K8" s="56">
        <v>1995.65</v>
      </c>
      <c r="L8" s="56">
        <v>3280.5430999999999</v>
      </c>
      <c r="M8" s="56">
        <v>3936.6517199999998</v>
      </c>
      <c r="O8" s="5"/>
      <c r="P8" s="6"/>
      <c r="Q8" s="6"/>
      <c r="R8" s="6"/>
      <c r="S8" s="6"/>
    </row>
    <row r="9" spans="2:20" ht="15">
      <c r="B9" s="53">
        <v>45901</v>
      </c>
      <c r="C9" s="56">
        <v>1574.4076700000001</v>
      </c>
      <c r="D9" s="56">
        <v>731.72699999999998</v>
      </c>
      <c r="E9" s="56">
        <v>785.58906999999999</v>
      </c>
      <c r="F9" s="56">
        <v>3248.9755</v>
      </c>
      <c r="G9" s="56">
        <v>3714.0206899999998</v>
      </c>
      <c r="H9" s="7"/>
      <c r="I9" s="53">
        <v>45901</v>
      </c>
      <c r="J9" s="56">
        <v>1600.77</v>
      </c>
      <c r="K9" s="56">
        <v>1999.44</v>
      </c>
      <c r="L9" s="56">
        <v>3248.9755</v>
      </c>
      <c r="M9" s="56">
        <v>3898.7705999999998</v>
      </c>
      <c r="O9" s="5"/>
      <c r="P9" s="6"/>
      <c r="Q9" s="6"/>
      <c r="R9" s="6"/>
      <c r="S9" s="6"/>
      <c r="T9" s="6"/>
    </row>
    <row r="10" spans="2:20" ht="15">
      <c r="B10" s="53">
        <v>45931</v>
      </c>
      <c r="C10" s="56">
        <v>1510.2861800000001</v>
      </c>
      <c r="D10" s="56">
        <v>704.66638</v>
      </c>
      <c r="E10" s="56">
        <v>785.58906999999999</v>
      </c>
      <c r="F10" s="56">
        <v>3159.5803900000001</v>
      </c>
      <c r="G10" s="56">
        <v>3721.4160200000001</v>
      </c>
      <c r="H10" s="7"/>
      <c r="I10" s="53">
        <v>45931</v>
      </c>
      <c r="J10" s="56">
        <v>1605.89</v>
      </c>
      <c r="K10" s="56">
        <v>2005.84</v>
      </c>
      <c r="L10" s="56">
        <v>3159.5803900000001</v>
      </c>
      <c r="M10" s="56">
        <v>3791.4964679999998</v>
      </c>
      <c r="O10" s="5"/>
      <c r="P10" s="6"/>
      <c r="Q10" s="6"/>
      <c r="R10" s="6"/>
      <c r="S10" s="6"/>
      <c r="T10" s="6"/>
    </row>
    <row r="11" spans="2:20" ht="15">
      <c r="B11" s="53">
        <v>45962</v>
      </c>
      <c r="C11" s="56">
        <v>1453.26233</v>
      </c>
      <c r="D11" s="56">
        <v>694.71964000000003</v>
      </c>
      <c r="E11" s="56">
        <v>785.58906999999999</v>
      </c>
      <c r="F11" s="56">
        <v>3096.7220499999999</v>
      </c>
      <c r="G11" s="56">
        <v>3723.6344199999999</v>
      </c>
      <c r="H11" s="7"/>
      <c r="I11" s="53">
        <v>45962</v>
      </c>
      <c r="J11" s="56">
        <v>1608.78</v>
      </c>
      <c r="K11" s="56">
        <v>2009.45</v>
      </c>
      <c r="L11" s="56">
        <v>3096.7220499999999</v>
      </c>
      <c r="M11" s="56">
        <v>3716.06646</v>
      </c>
      <c r="O11" s="5"/>
      <c r="P11" s="6"/>
      <c r="Q11" s="6"/>
      <c r="R11" s="6"/>
      <c r="S11" s="6"/>
      <c r="T11" s="6"/>
    </row>
    <row r="12" spans="2:20" ht="15">
      <c r="B12" s="53">
        <v>45992</v>
      </c>
      <c r="C12" s="56">
        <v>1496.7282600000001</v>
      </c>
      <c r="D12" s="56">
        <v>669.84123999999997</v>
      </c>
      <c r="E12" s="56">
        <v>785.58906999999999</v>
      </c>
      <c r="F12" s="56">
        <v>3116.2668399999998</v>
      </c>
      <c r="G12" s="56">
        <v>3721.6754999999998</v>
      </c>
      <c r="H12" s="7"/>
      <c r="I12" s="53">
        <v>45992</v>
      </c>
      <c r="J12" s="56">
        <v>1609.91</v>
      </c>
      <c r="K12" s="56">
        <v>2010.86</v>
      </c>
      <c r="L12" s="56">
        <v>3116.2668399999998</v>
      </c>
      <c r="M12" s="56">
        <v>3739.5202079999999</v>
      </c>
      <c r="O12" s="5"/>
      <c r="P12" s="6"/>
      <c r="Q12" s="6"/>
      <c r="R12" s="6"/>
      <c r="S12" s="6"/>
      <c r="T12" s="6"/>
    </row>
    <row r="13" spans="2:20" ht="15">
      <c r="B13" s="53">
        <v>46023</v>
      </c>
      <c r="C13" s="56">
        <v>1921.5416600000001</v>
      </c>
      <c r="D13" s="56">
        <v>750.68556000000001</v>
      </c>
      <c r="E13" s="56">
        <v>825.65410999999995</v>
      </c>
      <c r="F13" s="56">
        <v>3667.3292499999998</v>
      </c>
      <c r="G13" s="56">
        <v>3726.81342</v>
      </c>
      <c r="H13" s="7"/>
      <c r="I13" s="53">
        <v>46023</v>
      </c>
      <c r="J13" s="56">
        <v>1616.34</v>
      </c>
      <c r="K13" s="56">
        <v>2018.9</v>
      </c>
      <c r="L13" s="56">
        <v>3667.3292499999998</v>
      </c>
      <c r="M13" s="56">
        <v>4400.7951000000003</v>
      </c>
      <c r="O13" s="5"/>
      <c r="P13" s="6"/>
      <c r="Q13" s="6"/>
      <c r="R13" s="6"/>
      <c r="S13" s="6"/>
      <c r="T13" s="6"/>
    </row>
    <row r="14" spans="2:20" ht="15">
      <c r="B14" s="53">
        <v>46054</v>
      </c>
      <c r="C14" s="56">
        <v>1939.02827</v>
      </c>
      <c r="D14" s="56">
        <v>776.16618000000005</v>
      </c>
      <c r="E14" s="56">
        <v>542.06660999999997</v>
      </c>
      <c r="F14" s="56">
        <v>3384.4194600000001</v>
      </c>
      <c r="G14" s="56">
        <v>4231.8203000000003</v>
      </c>
      <c r="H14" s="7"/>
      <c r="I14" s="53">
        <v>46054</v>
      </c>
      <c r="J14" s="56">
        <v>1518.53</v>
      </c>
      <c r="K14" s="56">
        <v>1904.25</v>
      </c>
      <c r="L14" s="56">
        <v>3384.4194600000001</v>
      </c>
      <c r="M14" s="56">
        <v>4061.3033519999999</v>
      </c>
      <c r="O14" s="5"/>
      <c r="P14" s="6"/>
      <c r="Q14" s="6"/>
      <c r="R14" s="6"/>
      <c r="S14" s="6"/>
      <c r="T14" s="6"/>
    </row>
    <row r="15" spans="2:20" ht="15">
      <c r="B15" s="53">
        <v>46082</v>
      </c>
      <c r="C15" s="56">
        <v>1921.66482</v>
      </c>
      <c r="D15" s="56">
        <v>864.46101999999996</v>
      </c>
      <c r="E15" s="56">
        <v>825.65410999999995</v>
      </c>
      <c r="F15" s="56">
        <v>3781.7330900000002</v>
      </c>
      <c r="G15" s="56">
        <v>3801.9742500000002</v>
      </c>
      <c r="H15" s="7"/>
      <c r="I15" s="53">
        <v>46082</v>
      </c>
      <c r="J15" s="56">
        <v>1660.35</v>
      </c>
      <c r="K15" s="56">
        <v>2072.0500000000002</v>
      </c>
      <c r="L15" s="56">
        <v>3781.7330900000002</v>
      </c>
      <c r="M15" s="56">
        <v>4538.0797080000002</v>
      </c>
      <c r="O15" s="5"/>
      <c r="P15" s="6"/>
      <c r="Q15" s="6"/>
      <c r="R15" s="6"/>
      <c r="S15" s="6"/>
      <c r="T15" s="6"/>
    </row>
    <row r="16" spans="2:20" ht="15">
      <c r="B16" s="53">
        <v>46113</v>
      </c>
      <c r="C16" s="56">
        <v>1775.9614300000001</v>
      </c>
      <c r="D16" s="56">
        <v>831.89531999999997</v>
      </c>
      <c r="E16" s="56">
        <v>825.65410999999995</v>
      </c>
      <c r="F16" s="56">
        <v>3598.5498699999998</v>
      </c>
      <c r="G16" s="56">
        <v>3826.7256600000001</v>
      </c>
      <c r="H16" s="7"/>
      <c r="I16" s="53">
        <v>46113</v>
      </c>
      <c r="J16" s="56">
        <v>1673.3</v>
      </c>
      <c r="K16" s="56">
        <v>2088.21</v>
      </c>
      <c r="L16" s="56">
        <v>3598.5498699999998</v>
      </c>
      <c r="M16" s="56">
        <v>4318.2598439999992</v>
      </c>
      <c r="O16" s="5"/>
      <c r="P16" s="6"/>
      <c r="Q16" s="6"/>
      <c r="R16" s="6"/>
      <c r="S16" s="6"/>
      <c r="T16" s="6"/>
    </row>
    <row r="17" spans="2:20" ht="15">
      <c r="B17" s="127" t="s">
        <v>178</v>
      </c>
      <c r="C17" s="127"/>
      <c r="D17" s="127"/>
      <c r="E17" s="127"/>
      <c r="F17" s="127"/>
      <c r="G17" s="127"/>
      <c r="H17" s="7"/>
      <c r="I17" s="128" t="s">
        <v>179</v>
      </c>
      <c r="J17" s="128"/>
      <c r="K17" s="128"/>
      <c r="L17" s="128"/>
      <c r="M17" s="128"/>
      <c r="O17" s="5"/>
      <c r="P17" s="6"/>
      <c r="Q17" s="6"/>
      <c r="R17" s="6"/>
      <c r="S17" s="6"/>
      <c r="T17" s="6"/>
    </row>
    <row r="18" spans="2:20" ht="15">
      <c r="B18" s="55"/>
      <c r="C18" s="55"/>
      <c r="D18" s="55"/>
      <c r="E18" s="55"/>
      <c r="F18" s="55"/>
      <c r="G18" s="55"/>
      <c r="H18" s="7"/>
      <c r="I18" s="128"/>
      <c r="J18" s="128"/>
      <c r="K18" s="128"/>
      <c r="L18" s="128"/>
      <c r="M18" s="128"/>
    </row>
    <row r="19" spans="2:20" ht="15">
      <c r="B19" s="7"/>
      <c r="C19" s="7"/>
      <c r="D19" s="7"/>
      <c r="E19" s="7"/>
      <c r="F19" s="7"/>
      <c r="G19" s="7"/>
      <c r="H19" s="7"/>
      <c r="I19" s="128"/>
      <c r="J19" s="128"/>
      <c r="K19" s="128"/>
      <c r="L19" s="128"/>
      <c r="M19" s="128"/>
    </row>
    <row r="20" spans="2:20" ht="34.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1:M20"/>
  <sheetViews>
    <sheetView showGridLines="0" zoomScaleNormal="100" workbookViewId="0">
      <selection activeCell="D41" sqref="D41"/>
    </sheetView>
  </sheetViews>
  <sheetFormatPr baseColWidth="10" defaultRowHeight="14.25"/>
  <cols>
    <col min="2" max="2" width="14.5" customWidth="1"/>
    <col min="5" max="5" width="10.625" bestFit="1" customWidth="1"/>
    <col min="6" max="6" width="12.625" customWidth="1"/>
    <col min="7" max="7" width="14.5" customWidth="1"/>
    <col min="10" max="10" width="12.625" customWidth="1"/>
    <col min="11" max="11" width="11.875" customWidth="1"/>
    <col min="12" max="12" width="14.625" customWidth="1"/>
    <col min="13" max="13" width="15" customWidth="1"/>
  </cols>
  <sheetData>
    <row r="1" spans="2:13" ht="15">
      <c r="B1" s="129" t="s">
        <v>138</v>
      </c>
      <c r="C1" s="129"/>
      <c r="D1" s="129"/>
      <c r="E1" s="129"/>
      <c r="F1" s="129"/>
      <c r="G1" s="129"/>
      <c r="H1" s="7"/>
      <c r="I1" s="129" t="s">
        <v>139</v>
      </c>
      <c r="J1" s="129"/>
      <c r="K1" s="129"/>
      <c r="L1" s="129"/>
      <c r="M1" s="129"/>
    </row>
    <row r="2" spans="2:13" ht="15">
      <c r="B2" s="130"/>
      <c r="C2" s="130"/>
      <c r="D2" s="130"/>
      <c r="E2" s="130"/>
      <c r="F2" s="130"/>
      <c r="G2" s="130"/>
      <c r="H2" s="7"/>
      <c r="I2" s="130"/>
      <c r="J2" s="130"/>
      <c r="K2" s="130"/>
      <c r="L2" s="130"/>
      <c r="M2" s="130"/>
    </row>
    <row r="3" spans="2:13" ht="30" customHeight="1">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45748</v>
      </c>
      <c r="C4" s="56">
        <v>1918</v>
      </c>
      <c r="D4" s="56">
        <v>384</v>
      </c>
      <c r="E4" s="56">
        <v>740.49</v>
      </c>
      <c r="F4" s="56">
        <v>3130.78</v>
      </c>
      <c r="G4" s="56">
        <v>5087</v>
      </c>
      <c r="H4" s="7"/>
      <c r="I4" s="53">
        <v>45748</v>
      </c>
      <c r="J4" s="56">
        <v>1453.62</v>
      </c>
      <c r="K4" s="56">
        <v>1824.83</v>
      </c>
      <c r="L4" s="56">
        <v>2872.33</v>
      </c>
      <c r="M4" s="56">
        <v>3446.7959999999998</v>
      </c>
    </row>
    <row r="5" spans="2:13" ht="15">
      <c r="B5" s="53">
        <v>45778</v>
      </c>
      <c r="C5" s="56">
        <v>1789</v>
      </c>
      <c r="D5" s="56">
        <v>385</v>
      </c>
      <c r="E5" s="56">
        <v>741.85</v>
      </c>
      <c r="F5" s="56">
        <v>3005.08</v>
      </c>
      <c r="G5" s="56">
        <v>5114</v>
      </c>
      <c r="H5" s="7"/>
      <c r="I5" s="53">
        <v>45778</v>
      </c>
      <c r="J5" s="56">
        <v>1463.2</v>
      </c>
      <c r="K5" s="56">
        <v>1836.86</v>
      </c>
      <c r="L5" s="56">
        <v>3130.78</v>
      </c>
      <c r="M5" s="56">
        <v>3756.9360000000001</v>
      </c>
    </row>
    <row r="6" spans="2:13" ht="15">
      <c r="B6" s="53">
        <v>45809</v>
      </c>
      <c r="C6" s="56">
        <v>1835</v>
      </c>
      <c r="D6" s="56">
        <v>376</v>
      </c>
      <c r="E6" s="56">
        <v>737.56</v>
      </c>
      <c r="F6" s="56">
        <v>3035.85</v>
      </c>
      <c r="G6" s="56">
        <v>5124</v>
      </c>
      <c r="H6" s="7"/>
      <c r="I6" s="53">
        <v>45809</v>
      </c>
      <c r="J6" s="56">
        <v>1467.89</v>
      </c>
      <c r="K6" s="56">
        <v>1842.75</v>
      </c>
      <c r="L6" s="56">
        <v>3005.08</v>
      </c>
      <c r="M6" s="56">
        <v>3606.096</v>
      </c>
    </row>
    <row r="7" spans="2:13" ht="15">
      <c r="B7" s="53">
        <v>45839</v>
      </c>
      <c r="C7" s="56">
        <v>1774</v>
      </c>
      <c r="D7" s="56">
        <v>387</v>
      </c>
      <c r="E7" s="56">
        <v>734.34</v>
      </c>
      <c r="F7" s="56">
        <v>2995.97</v>
      </c>
      <c r="G7" s="56">
        <v>5123</v>
      </c>
      <c r="H7" s="7"/>
      <c r="I7" s="53">
        <v>45839</v>
      </c>
      <c r="J7" s="56">
        <v>1469.45</v>
      </c>
      <c r="K7" s="56">
        <v>1844.72</v>
      </c>
      <c r="L7" s="56">
        <v>2995.97</v>
      </c>
      <c r="M7" s="56">
        <v>3595.1639999999998</v>
      </c>
    </row>
    <row r="8" spans="2:13" ht="15">
      <c r="B8" s="53">
        <v>45870</v>
      </c>
      <c r="C8" s="56">
        <v>1785</v>
      </c>
      <c r="D8" s="56">
        <v>421</v>
      </c>
      <c r="E8" s="56">
        <v>736.76</v>
      </c>
      <c r="F8" s="56">
        <v>3044.41</v>
      </c>
      <c r="G8" s="56">
        <v>5131</v>
      </c>
      <c r="H8" s="7"/>
      <c r="I8" s="53">
        <v>45870</v>
      </c>
      <c r="J8" s="56">
        <v>1473.46</v>
      </c>
      <c r="K8" s="56">
        <v>1849.75</v>
      </c>
      <c r="L8" s="56">
        <v>3044.41</v>
      </c>
      <c r="M8" s="56">
        <v>3653.2919999999999</v>
      </c>
    </row>
    <row r="9" spans="2:13" ht="15">
      <c r="B9" s="53">
        <v>45901</v>
      </c>
      <c r="C9" s="56">
        <v>1780</v>
      </c>
      <c r="D9" s="56">
        <v>370</v>
      </c>
      <c r="E9" s="56">
        <v>738.3</v>
      </c>
      <c r="F9" s="56">
        <v>2986.94</v>
      </c>
      <c r="G9" s="56">
        <v>5134</v>
      </c>
      <c r="H9" s="7"/>
      <c r="I9" s="53">
        <v>45901</v>
      </c>
      <c r="J9" s="56">
        <v>1476.2</v>
      </c>
      <c r="K9" s="56">
        <v>1853.18</v>
      </c>
      <c r="L9" s="56">
        <v>2986.94</v>
      </c>
      <c r="M9" s="56">
        <v>3584.328</v>
      </c>
    </row>
    <row r="10" spans="2:13" ht="15">
      <c r="B10" s="53">
        <v>45931</v>
      </c>
      <c r="C10" s="56">
        <v>1764</v>
      </c>
      <c r="D10" s="56">
        <v>378</v>
      </c>
      <c r="E10" s="56">
        <v>739.52</v>
      </c>
      <c r="F10" s="56">
        <v>2980.77</v>
      </c>
      <c r="G10" s="56">
        <v>5144</v>
      </c>
      <c r="H10" s="7"/>
      <c r="I10" s="53">
        <v>45931</v>
      </c>
      <c r="J10" s="56">
        <v>1480.99</v>
      </c>
      <c r="K10" s="56">
        <v>1859.2</v>
      </c>
      <c r="L10" s="56">
        <v>2980.77</v>
      </c>
      <c r="M10" s="56">
        <v>3576.924</v>
      </c>
    </row>
    <row r="11" spans="2:13" ht="15">
      <c r="B11" s="53">
        <v>45962</v>
      </c>
      <c r="C11" s="56">
        <v>1736</v>
      </c>
      <c r="D11" s="56">
        <v>388</v>
      </c>
      <c r="E11" s="56">
        <v>736.51</v>
      </c>
      <c r="F11" s="56">
        <v>2961.04</v>
      </c>
      <c r="G11" s="56">
        <v>5147</v>
      </c>
      <c r="H11" s="7"/>
      <c r="I11" s="53">
        <v>45962</v>
      </c>
      <c r="J11" s="56">
        <v>1483.73</v>
      </c>
      <c r="K11" s="56">
        <v>1862.63</v>
      </c>
      <c r="L11" s="56">
        <v>2961.04</v>
      </c>
      <c r="M11" s="56">
        <v>3553.248</v>
      </c>
    </row>
    <row r="12" spans="2:13" ht="15">
      <c r="B12" s="53">
        <v>45992</v>
      </c>
      <c r="C12" s="56">
        <v>1792</v>
      </c>
      <c r="D12" s="56">
        <v>380</v>
      </c>
      <c r="E12" s="56">
        <v>730.71</v>
      </c>
      <c r="F12" s="56">
        <v>3003.77</v>
      </c>
      <c r="G12" s="56">
        <v>5145</v>
      </c>
      <c r="H12" s="7"/>
      <c r="I12" s="53">
        <v>45992</v>
      </c>
      <c r="J12" s="56">
        <v>1484.8</v>
      </c>
      <c r="K12" s="56">
        <v>1863.98</v>
      </c>
      <c r="L12" s="56">
        <v>3003.77</v>
      </c>
      <c r="M12" s="56">
        <v>3604.5239999999999</v>
      </c>
    </row>
    <row r="13" spans="2:13" ht="15">
      <c r="B13" s="53">
        <v>46023</v>
      </c>
      <c r="C13" s="56">
        <v>1819</v>
      </c>
      <c r="D13" s="56">
        <v>395</v>
      </c>
      <c r="E13" s="56">
        <v>728.46</v>
      </c>
      <c r="F13" s="56">
        <v>3050.3</v>
      </c>
      <c r="G13" s="56">
        <v>5152</v>
      </c>
      <c r="H13" s="7"/>
      <c r="I13" s="53">
        <v>46023</v>
      </c>
      <c r="J13" s="56">
        <v>1488.72</v>
      </c>
      <c r="K13" s="56">
        <v>1868.89</v>
      </c>
      <c r="L13" s="56">
        <v>3050.3</v>
      </c>
      <c r="M13" s="56">
        <v>3660.36</v>
      </c>
    </row>
    <row r="14" spans="2:13" ht="15">
      <c r="B14" s="53">
        <v>46054</v>
      </c>
      <c r="C14" s="56">
        <v>1754</v>
      </c>
      <c r="D14" s="56">
        <v>396</v>
      </c>
      <c r="E14" s="56">
        <v>735.51</v>
      </c>
      <c r="F14" s="56">
        <v>2992.98</v>
      </c>
      <c r="G14" s="56">
        <v>5206</v>
      </c>
      <c r="H14" s="7"/>
      <c r="I14" s="53">
        <v>46054</v>
      </c>
      <c r="J14" s="56">
        <v>1506.31</v>
      </c>
      <c r="K14" s="56">
        <v>1890.99</v>
      </c>
      <c r="L14" s="56">
        <v>2992.98</v>
      </c>
      <c r="M14" s="56">
        <v>3591.576</v>
      </c>
    </row>
    <row r="15" spans="2:13" ht="15">
      <c r="B15" s="53">
        <v>46082</v>
      </c>
      <c r="C15" s="56">
        <v>1735</v>
      </c>
      <c r="D15" s="56">
        <v>374</v>
      </c>
      <c r="E15" s="56">
        <v>740.35</v>
      </c>
      <c r="F15" s="56">
        <v>2954.27</v>
      </c>
      <c r="G15" s="56">
        <v>5256</v>
      </c>
      <c r="H15" s="7"/>
      <c r="I15" s="53">
        <v>46082</v>
      </c>
      <c r="J15" s="56">
        <v>1522.54</v>
      </c>
      <c r="K15" s="56">
        <v>1911.36</v>
      </c>
      <c r="L15" s="56">
        <v>2954.27</v>
      </c>
      <c r="M15" s="56">
        <v>3545.1239999999998</v>
      </c>
    </row>
    <row r="16" spans="2:13" ht="15">
      <c r="B16" s="53">
        <v>46113</v>
      </c>
      <c r="C16" s="56">
        <v>1656.64</v>
      </c>
      <c r="D16" s="56">
        <v>358.74</v>
      </c>
      <c r="E16" s="56">
        <v>748.5</v>
      </c>
      <c r="F16" s="56">
        <v>2863</v>
      </c>
      <c r="G16" s="56">
        <v>5290</v>
      </c>
      <c r="H16" s="7"/>
      <c r="I16" s="53">
        <v>46113</v>
      </c>
      <c r="J16" s="56">
        <v>1534.37</v>
      </c>
      <c r="K16" s="56">
        <v>1926.21</v>
      </c>
      <c r="L16" s="56">
        <v>2863</v>
      </c>
      <c r="M16" s="56">
        <v>3435.6</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3.25"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M20"/>
  <sheetViews>
    <sheetView showGridLines="0" topLeftCell="A15" workbookViewId="0">
      <selection activeCell="J60" sqref="J60"/>
    </sheetView>
  </sheetViews>
  <sheetFormatPr baseColWidth="10" defaultRowHeight="14.25"/>
  <cols>
    <col min="2" max="2" width="13.5" customWidth="1"/>
    <col min="6" max="6" width="12.5" customWidth="1"/>
    <col min="7" max="7" width="15.5" customWidth="1"/>
    <col min="10" max="10" width="13.375" customWidth="1"/>
    <col min="11" max="11" width="12.375" customWidth="1"/>
    <col min="12" max="12" width="14.375" customWidth="1"/>
    <col min="13" max="13" width="13.875" customWidth="1"/>
  </cols>
  <sheetData>
    <row r="1" spans="2:13" ht="15">
      <c r="B1" s="129" t="s">
        <v>140</v>
      </c>
      <c r="C1" s="129"/>
      <c r="D1" s="129"/>
      <c r="E1" s="129"/>
      <c r="F1" s="129"/>
      <c r="G1" s="129"/>
      <c r="H1" s="7"/>
      <c r="I1" s="129" t="s">
        <v>141</v>
      </c>
      <c r="J1" s="129"/>
      <c r="K1" s="129"/>
      <c r="L1" s="129"/>
      <c r="M1" s="129"/>
    </row>
    <row r="2" spans="2:13" ht="15">
      <c r="B2" s="130"/>
      <c r="C2" s="130"/>
      <c r="D2" s="130"/>
      <c r="E2" s="130"/>
      <c r="F2" s="130"/>
      <c r="G2" s="130"/>
      <c r="H2" s="7"/>
      <c r="I2" s="130"/>
      <c r="J2" s="130"/>
      <c r="K2" s="130"/>
      <c r="L2" s="130"/>
      <c r="M2" s="130"/>
    </row>
    <row r="3" spans="2:13" ht="30" customHeight="1">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45748</v>
      </c>
      <c r="C4" s="56">
        <v>1708.93</v>
      </c>
      <c r="D4" s="56">
        <v>490.95</v>
      </c>
      <c r="E4" s="56">
        <v>544.13</v>
      </c>
      <c r="F4" s="56">
        <v>2894.71</v>
      </c>
      <c r="G4" s="56">
        <v>4133</v>
      </c>
      <c r="H4" s="7"/>
      <c r="I4" s="57">
        <v>45748</v>
      </c>
      <c r="J4" s="58">
        <v>1523.9</v>
      </c>
      <c r="K4" s="58">
        <v>1920.3</v>
      </c>
      <c r="L4" s="58">
        <v>2880.5</v>
      </c>
      <c r="M4" s="58">
        <v>3456.6</v>
      </c>
    </row>
    <row r="5" spans="2:13" ht="15">
      <c r="B5" s="53">
        <v>45778</v>
      </c>
      <c r="C5" s="56">
        <v>1654.66</v>
      </c>
      <c r="D5" s="56">
        <v>530.51</v>
      </c>
      <c r="E5" s="56">
        <v>544.08000000000004</v>
      </c>
      <c r="F5" s="56">
        <v>2880.54</v>
      </c>
      <c r="G5" s="56">
        <v>4155</v>
      </c>
      <c r="H5" s="7"/>
      <c r="I5" s="57">
        <v>45778</v>
      </c>
      <c r="J5" s="58">
        <v>1533.9</v>
      </c>
      <c r="K5" s="58">
        <v>1933</v>
      </c>
      <c r="L5" s="58">
        <v>2710</v>
      </c>
      <c r="M5" s="58">
        <v>3252</v>
      </c>
    </row>
    <row r="6" spans="2:13" ht="15">
      <c r="B6" s="53">
        <v>45809</v>
      </c>
      <c r="C6" s="56">
        <v>1500.23</v>
      </c>
      <c r="D6" s="56">
        <v>527.87</v>
      </c>
      <c r="E6" s="56">
        <v>537.48</v>
      </c>
      <c r="F6" s="56">
        <v>2710.04</v>
      </c>
      <c r="G6" s="56">
        <v>4164</v>
      </c>
      <c r="H6" s="7"/>
      <c r="I6" s="57">
        <v>45809</v>
      </c>
      <c r="J6" s="58">
        <v>1538.8</v>
      </c>
      <c r="K6" s="58">
        <v>1939.2</v>
      </c>
      <c r="L6" s="58">
        <v>2803.5</v>
      </c>
      <c r="M6" s="58">
        <v>3364.2</v>
      </c>
    </row>
    <row r="7" spans="2:13" ht="15">
      <c r="B7" s="53">
        <v>45839</v>
      </c>
      <c r="C7" s="56">
        <v>1450.65</v>
      </c>
      <c r="D7" s="56">
        <v>672.27</v>
      </c>
      <c r="E7" s="56">
        <v>533.47</v>
      </c>
      <c r="F7" s="56">
        <v>2803.53</v>
      </c>
      <c r="G7" s="56">
        <v>4163</v>
      </c>
      <c r="H7" s="7"/>
      <c r="I7" s="57">
        <v>45839</v>
      </c>
      <c r="J7" s="58">
        <v>1540.5</v>
      </c>
      <c r="K7" s="58">
        <v>1941.3</v>
      </c>
      <c r="L7" s="58">
        <v>2803.5</v>
      </c>
      <c r="M7" s="58">
        <v>3364.2</v>
      </c>
    </row>
    <row r="8" spans="2:13" ht="15">
      <c r="B8" s="53">
        <v>45870</v>
      </c>
      <c r="C8" s="56">
        <v>1496.13</v>
      </c>
      <c r="D8" s="56">
        <v>541.92999999999995</v>
      </c>
      <c r="E8" s="56">
        <v>536.14</v>
      </c>
      <c r="F8" s="56">
        <v>2718.81</v>
      </c>
      <c r="G8" s="56">
        <v>4169</v>
      </c>
      <c r="H8" s="7"/>
      <c r="I8" s="57">
        <v>45870</v>
      </c>
      <c r="J8" s="58">
        <v>1544.7</v>
      </c>
      <c r="K8" s="58">
        <v>1946.6</v>
      </c>
      <c r="L8" s="58">
        <v>2718.8</v>
      </c>
      <c r="M8" s="58">
        <v>3262.6</v>
      </c>
    </row>
    <row r="9" spans="2:13" ht="15">
      <c r="B9" s="53">
        <v>45901</v>
      </c>
      <c r="C9" s="56">
        <v>1478.84</v>
      </c>
      <c r="D9" s="56">
        <v>583.64</v>
      </c>
      <c r="E9" s="56">
        <v>538.52</v>
      </c>
      <c r="F9" s="56">
        <v>2747.85</v>
      </c>
      <c r="G9" s="56">
        <v>4171</v>
      </c>
      <c r="H9" s="7"/>
      <c r="I9" s="57">
        <v>45901</v>
      </c>
      <c r="J9" s="58">
        <v>1547.6</v>
      </c>
      <c r="K9" s="58">
        <v>1950.2</v>
      </c>
      <c r="L9" s="58">
        <v>2747.9</v>
      </c>
      <c r="M9" s="58">
        <v>3297.4</v>
      </c>
    </row>
    <row r="10" spans="2:13" ht="15">
      <c r="B10" s="53">
        <v>45931</v>
      </c>
      <c r="C10" s="56">
        <v>1438.91</v>
      </c>
      <c r="D10" s="56">
        <v>632.88</v>
      </c>
      <c r="E10" s="56">
        <v>460.61</v>
      </c>
      <c r="F10" s="56">
        <v>2741.69</v>
      </c>
      <c r="G10" s="56">
        <v>4180</v>
      </c>
      <c r="H10" s="7"/>
      <c r="I10" s="57">
        <v>45931</v>
      </c>
      <c r="J10" s="58">
        <v>1552.6</v>
      </c>
      <c r="K10" s="58">
        <v>1956.5</v>
      </c>
      <c r="L10" s="58">
        <v>2741.7</v>
      </c>
      <c r="M10" s="58">
        <v>3290</v>
      </c>
    </row>
    <row r="11" spans="2:13" ht="15">
      <c r="B11" s="53">
        <v>45962</v>
      </c>
      <c r="C11" s="56">
        <v>1324.73</v>
      </c>
      <c r="D11" s="56">
        <v>582.57000000000005</v>
      </c>
      <c r="E11" s="56">
        <v>524.59</v>
      </c>
      <c r="F11" s="56">
        <v>2570.5</v>
      </c>
      <c r="G11" s="56">
        <v>4182</v>
      </c>
      <c r="H11" s="7"/>
      <c r="I11" s="57">
        <v>45962</v>
      </c>
      <c r="J11" s="58">
        <v>1555.4</v>
      </c>
      <c r="K11" s="58">
        <v>1960.1</v>
      </c>
      <c r="L11" s="58">
        <v>2570.5</v>
      </c>
      <c r="M11" s="58">
        <v>3084.6</v>
      </c>
    </row>
    <row r="12" spans="2:13" ht="15">
      <c r="B12" s="53">
        <v>45992</v>
      </c>
      <c r="C12" s="56">
        <v>1335.32</v>
      </c>
      <c r="D12" s="56">
        <v>549.30999999999995</v>
      </c>
      <c r="E12" s="56">
        <v>521.80999999999995</v>
      </c>
      <c r="F12" s="56">
        <v>2543.69</v>
      </c>
      <c r="G12" s="56">
        <v>4180</v>
      </c>
      <c r="H12" s="7"/>
      <c r="I12" s="57">
        <v>45992</v>
      </c>
      <c r="J12" s="58">
        <v>1556.6</v>
      </c>
      <c r="K12" s="58">
        <v>1961.5</v>
      </c>
      <c r="L12" s="58">
        <v>2543.6999999999998</v>
      </c>
      <c r="M12" s="58">
        <v>3052.4</v>
      </c>
    </row>
    <row r="13" spans="2:13" ht="15">
      <c r="B13" s="53">
        <v>46023</v>
      </c>
      <c r="C13" s="56">
        <v>1309.3699999999999</v>
      </c>
      <c r="D13" s="56">
        <v>583.80999999999995</v>
      </c>
      <c r="E13" s="56">
        <v>521.29</v>
      </c>
      <c r="F13" s="56">
        <v>2551.41</v>
      </c>
      <c r="G13" s="56">
        <v>4186</v>
      </c>
      <c r="H13" s="7"/>
      <c r="I13" s="57">
        <v>46023</v>
      </c>
      <c r="J13" s="58">
        <v>1560.67</v>
      </c>
      <c r="K13" s="58">
        <v>1966.71</v>
      </c>
      <c r="L13" s="58">
        <v>2551.41</v>
      </c>
      <c r="M13" s="58">
        <v>3052.4</v>
      </c>
    </row>
    <row r="14" spans="2:13" ht="15">
      <c r="B14" s="53">
        <v>46054</v>
      </c>
      <c r="C14" s="56">
        <v>1336.54</v>
      </c>
      <c r="D14" s="56">
        <v>564.29999999999995</v>
      </c>
      <c r="E14" s="56">
        <v>527.07000000000005</v>
      </c>
      <c r="F14" s="56">
        <v>2566.59</v>
      </c>
      <c r="G14" s="56">
        <v>4230</v>
      </c>
      <c r="H14" s="7"/>
      <c r="I14" s="57">
        <v>46054</v>
      </c>
      <c r="J14" s="58">
        <v>1579.12</v>
      </c>
      <c r="K14" s="58">
        <v>1989.96</v>
      </c>
      <c r="L14" s="58">
        <v>2566.59</v>
      </c>
      <c r="M14" s="58">
        <v>3052.4</v>
      </c>
    </row>
    <row r="15" spans="2:13" ht="15">
      <c r="B15" s="53">
        <v>46082</v>
      </c>
      <c r="C15" s="56">
        <v>1429.13</v>
      </c>
      <c r="D15" s="56">
        <v>577.69000000000005</v>
      </c>
      <c r="E15" s="56">
        <v>531.82000000000005</v>
      </c>
      <c r="F15" s="56">
        <v>2681.43</v>
      </c>
      <c r="G15" s="56">
        <v>4270</v>
      </c>
      <c r="H15" s="7"/>
      <c r="I15" s="57">
        <v>46082</v>
      </c>
      <c r="J15" s="58">
        <v>1596.13</v>
      </c>
      <c r="K15" s="58">
        <v>2011.4</v>
      </c>
      <c r="L15" s="58">
        <v>2681.43</v>
      </c>
      <c r="M15" s="58">
        <v>3052.4</v>
      </c>
    </row>
    <row r="16" spans="2:13" ht="15">
      <c r="B16" s="53">
        <v>46113</v>
      </c>
      <c r="C16" s="56">
        <v>1307.55</v>
      </c>
      <c r="D16" s="56">
        <v>590.91999999999996</v>
      </c>
      <c r="E16" s="56">
        <v>537.67999999999995</v>
      </c>
      <c r="F16" s="56">
        <v>2576.48</v>
      </c>
      <c r="G16" s="56">
        <v>4298</v>
      </c>
      <c r="H16" s="7"/>
      <c r="I16" s="57">
        <v>46113</v>
      </c>
      <c r="J16" s="58">
        <v>1608.53</v>
      </c>
      <c r="K16" s="58">
        <v>2027.03</v>
      </c>
      <c r="L16" s="58">
        <v>2576.48</v>
      </c>
      <c r="M16" s="58">
        <v>3091.7759999999998</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34.5" customHeight="1">
      <c r="I20" s="128"/>
      <c r="J20" s="128"/>
      <c r="K20" s="128"/>
      <c r="L20" s="128"/>
      <c r="M20" s="128"/>
    </row>
  </sheetData>
  <mergeCells count="4">
    <mergeCell ref="I1:M2"/>
    <mergeCell ref="B1:G2"/>
    <mergeCell ref="B17:G17"/>
    <mergeCell ref="I17:M20"/>
  </mergeCells>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M20"/>
  <sheetViews>
    <sheetView showGridLines="0" topLeftCell="A15" workbookViewId="0">
      <selection activeCell="J63" sqref="J63"/>
    </sheetView>
  </sheetViews>
  <sheetFormatPr baseColWidth="10" defaultRowHeight="14.25"/>
  <cols>
    <col min="2" max="2" width="13.5" customWidth="1"/>
    <col min="6" max="6" width="12.5" customWidth="1"/>
    <col min="7" max="7" width="15.5" customWidth="1"/>
    <col min="10" max="10" width="13.125" customWidth="1"/>
    <col min="11" max="11" width="13.625" customWidth="1"/>
    <col min="12" max="12" width="15" customWidth="1"/>
    <col min="13" max="13" width="14.5" customWidth="1"/>
  </cols>
  <sheetData>
    <row r="1" spans="2:13" ht="15">
      <c r="B1" s="129" t="s">
        <v>142</v>
      </c>
      <c r="C1" s="129"/>
      <c r="D1" s="129"/>
      <c r="E1" s="129"/>
      <c r="F1" s="129"/>
      <c r="G1" s="129"/>
      <c r="H1" s="51"/>
      <c r="I1" s="129" t="s">
        <v>143</v>
      </c>
      <c r="J1" s="129"/>
      <c r="K1" s="129"/>
      <c r="L1" s="129"/>
      <c r="M1" s="129"/>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1714.3</v>
      </c>
      <c r="D4" s="56">
        <v>257.89</v>
      </c>
      <c r="E4" s="56">
        <v>1028.77</v>
      </c>
      <c r="F4" s="56">
        <v>3072.48</v>
      </c>
      <c r="G4" s="56">
        <v>3732.09</v>
      </c>
      <c r="H4" s="51"/>
      <c r="I4" s="53">
        <v>45748</v>
      </c>
      <c r="J4" s="56">
        <v>1355.65</v>
      </c>
      <c r="K4" s="56">
        <v>1696.85</v>
      </c>
      <c r="L4" s="56">
        <v>3072.48</v>
      </c>
      <c r="M4" s="56">
        <v>3686.9759999999997</v>
      </c>
    </row>
    <row r="5" spans="2:13" ht="15">
      <c r="B5" s="53">
        <v>45778</v>
      </c>
      <c r="C5" s="56">
        <v>1594.78</v>
      </c>
      <c r="D5" s="56">
        <v>259.64</v>
      </c>
      <c r="E5" s="56">
        <v>1032.1400000000001</v>
      </c>
      <c r="F5" s="56">
        <v>2953.82</v>
      </c>
      <c r="G5" s="56">
        <v>3751.99</v>
      </c>
      <c r="H5" s="51"/>
      <c r="I5" s="53">
        <v>45778</v>
      </c>
      <c r="J5" s="56">
        <v>1364.59</v>
      </c>
      <c r="K5" s="56">
        <v>1708.03</v>
      </c>
      <c r="L5" s="56">
        <v>2953.82</v>
      </c>
      <c r="M5" s="56">
        <v>3544.5840000000003</v>
      </c>
    </row>
    <row r="6" spans="2:13" ht="15">
      <c r="B6" s="53">
        <v>45809</v>
      </c>
      <c r="C6" s="56">
        <v>1585.64</v>
      </c>
      <c r="D6" s="56">
        <v>255.16</v>
      </c>
      <c r="E6" s="56">
        <v>1026.78</v>
      </c>
      <c r="F6" s="56">
        <v>2934.34</v>
      </c>
      <c r="G6" s="56">
        <v>3759.32</v>
      </c>
      <c r="H6" s="51"/>
      <c r="I6" s="53">
        <v>45809</v>
      </c>
      <c r="J6" s="56">
        <v>1368.96</v>
      </c>
      <c r="K6" s="56">
        <v>1713.51</v>
      </c>
      <c r="L6" s="56">
        <v>2934.34</v>
      </c>
      <c r="M6" s="56">
        <v>3521.2080000000001</v>
      </c>
    </row>
    <row r="7" spans="2:13" ht="15">
      <c r="B7" s="53">
        <v>45839</v>
      </c>
      <c r="C7" s="56">
        <v>1634.89</v>
      </c>
      <c r="D7" s="56">
        <v>279.2</v>
      </c>
      <c r="E7" s="56">
        <v>1023.38</v>
      </c>
      <c r="F7" s="56">
        <v>3006.89</v>
      </c>
      <c r="G7" s="56">
        <v>3758.62</v>
      </c>
      <c r="H7" s="51"/>
      <c r="I7" s="53">
        <v>45839</v>
      </c>
      <c r="J7" s="56">
        <v>1370.42</v>
      </c>
      <c r="K7" s="56">
        <v>1715.34</v>
      </c>
      <c r="L7" s="56">
        <v>3006.89</v>
      </c>
      <c r="M7" s="56">
        <v>3608.2679999999996</v>
      </c>
    </row>
    <row r="8" spans="2:13" ht="15">
      <c r="B8" s="53">
        <v>45870</v>
      </c>
      <c r="C8" s="56">
        <v>1615.25</v>
      </c>
      <c r="D8" s="56">
        <v>249.66</v>
      </c>
      <c r="E8" s="56">
        <v>1028.17</v>
      </c>
      <c r="F8" s="56">
        <v>2971</v>
      </c>
      <c r="G8" s="56">
        <v>3764.17</v>
      </c>
      <c r="H8" s="51"/>
      <c r="I8" s="53">
        <v>45870</v>
      </c>
      <c r="J8" s="56">
        <v>1374.16</v>
      </c>
      <c r="K8" s="56">
        <v>1720.02</v>
      </c>
      <c r="L8" s="56">
        <v>2971</v>
      </c>
      <c r="M8" s="56">
        <v>3565.2</v>
      </c>
    </row>
    <row r="9" spans="2:13" ht="15">
      <c r="B9" s="53">
        <v>45901</v>
      </c>
      <c r="C9" s="56">
        <v>1562.46</v>
      </c>
      <c r="D9" s="56">
        <v>262.91000000000003</v>
      </c>
      <c r="E9" s="56">
        <v>1032.26</v>
      </c>
      <c r="F9" s="56">
        <v>2934.16</v>
      </c>
      <c r="G9" s="56">
        <v>3766.44</v>
      </c>
      <c r="H9" s="51"/>
      <c r="I9" s="53">
        <v>45901</v>
      </c>
      <c r="J9" s="56">
        <v>1376.71</v>
      </c>
      <c r="K9" s="56">
        <v>1723.21</v>
      </c>
      <c r="L9" s="56">
        <v>2934.16</v>
      </c>
      <c r="M9" s="56">
        <v>3520.9919999999997</v>
      </c>
    </row>
    <row r="10" spans="2:13" ht="15">
      <c r="B10" s="53">
        <v>45931</v>
      </c>
      <c r="C10" s="56">
        <v>1496.35</v>
      </c>
      <c r="D10" s="56">
        <v>263.73</v>
      </c>
      <c r="E10" s="56">
        <v>1036.1400000000001</v>
      </c>
      <c r="F10" s="56">
        <v>2870.41</v>
      </c>
      <c r="G10" s="56">
        <v>3773.94</v>
      </c>
      <c r="H10" s="51"/>
      <c r="I10" s="53">
        <v>45931</v>
      </c>
      <c r="J10" s="56">
        <v>1381.18</v>
      </c>
      <c r="K10" s="56">
        <v>1728.8</v>
      </c>
      <c r="L10" s="56">
        <v>2870.41</v>
      </c>
      <c r="M10" s="56">
        <v>3444.4919999999997</v>
      </c>
    </row>
    <row r="11" spans="2:13" ht="15">
      <c r="B11" s="53">
        <v>45962</v>
      </c>
      <c r="C11" s="56">
        <v>1508.26</v>
      </c>
      <c r="D11" s="56">
        <v>270.82</v>
      </c>
      <c r="E11" s="56">
        <v>1033.3399999999999</v>
      </c>
      <c r="F11" s="56">
        <v>2887.29</v>
      </c>
      <c r="G11" s="56">
        <v>3776.19</v>
      </c>
      <c r="H11" s="51"/>
      <c r="I11" s="53">
        <v>45962</v>
      </c>
      <c r="J11" s="56">
        <v>1383.73</v>
      </c>
      <c r="K11" s="56">
        <v>1732</v>
      </c>
      <c r="L11" s="56">
        <v>2887.29</v>
      </c>
      <c r="M11" s="56">
        <v>3464.748</v>
      </c>
    </row>
    <row r="12" spans="2:13" ht="15">
      <c r="B12" s="53">
        <v>45992</v>
      </c>
      <c r="C12" s="56">
        <v>1463.76</v>
      </c>
      <c r="D12" s="56">
        <v>278.68</v>
      </c>
      <c r="E12" s="56">
        <v>1025.9100000000001</v>
      </c>
      <c r="F12" s="56">
        <v>2831.55</v>
      </c>
      <c r="G12" s="56">
        <v>3774.21</v>
      </c>
      <c r="H12" s="51"/>
      <c r="I12" s="53">
        <v>45992</v>
      </c>
      <c r="J12" s="56">
        <v>1384.74</v>
      </c>
      <c r="K12" s="56">
        <v>1733.25</v>
      </c>
      <c r="L12" s="56">
        <v>2831.55</v>
      </c>
      <c r="M12" s="56">
        <v>3397.86</v>
      </c>
    </row>
    <row r="13" spans="2:13" ht="15">
      <c r="B13" s="53">
        <v>46023</v>
      </c>
      <c r="C13" s="56">
        <v>1341.2</v>
      </c>
      <c r="D13" s="56">
        <v>270.60000000000002</v>
      </c>
      <c r="E13" s="56">
        <v>1024.1099999999999</v>
      </c>
      <c r="F13" s="56">
        <v>2694.37</v>
      </c>
      <c r="G13" s="56">
        <v>3779.42</v>
      </c>
      <c r="H13" s="51"/>
      <c r="I13" s="53">
        <v>46023</v>
      </c>
      <c r="J13" s="56">
        <v>1388.38</v>
      </c>
      <c r="K13" s="56">
        <v>1737.82</v>
      </c>
      <c r="L13" s="56">
        <v>2694.37</v>
      </c>
      <c r="M13" s="56">
        <v>3233.2439999999997</v>
      </c>
    </row>
    <row r="14" spans="2:13" ht="15">
      <c r="B14" s="53">
        <v>46054</v>
      </c>
      <c r="C14" s="56">
        <v>1330.92</v>
      </c>
      <c r="D14" s="56">
        <v>276.69</v>
      </c>
      <c r="E14" s="56">
        <v>1035.46</v>
      </c>
      <c r="F14" s="56">
        <v>2696.22</v>
      </c>
      <c r="G14" s="56">
        <v>3819.32</v>
      </c>
      <c r="H14" s="51"/>
      <c r="I14" s="53">
        <v>46054</v>
      </c>
      <c r="J14" s="56">
        <v>1404.8</v>
      </c>
      <c r="K14" s="56">
        <v>1758.36</v>
      </c>
      <c r="L14" s="56">
        <v>2696.22</v>
      </c>
      <c r="M14" s="56">
        <v>3235.4639999999995</v>
      </c>
    </row>
    <row r="15" spans="2:13" ht="15">
      <c r="B15" s="53">
        <v>46082</v>
      </c>
      <c r="C15" s="56">
        <v>1344.11</v>
      </c>
      <c r="D15" s="56">
        <v>272.04000000000002</v>
      </c>
      <c r="E15" s="56">
        <v>1043.97</v>
      </c>
      <c r="F15" s="56">
        <v>2708.39</v>
      </c>
      <c r="G15" s="56">
        <v>3855.64</v>
      </c>
      <c r="H15" s="51"/>
      <c r="I15" s="53">
        <v>46082</v>
      </c>
      <c r="J15" s="56">
        <v>1419.93</v>
      </c>
      <c r="K15" s="56">
        <v>1777.31</v>
      </c>
      <c r="L15" s="56">
        <v>2708.39</v>
      </c>
      <c r="M15" s="56">
        <v>3250.0679999999998</v>
      </c>
    </row>
    <row r="16" spans="2:13" ht="15">
      <c r="B16" s="53">
        <v>46113</v>
      </c>
      <c r="C16" s="56">
        <v>1309.81</v>
      </c>
      <c r="D16" s="56">
        <v>265.58999999999997</v>
      </c>
      <c r="E16" s="56">
        <v>1057.2</v>
      </c>
      <c r="F16" s="56">
        <v>2681.32</v>
      </c>
      <c r="G16" s="56">
        <v>3880.74</v>
      </c>
      <c r="H16" s="51"/>
      <c r="I16" s="53">
        <v>46113</v>
      </c>
      <c r="J16" s="56">
        <v>1430.97</v>
      </c>
      <c r="K16" s="56">
        <v>1791.12</v>
      </c>
      <c r="L16" s="56">
        <v>2681.32</v>
      </c>
      <c r="M16" s="56">
        <v>3217.5840000000003</v>
      </c>
    </row>
    <row r="17" spans="2:13" ht="15">
      <c r="B17" s="127" t="s">
        <v>178</v>
      </c>
      <c r="C17" s="127"/>
      <c r="D17" s="127"/>
      <c r="E17" s="127"/>
      <c r="F17" s="127"/>
      <c r="G17" s="127"/>
      <c r="H17" s="7"/>
      <c r="I17" s="128" t="s">
        <v>179</v>
      </c>
      <c r="J17" s="128"/>
      <c r="K17" s="128"/>
      <c r="L17" s="128"/>
      <c r="M17" s="128"/>
    </row>
    <row r="18" spans="2:13" ht="15">
      <c r="B18" s="55"/>
      <c r="C18" s="55"/>
      <c r="D18" s="55"/>
      <c r="E18" s="55"/>
      <c r="F18" s="55"/>
      <c r="G18" s="55"/>
      <c r="H18" s="7"/>
      <c r="I18" s="128"/>
      <c r="J18" s="128"/>
      <c r="K18" s="128"/>
      <c r="L18" s="128"/>
      <c r="M18" s="128"/>
    </row>
    <row r="19" spans="2:13" ht="15">
      <c r="B19" s="7"/>
      <c r="C19" s="7"/>
      <c r="D19" s="7"/>
      <c r="E19" s="7"/>
      <c r="F19" s="7"/>
      <c r="G19" s="7"/>
      <c r="H19" s="7"/>
      <c r="I19" s="128"/>
      <c r="J19" s="128"/>
      <c r="K19" s="128"/>
      <c r="L19" s="128"/>
      <c r="M19" s="128"/>
    </row>
    <row r="20" spans="2:13" ht="21" customHeight="1">
      <c r="I20" s="128"/>
      <c r="J20" s="128"/>
      <c r="K20" s="128"/>
      <c r="L20" s="128"/>
      <c r="M20" s="128"/>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Datos</vt:lpstr>
      <vt:lpstr>Marco Regulatorio</vt:lpstr>
      <vt:lpstr>Estructura Tarifaria</vt:lpstr>
      <vt:lpstr>Variables Macro</vt:lpstr>
      <vt:lpstr>Inicio de consulta</vt:lpstr>
      <vt:lpstr>Armenia</vt:lpstr>
      <vt:lpstr>Barranquilla</vt:lpstr>
      <vt:lpstr>Bogota</vt:lpstr>
      <vt:lpstr>Cartagena</vt:lpstr>
      <vt:lpstr>Bucaramanga</vt:lpstr>
      <vt:lpstr>Cali</vt:lpstr>
      <vt:lpstr>Cucuta</vt:lpstr>
      <vt:lpstr>Manizales</vt:lpstr>
      <vt:lpstr>Ibague</vt:lpstr>
      <vt:lpstr>Medellin</vt:lpstr>
      <vt:lpstr>Monteria</vt:lpstr>
      <vt:lpstr>Mocoa</vt:lpstr>
      <vt:lpstr>Neiva</vt:lpstr>
      <vt:lpstr>Popayan</vt:lpstr>
      <vt:lpstr>Pasto</vt:lpstr>
      <vt:lpstr>Florencia</vt:lpstr>
      <vt:lpstr>Pereira</vt:lpstr>
      <vt:lpstr>Riohacha</vt:lpstr>
      <vt:lpstr>SanJosedelGuaviare</vt:lpstr>
      <vt:lpstr>Sincelejo</vt:lpstr>
      <vt:lpstr>StaMarta</vt:lpstr>
      <vt:lpstr>Valledupar</vt:lpstr>
      <vt:lpstr>Tunja</vt:lpstr>
      <vt:lpstr>YopalEnerca</vt:lpstr>
      <vt:lpstr>YopalGasesdelCusiana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Darwin Herrera</dc:creator>
  <cp:lastModifiedBy>Jordan Leandro Oviedo Anzola</cp:lastModifiedBy>
  <dcterms:created xsi:type="dcterms:W3CDTF">2026-05-11T20:00:31Z</dcterms:created>
  <dcterms:modified xsi:type="dcterms:W3CDTF">2026-06-16T14:22:19Z</dcterms:modified>
</cp:coreProperties>
</file>