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jpolo\Documents\Información 2025\Operaciones Estadisticas\Bases de Datos\Aprovechamiento\Informe Vigencia 2024\Base y Anexos Finales\Versión Final\Finales\"/>
    </mc:Choice>
  </mc:AlternateContent>
  <bookViews>
    <workbookView xWindow="-420" yWindow="675" windowWidth="28800" windowHeight="10845"/>
  </bookViews>
  <sheets>
    <sheet name="Notas Aclaratorias" sheetId="2" r:id="rId1"/>
    <sheet name="Base Prestadores 2024" sheetId="3" r:id="rId2"/>
    <sheet name="Base ECA 2024" sheetId="4" r:id="rId3"/>
    <sheet name="Base áreas de prestación 2024" sheetId="5" r:id="rId4"/>
    <sheet name="Base Miembros 2024" sheetId="9" r:id="rId5"/>
    <sheet name="Base Toneladas 2024" sheetId="7" r:id="rId6"/>
  </sheets>
  <externalReferences>
    <externalReference r:id="rId7"/>
  </externalReferences>
  <definedNames>
    <definedName name="_xlnm._FilterDatabase" localSheetId="3" hidden="1">'Base áreas de prestación 2024'!$A$1:$F$2131</definedName>
    <definedName name="_xlnm._FilterDatabase" localSheetId="2" hidden="1">'Base ECA 2024'!$A$1:$J$2410</definedName>
    <definedName name="_xlnm._FilterDatabase" localSheetId="1" hidden="1">'Base Prestadores 2024'!$A$1:$D$1343</definedName>
    <definedName name="_xlnm._FilterDatabase" localSheetId="5" hidden="1">'Base Toneladas 2024'!$A$1:$T$950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17" i="4" l="1"/>
  <c r="L2416" i="4"/>
  <c r="L2415" i="4"/>
  <c r="L2414" i="4"/>
  <c r="L2413" i="4"/>
  <c r="T950" i="7" l="1"/>
  <c r="S950" i="7"/>
  <c r="T949" i="7"/>
  <c r="S949" i="7"/>
  <c r="T948" i="7"/>
  <c r="S948" i="7"/>
  <c r="T947" i="7"/>
  <c r="S947" i="7"/>
  <c r="T946" i="7"/>
  <c r="S946" i="7"/>
  <c r="T945" i="7"/>
  <c r="S945" i="7"/>
  <c r="T944" i="7"/>
  <c r="S944" i="7"/>
  <c r="T943" i="7"/>
  <c r="S943" i="7"/>
  <c r="T942" i="7"/>
  <c r="S942" i="7"/>
  <c r="T941" i="7"/>
  <c r="S941" i="7"/>
  <c r="T940" i="7"/>
  <c r="S940" i="7"/>
  <c r="T939" i="7"/>
  <c r="S939" i="7"/>
  <c r="T938" i="7"/>
  <c r="S938" i="7"/>
  <c r="T937" i="7"/>
  <c r="S937" i="7"/>
  <c r="T936" i="7"/>
  <c r="S936" i="7"/>
  <c r="T935" i="7"/>
  <c r="S935" i="7"/>
  <c r="T934" i="7"/>
  <c r="S934" i="7"/>
  <c r="T933" i="7"/>
  <c r="S933" i="7"/>
  <c r="T932" i="7"/>
  <c r="S932" i="7"/>
  <c r="T931" i="7"/>
  <c r="S931" i="7"/>
  <c r="T930" i="7"/>
  <c r="S930" i="7"/>
  <c r="T929" i="7"/>
  <c r="S929" i="7"/>
  <c r="T928" i="7"/>
  <c r="S928" i="7"/>
  <c r="T927" i="7"/>
  <c r="S927" i="7"/>
  <c r="T926" i="7"/>
  <c r="S926" i="7"/>
  <c r="T925" i="7"/>
  <c r="S925" i="7"/>
  <c r="T924" i="7"/>
  <c r="S924" i="7"/>
  <c r="T923" i="7"/>
  <c r="S923" i="7"/>
  <c r="T922" i="7"/>
  <c r="S922" i="7"/>
  <c r="T921" i="7"/>
  <c r="S921" i="7"/>
  <c r="T920" i="7"/>
  <c r="S920" i="7"/>
  <c r="T919" i="7"/>
  <c r="S919" i="7"/>
  <c r="T918" i="7"/>
  <c r="S918" i="7"/>
  <c r="T917" i="7"/>
  <c r="S917" i="7"/>
  <c r="T916" i="7"/>
  <c r="S916" i="7"/>
  <c r="T915" i="7"/>
  <c r="S915" i="7"/>
  <c r="T914" i="7"/>
  <c r="S914" i="7"/>
  <c r="T913" i="7"/>
  <c r="S913" i="7"/>
  <c r="T912" i="7"/>
  <c r="S912" i="7"/>
  <c r="T911" i="7"/>
  <c r="S911" i="7"/>
  <c r="T910" i="7"/>
  <c r="S910" i="7"/>
  <c r="T909" i="7"/>
  <c r="S909" i="7"/>
  <c r="T908" i="7"/>
  <c r="S908" i="7"/>
  <c r="T907" i="7"/>
  <c r="S907" i="7"/>
  <c r="T906" i="7"/>
  <c r="S906" i="7"/>
  <c r="T905" i="7"/>
  <c r="S905" i="7"/>
  <c r="T904" i="7"/>
  <c r="S904" i="7"/>
  <c r="T903" i="7"/>
  <c r="S903" i="7"/>
  <c r="T902" i="7"/>
  <c r="S902" i="7"/>
  <c r="T901" i="7"/>
  <c r="S901" i="7"/>
  <c r="T900" i="7"/>
  <c r="S900" i="7"/>
  <c r="T899" i="7"/>
  <c r="S899" i="7"/>
  <c r="T898" i="7"/>
  <c r="S898" i="7"/>
  <c r="T897" i="7"/>
  <c r="S897" i="7"/>
  <c r="T896" i="7"/>
  <c r="S896" i="7"/>
  <c r="T895" i="7"/>
  <c r="S895" i="7"/>
  <c r="T894" i="7"/>
  <c r="S894" i="7"/>
  <c r="T893" i="7"/>
  <c r="S893" i="7"/>
  <c r="T892" i="7"/>
  <c r="S892" i="7"/>
  <c r="T891" i="7"/>
  <c r="S891" i="7"/>
  <c r="T890" i="7"/>
  <c r="S890" i="7"/>
  <c r="T889" i="7"/>
  <c r="S889" i="7"/>
  <c r="T888" i="7"/>
  <c r="S888" i="7"/>
  <c r="T887" i="7"/>
  <c r="S887" i="7"/>
  <c r="T886" i="7"/>
  <c r="S886" i="7"/>
  <c r="T885" i="7"/>
  <c r="S885" i="7"/>
  <c r="T884" i="7"/>
  <c r="S884" i="7"/>
  <c r="T883" i="7"/>
  <c r="S883" i="7"/>
  <c r="T882" i="7"/>
  <c r="S882" i="7"/>
  <c r="T881" i="7"/>
  <c r="S881" i="7"/>
  <c r="T880" i="7"/>
  <c r="S880" i="7"/>
  <c r="T879" i="7"/>
  <c r="S879" i="7"/>
  <c r="T878" i="7"/>
  <c r="S878" i="7"/>
  <c r="T877" i="7"/>
  <c r="S877" i="7"/>
  <c r="T876" i="7"/>
  <c r="S876" i="7"/>
  <c r="T875" i="7"/>
  <c r="S875" i="7"/>
  <c r="T874" i="7"/>
  <c r="S874" i="7"/>
  <c r="T873" i="7"/>
  <c r="S873" i="7"/>
  <c r="T872" i="7"/>
  <c r="S872" i="7"/>
  <c r="T871" i="7"/>
  <c r="S871" i="7"/>
  <c r="T870" i="7"/>
  <c r="S870" i="7"/>
  <c r="T869" i="7"/>
  <c r="S869" i="7"/>
  <c r="T868" i="7"/>
  <c r="S868" i="7"/>
  <c r="T867" i="7"/>
  <c r="S867" i="7"/>
  <c r="T866" i="7"/>
  <c r="S866" i="7"/>
  <c r="T865" i="7"/>
  <c r="S865" i="7"/>
  <c r="T864" i="7"/>
  <c r="S864" i="7"/>
  <c r="T863" i="7"/>
  <c r="S863" i="7"/>
  <c r="T862" i="7"/>
  <c r="S862" i="7"/>
  <c r="T861" i="7"/>
  <c r="S861" i="7"/>
  <c r="T860" i="7"/>
  <c r="S860" i="7"/>
  <c r="T859" i="7"/>
  <c r="S859" i="7"/>
  <c r="T858" i="7"/>
  <c r="S858" i="7"/>
  <c r="T857" i="7"/>
  <c r="S857" i="7"/>
  <c r="T856" i="7"/>
  <c r="S856" i="7"/>
  <c r="T855" i="7"/>
  <c r="S855" i="7"/>
  <c r="T854" i="7"/>
  <c r="S854" i="7"/>
  <c r="T853" i="7"/>
  <c r="S853" i="7"/>
  <c r="T852" i="7"/>
  <c r="S852" i="7"/>
  <c r="T851" i="7"/>
  <c r="S851" i="7"/>
  <c r="T850" i="7"/>
  <c r="S850" i="7"/>
  <c r="T849" i="7"/>
  <c r="S849" i="7"/>
  <c r="T848" i="7"/>
  <c r="S848" i="7"/>
  <c r="T847" i="7"/>
  <c r="S847" i="7"/>
  <c r="T846" i="7"/>
  <c r="S846" i="7"/>
  <c r="T845" i="7"/>
  <c r="S845" i="7"/>
  <c r="T844" i="7"/>
  <c r="S844" i="7"/>
  <c r="T843" i="7"/>
  <c r="S843" i="7"/>
  <c r="T842" i="7"/>
  <c r="S842" i="7"/>
  <c r="T841" i="7"/>
  <c r="S841" i="7"/>
  <c r="T840" i="7"/>
  <c r="S840" i="7"/>
  <c r="T839" i="7"/>
  <c r="S839" i="7"/>
  <c r="T838" i="7"/>
  <c r="S838" i="7"/>
  <c r="T837" i="7"/>
  <c r="S837" i="7"/>
  <c r="T836" i="7"/>
  <c r="S836" i="7"/>
  <c r="T835" i="7"/>
  <c r="S835" i="7"/>
  <c r="T834" i="7"/>
  <c r="S834" i="7"/>
  <c r="T833" i="7"/>
  <c r="S833" i="7"/>
  <c r="T832" i="7"/>
  <c r="S832" i="7"/>
  <c r="T831" i="7"/>
  <c r="S831" i="7"/>
  <c r="T830" i="7"/>
  <c r="S830" i="7"/>
  <c r="T829" i="7"/>
  <c r="S829" i="7"/>
  <c r="T828" i="7"/>
  <c r="S828" i="7"/>
  <c r="T827" i="7"/>
  <c r="S827" i="7"/>
  <c r="T826" i="7"/>
  <c r="S826" i="7"/>
  <c r="T825" i="7"/>
  <c r="S825" i="7"/>
  <c r="T824" i="7"/>
  <c r="S824" i="7"/>
  <c r="T823" i="7"/>
  <c r="S823" i="7"/>
  <c r="T822" i="7"/>
  <c r="S822" i="7"/>
  <c r="T821" i="7"/>
  <c r="S821" i="7"/>
  <c r="T820" i="7"/>
  <c r="S820" i="7"/>
  <c r="T819" i="7"/>
  <c r="S819" i="7"/>
  <c r="T818" i="7"/>
  <c r="S818" i="7"/>
  <c r="T817" i="7"/>
  <c r="S817" i="7"/>
  <c r="T816" i="7"/>
  <c r="S816" i="7"/>
  <c r="T815" i="7"/>
  <c r="S815" i="7"/>
  <c r="T814" i="7"/>
  <c r="S814" i="7"/>
  <c r="T813" i="7"/>
  <c r="S813" i="7"/>
  <c r="T812" i="7"/>
  <c r="S812" i="7"/>
  <c r="T811" i="7"/>
  <c r="S811" i="7"/>
  <c r="T810" i="7"/>
  <c r="S810" i="7"/>
  <c r="T809" i="7"/>
  <c r="S809" i="7"/>
  <c r="T808" i="7"/>
  <c r="S808" i="7"/>
  <c r="T807" i="7"/>
  <c r="S807" i="7"/>
  <c r="T806" i="7"/>
  <c r="S806" i="7"/>
  <c r="T805" i="7"/>
  <c r="S805" i="7"/>
  <c r="T804" i="7"/>
  <c r="S804" i="7"/>
  <c r="T803" i="7"/>
  <c r="S803" i="7"/>
  <c r="T802" i="7"/>
  <c r="S802" i="7"/>
  <c r="T801" i="7"/>
  <c r="S801" i="7"/>
  <c r="T800" i="7"/>
  <c r="S800" i="7"/>
  <c r="T799" i="7"/>
  <c r="S799" i="7"/>
  <c r="T798" i="7"/>
  <c r="S798" i="7"/>
  <c r="T797" i="7"/>
  <c r="S797" i="7"/>
  <c r="T796" i="7"/>
  <c r="S796" i="7"/>
  <c r="T795" i="7"/>
  <c r="S795" i="7"/>
  <c r="T794" i="7"/>
  <c r="S794" i="7"/>
  <c r="T793" i="7"/>
  <c r="S793" i="7"/>
  <c r="T792" i="7"/>
  <c r="S792" i="7"/>
  <c r="T791" i="7"/>
  <c r="S791" i="7"/>
  <c r="T790" i="7"/>
  <c r="S790" i="7"/>
  <c r="T789" i="7"/>
  <c r="S789" i="7"/>
  <c r="T788" i="7"/>
  <c r="S788" i="7"/>
  <c r="T787" i="7"/>
  <c r="S787" i="7"/>
  <c r="T786" i="7"/>
  <c r="S786" i="7"/>
  <c r="T785" i="7"/>
  <c r="S785" i="7"/>
  <c r="T784" i="7"/>
  <c r="S784" i="7"/>
  <c r="T783" i="7"/>
  <c r="S783" i="7"/>
  <c r="T782" i="7"/>
  <c r="S782" i="7"/>
  <c r="T781" i="7"/>
  <c r="S781" i="7"/>
  <c r="T780" i="7"/>
  <c r="S780" i="7"/>
  <c r="T779" i="7"/>
  <c r="S779" i="7"/>
  <c r="T778" i="7"/>
  <c r="S778" i="7"/>
  <c r="T777" i="7"/>
  <c r="S777" i="7"/>
  <c r="T776" i="7"/>
  <c r="S776" i="7"/>
  <c r="T775" i="7"/>
  <c r="S775" i="7"/>
  <c r="T774" i="7"/>
  <c r="S774" i="7"/>
  <c r="T773" i="7"/>
  <c r="S773" i="7"/>
  <c r="T772" i="7"/>
  <c r="S772" i="7"/>
  <c r="T771" i="7"/>
  <c r="S771" i="7"/>
  <c r="T770" i="7"/>
  <c r="S770" i="7"/>
  <c r="T769" i="7"/>
  <c r="S769" i="7"/>
  <c r="T768" i="7"/>
  <c r="S768" i="7"/>
  <c r="T767" i="7"/>
  <c r="S767" i="7"/>
  <c r="T766" i="7"/>
  <c r="S766" i="7"/>
  <c r="T765" i="7"/>
  <c r="S765" i="7"/>
  <c r="T764" i="7"/>
  <c r="S764" i="7"/>
  <c r="T763" i="7"/>
  <c r="S763" i="7"/>
  <c r="T762" i="7"/>
  <c r="S762" i="7"/>
  <c r="T761" i="7"/>
  <c r="S761" i="7"/>
  <c r="T760" i="7"/>
  <c r="S760" i="7"/>
  <c r="T759" i="7"/>
  <c r="S759" i="7"/>
  <c r="T758" i="7"/>
  <c r="S758" i="7"/>
  <c r="T757" i="7"/>
  <c r="S757" i="7"/>
  <c r="T756" i="7"/>
  <c r="S756" i="7"/>
  <c r="T755" i="7"/>
  <c r="S755" i="7"/>
  <c r="T754" i="7"/>
  <c r="S754" i="7"/>
  <c r="T753" i="7"/>
  <c r="S753" i="7"/>
  <c r="T752" i="7"/>
  <c r="S752" i="7"/>
  <c r="T751" i="7"/>
  <c r="S751" i="7"/>
  <c r="T750" i="7"/>
  <c r="S750" i="7"/>
  <c r="T749" i="7"/>
  <c r="S749" i="7"/>
  <c r="T748" i="7"/>
  <c r="S748" i="7"/>
  <c r="T747" i="7"/>
  <c r="S747" i="7"/>
  <c r="T746" i="7"/>
  <c r="S746" i="7"/>
  <c r="T745" i="7"/>
  <c r="S745" i="7"/>
  <c r="T744" i="7"/>
  <c r="S744" i="7"/>
  <c r="T743" i="7"/>
  <c r="S743" i="7"/>
  <c r="T742" i="7"/>
  <c r="S742" i="7"/>
  <c r="T741" i="7"/>
  <c r="S741" i="7"/>
  <c r="T740" i="7"/>
  <c r="S740" i="7"/>
  <c r="T739" i="7"/>
  <c r="S739" i="7"/>
  <c r="T738" i="7"/>
  <c r="S738" i="7"/>
  <c r="T737" i="7"/>
  <c r="S737" i="7"/>
  <c r="T736" i="7"/>
  <c r="S736" i="7"/>
  <c r="T735" i="7"/>
  <c r="S735" i="7"/>
  <c r="T734" i="7"/>
  <c r="S734" i="7"/>
  <c r="T733" i="7"/>
  <c r="S733" i="7"/>
  <c r="T732" i="7"/>
  <c r="S732" i="7"/>
  <c r="T731" i="7"/>
  <c r="S731" i="7"/>
  <c r="T730" i="7"/>
  <c r="S730" i="7"/>
  <c r="T729" i="7"/>
  <c r="S729" i="7"/>
  <c r="T728" i="7"/>
  <c r="S728" i="7"/>
  <c r="T727" i="7"/>
  <c r="S727" i="7"/>
  <c r="T726" i="7"/>
  <c r="S726" i="7"/>
  <c r="T725" i="7"/>
  <c r="S725" i="7"/>
  <c r="T724" i="7"/>
  <c r="S724" i="7"/>
  <c r="T723" i="7"/>
  <c r="S723" i="7"/>
  <c r="T722" i="7"/>
  <c r="S722" i="7"/>
  <c r="T721" i="7"/>
  <c r="S721" i="7"/>
  <c r="T720" i="7"/>
  <c r="S720" i="7"/>
  <c r="T719" i="7"/>
  <c r="S719" i="7"/>
  <c r="T718" i="7"/>
  <c r="S718" i="7"/>
  <c r="T717" i="7"/>
  <c r="S717" i="7"/>
  <c r="T716" i="7"/>
  <c r="S716" i="7"/>
  <c r="T715" i="7"/>
  <c r="S715" i="7"/>
  <c r="T714" i="7"/>
  <c r="S714" i="7"/>
  <c r="T713" i="7"/>
  <c r="S713" i="7"/>
  <c r="T712" i="7"/>
  <c r="S712" i="7"/>
  <c r="T711" i="7"/>
  <c r="S711" i="7"/>
  <c r="T710" i="7"/>
  <c r="S710" i="7"/>
  <c r="T709" i="7"/>
  <c r="S709" i="7"/>
  <c r="T708" i="7"/>
  <c r="S708" i="7"/>
  <c r="T707" i="7"/>
  <c r="S707" i="7"/>
  <c r="T706" i="7"/>
  <c r="S706" i="7"/>
  <c r="T705" i="7"/>
  <c r="S705" i="7"/>
  <c r="T704" i="7"/>
  <c r="S704" i="7"/>
  <c r="T703" i="7"/>
  <c r="S703" i="7"/>
  <c r="T702" i="7"/>
  <c r="S702" i="7"/>
  <c r="T701" i="7"/>
  <c r="S701" i="7"/>
  <c r="T700" i="7"/>
  <c r="S700" i="7"/>
  <c r="T699" i="7"/>
  <c r="S699" i="7"/>
  <c r="T698" i="7"/>
  <c r="S698" i="7"/>
  <c r="T697" i="7"/>
  <c r="S697" i="7"/>
  <c r="T696" i="7"/>
  <c r="S696" i="7"/>
  <c r="T695" i="7"/>
  <c r="S695" i="7"/>
  <c r="T694" i="7"/>
  <c r="S694" i="7"/>
  <c r="T693" i="7"/>
  <c r="S693" i="7"/>
  <c r="T692" i="7"/>
  <c r="S692" i="7"/>
  <c r="T691" i="7"/>
  <c r="S691" i="7"/>
  <c r="T690" i="7"/>
  <c r="S690" i="7"/>
  <c r="T689" i="7"/>
  <c r="S689" i="7"/>
  <c r="T688" i="7"/>
  <c r="S688" i="7"/>
  <c r="T687" i="7"/>
  <c r="S687" i="7"/>
  <c r="T686" i="7"/>
  <c r="S686" i="7"/>
  <c r="T685" i="7"/>
  <c r="S685" i="7"/>
  <c r="T684" i="7"/>
  <c r="S684" i="7"/>
  <c r="T683" i="7"/>
  <c r="S683" i="7"/>
  <c r="T682" i="7"/>
  <c r="S682" i="7"/>
  <c r="T681" i="7"/>
  <c r="S681" i="7"/>
  <c r="T680" i="7"/>
  <c r="S680" i="7"/>
  <c r="T679" i="7"/>
  <c r="S679" i="7"/>
  <c r="T678" i="7"/>
  <c r="S678" i="7"/>
  <c r="T677" i="7"/>
  <c r="S677" i="7"/>
  <c r="T676" i="7"/>
  <c r="S676" i="7"/>
  <c r="T675" i="7"/>
  <c r="S675" i="7"/>
  <c r="T674" i="7"/>
  <c r="S674" i="7"/>
  <c r="T673" i="7"/>
  <c r="S673" i="7"/>
  <c r="T672" i="7"/>
  <c r="S672" i="7"/>
  <c r="T671" i="7"/>
  <c r="S671" i="7"/>
  <c r="T670" i="7"/>
  <c r="S670" i="7"/>
  <c r="T669" i="7"/>
  <c r="S669" i="7"/>
  <c r="T668" i="7"/>
  <c r="S668" i="7"/>
  <c r="T667" i="7"/>
  <c r="S667" i="7"/>
  <c r="T666" i="7"/>
  <c r="S666" i="7"/>
  <c r="T665" i="7"/>
  <c r="S665" i="7"/>
  <c r="T664" i="7"/>
  <c r="S664" i="7"/>
  <c r="T663" i="7"/>
  <c r="S663" i="7"/>
  <c r="T662" i="7"/>
  <c r="S662" i="7"/>
  <c r="T661" i="7"/>
  <c r="S661" i="7"/>
  <c r="T660" i="7"/>
  <c r="S660" i="7"/>
  <c r="T659" i="7"/>
  <c r="S659" i="7"/>
  <c r="T658" i="7"/>
  <c r="S658" i="7"/>
  <c r="T657" i="7"/>
  <c r="S657" i="7"/>
  <c r="T656" i="7"/>
  <c r="S656" i="7"/>
  <c r="T655" i="7"/>
  <c r="S655" i="7"/>
  <c r="T654" i="7"/>
  <c r="S654" i="7"/>
  <c r="T653" i="7"/>
  <c r="S653" i="7"/>
  <c r="T652" i="7"/>
  <c r="S652" i="7"/>
  <c r="T651" i="7"/>
  <c r="S651" i="7"/>
  <c r="T650" i="7"/>
  <c r="S650" i="7"/>
  <c r="T649" i="7"/>
  <c r="S649" i="7"/>
  <c r="T648" i="7"/>
  <c r="S648" i="7"/>
  <c r="T647" i="7"/>
  <c r="S647" i="7"/>
  <c r="T646" i="7"/>
  <c r="S646" i="7"/>
  <c r="T645" i="7"/>
  <c r="S645" i="7"/>
  <c r="T644" i="7"/>
  <c r="S644" i="7"/>
  <c r="T643" i="7"/>
  <c r="S643" i="7"/>
  <c r="T642" i="7"/>
  <c r="S642" i="7"/>
  <c r="T641" i="7"/>
  <c r="S641" i="7"/>
  <c r="T640" i="7"/>
  <c r="S640" i="7"/>
  <c r="T639" i="7"/>
  <c r="S639" i="7"/>
  <c r="T638" i="7"/>
  <c r="S638" i="7"/>
  <c r="T637" i="7"/>
  <c r="S637" i="7"/>
  <c r="T636" i="7"/>
  <c r="S636" i="7"/>
  <c r="T635" i="7"/>
  <c r="S635" i="7"/>
  <c r="T634" i="7"/>
  <c r="S634" i="7"/>
  <c r="T633" i="7"/>
  <c r="S633" i="7"/>
  <c r="T632" i="7"/>
  <c r="S632" i="7"/>
  <c r="T631" i="7"/>
  <c r="S631" i="7"/>
  <c r="T630" i="7"/>
  <c r="S630" i="7"/>
  <c r="T629" i="7"/>
  <c r="S629" i="7"/>
  <c r="T628" i="7"/>
  <c r="S628" i="7"/>
  <c r="T627" i="7"/>
  <c r="S627" i="7"/>
  <c r="T626" i="7"/>
  <c r="S626" i="7"/>
  <c r="T625" i="7"/>
  <c r="S625" i="7"/>
  <c r="T624" i="7"/>
  <c r="S624" i="7"/>
  <c r="T623" i="7"/>
  <c r="S623" i="7"/>
  <c r="T622" i="7"/>
  <c r="S622" i="7"/>
  <c r="T621" i="7"/>
  <c r="S621" i="7"/>
  <c r="T620" i="7"/>
  <c r="S620" i="7"/>
  <c r="T619" i="7"/>
  <c r="S619" i="7"/>
  <c r="T618" i="7"/>
  <c r="S618" i="7"/>
  <c r="T617" i="7"/>
  <c r="S617" i="7"/>
  <c r="T616" i="7"/>
  <c r="S616" i="7"/>
  <c r="T615" i="7"/>
  <c r="S615" i="7"/>
  <c r="T614" i="7"/>
  <c r="S614" i="7"/>
  <c r="T613" i="7"/>
  <c r="S613" i="7"/>
  <c r="T612" i="7"/>
  <c r="S612" i="7"/>
  <c r="T611" i="7"/>
  <c r="S611" i="7"/>
  <c r="T610" i="7"/>
  <c r="S610" i="7"/>
  <c r="T609" i="7"/>
  <c r="S609" i="7"/>
  <c r="T608" i="7"/>
  <c r="S608" i="7"/>
  <c r="T607" i="7"/>
  <c r="S607" i="7"/>
  <c r="T606" i="7"/>
  <c r="S606" i="7"/>
  <c r="T605" i="7"/>
  <c r="S605" i="7"/>
  <c r="T604" i="7"/>
  <c r="S604" i="7"/>
  <c r="T603" i="7"/>
  <c r="S603" i="7"/>
  <c r="T602" i="7"/>
  <c r="S602" i="7"/>
  <c r="T601" i="7"/>
  <c r="S601" i="7"/>
  <c r="T600" i="7"/>
  <c r="S600" i="7"/>
  <c r="T599" i="7"/>
  <c r="S599" i="7"/>
  <c r="T598" i="7"/>
  <c r="S598" i="7"/>
  <c r="T597" i="7"/>
  <c r="S597" i="7"/>
  <c r="T596" i="7"/>
  <c r="S596" i="7"/>
  <c r="T595" i="7"/>
  <c r="S595" i="7"/>
  <c r="T594" i="7"/>
  <c r="S594" i="7"/>
  <c r="T593" i="7"/>
  <c r="S593" i="7"/>
  <c r="T592" i="7"/>
  <c r="S592" i="7"/>
  <c r="T591" i="7"/>
  <c r="S591" i="7"/>
  <c r="T590" i="7"/>
  <c r="S590" i="7"/>
  <c r="T589" i="7"/>
  <c r="S589" i="7"/>
  <c r="T588" i="7"/>
  <c r="S588" i="7"/>
  <c r="T587" i="7"/>
  <c r="S587" i="7"/>
  <c r="T586" i="7"/>
  <c r="S586" i="7"/>
  <c r="T585" i="7"/>
  <c r="S585" i="7"/>
  <c r="T584" i="7"/>
  <c r="S584" i="7"/>
  <c r="T583" i="7"/>
  <c r="S583" i="7"/>
  <c r="T582" i="7"/>
  <c r="S582" i="7"/>
  <c r="T581" i="7"/>
  <c r="S581" i="7"/>
  <c r="T580" i="7"/>
  <c r="S580" i="7"/>
  <c r="T579" i="7"/>
  <c r="S579" i="7"/>
  <c r="T578" i="7"/>
  <c r="S578" i="7"/>
  <c r="T577" i="7"/>
  <c r="S577" i="7"/>
  <c r="T576" i="7"/>
  <c r="S576" i="7"/>
  <c r="T575" i="7"/>
  <c r="S575" i="7"/>
  <c r="T574" i="7"/>
  <c r="S574" i="7"/>
  <c r="T573" i="7"/>
  <c r="S573" i="7"/>
  <c r="T572" i="7"/>
  <c r="S572" i="7"/>
  <c r="T571" i="7"/>
  <c r="S571" i="7"/>
  <c r="T570" i="7"/>
  <c r="S570" i="7"/>
  <c r="T569" i="7"/>
  <c r="S569" i="7"/>
  <c r="T568" i="7"/>
  <c r="S568" i="7"/>
  <c r="T567" i="7"/>
  <c r="S567" i="7"/>
  <c r="T566" i="7"/>
  <c r="S566" i="7"/>
  <c r="T565" i="7"/>
  <c r="S565" i="7"/>
  <c r="T564" i="7"/>
  <c r="S564" i="7"/>
  <c r="T563" i="7"/>
  <c r="S563" i="7"/>
  <c r="T562" i="7"/>
  <c r="S562" i="7"/>
  <c r="T561" i="7"/>
  <c r="S561" i="7"/>
  <c r="T560" i="7"/>
  <c r="S560" i="7"/>
  <c r="T559" i="7"/>
  <c r="S559" i="7"/>
  <c r="T558" i="7"/>
  <c r="S558" i="7"/>
  <c r="T557" i="7"/>
  <c r="S557" i="7"/>
  <c r="T556" i="7"/>
  <c r="S556" i="7"/>
  <c r="T555" i="7"/>
  <c r="S555" i="7"/>
  <c r="T554" i="7"/>
  <c r="S554" i="7"/>
  <c r="T553" i="7"/>
  <c r="S553" i="7"/>
  <c r="T552" i="7"/>
  <c r="S552" i="7"/>
  <c r="T551" i="7"/>
  <c r="S551" i="7"/>
  <c r="T550" i="7"/>
  <c r="S550" i="7"/>
  <c r="T549" i="7"/>
  <c r="S549" i="7"/>
  <c r="T548" i="7"/>
  <c r="S548" i="7"/>
  <c r="T547" i="7"/>
  <c r="S547" i="7"/>
  <c r="T546" i="7"/>
  <c r="S546" i="7"/>
  <c r="T545" i="7"/>
  <c r="S545" i="7"/>
  <c r="T544" i="7"/>
  <c r="S544" i="7"/>
  <c r="T543" i="7"/>
  <c r="S543" i="7"/>
  <c r="T542" i="7"/>
  <c r="S542" i="7"/>
  <c r="T541" i="7"/>
  <c r="S541" i="7"/>
  <c r="T540" i="7"/>
  <c r="S540" i="7"/>
  <c r="T539" i="7"/>
  <c r="S539" i="7"/>
  <c r="T538" i="7"/>
  <c r="S538" i="7"/>
  <c r="T537" i="7"/>
  <c r="S537" i="7"/>
  <c r="T536" i="7"/>
  <c r="S536" i="7"/>
  <c r="T535" i="7"/>
  <c r="S535" i="7"/>
  <c r="T534" i="7"/>
  <c r="S534" i="7"/>
  <c r="T533" i="7"/>
  <c r="S533" i="7"/>
  <c r="T532" i="7"/>
  <c r="S532" i="7"/>
  <c r="T531" i="7"/>
  <c r="S531" i="7"/>
  <c r="T530" i="7"/>
  <c r="S530" i="7"/>
  <c r="T529" i="7"/>
  <c r="S529" i="7"/>
  <c r="T528" i="7"/>
  <c r="S528" i="7"/>
  <c r="T527" i="7"/>
  <c r="S527" i="7"/>
  <c r="T526" i="7"/>
  <c r="S526" i="7"/>
  <c r="T525" i="7"/>
  <c r="S525" i="7"/>
  <c r="T524" i="7"/>
  <c r="S524" i="7"/>
  <c r="T523" i="7"/>
  <c r="S523" i="7"/>
  <c r="T522" i="7"/>
  <c r="S522" i="7"/>
  <c r="T521" i="7"/>
  <c r="S521" i="7"/>
  <c r="T520" i="7"/>
  <c r="S520" i="7"/>
  <c r="T519" i="7"/>
  <c r="S519" i="7"/>
  <c r="T518" i="7"/>
  <c r="S518" i="7"/>
  <c r="T517" i="7"/>
  <c r="S517" i="7"/>
  <c r="T516" i="7"/>
  <c r="S516" i="7"/>
  <c r="T515" i="7"/>
  <c r="S515" i="7"/>
  <c r="T514" i="7"/>
  <c r="S514" i="7"/>
  <c r="T513" i="7"/>
  <c r="S513" i="7"/>
  <c r="T512" i="7"/>
  <c r="S512" i="7"/>
  <c r="T511" i="7"/>
  <c r="S511" i="7"/>
  <c r="T510" i="7"/>
  <c r="S510" i="7"/>
  <c r="T509" i="7"/>
  <c r="S509" i="7"/>
  <c r="T508" i="7"/>
  <c r="S508" i="7"/>
  <c r="T507" i="7"/>
  <c r="S507" i="7"/>
  <c r="T506" i="7"/>
  <c r="S506" i="7"/>
  <c r="T505" i="7"/>
  <c r="S505" i="7"/>
  <c r="T504" i="7"/>
  <c r="S504" i="7"/>
  <c r="T503" i="7"/>
  <c r="S503" i="7"/>
  <c r="T502" i="7"/>
  <c r="S502" i="7"/>
  <c r="T501" i="7"/>
  <c r="S501" i="7"/>
  <c r="T500" i="7"/>
  <c r="S500" i="7"/>
  <c r="T499" i="7"/>
  <c r="S499" i="7"/>
  <c r="T498" i="7"/>
  <c r="S498" i="7"/>
  <c r="T497" i="7"/>
  <c r="S497" i="7"/>
  <c r="T496" i="7"/>
  <c r="S496" i="7"/>
  <c r="T495" i="7"/>
  <c r="S495" i="7"/>
  <c r="T494" i="7"/>
  <c r="S494" i="7"/>
  <c r="T493" i="7"/>
  <c r="S493" i="7"/>
  <c r="T492" i="7"/>
  <c r="S492" i="7"/>
  <c r="T491" i="7"/>
  <c r="S491" i="7"/>
  <c r="T490" i="7"/>
  <c r="S490" i="7"/>
  <c r="T489" i="7"/>
  <c r="S489" i="7"/>
  <c r="T488" i="7"/>
  <c r="S488" i="7"/>
  <c r="T487" i="7"/>
  <c r="S487" i="7"/>
  <c r="T486" i="7"/>
  <c r="S486" i="7"/>
  <c r="T485" i="7"/>
  <c r="S485" i="7"/>
  <c r="T484" i="7"/>
  <c r="S484" i="7"/>
  <c r="T483" i="7"/>
  <c r="S483" i="7"/>
  <c r="T482" i="7"/>
  <c r="S482" i="7"/>
  <c r="T481" i="7"/>
  <c r="S481" i="7"/>
  <c r="T480" i="7"/>
  <c r="S480" i="7"/>
  <c r="T479" i="7"/>
  <c r="S479" i="7"/>
  <c r="T478" i="7"/>
  <c r="S478" i="7"/>
  <c r="T477" i="7"/>
  <c r="S477" i="7"/>
  <c r="T476" i="7"/>
  <c r="S476" i="7"/>
  <c r="T475" i="7"/>
  <c r="S475" i="7"/>
  <c r="T474" i="7"/>
  <c r="S474" i="7"/>
  <c r="T473" i="7"/>
  <c r="S473" i="7"/>
  <c r="T472" i="7"/>
  <c r="S472" i="7"/>
  <c r="T471" i="7"/>
  <c r="S471" i="7"/>
  <c r="T470" i="7"/>
  <c r="S470" i="7"/>
  <c r="T469" i="7"/>
  <c r="S469" i="7"/>
  <c r="T468" i="7"/>
  <c r="S468" i="7"/>
  <c r="T467" i="7"/>
  <c r="S467" i="7"/>
  <c r="T466" i="7"/>
  <c r="S466" i="7"/>
  <c r="T465" i="7"/>
  <c r="S465" i="7"/>
  <c r="T464" i="7"/>
  <c r="S464" i="7"/>
  <c r="T463" i="7"/>
  <c r="S463" i="7"/>
  <c r="T462" i="7"/>
  <c r="S462" i="7"/>
  <c r="T461" i="7"/>
  <c r="S461" i="7"/>
  <c r="T460" i="7"/>
  <c r="S460" i="7"/>
  <c r="T459" i="7"/>
  <c r="S459" i="7"/>
  <c r="T458" i="7"/>
  <c r="S458" i="7"/>
  <c r="T457" i="7"/>
  <c r="S457" i="7"/>
  <c r="T456" i="7"/>
  <c r="S456" i="7"/>
  <c r="T455" i="7"/>
  <c r="S455" i="7"/>
  <c r="T454" i="7"/>
  <c r="S454" i="7"/>
  <c r="T453" i="7"/>
  <c r="S453" i="7"/>
  <c r="T452" i="7"/>
  <c r="S452" i="7"/>
  <c r="T451" i="7"/>
  <c r="S451" i="7"/>
  <c r="T450" i="7"/>
  <c r="S450" i="7"/>
  <c r="T449" i="7"/>
  <c r="S449" i="7"/>
  <c r="T448" i="7"/>
  <c r="S448" i="7"/>
  <c r="T447" i="7"/>
  <c r="S447" i="7"/>
  <c r="T446" i="7"/>
  <c r="S446" i="7"/>
  <c r="T445" i="7"/>
  <c r="S445" i="7"/>
  <c r="T444" i="7"/>
  <c r="S444" i="7"/>
  <c r="T443" i="7"/>
  <c r="S443" i="7"/>
  <c r="T442" i="7"/>
  <c r="S442" i="7"/>
  <c r="T441" i="7"/>
  <c r="S441" i="7"/>
  <c r="T440" i="7"/>
  <c r="S440" i="7"/>
  <c r="T439" i="7"/>
  <c r="S439" i="7"/>
  <c r="T438" i="7"/>
  <c r="S438" i="7"/>
  <c r="T437" i="7"/>
  <c r="S437" i="7"/>
  <c r="T436" i="7"/>
  <c r="S436" i="7"/>
  <c r="T435" i="7"/>
  <c r="S435" i="7"/>
  <c r="T434" i="7"/>
  <c r="S434" i="7"/>
  <c r="T433" i="7"/>
  <c r="S433" i="7"/>
  <c r="T432" i="7"/>
  <c r="S432" i="7"/>
  <c r="T431" i="7"/>
  <c r="S431" i="7"/>
  <c r="T430" i="7"/>
  <c r="S430" i="7"/>
  <c r="T429" i="7"/>
  <c r="S429" i="7"/>
  <c r="T428" i="7"/>
  <c r="S428" i="7"/>
  <c r="T427" i="7"/>
  <c r="S427" i="7"/>
  <c r="T426" i="7"/>
  <c r="S426" i="7"/>
  <c r="T425" i="7"/>
  <c r="S425" i="7"/>
  <c r="T424" i="7"/>
  <c r="S424" i="7"/>
  <c r="T423" i="7"/>
  <c r="S423" i="7"/>
  <c r="T422" i="7"/>
  <c r="S422" i="7"/>
  <c r="T421" i="7"/>
  <c r="S421" i="7"/>
  <c r="T420" i="7"/>
  <c r="S420" i="7"/>
  <c r="T419" i="7"/>
  <c r="S419" i="7"/>
  <c r="T418" i="7"/>
  <c r="S418" i="7"/>
  <c r="T417" i="7"/>
  <c r="S417" i="7"/>
  <c r="T416" i="7"/>
  <c r="S416" i="7"/>
  <c r="T415" i="7"/>
  <c r="S415" i="7"/>
  <c r="T414" i="7"/>
  <c r="S414" i="7"/>
  <c r="T413" i="7"/>
  <c r="S413" i="7"/>
  <c r="T412" i="7"/>
  <c r="S412" i="7"/>
  <c r="T411" i="7"/>
  <c r="S411" i="7"/>
  <c r="T410" i="7"/>
  <c r="S410" i="7"/>
  <c r="T409" i="7"/>
  <c r="S409" i="7"/>
  <c r="T408" i="7"/>
  <c r="S408" i="7"/>
  <c r="T407" i="7"/>
  <c r="S407" i="7"/>
  <c r="T406" i="7"/>
  <c r="S406" i="7"/>
  <c r="T405" i="7"/>
  <c r="S405" i="7"/>
  <c r="T404" i="7"/>
  <c r="S404" i="7"/>
  <c r="T403" i="7"/>
  <c r="S403" i="7"/>
  <c r="T402" i="7"/>
  <c r="S402" i="7"/>
  <c r="T401" i="7"/>
  <c r="S401" i="7"/>
  <c r="T400" i="7"/>
  <c r="S400" i="7"/>
  <c r="T399" i="7"/>
  <c r="S399" i="7"/>
  <c r="T398" i="7"/>
  <c r="S398" i="7"/>
  <c r="T397" i="7"/>
  <c r="S397" i="7"/>
  <c r="T396" i="7"/>
  <c r="S396" i="7"/>
  <c r="T395" i="7"/>
  <c r="S395" i="7"/>
  <c r="T394" i="7"/>
  <c r="S394" i="7"/>
  <c r="T393" i="7"/>
  <c r="S393" i="7"/>
  <c r="T392" i="7"/>
  <c r="S392" i="7"/>
  <c r="T391" i="7"/>
  <c r="S391" i="7"/>
  <c r="T390" i="7"/>
  <c r="S390" i="7"/>
  <c r="T389" i="7"/>
  <c r="S389" i="7"/>
  <c r="T388" i="7"/>
  <c r="S388" i="7"/>
  <c r="T387" i="7"/>
  <c r="S387" i="7"/>
  <c r="T386" i="7"/>
  <c r="S386" i="7"/>
  <c r="T385" i="7"/>
  <c r="S385" i="7"/>
  <c r="T384" i="7"/>
  <c r="S384" i="7"/>
  <c r="T383" i="7"/>
  <c r="S383" i="7"/>
  <c r="T382" i="7"/>
  <c r="S382" i="7"/>
  <c r="T381" i="7"/>
  <c r="S381" i="7"/>
  <c r="T380" i="7"/>
  <c r="S380" i="7"/>
  <c r="T379" i="7"/>
  <c r="S379" i="7"/>
  <c r="T378" i="7"/>
  <c r="S378" i="7"/>
  <c r="T377" i="7"/>
  <c r="S377" i="7"/>
  <c r="T376" i="7"/>
  <c r="S376" i="7"/>
  <c r="T375" i="7"/>
  <c r="S375" i="7"/>
  <c r="T374" i="7"/>
  <c r="S374" i="7"/>
  <c r="T373" i="7"/>
  <c r="S373" i="7"/>
  <c r="T372" i="7"/>
  <c r="S372" i="7"/>
  <c r="T371" i="7"/>
  <c r="S371" i="7"/>
  <c r="T370" i="7"/>
  <c r="S370" i="7"/>
  <c r="T369" i="7"/>
  <c r="S369" i="7"/>
  <c r="T368" i="7"/>
  <c r="S368" i="7"/>
  <c r="T367" i="7"/>
  <c r="S367" i="7"/>
  <c r="T366" i="7"/>
  <c r="S366" i="7"/>
  <c r="T365" i="7"/>
  <c r="S365" i="7"/>
  <c r="T364" i="7"/>
  <c r="S364" i="7"/>
  <c r="T363" i="7"/>
  <c r="S363" i="7"/>
  <c r="T362" i="7"/>
  <c r="S362" i="7"/>
  <c r="T361" i="7"/>
  <c r="S361" i="7"/>
  <c r="T360" i="7"/>
  <c r="S360" i="7"/>
  <c r="T359" i="7"/>
  <c r="S359" i="7"/>
  <c r="T358" i="7"/>
  <c r="S358" i="7"/>
  <c r="T357" i="7"/>
  <c r="S357" i="7"/>
  <c r="T356" i="7"/>
  <c r="S356" i="7"/>
  <c r="T355" i="7"/>
  <c r="S355" i="7"/>
  <c r="T354" i="7"/>
  <c r="S354" i="7"/>
  <c r="T353" i="7"/>
  <c r="S353" i="7"/>
  <c r="T352" i="7"/>
  <c r="S352" i="7"/>
  <c r="T351" i="7"/>
  <c r="S351" i="7"/>
  <c r="T350" i="7"/>
  <c r="S350" i="7"/>
  <c r="T349" i="7"/>
  <c r="S349" i="7"/>
  <c r="T348" i="7"/>
  <c r="S348" i="7"/>
  <c r="T347" i="7"/>
  <c r="S347" i="7"/>
  <c r="T346" i="7"/>
  <c r="S346" i="7"/>
  <c r="T345" i="7"/>
  <c r="S345" i="7"/>
  <c r="T344" i="7"/>
  <c r="S344" i="7"/>
  <c r="T343" i="7"/>
  <c r="S343" i="7"/>
  <c r="T342" i="7"/>
  <c r="S342" i="7"/>
  <c r="T341" i="7"/>
  <c r="S341" i="7"/>
  <c r="T340" i="7"/>
  <c r="S340" i="7"/>
  <c r="T339" i="7"/>
  <c r="S339" i="7"/>
  <c r="T338" i="7"/>
  <c r="S338" i="7"/>
  <c r="T337" i="7"/>
  <c r="S337" i="7"/>
  <c r="T336" i="7"/>
  <c r="S336" i="7"/>
  <c r="T335" i="7"/>
  <c r="S335" i="7"/>
  <c r="T334" i="7"/>
  <c r="S334" i="7"/>
  <c r="T333" i="7"/>
  <c r="S333" i="7"/>
  <c r="T332" i="7"/>
  <c r="S332" i="7"/>
  <c r="T331" i="7"/>
  <c r="S331" i="7"/>
  <c r="T330" i="7"/>
  <c r="S330" i="7"/>
  <c r="T329" i="7"/>
  <c r="S329" i="7"/>
  <c r="T328" i="7"/>
  <c r="S328" i="7"/>
  <c r="T327" i="7"/>
  <c r="S327" i="7"/>
  <c r="T326" i="7"/>
  <c r="S326" i="7"/>
  <c r="T325" i="7"/>
  <c r="S325" i="7"/>
  <c r="T324" i="7"/>
  <c r="S324" i="7"/>
  <c r="T323" i="7"/>
  <c r="S323" i="7"/>
  <c r="T322" i="7"/>
  <c r="S322" i="7"/>
  <c r="T321" i="7"/>
  <c r="S321" i="7"/>
  <c r="T320" i="7"/>
  <c r="S320" i="7"/>
  <c r="T319" i="7"/>
  <c r="S319" i="7"/>
  <c r="T318" i="7"/>
  <c r="S318" i="7"/>
  <c r="T317" i="7"/>
  <c r="S317" i="7"/>
  <c r="T316" i="7"/>
  <c r="S316" i="7"/>
  <c r="T315" i="7"/>
  <c r="S315" i="7"/>
  <c r="T314" i="7"/>
  <c r="S314" i="7"/>
  <c r="T313" i="7"/>
  <c r="S313" i="7"/>
  <c r="T312" i="7"/>
  <c r="S312" i="7"/>
  <c r="T311" i="7"/>
  <c r="S311" i="7"/>
  <c r="T310" i="7"/>
  <c r="S310" i="7"/>
  <c r="T309" i="7"/>
  <c r="S309" i="7"/>
  <c r="T308" i="7"/>
  <c r="S308" i="7"/>
  <c r="T307" i="7"/>
  <c r="S307" i="7"/>
  <c r="T306" i="7"/>
  <c r="S306" i="7"/>
  <c r="T305" i="7"/>
  <c r="S305" i="7"/>
  <c r="T304" i="7"/>
  <c r="S304" i="7"/>
  <c r="T303" i="7"/>
  <c r="S303" i="7"/>
  <c r="T302" i="7"/>
  <c r="S302" i="7"/>
  <c r="T301" i="7"/>
  <c r="S301" i="7"/>
  <c r="T300" i="7"/>
  <c r="S300" i="7"/>
  <c r="T299" i="7"/>
  <c r="S299" i="7"/>
  <c r="T298" i="7"/>
  <c r="S298" i="7"/>
  <c r="T297" i="7"/>
  <c r="S297" i="7"/>
  <c r="T296" i="7"/>
  <c r="S296" i="7"/>
  <c r="T295" i="7"/>
  <c r="S295" i="7"/>
  <c r="T294" i="7"/>
  <c r="S294" i="7"/>
  <c r="T293" i="7"/>
  <c r="S293" i="7"/>
  <c r="T292" i="7"/>
  <c r="S292" i="7"/>
  <c r="T291" i="7"/>
  <c r="S291" i="7"/>
  <c r="T290" i="7"/>
  <c r="S290" i="7"/>
  <c r="T289" i="7"/>
  <c r="S289" i="7"/>
  <c r="T288" i="7"/>
  <c r="S288" i="7"/>
  <c r="T287" i="7"/>
  <c r="S287" i="7"/>
  <c r="T286" i="7"/>
  <c r="S286" i="7"/>
  <c r="T285" i="7"/>
  <c r="S285" i="7"/>
  <c r="T284" i="7"/>
  <c r="S284" i="7"/>
  <c r="T283" i="7"/>
  <c r="S283" i="7"/>
  <c r="T282" i="7"/>
  <c r="S282" i="7"/>
  <c r="T281" i="7"/>
  <c r="S281" i="7"/>
  <c r="T280" i="7"/>
  <c r="S280" i="7"/>
  <c r="T279" i="7"/>
  <c r="S279" i="7"/>
  <c r="T278" i="7"/>
  <c r="S278" i="7"/>
  <c r="T277" i="7"/>
  <c r="S277" i="7"/>
  <c r="T276" i="7"/>
  <c r="S276" i="7"/>
  <c r="T275" i="7"/>
  <c r="S275" i="7"/>
  <c r="T274" i="7"/>
  <c r="S274" i="7"/>
  <c r="T273" i="7"/>
  <c r="S273" i="7"/>
  <c r="T272" i="7"/>
  <c r="S272" i="7"/>
  <c r="T271" i="7"/>
  <c r="S271" i="7"/>
  <c r="T270" i="7"/>
  <c r="S270" i="7"/>
  <c r="T269" i="7"/>
  <c r="S269" i="7"/>
  <c r="T268" i="7"/>
  <c r="S268" i="7"/>
  <c r="T267" i="7"/>
  <c r="S267" i="7"/>
  <c r="T266" i="7"/>
  <c r="S266" i="7"/>
  <c r="T265" i="7"/>
  <c r="S265" i="7"/>
  <c r="T264" i="7"/>
  <c r="S264" i="7"/>
  <c r="T263" i="7"/>
  <c r="S263" i="7"/>
  <c r="T262" i="7"/>
  <c r="S262" i="7"/>
  <c r="T261" i="7"/>
  <c r="S261" i="7"/>
  <c r="T260" i="7"/>
  <c r="S260" i="7"/>
  <c r="T259" i="7"/>
  <c r="S259" i="7"/>
  <c r="T258" i="7"/>
  <c r="S258" i="7"/>
  <c r="T257" i="7"/>
  <c r="S257" i="7"/>
  <c r="T256" i="7"/>
  <c r="S256" i="7"/>
  <c r="T255" i="7"/>
  <c r="S255" i="7"/>
  <c r="T254" i="7"/>
  <c r="S254" i="7"/>
  <c r="T253" i="7"/>
  <c r="S253" i="7"/>
  <c r="T252" i="7"/>
  <c r="S252" i="7"/>
  <c r="T251" i="7"/>
  <c r="S251" i="7"/>
  <c r="T250" i="7"/>
  <c r="S250" i="7"/>
  <c r="T249" i="7"/>
  <c r="S249" i="7"/>
  <c r="T248" i="7"/>
  <c r="S248" i="7"/>
  <c r="T247" i="7"/>
  <c r="S247" i="7"/>
  <c r="T246" i="7"/>
  <c r="S246" i="7"/>
  <c r="T245" i="7"/>
  <c r="S245" i="7"/>
  <c r="T244" i="7"/>
  <c r="S244" i="7"/>
  <c r="T243" i="7"/>
  <c r="S243" i="7"/>
  <c r="T242" i="7"/>
  <c r="S242" i="7"/>
  <c r="T241" i="7"/>
  <c r="S241" i="7"/>
  <c r="T240" i="7"/>
  <c r="S240" i="7"/>
  <c r="T239" i="7"/>
  <c r="S239" i="7"/>
  <c r="T238" i="7"/>
  <c r="S238" i="7"/>
  <c r="T237" i="7"/>
  <c r="S237" i="7"/>
  <c r="T236" i="7"/>
  <c r="S236" i="7"/>
  <c r="T235" i="7"/>
  <c r="S235" i="7"/>
  <c r="T234" i="7"/>
  <c r="S234" i="7"/>
  <c r="T233" i="7"/>
  <c r="S233" i="7"/>
  <c r="T232" i="7"/>
  <c r="S232" i="7"/>
  <c r="T231" i="7"/>
  <c r="S231" i="7"/>
  <c r="T230" i="7"/>
  <c r="S230" i="7"/>
  <c r="T229" i="7"/>
  <c r="S229" i="7"/>
  <c r="T228" i="7"/>
  <c r="S228" i="7"/>
  <c r="T227" i="7"/>
  <c r="S227" i="7"/>
  <c r="T226" i="7"/>
  <c r="S226" i="7"/>
  <c r="T225" i="7"/>
  <c r="S225" i="7"/>
  <c r="T224" i="7"/>
  <c r="S224" i="7"/>
  <c r="T223" i="7"/>
  <c r="S223" i="7"/>
  <c r="T222" i="7"/>
  <c r="S222" i="7"/>
  <c r="T221" i="7"/>
  <c r="S221" i="7"/>
  <c r="T220" i="7"/>
  <c r="S220" i="7"/>
  <c r="T219" i="7"/>
  <c r="S219" i="7"/>
  <c r="T218" i="7"/>
  <c r="S218" i="7"/>
  <c r="T217" i="7"/>
  <c r="S217" i="7"/>
  <c r="T216" i="7"/>
  <c r="S216" i="7"/>
  <c r="T215" i="7"/>
  <c r="S215" i="7"/>
  <c r="T214" i="7"/>
  <c r="S214" i="7"/>
  <c r="T213" i="7"/>
  <c r="S213" i="7"/>
  <c r="T212" i="7"/>
  <c r="S212" i="7"/>
  <c r="T211" i="7"/>
  <c r="S211" i="7"/>
  <c r="T210" i="7"/>
  <c r="S210" i="7"/>
  <c r="T209" i="7"/>
  <c r="S209" i="7"/>
  <c r="T208" i="7"/>
  <c r="S208" i="7"/>
  <c r="T207" i="7"/>
  <c r="S207" i="7"/>
  <c r="T206" i="7"/>
  <c r="S206" i="7"/>
  <c r="T205" i="7"/>
  <c r="S205" i="7"/>
  <c r="T204" i="7"/>
  <c r="S204" i="7"/>
  <c r="T203" i="7"/>
  <c r="S203" i="7"/>
  <c r="T202" i="7"/>
  <c r="S202" i="7"/>
  <c r="T201" i="7"/>
  <c r="S201" i="7"/>
  <c r="T200" i="7"/>
  <c r="S200" i="7"/>
  <c r="T199" i="7"/>
  <c r="S199" i="7"/>
  <c r="T198" i="7"/>
  <c r="S198" i="7"/>
  <c r="T197" i="7"/>
  <c r="S197" i="7"/>
  <c r="T196" i="7"/>
  <c r="S196" i="7"/>
  <c r="T195" i="7"/>
  <c r="S195" i="7"/>
  <c r="T194" i="7"/>
  <c r="S194" i="7"/>
  <c r="T193" i="7"/>
  <c r="S193" i="7"/>
  <c r="T192" i="7"/>
  <c r="S192" i="7"/>
  <c r="T191" i="7"/>
  <c r="S191" i="7"/>
  <c r="T190" i="7"/>
  <c r="S190" i="7"/>
  <c r="T189" i="7"/>
  <c r="S189" i="7"/>
  <c r="T188" i="7"/>
  <c r="S188" i="7"/>
  <c r="T187" i="7"/>
  <c r="S187" i="7"/>
  <c r="T186" i="7"/>
  <c r="S186" i="7"/>
  <c r="T185" i="7"/>
  <c r="S185" i="7"/>
  <c r="T184" i="7"/>
  <c r="S184" i="7"/>
  <c r="T183" i="7"/>
  <c r="S183" i="7"/>
  <c r="T182" i="7"/>
  <c r="S182" i="7"/>
  <c r="T181" i="7"/>
  <c r="S181" i="7"/>
  <c r="T180" i="7"/>
  <c r="S180" i="7"/>
  <c r="T179" i="7"/>
  <c r="S179" i="7"/>
  <c r="T178" i="7"/>
  <c r="S178" i="7"/>
  <c r="T177" i="7"/>
  <c r="S177" i="7"/>
  <c r="T176" i="7"/>
  <c r="S176" i="7"/>
  <c r="T175" i="7"/>
  <c r="S175" i="7"/>
  <c r="T174" i="7"/>
  <c r="S174" i="7"/>
  <c r="T173" i="7"/>
  <c r="S173" i="7"/>
  <c r="T172" i="7"/>
  <c r="S172" i="7"/>
  <c r="T171" i="7"/>
  <c r="S171" i="7"/>
  <c r="T170" i="7"/>
  <c r="S170" i="7"/>
  <c r="T169" i="7"/>
  <c r="S169" i="7"/>
  <c r="T168" i="7"/>
  <c r="S168" i="7"/>
  <c r="T167" i="7"/>
  <c r="S167" i="7"/>
  <c r="T166" i="7"/>
  <c r="S166" i="7"/>
  <c r="T165" i="7"/>
  <c r="S165" i="7"/>
  <c r="T164" i="7"/>
  <c r="S164" i="7"/>
  <c r="T163" i="7"/>
  <c r="S163" i="7"/>
  <c r="T162" i="7"/>
  <c r="S162" i="7"/>
  <c r="T161" i="7"/>
  <c r="S161" i="7"/>
  <c r="T160" i="7"/>
  <c r="S160" i="7"/>
  <c r="T159" i="7"/>
  <c r="S159" i="7"/>
  <c r="T158" i="7"/>
  <c r="S158" i="7"/>
  <c r="T157" i="7"/>
  <c r="S157" i="7"/>
  <c r="T156" i="7"/>
  <c r="S156" i="7"/>
  <c r="T155" i="7"/>
  <c r="S155" i="7"/>
  <c r="T154" i="7"/>
  <c r="S154" i="7"/>
  <c r="T153" i="7"/>
  <c r="S153" i="7"/>
  <c r="T152" i="7"/>
  <c r="S152" i="7"/>
  <c r="T151" i="7"/>
  <c r="S151" i="7"/>
  <c r="T150" i="7"/>
  <c r="S150" i="7"/>
  <c r="T149" i="7"/>
  <c r="S149" i="7"/>
  <c r="T148" i="7"/>
  <c r="S148" i="7"/>
  <c r="T147" i="7"/>
  <c r="S147" i="7"/>
  <c r="T146" i="7"/>
  <c r="S146" i="7"/>
  <c r="T145" i="7"/>
  <c r="S145" i="7"/>
  <c r="T144" i="7"/>
  <c r="S144" i="7"/>
  <c r="T143" i="7"/>
  <c r="S143" i="7"/>
  <c r="T142" i="7"/>
  <c r="S142" i="7"/>
  <c r="T141" i="7"/>
  <c r="S141" i="7"/>
  <c r="T140" i="7"/>
  <c r="S140" i="7"/>
  <c r="T139" i="7"/>
  <c r="S139" i="7"/>
  <c r="T138" i="7"/>
  <c r="S138" i="7"/>
  <c r="T137" i="7"/>
  <c r="S137" i="7"/>
  <c r="T136" i="7"/>
  <c r="S136" i="7"/>
  <c r="T135" i="7"/>
  <c r="S135" i="7"/>
  <c r="T134" i="7"/>
  <c r="S134" i="7"/>
  <c r="T133" i="7"/>
  <c r="S133" i="7"/>
  <c r="T132" i="7"/>
  <c r="S132" i="7"/>
  <c r="T131" i="7"/>
  <c r="S131" i="7"/>
  <c r="T130" i="7"/>
  <c r="S130" i="7"/>
  <c r="T129" i="7"/>
  <c r="S129" i="7"/>
  <c r="T128" i="7"/>
  <c r="S128" i="7"/>
  <c r="T127" i="7"/>
  <c r="S127" i="7"/>
  <c r="T126" i="7"/>
  <c r="S126" i="7"/>
  <c r="T125" i="7"/>
  <c r="S125" i="7"/>
  <c r="T124" i="7"/>
  <c r="S124" i="7"/>
  <c r="T123" i="7"/>
  <c r="S123" i="7"/>
  <c r="T122" i="7"/>
  <c r="S122" i="7"/>
  <c r="T121" i="7"/>
  <c r="S121" i="7"/>
  <c r="T120" i="7"/>
  <c r="S120" i="7"/>
  <c r="T119" i="7"/>
  <c r="S119" i="7"/>
  <c r="T118" i="7"/>
  <c r="S118" i="7"/>
  <c r="T117" i="7"/>
  <c r="S117" i="7"/>
  <c r="T116" i="7"/>
  <c r="S116" i="7"/>
  <c r="T115" i="7"/>
  <c r="S115" i="7"/>
  <c r="T114" i="7"/>
  <c r="S114" i="7"/>
  <c r="T113" i="7"/>
  <c r="S113" i="7"/>
  <c r="T112" i="7"/>
  <c r="S112" i="7"/>
  <c r="T111" i="7"/>
  <c r="S111" i="7"/>
  <c r="T110" i="7"/>
  <c r="S110" i="7"/>
  <c r="T109" i="7"/>
  <c r="S109" i="7"/>
  <c r="T108" i="7"/>
  <c r="S108" i="7"/>
  <c r="T107" i="7"/>
  <c r="S107" i="7"/>
  <c r="T106" i="7"/>
  <c r="S106" i="7"/>
  <c r="T105" i="7"/>
  <c r="S105" i="7"/>
  <c r="T104" i="7"/>
  <c r="S104" i="7"/>
  <c r="T103" i="7"/>
  <c r="S103" i="7"/>
  <c r="T102" i="7"/>
  <c r="S102" i="7"/>
  <c r="T101" i="7"/>
  <c r="S101" i="7"/>
  <c r="T100" i="7"/>
  <c r="S100" i="7"/>
  <c r="T99" i="7"/>
  <c r="S99" i="7"/>
  <c r="T98" i="7"/>
  <c r="S98" i="7"/>
  <c r="T97" i="7"/>
  <c r="S97" i="7"/>
  <c r="T96" i="7"/>
  <c r="S96" i="7"/>
  <c r="T95" i="7"/>
  <c r="S95" i="7"/>
  <c r="T94" i="7"/>
  <c r="S94" i="7"/>
  <c r="T93" i="7"/>
  <c r="S93" i="7"/>
  <c r="T92" i="7"/>
  <c r="S92" i="7"/>
  <c r="T91" i="7"/>
  <c r="S91" i="7"/>
  <c r="T90" i="7"/>
  <c r="S90" i="7"/>
  <c r="T89" i="7"/>
  <c r="S89" i="7"/>
  <c r="T88" i="7"/>
  <c r="S88" i="7"/>
  <c r="T87" i="7"/>
  <c r="S87" i="7"/>
  <c r="T86" i="7"/>
  <c r="S86" i="7"/>
  <c r="T85" i="7"/>
  <c r="S85" i="7"/>
  <c r="T84" i="7"/>
  <c r="S84" i="7"/>
  <c r="T83" i="7"/>
  <c r="S83" i="7"/>
  <c r="T82" i="7"/>
  <c r="S82" i="7"/>
  <c r="T81" i="7"/>
  <c r="S81" i="7"/>
  <c r="T80" i="7"/>
  <c r="S80" i="7"/>
  <c r="T79" i="7"/>
  <c r="S79" i="7"/>
  <c r="T78" i="7"/>
  <c r="S78" i="7"/>
  <c r="T77" i="7"/>
  <c r="S77" i="7"/>
  <c r="T76" i="7"/>
  <c r="S76" i="7"/>
  <c r="T75" i="7"/>
  <c r="S75" i="7"/>
  <c r="T74" i="7"/>
  <c r="S74" i="7"/>
  <c r="T73" i="7"/>
  <c r="S73" i="7"/>
  <c r="T72" i="7"/>
  <c r="S72" i="7"/>
  <c r="T71" i="7"/>
  <c r="S71" i="7"/>
  <c r="T70" i="7"/>
  <c r="S70" i="7"/>
  <c r="T69" i="7"/>
  <c r="S69" i="7"/>
  <c r="T68" i="7"/>
  <c r="S68" i="7"/>
  <c r="T67" i="7"/>
  <c r="S67" i="7"/>
  <c r="T66" i="7"/>
  <c r="S66" i="7"/>
  <c r="T65" i="7"/>
  <c r="S65" i="7"/>
  <c r="T64" i="7"/>
  <c r="S64" i="7"/>
  <c r="T63" i="7"/>
  <c r="S63" i="7"/>
  <c r="T62" i="7"/>
  <c r="S62" i="7"/>
  <c r="T61" i="7"/>
  <c r="S61" i="7"/>
  <c r="T60" i="7"/>
  <c r="S60" i="7"/>
  <c r="T59" i="7"/>
  <c r="S59" i="7"/>
  <c r="T58" i="7"/>
  <c r="S58" i="7"/>
  <c r="T57" i="7"/>
  <c r="S57" i="7"/>
  <c r="T56" i="7"/>
  <c r="S56" i="7"/>
  <c r="T55" i="7"/>
  <c r="S55" i="7"/>
  <c r="T54" i="7"/>
  <c r="S54" i="7"/>
  <c r="T53" i="7"/>
  <c r="S53" i="7"/>
  <c r="T52" i="7"/>
  <c r="S52" i="7"/>
  <c r="T51" i="7"/>
  <c r="S51" i="7"/>
  <c r="T50" i="7"/>
  <c r="S50" i="7"/>
  <c r="T49" i="7"/>
  <c r="S49" i="7"/>
  <c r="T48" i="7"/>
  <c r="S48" i="7"/>
  <c r="T47" i="7"/>
  <c r="S47" i="7"/>
  <c r="T46" i="7"/>
  <c r="S46" i="7"/>
  <c r="T45" i="7"/>
  <c r="S45" i="7"/>
  <c r="T44" i="7"/>
  <c r="S44" i="7"/>
  <c r="T43" i="7"/>
  <c r="S43" i="7"/>
  <c r="T42" i="7"/>
  <c r="S42" i="7"/>
  <c r="T41" i="7"/>
  <c r="S41" i="7"/>
  <c r="T40" i="7"/>
  <c r="S40" i="7"/>
  <c r="T39" i="7"/>
  <c r="S39" i="7"/>
  <c r="T38" i="7"/>
  <c r="S38" i="7"/>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T23" i="7"/>
  <c r="S23" i="7"/>
  <c r="T22" i="7"/>
  <c r="S22" i="7"/>
  <c r="T21" i="7"/>
  <c r="S21" i="7"/>
  <c r="T20" i="7"/>
  <c r="S20" i="7"/>
  <c r="T19" i="7"/>
  <c r="S19" i="7"/>
  <c r="T18" i="7"/>
  <c r="S18" i="7"/>
  <c r="T17" i="7"/>
  <c r="S17" i="7"/>
  <c r="T16" i="7"/>
  <c r="S16" i="7"/>
  <c r="T15" i="7"/>
  <c r="S15" i="7"/>
  <c r="T14" i="7"/>
  <c r="S14" i="7"/>
  <c r="T13" i="7"/>
  <c r="S13" i="7"/>
  <c r="T12" i="7"/>
  <c r="S12" i="7"/>
  <c r="T11" i="7"/>
  <c r="S11" i="7"/>
  <c r="T10" i="7"/>
  <c r="S10" i="7"/>
  <c r="T9" i="7"/>
  <c r="S9" i="7"/>
  <c r="T8" i="7"/>
  <c r="S8" i="7"/>
  <c r="T7" i="7"/>
  <c r="S7" i="7"/>
  <c r="T6" i="7"/>
  <c r="S6" i="7"/>
  <c r="T5" i="7"/>
  <c r="S5" i="7"/>
  <c r="T4" i="7"/>
  <c r="S4" i="7"/>
  <c r="T3" i="7"/>
  <c r="S3" i="7"/>
  <c r="T2" i="7"/>
  <c r="S2" i="7"/>
</calcChain>
</file>

<file path=xl/sharedStrings.xml><?xml version="1.0" encoding="utf-8"?>
<sst xmlns="http://schemas.openxmlformats.org/spreadsheetml/2006/main" count="32917" uniqueCount="7047">
  <si>
    <t>ID</t>
  </si>
  <si>
    <t>Razón Social</t>
  </si>
  <si>
    <t>NIT</t>
  </si>
  <si>
    <t>Progresividad</t>
  </si>
  <si>
    <t>SI</t>
  </si>
  <si>
    <t>EMPRESA DE SERVICIOS DE EL RETIRO - RETIRAR S.A. E.S.P.</t>
  </si>
  <si>
    <t>811028985-3</t>
  </si>
  <si>
    <t>NO</t>
  </si>
  <si>
    <t>800233739-6</t>
  </si>
  <si>
    <t>890905055-9</t>
  </si>
  <si>
    <t>890680053-6</t>
  </si>
  <si>
    <t>890703733-7</t>
  </si>
  <si>
    <t>EMPRESA METROPOLITANA DE ASEO S.A. E.S.P.</t>
  </si>
  <si>
    <t>800249174-5</t>
  </si>
  <si>
    <t>900010387-2</t>
  </si>
  <si>
    <t>VEOLIA ASEO BUGA  S.A.  E.S.P.</t>
  </si>
  <si>
    <t>815000649-6</t>
  </si>
  <si>
    <t>821000448-4</t>
  </si>
  <si>
    <t>VEOLIA ASEO PALMIRA S.A.S. E.S.P.</t>
  </si>
  <si>
    <t>815000764-5</t>
  </si>
  <si>
    <t>EMPRESAS PÚBLICAS DE LA CEJA E.S.P.</t>
  </si>
  <si>
    <t>811009329-0</t>
  </si>
  <si>
    <t>INTERASEO S.A.S E.S.P.</t>
  </si>
  <si>
    <t>819000939-1</t>
  </si>
  <si>
    <t>EMPRESA DE ASEO DE BUCARAMANGA S.A. E.S.P.</t>
  </si>
  <si>
    <t>804006674-8</t>
  </si>
  <si>
    <t>800130264-7</t>
  </si>
  <si>
    <t>VEOLIA COLOMBIA SAS ESP</t>
  </si>
  <si>
    <t>807005020-8</t>
  </si>
  <si>
    <t>ASEO DEL NORTE S.A.S  E.S.P.</t>
  </si>
  <si>
    <t>824003418-8</t>
  </si>
  <si>
    <t>810004450-8</t>
  </si>
  <si>
    <t>805001538-5</t>
  </si>
  <si>
    <t>COOPERATIVA ANTIOQUEÑA DE RECOLECTORES DE SUBPRODUCTOS</t>
  </si>
  <si>
    <t>890982227-7</t>
  </si>
  <si>
    <t>SERVICIOS INTEGRALES EFECTIVOS S.A.  E.S.P.</t>
  </si>
  <si>
    <t>828002229-2</t>
  </si>
  <si>
    <t>830048361-2</t>
  </si>
  <si>
    <t>830123625-2</t>
  </si>
  <si>
    <t>EMPRESA DE ASEO, ACUEDUCTO Y ALCANTARILLADO DEL VALLE DE SIBUNDOY S.A. E.S.P</t>
  </si>
  <si>
    <t>846003250-8</t>
  </si>
  <si>
    <t>COOPERATIVA DE TRABAJO ASOCIADO, RECICLAJE Y SERVICIOS, COOPRESER</t>
  </si>
  <si>
    <t>800013252-8</t>
  </si>
  <si>
    <t>829003139-6</t>
  </si>
  <si>
    <t>ATESA DE OCCIDENTE S.A.S  E.S.P.</t>
  </si>
  <si>
    <t>900133107-5</t>
  </si>
  <si>
    <t>900146137-2</t>
  </si>
  <si>
    <t>FUNDACIÓN PARA LA PRESTACIÓN DE LOS SERVICIOS PÚBLICOS DOMICILIARIOS, LA CONSERVACIÓN DEL MEDIO AMBIENTE Y LOS RECURSOS NATURALES</t>
  </si>
  <si>
    <t>900196276-1</t>
  </si>
  <si>
    <t>900206793-2</t>
  </si>
  <si>
    <t>ASOCIACIÓN SALITRE AMBIENTAL</t>
  </si>
  <si>
    <t>900206025-4</t>
  </si>
  <si>
    <t>ECOSANGIL SAS E.S.P.</t>
  </si>
  <si>
    <t>900328213-6</t>
  </si>
  <si>
    <t>COOPERATIVA DE TRABAJO ASOCIADO ECOAMBIENTAL EL PORVENIR</t>
  </si>
  <si>
    <t>800135353-7</t>
  </si>
  <si>
    <t>812001752-0</t>
  </si>
  <si>
    <t>900266346-1</t>
  </si>
  <si>
    <t>COOPERATIVA DE TRABAJO ASOCIADO DE MICROEMPRESARIOS DE SAN VICENTE DE CHUCURI</t>
  </si>
  <si>
    <t>829003810-0</t>
  </si>
  <si>
    <t>COOPERATIVA MULTIACTIVA  DE RECICLADORES NUEVO HORIZONTE</t>
  </si>
  <si>
    <t>800101803-3</t>
  </si>
  <si>
    <t>900509332-1</t>
  </si>
  <si>
    <t>900235036-9</t>
  </si>
  <si>
    <t>830032354-0</t>
  </si>
  <si>
    <t>900570270-1</t>
  </si>
  <si>
    <t>ASOCIACIÓN DE RECUPERADORES AMBIENTALES ASEO ECOACTIVA</t>
  </si>
  <si>
    <t>900621860-7</t>
  </si>
  <si>
    <t>900590402-2</t>
  </si>
  <si>
    <t>900563546-1</t>
  </si>
  <si>
    <t>COOPERATIVA EMPRESARIAL DE RECICLADORES DE NARIÑO</t>
  </si>
  <si>
    <t>814000742-1</t>
  </si>
  <si>
    <t>ASOCIACIÓN DE RECUPERADORES MYM UNIVERSAL</t>
  </si>
  <si>
    <t>900505305-4</t>
  </si>
  <si>
    <t>ASOCIACIÓN DE ASEO DE RECICLADORES Y CARRETEROS RECICLEMOSTODOS</t>
  </si>
  <si>
    <t>900657212-1</t>
  </si>
  <si>
    <t>COOPERATIVA MULTIACTIVA DE RECICLADORES BELLO RENACER</t>
  </si>
  <si>
    <t>900454099-1</t>
  </si>
  <si>
    <t>900491841-8</t>
  </si>
  <si>
    <t>COOPERATIVA MULTIACTIVA DE RECICLADORES RENACER DE VALLEDUPAR</t>
  </si>
  <si>
    <t>800066932-5</t>
  </si>
  <si>
    <t>SERVICIOS EMPRESARIALES DE ASEO S.A.S E.S.P</t>
  </si>
  <si>
    <t>900757749-1</t>
  </si>
  <si>
    <t>ASOCIACIÓN DE RECICLADORES DE CARTAGENA ESP</t>
  </si>
  <si>
    <t>900763738-5</t>
  </si>
  <si>
    <t>COOPERATIVA DE TRABAJO ASOCIADO DE RECICLADORES UNIDOS POR EL MEDIO SOCIAL COLOMBIANO</t>
  </si>
  <si>
    <t>900764360-1</t>
  </si>
  <si>
    <t>ASOCIACIÓN DE RECICLADORES RECUPERADORES AMBIENTALES UN PASO AL FUTURO</t>
  </si>
  <si>
    <t>900313319-2</t>
  </si>
  <si>
    <t>900368947-4</t>
  </si>
  <si>
    <t>900657050-3</t>
  </si>
  <si>
    <t>ASOCIACIÓN DE RECICLADORES DE ANTIOQUIA</t>
  </si>
  <si>
    <t>800241686-8</t>
  </si>
  <si>
    <t>900650919-6</t>
  </si>
  <si>
    <t>ASOCIACIÓN ENTIDAD MEDIOAMBIENTAL DE RECICLADORES</t>
  </si>
  <si>
    <t>900653576-7</t>
  </si>
  <si>
    <t>900244164-1</t>
  </si>
  <si>
    <t>900425622-0</t>
  </si>
  <si>
    <t>COOPERATIVA DE RECUPERADORES ASOCIADOS DE TEUSAQUILLO</t>
  </si>
  <si>
    <t>900719883-9</t>
  </si>
  <si>
    <t>ASOCIACIÓN DE RECICLADORES DE CALI</t>
  </si>
  <si>
    <t>805020035-3</t>
  </si>
  <si>
    <t>ASOCIACIÓN DE CARRETEROS RECICLADORES DE BOGOTÁ ACB</t>
  </si>
  <si>
    <t>900300229-1</t>
  </si>
  <si>
    <t>Precooperativa Multiactiva Conciencia Ecológica PRMCEG No Al Calentamiento Global</t>
  </si>
  <si>
    <t>900534370-7</t>
  </si>
  <si>
    <t>RED DE ORGANIZACIONES DE RECICLADORES AMBIENTALES</t>
  </si>
  <si>
    <t>900276163-1</t>
  </si>
  <si>
    <t>ASOCIACIÓN DE RECICLADORES Y RECUPERADORES AMBIENTALES ASOREMA</t>
  </si>
  <si>
    <t>900311951-9</t>
  </si>
  <si>
    <t>ASOCIACIÓN RECICLEMOS DIFERENTE E.S.A.</t>
  </si>
  <si>
    <t>900180258-9</t>
  </si>
  <si>
    <t>ASOCIACIÓN DE RECICLADORES CRECER SIN FRONTERAS ARCRECIFRONT</t>
  </si>
  <si>
    <t>900312827-8</t>
  </si>
  <si>
    <t>900651721-1</t>
  </si>
  <si>
    <t>COOPERATIVA MULTIACTIVA AMBIENTAL DE RESIDUOS SÓLIDOS APROVECHABLES</t>
  </si>
  <si>
    <t>900897192-1</t>
  </si>
  <si>
    <t>COOPERATIVA DE RECICLADORES PARA LA PRESERVACIÓN DEL MEDIO AMBIENTE COLOMBIANO ESP</t>
  </si>
  <si>
    <t>900417174-9</t>
  </si>
  <si>
    <t>Corporación nacional para el ambiente</t>
  </si>
  <si>
    <t>900368365-8</t>
  </si>
  <si>
    <t>COOPERATIVA MULTIACTIVA DE RECICLADORES RENACER</t>
  </si>
  <si>
    <t>800160608-5</t>
  </si>
  <si>
    <t>802013146-2</t>
  </si>
  <si>
    <t>900296491-8</t>
  </si>
  <si>
    <t>ASOCIACIÓN DE RECICLADORES AMBIENTALES</t>
  </si>
  <si>
    <t>900360980-1</t>
  </si>
  <si>
    <t>900661107-1</t>
  </si>
  <si>
    <t>COOPERATIVA DE TRABAJO ASOCIADO PLANETA VERDE</t>
  </si>
  <si>
    <t>811026010-9</t>
  </si>
  <si>
    <t>ASOCIACIÓN DE RECICLADORES DE PEREIRA Y RISARALDA</t>
  </si>
  <si>
    <t>900821689-1</t>
  </si>
  <si>
    <t>800046362-1</t>
  </si>
  <si>
    <t>CORPORACIÓN DE RECICLADORES DEL CARIBE</t>
  </si>
  <si>
    <t>900907898-5</t>
  </si>
  <si>
    <t>CORPORACIÓN RECICLADORA PARA EL DESARROLLO AMBIENTAL ESP</t>
  </si>
  <si>
    <t>900013903-7</t>
  </si>
  <si>
    <t xml:space="preserve">Cooperativa Multiactiva de Recicladores de Medellín </t>
  </si>
  <si>
    <t>900104527-1</t>
  </si>
  <si>
    <t>900710817-1</t>
  </si>
  <si>
    <t>900736264-1</t>
  </si>
  <si>
    <t>900390925-4</t>
  </si>
  <si>
    <t>900643083-5</t>
  </si>
  <si>
    <t>900401613-0</t>
  </si>
  <si>
    <t>900098036-0</t>
  </si>
  <si>
    <t>900926629-1</t>
  </si>
  <si>
    <t>900785234-1</t>
  </si>
  <si>
    <t>Cooperativa Multiactiva de Recuperadores de Reciclaje del Tolima LTDA.</t>
  </si>
  <si>
    <t>900733117-3</t>
  </si>
  <si>
    <t>RECIICLAR S.A.S. E.S.P.</t>
  </si>
  <si>
    <t>900964845-8</t>
  </si>
  <si>
    <t>900350119-3</t>
  </si>
  <si>
    <t>FUNDACIÓN AMBIENTAL Y SOCIAL ONG SAN MIGUEL</t>
  </si>
  <si>
    <t>900304705-4</t>
  </si>
  <si>
    <t>COOPERATIVA DE TRABAJO ASOCIADO ALBORADA</t>
  </si>
  <si>
    <t>811006758-3</t>
  </si>
  <si>
    <t xml:space="preserve">Corporación de Reciclaje Nuevo Occidente </t>
  </si>
  <si>
    <t>900842031-6</t>
  </si>
  <si>
    <t>900875420-1</t>
  </si>
  <si>
    <t>900821667-1</t>
  </si>
  <si>
    <t>900408669-4</t>
  </si>
  <si>
    <t>900142913-3</t>
  </si>
  <si>
    <t>ASOCIACIÓN RAS RECICLAJE Y AMBIENTE SOLIDARIO ESP</t>
  </si>
  <si>
    <t>900458108-8</t>
  </si>
  <si>
    <t>COOPERATIVA  DE TRABAJO ASOCIADO SERVIMOS DE ORIENTE</t>
  </si>
  <si>
    <t>800114538-2</t>
  </si>
  <si>
    <t>900793054-4</t>
  </si>
  <si>
    <t>900683625-8</t>
  </si>
  <si>
    <t>900195521-7</t>
  </si>
  <si>
    <t>900416586-5</t>
  </si>
  <si>
    <t>CICLO TOTAL SAS E.S.P</t>
  </si>
  <si>
    <t>900995500-5</t>
  </si>
  <si>
    <t>900873736-2</t>
  </si>
  <si>
    <t>820003964-3</t>
  </si>
  <si>
    <t>Corporación Cívica Juventudes de Antioquia</t>
  </si>
  <si>
    <t>811010362-6</t>
  </si>
  <si>
    <t>900968565-9</t>
  </si>
  <si>
    <t>901015216-8</t>
  </si>
  <si>
    <t>900712732-3</t>
  </si>
  <si>
    <t>900628701-6</t>
  </si>
  <si>
    <t>ASOCIACIÓN DE RECICLADORES DE OFICIO RC ASOCIACIÓN RECICLOSOCIAL</t>
  </si>
  <si>
    <t>900714648-1</t>
  </si>
  <si>
    <t>COPROFERCOL S.A.S</t>
  </si>
  <si>
    <t>900547502-9</t>
  </si>
  <si>
    <t xml:space="preserve">Asociación Empresarial de Recicladores Tenjo </t>
  </si>
  <si>
    <t>900995593-1</t>
  </si>
  <si>
    <t>900307726-2</t>
  </si>
  <si>
    <t>901030311-2</t>
  </si>
  <si>
    <t xml:space="preserve">COOPERATIVA MULTIACTIVA DE RECUPERADORES PREAMBIENTALES </t>
  </si>
  <si>
    <t>901030905-7</t>
  </si>
  <si>
    <t>900296970-4</t>
  </si>
  <si>
    <t>900877555-4</t>
  </si>
  <si>
    <t>900703887-8</t>
  </si>
  <si>
    <t>900104825-1</t>
  </si>
  <si>
    <t>Asociación de Recicladores Ecoplaneta El Amparo ESP</t>
  </si>
  <si>
    <t>900770381-9</t>
  </si>
  <si>
    <t>900651202-9</t>
  </si>
  <si>
    <t>806009627-2</t>
  </si>
  <si>
    <t>900877999-0</t>
  </si>
  <si>
    <t>900745710-3</t>
  </si>
  <si>
    <t>900724574-8</t>
  </si>
  <si>
    <t>900733841-8</t>
  </si>
  <si>
    <t>ECO AMBIENTAL DE COLOMBIA S.A. E.S.P.</t>
  </si>
  <si>
    <t>901051261-2</t>
  </si>
  <si>
    <t>900990341-8</t>
  </si>
  <si>
    <t>900242980-6</t>
  </si>
  <si>
    <t>900698305-1</t>
  </si>
  <si>
    <t>900097853-7</t>
  </si>
  <si>
    <t>900733078-4</t>
  </si>
  <si>
    <t>900341290-7</t>
  </si>
  <si>
    <t>901048261-1</t>
  </si>
  <si>
    <t>900756375-6</t>
  </si>
  <si>
    <t>900743909-2</t>
  </si>
  <si>
    <t>900800289-9</t>
  </si>
  <si>
    <t>900742491-1</t>
  </si>
  <si>
    <t>900758340-8</t>
  </si>
  <si>
    <t>ASOCIACIÓN DE RECICLADORES EMPRENDEDORES DEL NORTE DE SANTANDER</t>
  </si>
  <si>
    <t>900521874-0</t>
  </si>
  <si>
    <t>901019121-5</t>
  </si>
  <si>
    <t>900984289-8</t>
  </si>
  <si>
    <t>900983545-4</t>
  </si>
  <si>
    <t>CORPORACIÓN RECICLADORA RECICLAR</t>
  </si>
  <si>
    <t>900823500-8</t>
  </si>
  <si>
    <t>ASOCIACIÓN DE RECUPERADORES AMBIENTALES SIN DIFERENCIA</t>
  </si>
  <si>
    <t>900720401-4</t>
  </si>
  <si>
    <t>ASOCIACIÓN DE RECICLADORES DEL META</t>
  </si>
  <si>
    <t>900941816-5</t>
  </si>
  <si>
    <t>830136088-3</t>
  </si>
  <si>
    <t>817004529-6</t>
  </si>
  <si>
    <t>ASOCIACIÓN DE RECICLADORES HÉROES DEL PLANETA</t>
  </si>
  <si>
    <t>901058979-3</t>
  </si>
  <si>
    <t>900710251-3</t>
  </si>
  <si>
    <t>901023782-9</t>
  </si>
  <si>
    <t>ASOCIACIÓN INTERNACIONAL PARA EL DESARROLLO SOCIOAMBIENTAL</t>
  </si>
  <si>
    <t>900954443-8</t>
  </si>
  <si>
    <t>900792184-9</t>
  </si>
  <si>
    <t>901064368-8</t>
  </si>
  <si>
    <t>900237359-1</t>
  </si>
  <si>
    <t>900755167-6</t>
  </si>
  <si>
    <t>ASOCIACIÓN RECICLANDO ANDO</t>
  </si>
  <si>
    <t>900724189-5</t>
  </si>
  <si>
    <t>MUJERES POR UN AMBIENTE MEJOR</t>
  </si>
  <si>
    <t>900742481-8</t>
  </si>
  <si>
    <t>asociación defensora de recicladores y el medio ambiente</t>
  </si>
  <si>
    <t>901066610-5</t>
  </si>
  <si>
    <t>900877627-6</t>
  </si>
  <si>
    <t>900674467-2</t>
  </si>
  <si>
    <t>900171940-6</t>
  </si>
  <si>
    <t>900838513-9</t>
  </si>
  <si>
    <t>900858011-9</t>
  </si>
  <si>
    <t>830008840-8</t>
  </si>
  <si>
    <t>Asociación Recicladores Camilo Torres</t>
  </si>
  <si>
    <t>900758662-4</t>
  </si>
  <si>
    <t>900138708-4</t>
  </si>
  <si>
    <t>900705362-2</t>
  </si>
  <si>
    <t>900237033-6</t>
  </si>
  <si>
    <t>asociación de recicladores julio flores y doce de octubre</t>
  </si>
  <si>
    <t>830080997-0</t>
  </si>
  <si>
    <t>ASOCIACIÓN DE RECICLADORES JUNTOS POR LA SOSTENIBILIDAD AMBIENTAL</t>
  </si>
  <si>
    <t>900889486-6</t>
  </si>
  <si>
    <t>830056228-4</t>
  </si>
  <si>
    <t>900350605-1</t>
  </si>
  <si>
    <t xml:space="preserve">Asociación de recicladores Semilleros del futuro para un ambiente mejor </t>
  </si>
  <si>
    <t>900715332-4</t>
  </si>
  <si>
    <t>ASOCIACIÓN  DE PUENTE ARANDA RECICLADORES INDEPENDIENTES</t>
  </si>
  <si>
    <t>900987974-9</t>
  </si>
  <si>
    <t>ASOCIACIÓN EMPRESARIAL DE FAMILIAS RECUPERADORAS AMBIENTALES COLOMBIANAS E.S.P.</t>
  </si>
  <si>
    <t>900113247-2</t>
  </si>
  <si>
    <t>901066428-0</t>
  </si>
  <si>
    <t>900883522-6</t>
  </si>
  <si>
    <t>900875422-4</t>
  </si>
  <si>
    <t xml:space="preserve">ESTACIÓN DE CLASIFICACIÓN Y APROVECHAMIENTO S.A.S. E.S.P. </t>
  </si>
  <si>
    <t>901060671-7</t>
  </si>
  <si>
    <t>900775706-1</t>
  </si>
  <si>
    <t>900972117-8</t>
  </si>
  <si>
    <t>900654185-5</t>
  </si>
  <si>
    <t>901057759-5</t>
  </si>
  <si>
    <t>Asociación de Recicladores de Oficio para Córdoba y Sucre ESP</t>
  </si>
  <si>
    <t>901071963-1</t>
  </si>
  <si>
    <t>900756978-7</t>
  </si>
  <si>
    <t xml:space="preserve">ASOCIACIÓN DE RECICLADORES AMBIENTALES DE MALAGA </t>
  </si>
  <si>
    <t>900935700-5</t>
  </si>
  <si>
    <t>900348583-1</t>
  </si>
  <si>
    <t>Asociación Estación de Clasificación y aprovechamiento Centro de Acopio Cartagena Amigable</t>
  </si>
  <si>
    <t>901041941-1</t>
  </si>
  <si>
    <t>901064992-4</t>
  </si>
  <si>
    <t>BIOFIBRAS SAS ESP</t>
  </si>
  <si>
    <t>901077005-6</t>
  </si>
  <si>
    <t>ASOCIACIÓN DE RECICLADORES CON CANITAS DE VILLAVICENCIO</t>
  </si>
  <si>
    <t>901058446-1</t>
  </si>
  <si>
    <t>901076846-9</t>
  </si>
  <si>
    <t>Fundación Coragyps Atratus</t>
  </si>
  <si>
    <t>900656578-5</t>
  </si>
  <si>
    <t>901083835-7</t>
  </si>
  <si>
    <t>901074091-6</t>
  </si>
  <si>
    <t>901080963-8</t>
  </si>
  <si>
    <t>900998128-1</t>
  </si>
  <si>
    <t>RECUPERADORA AMBIENTAL DE COLOMBIA S.A.S. E.S.P.</t>
  </si>
  <si>
    <t>901078132-8</t>
  </si>
  <si>
    <t>901090880-8</t>
  </si>
  <si>
    <t>901061697-2</t>
  </si>
  <si>
    <t>EMPRESA DE APROVECHAMIENTO DE RECICLADORES DE SANTANDER EMARES S.A.S. E.S.P.</t>
  </si>
  <si>
    <t>901094795-8</t>
  </si>
  <si>
    <t>ASOCIACIÓN DE RECICLADORES</t>
  </si>
  <si>
    <t>900810820-3</t>
  </si>
  <si>
    <t>900057736-2</t>
  </si>
  <si>
    <t>ECOCIUDAD S.A.S</t>
  </si>
  <si>
    <t>901077361-3</t>
  </si>
  <si>
    <t>901097560-8</t>
  </si>
  <si>
    <t>901088058-3</t>
  </si>
  <si>
    <t>900630787-5</t>
  </si>
  <si>
    <t>901005649-0</t>
  </si>
  <si>
    <t>900655904-9</t>
  </si>
  <si>
    <t>900645145-2</t>
  </si>
  <si>
    <t>901092973-3</t>
  </si>
  <si>
    <t>EKOPLANET S.A.S. E.S.P.</t>
  </si>
  <si>
    <t>900720318-0</t>
  </si>
  <si>
    <t>900025858-5</t>
  </si>
  <si>
    <t>ONG SOL NACIENTE</t>
  </si>
  <si>
    <t>816003027-2</t>
  </si>
  <si>
    <t>900717503-6</t>
  </si>
  <si>
    <t>900350303-2</t>
  </si>
  <si>
    <t>900975734-6</t>
  </si>
  <si>
    <t>900226416-6</t>
  </si>
  <si>
    <t>ASOCIACIÓN DE RECICLADORES DEL MUNICIPIO DE SABANETA</t>
  </si>
  <si>
    <t>901046165-3</t>
  </si>
  <si>
    <t xml:space="preserve">Cooperativa Trabajo Asociado Manos Solidarias </t>
  </si>
  <si>
    <t>811027659-2</t>
  </si>
  <si>
    <t>Corporación para la recuperación y aprovechamiento de residuos</t>
  </si>
  <si>
    <t>901020206-4</t>
  </si>
  <si>
    <t>COOPERATIVA MULTIACTIVA LAS VIOLETAS COOMULVI</t>
  </si>
  <si>
    <t>811001585-3</t>
  </si>
  <si>
    <t>Asociación de recicladores de la comuna 20</t>
  </si>
  <si>
    <t>900707541-3</t>
  </si>
  <si>
    <t>Asociación de recicladores de Navarro</t>
  </si>
  <si>
    <t>805024999-6</t>
  </si>
  <si>
    <t>Asociación de comerciantes y bodegueros de la zona centro del municipio de Santiago de Cali</t>
  </si>
  <si>
    <t>901012767-0</t>
  </si>
  <si>
    <t>Asociación de recicladores y fami-bodegas del sur</t>
  </si>
  <si>
    <t>900239951-1</t>
  </si>
  <si>
    <t>Asociación de comerciantes de materiales reciclables de Siloe</t>
  </si>
  <si>
    <t>805024844-3</t>
  </si>
  <si>
    <t>900335097-7</t>
  </si>
  <si>
    <t>900823141-7</t>
  </si>
  <si>
    <t>ASOCIACIÓN DE RECICLADORES ECOINNOVANDO</t>
  </si>
  <si>
    <t>901058300-3</t>
  </si>
  <si>
    <t xml:space="preserve">Fundación Zaranda </t>
  </si>
  <si>
    <t>900783738-0</t>
  </si>
  <si>
    <t>901055298-2</t>
  </si>
  <si>
    <t>900338565-6</t>
  </si>
  <si>
    <t>805019564-6</t>
  </si>
  <si>
    <t xml:space="preserve">ASOCIACIÓN DE TRABAJADORES DEL RECICLAJE EL TRIUNFO </t>
  </si>
  <si>
    <t>900343860-4</t>
  </si>
  <si>
    <t>900237036-8</t>
  </si>
  <si>
    <t>901108532-0</t>
  </si>
  <si>
    <t>COOPERATIVA DE TRABAJO ASOCIADO UNIDOS HACIA EL FUTURO PROTEGIENDO EL MEDIO AMBIENTE</t>
  </si>
  <si>
    <t>805028843-4</t>
  </si>
  <si>
    <t>901062780-0</t>
  </si>
  <si>
    <t>901118654-3</t>
  </si>
  <si>
    <t>FUNDACIÓN DE RECICLADORES AMBIENTALISTAS DE COLOMBIA</t>
  </si>
  <si>
    <t>830503958-0</t>
  </si>
  <si>
    <t>900976195-0</t>
  </si>
  <si>
    <t>901109408-1</t>
  </si>
  <si>
    <t>901112923-2</t>
  </si>
  <si>
    <t>Fundación Recicla - Vida Integral</t>
  </si>
  <si>
    <t>900961176-5</t>
  </si>
  <si>
    <t>RECUPERADORA LA 55 SAS ESP</t>
  </si>
  <si>
    <t>901124058-8</t>
  </si>
  <si>
    <t>ECOGESTION E.S.P S.A.S.</t>
  </si>
  <si>
    <t>901124285-3</t>
  </si>
  <si>
    <t>900866164-0</t>
  </si>
  <si>
    <t>901122134-0</t>
  </si>
  <si>
    <t>901116491-0</t>
  </si>
  <si>
    <t>IMAC APROBECHABLES S.A.S E.S.P</t>
  </si>
  <si>
    <t>901106778-6</t>
  </si>
  <si>
    <t>ASOCIACIÓN DE RECICLADORAS UNIDAS DEL SINU</t>
  </si>
  <si>
    <t>900859544-7</t>
  </si>
  <si>
    <t>901122587-3</t>
  </si>
  <si>
    <t>900740254-3</t>
  </si>
  <si>
    <t>901084874-9</t>
  </si>
  <si>
    <t>901120845-1</t>
  </si>
  <si>
    <t>Bodegas de reciclaje asociadas del suroccidente colombiano SAS</t>
  </si>
  <si>
    <t>901129667-6</t>
  </si>
  <si>
    <t>901132602-9</t>
  </si>
  <si>
    <t>COOPRECUPERARFACA</t>
  </si>
  <si>
    <t>901022017-8</t>
  </si>
  <si>
    <t>CONCIENCIA CIUDADANA CONCA ZOMAC E.S.P S.A.S</t>
  </si>
  <si>
    <t>901131079-1</t>
  </si>
  <si>
    <t>901133241-8</t>
  </si>
  <si>
    <t>901123169-2</t>
  </si>
  <si>
    <t>REINNVENTA SOLUCIONES SAS-ESP</t>
  </si>
  <si>
    <t>900926721-1</t>
  </si>
  <si>
    <t xml:space="preserve">ECORECICLA </t>
  </si>
  <si>
    <t>900090384-2</t>
  </si>
  <si>
    <t>900730672-6</t>
  </si>
  <si>
    <t>901126984-2</t>
  </si>
  <si>
    <t>eco visionarios s.a.s</t>
  </si>
  <si>
    <t>901114132-2</t>
  </si>
  <si>
    <t xml:space="preserve">FUNDACIÓN PROGRESANDO JUNTOS POR COLOMBIA </t>
  </si>
  <si>
    <t>900328828-5</t>
  </si>
  <si>
    <t>Fundación Geo Verde</t>
  </si>
  <si>
    <t>901139325-5</t>
  </si>
  <si>
    <t>ASOCIACIÓN GREMIAL DE RECUPERADORES UNIDOS ESP</t>
  </si>
  <si>
    <t>901138248-1</t>
  </si>
  <si>
    <t>ARCANAS TRADING CO E.S.P SAS CI</t>
  </si>
  <si>
    <t>900820946-5</t>
  </si>
  <si>
    <t>901138602-6</t>
  </si>
  <si>
    <t>Recuperadora Ecovital S.A.S</t>
  </si>
  <si>
    <t>901125436-3</t>
  </si>
  <si>
    <t>901131020-8</t>
  </si>
  <si>
    <t>901148061-4</t>
  </si>
  <si>
    <t>834000813-7</t>
  </si>
  <si>
    <t>RECCO RECYCLING</t>
  </si>
  <si>
    <t>900677470-9</t>
  </si>
  <si>
    <t>901148780-1</t>
  </si>
  <si>
    <t>Fundación Recuperambiente E.S.P</t>
  </si>
  <si>
    <t>901150691-0</t>
  </si>
  <si>
    <t>901153976-8</t>
  </si>
  <si>
    <t>901149852-8</t>
  </si>
  <si>
    <t>Cooperativa Multiactiva de Lebrija" Vida y Medio Ambiente"</t>
  </si>
  <si>
    <t>900688830-4</t>
  </si>
  <si>
    <t>901154780-6</t>
  </si>
  <si>
    <t xml:space="preserve">ASOCIACIÓN DE RECICLADORES BARRANQUILLA PRESENTE </t>
  </si>
  <si>
    <t>901147411-4</t>
  </si>
  <si>
    <t>901157174-6</t>
  </si>
  <si>
    <t>901155407-8</t>
  </si>
  <si>
    <t>ASOCIACIÓN DE RECICLADORES BIOPLASS</t>
  </si>
  <si>
    <t>901083310-2</t>
  </si>
  <si>
    <t>901155011-5</t>
  </si>
  <si>
    <t>901152229-1</t>
  </si>
  <si>
    <t>901157706-4</t>
  </si>
  <si>
    <t>ASOCIACIÓN DE RECICLADORES DE OFICIO DE IBAGUÉ</t>
  </si>
  <si>
    <t>901148347-5</t>
  </si>
  <si>
    <t>Asociación Ángeles Recicladores</t>
  </si>
  <si>
    <t>901155797-5</t>
  </si>
  <si>
    <t>901136300-8</t>
  </si>
  <si>
    <t>ASOCIACIÓN GREMIAL  DE RECICLADORES DE OFICIO</t>
  </si>
  <si>
    <t>901160857-9</t>
  </si>
  <si>
    <t>ASOCIACIÓN DE RECICLADORES HERSILIA PRADA VILLABONA</t>
  </si>
  <si>
    <t>901143992-3</t>
  </si>
  <si>
    <t>901159520-0</t>
  </si>
  <si>
    <t>901163935-9</t>
  </si>
  <si>
    <t>901094921-1</t>
  </si>
  <si>
    <t>NERTA SOLUCIONES AMBIENTALES SAS</t>
  </si>
  <si>
    <t>901082866-0</t>
  </si>
  <si>
    <t>Asociación de Recicladores de Oficio de Acacias</t>
  </si>
  <si>
    <t>901084382-7</t>
  </si>
  <si>
    <t>Asociación Gremial de Reciclaje de Tocancipá E.S.P</t>
  </si>
  <si>
    <t>900962678-5</t>
  </si>
  <si>
    <t>901116068-8</t>
  </si>
  <si>
    <t>ASOCIACIÓN DE INTEGRACIÓN A RECICLADORES DE COLOMBIA</t>
  </si>
  <si>
    <t>901162949-7</t>
  </si>
  <si>
    <t>PRECOOPERATIVA DE RECICLADORES NATURALEZA VIVA UPZ 89</t>
  </si>
  <si>
    <t>901161922-4</t>
  </si>
  <si>
    <t xml:space="preserve">recuperadores de materiales industriales s.a.s </t>
  </si>
  <si>
    <t>900803589-7</t>
  </si>
  <si>
    <t>Asociación de Recicladores del Valle de Ubate</t>
  </si>
  <si>
    <t>900527034-8</t>
  </si>
  <si>
    <t xml:space="preserve"> ASOCIACIÓN ASOREENCOL</t>
  </si>
  <si>
    <t>901169648-7</t>
  </si>
  <si>
    <t>901165893-7</t>
  </si>
  <si>
    <t>Asociación de recicladores 5rs</t>
  </si>
  <si>
    <t>901161699-6</t>
  </si>
  <si>
    <t>ASOCIACIÓN DE RECICLADORES AMBIENTALES  AFRODESCENDIENTES DE COLOMBIA</t>
  </si>
  <si>
    <t>901167209-8</t>
  </si>
  <si>
    <t xml:space="preserve">Asociación de recuperadores de Tocaima y de la provincia del alto magdalena en pro del medio ambiente y desarrollo social </t>
  </si>
  <si>
    <t>901107521-5</t>
  </si>
  <si>
    <t xml:space="preserve">ASOCIACIÓN DE RECICLADORES DE LA COSTA </t>
  </si>
  <si>
    <t>901172943-6</t>
  </si>
  <si>
    <t>CICLO SOSTENIBLE S.A.S E.S.P</t>
  </si>
  <si>
    <t>901150923-4</t>
  </si>
  <si>
    <t>901176087-4</t>
  </si>
  <si>
    <t>Asociación de recicladores y recuperadores del municipio de Yopal y Municipios de Casanare Reciclando Casanare</t>
  </si>
  <si>
    <t>901137419-1</t>
  </si>
  <si>
    <t xml:space="preserve">Asociación ambiental de mujeres emprendedoras de Soacha </t>
  </si>
  <si>
    <t>901170113-0</t>
  </si>
  <si>
    <t>Asociación de recicladores de Kennedy unidos por el medio ambiente</t>
  </si>
  <si>
    <t>901160518-7</t>
  </si>
  <si>
    <t>818000399-0</t>
  </si>
  <si>
    <t>Fundación de recicladores unidos de Candelaria</t>
  </si>
  <si>
    <t>900910331-2</t>
  </si>
  <si>
    <t>901171671-3</t>
  </si>
  <si>
    <t>901184303-4</t>
  </si>
  <si>
    <t>Asociación de Recuperadores y Recicladores del Valle de Aburra para Antioquia</t>
  </si>
  <si>
    <t>901182071-1</t>
  </si>
  <si>
    <t>901140343-1</t>
  </si>
  <si>
    <t>ASOCIACIÓN DE RECUPERADORES AMBIENTALES DE VILLETA</t>
  </si>
  <si>
    <t>901190977-2</t>
  </si>
  <si>
    <t>901025399-1</t>
  </si>
  <si>
    <t>Asociación de Recuperadores de Residuos Sólidos  Integrados para el Aprovechamiento</t>
  </si>
  <si>
    <t>901190428-0</t>
  </si>
  <si>
    <t>901186242-2</t>
  </si>
  <si>
    <t>Asociación de Recicladores de Tibasosa</t>
  </si>
  <si>
    <t>901163811-4</t>
  </si>
  <si>
    <t>900387549-7</t>
  </si>
  <si>
    <t>900354881-6</t>
  </si>
  <si>
    <t>Asociación de Recicladores de Paipa Recipaipa</t>
  </si>
  <si>
    <t>900963768-4</t>
  </si>
  <si>
    <t xml:space="preserve">Asociación Ambiental Recicla y Protege la Vida </t>
  </si>
  <si>
    <t>900785352-0</t>
  </si>
  <si>
    <t xml:space="preserve">Asociación de Recicladores por el Futuro de Sogamoso </t>
  </si>
  <si>
    <t>901131479-4</t>
  </si>
  <si>
    <t xml:space="preserve">Asociación ambiental de recuperadores en ecología industrial </t>
  </si>
  <si>
    <t>901188685-0</t>
  </si>
  <si>
    <t xml:space="preserve">Asociación de Productores Ambientales del Municipio de Socha </t>
  </si>
  <si>
    <t>900730267-6</t>
  </si>
  <si>
    <t>biociclo s.a.s  e.s.p</t>
  </si>
  <si>
    <t>900462766-1</t>
  </si>
  <si>
    <t>901204510-1</t>
  </si>
  <si>
    <t>ASOCIACIÓN DE RECUPERADORES RENACER</t>
  </si>
  <si>
    <t>900640598-2</t>
  </si>
  <si>
    <t>COOPERATIVA DE RECICLADORES DE LA COSTA NORTE</t>
  </si>
  <si>
    <t>901104658-1</t>
  </si>
  <si>
    <t>901204637-6</t>
  </si>
  <si>
    <t>EMPRESA DE TRATAMIENTOS RESIDUALES S.A.S.</t>
  </si>
  <si>
    <t>901204376-9</t>
  </si>
  <si>
    <t>RECICLAJE Y ASEO DEL CARIBE</t>
  </si>
  <si>
    <t>900674063-0</t>
  </si>
  <si>
    <t>901206360-0</t>
  </si>
  <si>
    <t>Asociación Recicladores de Sumapaz y Cundinamarca</t>
  </si>
  <si>
    <t>901196119-7</t>
  </si>
  <si>
    <t>Asociación de recicladores de oficio Puerta de Oriente</t>
  </si>
  <si>
    <t>901167478-2</t>
  </si>
  <si>
    <t>901187463-8</t>
  </si>
  <si>
    <t>AAA DE COLOMBIA S.A.S ESP</t>
  </si>
  <si>
    <t>900728395-4</t>
  </si>
  <si>
    <t>901188881-8</t>
  </si>
  <si>
    <t>901213255-4</t>
  </si>
  <si>
    <t>900992463-7</t>
  </si>
  <si>
    <t>901217824-3</t>
  </si>
  <si>
    <t>EMPRESA ASOCIATIVA DE TRABAJO RECICLADORES DE COLOMBIA</t>
  </si>
  <si>
    <t>829002405-6</t>
  </si>
  <si>
    <t>Asociación de Recicladores Universal</t>
  </si>
  <si>
    <t>901205409-8</t>
  </si>
  <si>
    <t>Asociación de Operadores de Reciclaje, Economía Circular y Desarrollo Sostenible</t>
  </si>
  <si>
    <t>901218674-1</t>
  </si>
  <si>
    <t>Asociación de recicladores por una Ciudad Limpia</t>
  </si>
  <si>
    <t>901205402-7</t>
  </si>
  <si>
    <t>901210236-0</t>
  </si>
  <si>
    <t>VITAPLANET S.A.S ESP</t>
  </si>
  <si>
    <t>901221685-1</t>
  </si>
  <si>
    <t>901222992-2</t>
  </si>
  <si>
    <t>901220767-2</t>
  </si>
  <si>
    <t>GEOASEO SAS ESP</t>
  </si>
  <si>
    <t>900934620-1</t>
  </si>
  <si>
    <t>ANTIOQUEÑA DE AGUAS Y ASEO, ALCANTARILLADO, ENERGIAS Y GAS SAS ESP</t>
  </si>
  <si>
    <t>901223957-9</t>
  </si>
  <si>
    <t>ASOCIACIÓN RECICLADORES ECORECICLAJE LA CALERA</t>
  </si>
  <si>
    <t>901213296-6</t>
  </si>
  <si>
    <t>811029228-0</t>
  </si>
  <si>
    <t>901223344-4</t>
  </si>
  <si>
    <t>901057548-8</t>
  </si>
  <si>
    <t>901202970-5</t>
  </si>
  <si>
    <t>901078035-1</t>
  </si>
  <si>
    <t>ASOCIACIÓN DE RECICLADORES COLOMBIA LIMPIA</t>
  </si>
  <si>
    <t>901225706-6</t>
  </si>
  <si>
    <t>RECICLADORES ASOCIADOS RECICLAR PARA VIVIR E.S.P.</t>
  </si>
  <si>
    <t>901215247-4</t>
  </si>
  <si>
    <t>900851863-5</t>
  </si>
  <si>
    <t>GEO RECICLABLES DE COLOMBIA S.A.S.</t>
  </si>
  <si>
    <t>901228027-7</t>
  </si>
  <si>
    <t>901133359-8</t>
  </si>
  <si>
    <t>901230354-7</t>
  </si>
  <si>
    <t>901068898-8</t>
  </si>
  <si>
    <t>817003669-4</t>
  </si>
  <si>
    <t>RECICLA POR CARTAGENA ESP SAS</t>
  </si>
  <si>
    <t>901233412-1</t>
  </si>
  <si>
    <t>901236515-3</t>
  </si>
  <si>
    <t>ASOCIACIÓN DE RECICLADORES DE COROZAL</t>
  </si>
  <si>
    <t>823004949-8</t>
  </si>
  <si>
    <t>901193144-8</t>
  </si>
  <si>
    <t>901233849-4</t>
  </si>
  <si>
    <t>901164153-0</t>
  </si>
  <si>
    <t>901239650-3</t>
  </si>
  <si>
    <t>901196455-7</t>
  </si>
  <si>
    <t>901228983-3</t>
  </si>
  <si>
    <t>ASOCIACIÓN DE RECICLADORES DE PUERTO BOYACÁ</t>
  </si>
  <si>
    <t>901026406-8</t>
  </si>
  <si>
    <t>ASOCIACIÓN DE RECICLADORES AMBIENTALISTAS CON RESPONSABILIDAD SOCIAL</t>
  </si>
  <si>
    <t>901204766-8</t>
  </si>
  <si>
    <t>901106793-7</t>
  </si>
  <si>
    <t>901245233-1</t>
  </si>
  <si>
    <t>804004359-3</t>
  </si>
  <si>
    <t>901250609-5</t>
  </si>
  <si>
    <t>901251388-7</t>
  </si>
  <si>
    <t>901252121-2</t>
  </si>
  <si>
    <t>901250445-4</t>
  </si>
  <si>
    <t>ASOCIACIÓN DE RECICLAJE PLANETA AZUL</t>
  </si>
  <si>
    <t>901251588-3</t>
  </si>
  <si>
    <t>ASOCIACIÓN DE RECUPERADORES AMBIENTALES DEL CENTRO DEL VALLE E.S.P.</t>
  </si>
  <si>
    <t>901256455-5</t>
  </si>
  <si>
    <t>901249750-4</t>
  </si>
  <si>
    <t>901102919-1</t>
  </si>
  <si>
    <t>Asociación de Recicladores de Oficio del Municipio de El Santuario Mil Colores</t>
  </si>
  <si>
    <t>901257621-6</t>
  </si>
  <si>
    <t>901257496-1</t>
  </si>
  <si>
    <t>901191188-2</t>
  </si>
  <si>
    <t>901263578-1</t>
  </si>
  <si>
    <t xml:space="preserve">ASOCIACIÓN DE RECICLADORES FENACICLAR </t>
  </si>
  <si>
    <t>901244420-6</t>
  </si>
  <si>
    <t>901263858-9</t>
  </si>
  <si>
    <t>901266792-5</t>
  </si>
  <si>
    <t>ASOCIACIÓN DE EMPRENDEDORES ECOLÓGICOS TECNIFICADOS DE COLOMBIA</t>
  </si>
  <si>
    <t>901227222-2</t>
  </si>
  <si>
    <t>ASOCIACIÓN DE RECICLADORES  TRANSFORMANDO VIDA AMBIENTAL</t>
  </si>
  <si>
    <t>901186128-0</t>
  </si>
  <si>
    <t>ASOIMPACTO AMBIENTAL</t>
  </si>
  <si>
    <t>901252833-8</t>
  </si>
  <si>
    <t>901269006-8</t>
  </si>
  <si>
    <t>901262954-3</t>
  </si>
  <si>
    <t>ARTECOLOGICA_ARTECOLOGICA</t>
  </si>
  <si>
    <t>901269266-6</t>
  </si>
  <si>
    <t>Asociación de Recicladores Eco Atlántico</t>
  </si>
  <si>
    <t>901122174-5</t>
  </si>
  <si>
    <t>RAEE CASANARE SAS - ESP</t>
  </si>
  <si>
    <t>901272334-1</t>
  </si>
  <si>
    <t>901248854-7</t>
  </si>
  <si>
    <t>901186742-3</t>
  </si>
  <si>
    <t>Banco de recuperación y reciclaje Canaima SAS</t>
  </si>
  <si>
    <t>901204439-4</t>
  </si>
  <si>
    <t>901231658-5</t>
  </si>
  <si>
    <t>901254782-1</t>
  </si>
  <si>
    <t>CORPORACIÓN PARA EL DESARROLLO INTEGRAL DE SERVICIOS AMBIENTALES Y DE RECICLAJE E.S.P</t>
  </si>
  <si>
    <t>901271557-0</t>
  </si>
  <si>
    <t>901228844-8</t>
  </si>
  <si>
    <t>901274031-2</t>
  </si>
  <si>
    <t>901272669-1</t>
  </si>
  <si>
    <t>901275977-9</t>
  </si>
  <si>
    <t>901283051-8</t>
  </si>
  <si>
    <t xml:space="preserve">Asociación de Recicladores Mundo Ecológico de Bogotá </t>
  </si>
  <si>
    <t>901280982-6</t>
  </si>
  <si>
    <t>P&amp;G RENACER INVERSIONES S.A.S.</t>
  </si>
  <si>
    <t>901280597-3</t>
  </si>
  <si>
    <t>RECUPERADORA ALAPE S.A.S. E.S.P.</t>
  </si>
  <si>
    <t>901248993-2</t>
  </si>
  <si>
    <t>900197002-5</t>
  </si>
  <si>
    <t>901259145-0</t>
  </si>
  <si>
    <t>900917367-9</t>
  </si>
  <si>
    <t>901198935-1</t>
  </si>
  <si>
    <t>901288613-1</t>
  </si>
  <si>
    <t>ASOCIACIÓN DE RECICLADORES UNIDOS FE Y ESPERANZA</t>
  </si>
  <si>
    <t>901280637-1</t>
  </si>
  <si>
    <t>Corporación ambiental de servicio y limpieza a la comunidad</t>
  </si>
  <si>
    <t>901216037-9</t>
  </si>
  <si>
    <t>ASOCIACIÓN NACIONAL DE RECUPERADORES  RECICLANDO PARA EL FUTURO E.S.P.</t>
  </si>
  <si>
    <t>901289734-7</t>
  </si>
  <si>
    <t>901147896-2</t>
  </si>
  <si>
    <t>901286409-4</t>
  </si>
  <si>
    <t>APROVECHAMIENTO COLOMBIANO DE RECICLAJE SAS ESP</t>
  </si>
  <si>
    <t>901288379-0</t>
  </si>
  <si>
    <t>GRUPO EMPRESARIAL RECICLA SAS ESP</t>
  </si>
  <si>
    <t>901287284-5</t>
  </si>
  <si>
    <t>Asociación de Recicladores El bunde</t>
  </si>
  <si>
    <t>901283069-1</t>
  </si>
  <si>
    <t>901292970-1</t>
  </si>
  <si>
    <t>COOPERATIVA DE RECICLADORES COORPLAZ</t>
  </si>
  <si>
    <t>814006534-1</t>
  </si>
  <si>
    <t>ASOCIACIÓN DE RECICLADORES DEL BAJO SINU</t>
  </si>
  <si>
    <t>901252444-6</t>
  </si>
  <si>
    <t>901293746-0</t>
  </si>
  <si>
    <t>POLIPROPIPLASTIDIEGO ESP SAS</t>
  </si>
  <si>
    <t>901215504-2</t>
  </si>
  <si>
    <t>901249647-3</t>
  </si>
  <si>
    <t>901284311-2</t>
  </si>
  <si>
    <t>901299762-6</t>
  </si>
  <si>
    <t>901295021-9</t>
  </si>
  <si>
    <t>ecorecuperamos sas</t>
  </si>
  <si>
    <t>901292501-9</t>
  </si>
  <si>
    <t>901300334-0</t>
  </si>
  <si>
    <t>900264042-7</t>
  </si>
  <si>
    <t>FUNDACIÓN AMBIENTAL MI MUNDO VERDE</t>
  </si>
  <si>
    <t>901301714-0</t>
  </si>
  <si>
    <t>901295872-1</t>
  </si>
  <si>
    <t>901297918-9</t>
  </si>
  <si>
    <t>900377897-2</t>
  </si>
  <si>
    <t>Asociación de Recicladores y Recuperadores Ambientales por Bogotá Limpia</t>
  </si>
  <si>
    <t>901298883-4</t>
  </si>
  <si>
    <t>901297411-7</t>
  </si>
  <si>
    <t>ASOCIACIÓN DE RECICLADORES PROSPERIDAD</t>
  </si>
  <si>
    <t>901305860-6</t>
  </si>
  <si>
    <t>901223545-8</t>
  </si>
  <si>
    <t>901307426-1</t>
  </si>
  <si>
    <t>ASOCIACIÓN DE RECICLADORES BUEN FUTURO</t>
  </si>
  <si>
    <t>901289396-0</t>
  </si>
  <si>
    <t>901306281-6</t>
  </si>
  <si>
    <t>901303642-8</t>
  </si>
  <si>
    <t>900257022-0</t>
  </si>
  <si>
    <t>Asociación Recicaldas</t>
  </si>
  <si>
    <t>901309488-7</t>
  </si>
  <si>
    <t>AMBIENTE Y CRECIMIENTO S.A.S</t>
  </si>
  <si>
    <t>901309220-0</t>
  </si>
  <si>
    <t>901308769-7</t>
  </si>
  <si>
    <t>Asociación de Recicladores de Barrancabermeja La Nueva Esperanza (ASORBANUES)</t>
  </si>
  <si>
    <t>829003441-6</t>
  </si>
  <si>
    <t>901312335-1</t>
  </si>
  <si>
    <t>901310977-9</t>
  </si>
  <si>
    <t>FUNDACIÓN SERVICIOS, OPORTUNIDADES Y LOGROS  COLOMBIA</t>
  </si>
  <si>
    <t>900918936-4</t>
  </si>
  <si>
    <t>RECIPLANET E.S.P S.A.S</t>
  </si>
  <si>
    <t>901316101-1</t>
  </si>
  <si>
    <t>ASOCIACIÓN DE RECICLADORES COLOMBIA SOSTENIBLE INDUSTRIAL</t>
  </si>
  <si>
    <t>901310769-3</t>
  </si>
  <si>
    <t>901315336-0</t>
  </si>
  <si>
    <t>BLUEBOX S.A.S.</t>
  </si>
  <si>
    <t>900959428-1</t>
  </si>
  <si>
    <t>RE-CICLO SAS ESP</t>
  </si>
  <si>
    <t>901013177-1</t>
  </si>
  <si>
    <t>901319011-0</t>
  </si>
  <si>
    <t>Aprovechamiento Circular</t>
  </si>
  <si>
    <t>901303951-9</t>
  </si>
  <si>
    <t>900620004-4</t>
  </si>
  <si>
    <t>901313887-8</t>
  </si>
  <si>
    <t>APROVECHAMIENTO DE COLOMBIA S.A.S ESP</t>
  </si>
  <si>
    <t>900865111-6</t>
  </si>
  <si>
    <t>AGAVCA SAS</t>
  </si>
  <si>
    <t>901320858-3</t>
  </si>
  <si>
    <t>901314695-5</t>
  </si>
  <si>
    <t>901321830-2</t>
  </si>
  <si>
    <t>901318969-6</t>
  </si>
  <si>
    <t>901324312-2</t>
  </si>
  <si>
    <t>901321707-4</t>
  </si>
  <si>
    <t>900900250-1</t>
  </si>
  <si>
    <t>901325242-1</t>
  </si>
  <si>
    <t>901419018-0</t>
  </si>
  <si>
    <t>901293967-1</t>
  </si>
  <si>
    <t>901326655-2</t>
  </si>
  <si>
    <t>Asociación de Recicladores de Oficio RECIGRUP</t>
  </si>
  <si>
    <t>900559620-1</t>
  </si>
  <si>
    <t>Asociación de Recicladores Gestión Integral de Residuos Aprovechables</t>
  </si>
  <si>
    <t>901298726-6</t>
  </si>
  <si>
    <t>Asociación colombiana de recicladores guardianes del planeta</t>
  </si>
  <si>
    <t>901326051-4</t>
  </si>
  <si>
    <t>901313326-8</t>
  </si>
  <si>
    <t>Asociación hormiguitas recicladoras de Paipa</t>
  </si>
  <si>
    <t>901302156-5</t>
  </si>
  <si>
    <t>ASOCIACIÓN DE RECICLADORES Y TRANSFORMADORES DEL MEDIO AMBIENTE DE LOS LLANOS ORIENTALES</t>
  </si>
  <si>
    <t>901329783-0</t>
  </si>
  <si>
    <t>ASOCIACIÓN DE RECUPERADORES AMBIENTALES EL MILAGRO DE GUADALAJARA DE BUGA</t>
  </si>
  <si>
    <t>900530410-5</t>
  </si>
  <si>
    <t>901320457-3</t>
  </si>
  <si>
    <t>901329753-1</t>
  </si>
  <si>
    <t>901329127-9</t>
  </si>
  <si>
    <t>ASOCIACIÓN DE RECICLADORES DE VILLA DEL ROSARIO</t>
  </si>
  <si>
    <t>901330527-3</t>
  </si>
  <si>
    <t>SERVIAPROVECHABLES</t>
  </si>
  <si>
    <t>901336722-0</t>
  </si>
  <si>
    <t>FUNDACIÓN HACIA UN MUNDOSOSTENIBLE</t>
  </si>
  <si>
    <t>901341402-9</t>
  </si>
  <si>
    <t>Asociación Recircular</t>
  </si>
  <si>
    <t>901326117-1</t>
  </si>
  <si>
    <t>Asociación para el desarrollo social y recuperación ambiental colmena</t>
  </si>
  <si>
    <t>901338362-1</t>
  </si>
  <si>
    <t>901344125-7</t>
  </si>
  <si>
    <t>RECUPERA E.S.P S.A.S</t>
  </si>
  <si>
    <t>901338120-6</t>
  </si>
  <si>
    <t>PLANETA RICA AMBIENTAL S.A.S. E.S.P.</t>
  </si>
  <si>
    <t>900971511-2</t>
  </si>
  <si>
    <t>TRADE CENTRAL SAS ESP</t>
  </si>
  <si>
    <t>901096355-1</t>
  </si>
  <si>
    <t>CORPORACIÓN ECOAPROVECHABLES DE LA COSTA</t>
  </si>
  <si>
    <t>901349835-0</t>
  </si>
  <si>
    <t>901313995-5</t>
  </si>
  <si>
    <t>ASOCIACIÓN DE RECICLAJE PRIVADA  ECOCLEAN S.A.S.  E.S.P.</t>
  </si>
  <si>
    <t>901345165-6</t>
  </si>
  <si>
    <t>901353579-5</t>
  </si>
  <si>
    <t>901342549-7</t>
  </si>
  <si>
    <t>901354765-3</t>
  </si>
  <si>
    <t>ASOCIACIÓN DE RECICLADORES SOL  NACIENTE</t>
  </si>
  <si>
    <t>901355659-5</t>
  </si>
  <si>
    <t>901355749-1</t>
  </si>
  <si>
    <t>901349117-0</t>
  </si>
  <si>
    <t>ASOCIACIÓN DE RECICLADORES PUNTO AMBIENTAL</t>
  </si>
  <si>
    <t>901357014-4</t>
  </si>
  <si>
    <t>901357946-3</t>
  </si>
  <si>
    <t>901314903-2</t>
  </si>
  <si>
    <t>ASOCIACIÓN DE RECICLADORES CICLO AMBIENTAL E.S.P</t>
  </si>
  <si>
    <t>901029612-2</t>
  </si>
  <si>
    <t>ASOCIACIÓN DE RECICLADORES UN MEJOR VIVIR</t>
  </si>
  <si>
    <t>901346770-7</t>
  </si>
  <si>
    <t>901019483-6</t>
  </si>
  <si>
    <t>901363653-5</t>
  </si>
  <si>
    <t>901359491-3</t>
  </si>
  <si>
    <t>900499742-3</t>
  </si>
  <si>
    <t>901342371-3</t>
  </si>
  <si>
    <t>901365104-2</t>
  </si>
  <si>
    <t>901363077-2</t>
  </si>
  <si>
    <t xml:space="preserve">ASOCIACIÓN COLOMBIANA DE RECICLADORES VENDEDORES </t>
  </si>
  <si>
    <t>901184907-2</t>
  </si>
  <si>
    <t>901348767-3</t>
  </si>
  <si>
    <t>901284808-0</t>
  </si>
  <si>
    <t>901368164-8</t>
  </si>
  <si>
    <t>901248888-7</t>
  </si>
  <si>
    <t>901366947-9</t>
  </si>
  <si>
    <t>CICLOPET, S.A.S.E.S.P.</t>
  </si>
  <si>
    <t>901134359-2</t>
  </si>
  <si>
    <t>901373954-1</t>
  </si>
  <si>
    <t>901373052-1</t>
  </si>
  <si>
    <t>ASOCIACIÓN DE RECICLADORES DE BOGOTÁ BIOVIDA</t>
  </si>
  <si>
    <t>901358555-1</t>
  </si>
  <si>
    <t>901374124-8</t>
  </si>
  <si>
    <t>901368977-9</t>
  </si>
  <si>
    <t xml:space="preserve">asociación de recicladores ambiente y progreso </t>
  </si>
  <si>
    <t>901375383-3</t>
  </si>
  <si>
    <t>901372446-5</t>
  </si>
  <si>
    <t>EMPRESA ORTEGUNA DE RECICLAJE E.S.P. S.A.S.</t>
  </si>
  <si>
    <t>901367915-8</t>
  </si>
  <si>
    <t>901378548-5</t>
  </si>
  <si>
    <t>901356203-5</t>
  </si>
  <si>
    <t>901267075-7</t>
  </si>
  <si>
    <t>TOMOEDA SAS ESP</t>
  </si>
  <si>
    <t>901350573-8</t>
  </si>
  <si>
    <t>ASOECOLOGIA VERDE</t>
  </si>
  <si>
    <t>901374867-1</t>
  </si>
  <si>
    <t>CARIBE + LIMPIO S.A.S. E.S.P.</t>
  </si>
  <si>
    <t>901331976-1</t>
  </si>
  <si>
    <t>RECICLA O PIERDE SAS</t>
  </si>
  <si>
    <t>901380284-2</t>
  </si>
  <si>
    <t>901349913-7</t>
  </si>
  <si>
    <t>901373674-2</t>
  </si>
  <si>
    <t>COOPERATIVA MULTIACTIVA DE SERVICIOS DE RECICLAJE</t>
  </si>
  <si>
    <t>901380946-1</t>
  </si>
  <si>
    <t>901377808-0</t>
  </si>
  <si>
    <t>901372053-4</t>
  </si>
  <si>
    <t>901372213-6</t>
  </si>
  <si>
    <t>901383297-1</t>
  </si>
  <si>
    <t>901342573-4</t>
  </si>
  <si>
    <t>CORPORACIÓN SOLIDARIA NACIONAL PARA EL APROVECHAMIENTO DE RESIDUOS Y ENERGÍAS RENOVABLES</t>
  </si>
  <si>
    <t>901384246-0</t>
  </si>
  <si>
    <t xml:space="preserve">Participación Ambiental Orgánica con Objetivo Social </t>
  </si>
  <si>
    <t>813011634-6</t>
  </si>
  <si>
    <t>901370721-7</t>
  </si>
  <si>
    <t>901369128-7</t>
  </si>
  <si>
    <t>CORPORACIÓN PARA LA RESTAURACIÓN DEL MEDIO AMBIENTE Y EL LIDERAZGO AMBIENTAL</t>
  </si>
  <si>
    <t>901385228-2</t>
  </si>
  <si>
    <t>901333645-8</t>
  </si>
  <si>
    <t>ASOCIACIÓN DE RECICLADORES YO RECICLO</t>
  </si>
  <si>
    <t>901386426-9</t>
  </si>
  <si>
    <t>901385921-9</t>
  </si>
  <si>
    <t>ASOCIACIÓN DE RECICLADORES NUEVO FUTURO DE BOYACÁ</t>
  </si>
  <si>
    <t>901388148-5</t>
  </si>
  <si>
    <t>901361195-4</t>
  </si>
  <si>
    <t>CORPORACIÓN AMBIENTAL BIOGREENLOOP</t>
  </si>
  <si>
    <t>901386006-9</t>
  </si>
  <si>
    <t>901387726-8</t>
  </si>
  <si>
    <t>901231991-3</t>
  </si>
  <si>
    <t>COOPERATIVA MULTIACTIVA PARA EL RECICLAJE Y LA CONSERVACIÓN AMBIENTAL EMPRESA DE SERVICIOS PÚBLICOS</t>
  </si>
  <si>
    <t>901391651-1</t>
  </si>
  <si>
    <t>Asociación de Recicladores  de la Frontera</t>
  </si>
  <si>
    <t>901263640-0</t>
  </si>
  <si>
    <t>901393082-8</t>
  </si>
  <si>
    <t>901393345-1</t>
  </si>
  <si>
    <t xml:space="preserve">asociación de recicladores en recuperación de material </t>
  </si>
  <si>
    <t>901387595-1</t>
  </si>
  <si>
    <t>901388809-5</t>
  </si>
  <si>
    <t>901386794-4</t>
  </si>
  <si>
    <t>ECOBASS SAS ESP</t>
  </si>
  <si>
    <t>901334590-6</t>
  </si>
  <si>
    <t>901395377-4</t>
  </si>
  <si>
    <t>ASOCIACIÓN DE GESTORES AMBIENTALES UNIDOS POR COLOMBIA</t>
  </si>
  <si>
    <t>901397546-1</t>
  </si>
  <si>
    <t>901395969-4</t>
  </si>
  <si>
    <t>901392522-2</t>
  </si>
  <si>
    <t>901398850-0</t>
  </si>
  <si>
    <t>901089300-6</t>
  </si>
  <si>
    <t>802006939-7</t>
  </si>
  <si>
    <t>901397365-5</t>
  </si>
  <si>
    <t>901398370-7</t>
  </si>
  <si>
    <t>901397074-7</t>
  </si>
  <si>
    <t>901395755-5</t>
  </si>
  <si>
    <t>901397368-7</t>
  </si>
  <si>
    <t>901389436-6</t>
  </si>
  <si>
    <t>901402589-1</t>
  </si>
  <si>
    <t>901397825-1</t>
  </si>
  <si>
    <t>ASOCIACIÓN DE RECICLADORES EL MORICHAL</t>
  </si>
  <si>
    <t>901384475-0</t>
  </si>
  <si>
    <t>901400068-5</t>
  </si>
  <si>
    <t>901404504-3</t>
  </si>
  <si>
    <t>901404246-8</t>
  </si>
  <si>
    <t>901394629-0</t>
  </si>
  <si>
    <t>901403309-9</t>
  </si>
  <si>
    <t>ASOCIACIÓN DE RECICLADORES CON  HONOR</t>
  </si>
  <si>
    <t>901391082-9</t>
  </si>
  <si>
    <t>GREEN ENERGY CB SAS</t>
  </si>
  <si>
    <t>901406956-8</t>
  </si>
  <si>
    <t>901408292-5</t>
  </si>
  <si>
    <t>901408715-9</t>
  </si>
  <si>
    <t>901409173-1</t>
  </si>
  <si>
    <t>ASO POLLITOS</t>
  </si>
  <si>
    <t>901410153-6</t>
  </si>
  <si>
    <t>901390158-5</t>
  </si>
  <si>
    <t>901410283-5</t>
  </si>
  <si>
    <t xml:space="preserve">Asociación de recolectores </t>
  </si>
  <si>
    <t>901403999-0</t>
  </si>
  <si>
    <t>901411333-1</t>
  </si>
  <si>
    <t>829003545-3</t>
  </si>
  <si>
    <t>901411281-5</t>
  </si>
  <si>
    <t xml:space="preserve">shooner bight ethnic association </t>
  </si>
  <si>
    <t>901165395-0</t>
  </si>
  <si>
    <t>GREENCYCLE S.A.S</t>
  </si>
  <si>
    <t>901368252-8</t>
  </si>
  <si>
    <t>901413536-7</t>
  </si>
  <si>
    <t xml:space="preserve">asociación colombiana de recuperadores ambientales </t>
  </si>
  <si>
    <t>901413048-4</t>
  </si>
  <si>
    <t>ASOCIACIÓN AMBIENTAL CICLO  ALTERNATIVO</t>
  </si>
  <si>
    <t>901413938-4</t>
  </si>
  <si>
    <t>RECYCLEAN SAS ESP</t>
  </si>
  <si>
    <t>901411497-9</t>
  </si>
  <si>
    <t>901413436-9</t>
  </si>
  <si>
    <t>901414595-6</t>
  </si>
  <si>
    <t>ASO SALVANDO LA TIERRA BC</t>
  </si>
  <si>
    <t>901413324-2</t>
  </si>
  <si>
    <t>901402224-7</t>
  </si>
  <si>
    <t>ASOCIACIÓN DE RECICLADORES NUEVA ERA ESP</t>
  </si>
  <si>
    <t>901407995-1</t>
  </si>
  <si>
    <t>901412201-0</t>
  </si>
  <si>
    <t>EMPRESA CIRCULO VERDE S.A.S ESP</t>
  </si>
  <si>
    <t>901416630-5</t>
  </si>
  <si>
    <t>900432553-1</t>
  </si>
  <si>
    <t>901414993-4</t>
  </si>
  <si>
    <t xml:space="preserve">Asociación Macarena Verde de Reciclaje </t>
  </si>
  <si>
    <t>901416724-9</t>
  </si>
  <si>
    <t>ASOCIACIÓN DE RECICLADORES TEJIDO VERDE</t>
  </si>
  <si>
    <t>901417398-5</t>
  </si>
  <si>
    <t>901414176-3</t>
  </si>
  <si>
    <t>901407299-1</t>
  </si>
  <si>
    <t>901418533-8</t>
  </si>
  <si>
    <t>Asociación de recicladores la huella del ambiente</t>
  </si>
  <si>
    <t>901415808-4</t>
  </si>
  <si>
    <t>901414000-6</t>
  </si>
  <si>
    <t>901403248-8</t>
  </si>
  <si>
    <t>901420184-7</t>
  </si>
  <si>
    <t>901419410-5</t>
  </si>
  <si>
    <t>ASOCIACIÓN CREANDO ECOLOGÍA</t>
  </si>
  <si>
    <t>901419482-5</t>
  </si>
  <si>
    <t>901418305-5</t>
  </si>
  <si>
    <t>901419891-4</t>
  </si>
  <si>
    <t>901419381-1</t>
  </si>
  <si>
    <t>901051176-4</t>
  </si>
  <si>
    <t>901421982-2</t>
  </si>
  <si>
    <t>901417804-4</t>
  </si>
  <si>
    <t>901405308-0</t>
  </si>
  <si>
    <t>901418538-4</t>
  </si>
  <si>
    <t>901419746-4</t>
  </si>
  <si>
    <t>901422318-6</t>
  </si>
  <si>
    <t>ASOCIACIÓN PARA LA PROMOCIÓN DE ACTIVIDADES DE RESIDUOS APROVECHABLES EN EL DEPARTAMENTO DEL ATLÁNTICO</t>
  </si>
  <si>
    <t>901412220-0</t>
  </si>
  <si>
    <t>901310130-8</t>
  </si>
  <si>
    <t>ARECICLAR SAS ESP</t>
  </si>
  <si>
    <t>901419716-3</t>
  </si>
  <si>
    <t>901424184-5</t>
  </si>
  <si>
    <t>901422331-2</t>
  </si>
  <si>
    <t>901423160-4</t>
  </si>
  <si>
    <t>Asociación Asocompact</t>
  </si>
  <si>
    <t>901426222-6</t>
  </si>
  <si>
    <t>901078194-4</t>
  </si>
  <si>
    <t>901422819-4</t>
  </si>
  <si>
    <t>901424863-8</t>
  </si>
  <si>
    <t>901400886-3</t>
  </si>
  <si>
    <t>901430131-1</t>
  </si>
  <si>
    <t>RECOVEN ECA SAS ESP</t>
  </si>
  <si>
    <t>901427170-6</t>
  </si>
  <si>
    <t xml:space="preserve">ASOCIACIÓN DE RECICLADORES ECOLÓGICOS - AREC  </t>
  </si>
  <si>
    <t>901428928-6</t>
  </si>
  <si>
    <t>901426087-8</t>
  </si>
  <si>
    <t>901428827-0</t>
  </si>
  <si>
    <t>SERVIAPROVECHABLES VALLE SAS ESP</t>
  </si>
  <si>
    <t>901407836-7</t>
  </si>
  <si>
    <t>901427660-3</t>
  </si>
  <si>
    <t>ASOCIACIÓN GREMIAL DE RECICLADORES AMBIENTALES 3R</t>
  </si>
  <si>
    <t>901431054-5</t>
  </si>
  <si>
    <t>901429056-3</t>
  </si>
  <si>
    <t>901433310-5</t>
  </si>
  <si>
    <t>901432089-7</t>
  </si>
  <si>
    <t>901433396-8</t>
  </si>
  <si>
    <t>ASOCIACIÓN DE RECICLADORES ACTIVOS DE CUNDINAMARCA</t>
  </si>
  <si>
    <t>901428737-6</t>
  </si>
  <si>
    <t>RECICLA ORIENTE H S.A.S ESP</t>
  </si>
  <si>
    <t>901400062-1</t>
  </si>
  <si>
    <t>901435890-4</t>
  </si>
  <si>
    <t>900252966-5</t>
  </si>
  <si>
    <t>901436295-6</t>
  </si>
  <si>
    <t>901435497-2</t>
  </si>
  <si>
    <t>901409916-7</t>
  </si>
  <si>
    <t>901431975-3</t>
  </si>
  <si>
    <t>FUNDACIÓN VALLE RECICLA</t>
  </si>
  <si>
    <t>901436207-8</t>
  </si>
  <si>
    <t>901424246-3</t>
  </si>
  <si>
    <t>J.C. APROVECHAMIENTO S.A.S. E.S.P</t>
  </si>
  <si>
    <t>901434116-7</t>
  </si>
  <si>
    <t>901435013-1</t>
  </si>
  <si>
    <t>901439115-2</t>
  </si>
  <si>
    <t>901413207-9</t>
  </si>
  <si>
    <t>901436255-1</t>
  </si>
  <si>
    <t>901433264-4</t>
  </si>
  <si>
    <t>901439957-7</t>
  </si>
  <si>
    <t>901440637-7</t>
  </si>
  <si>
    <t>ASOCIACIÓN DE RECICLADORES LA ESTRELLA DEL SUR</t>
  </si>
  <si>
    <t>901440008-4</t>
  </si>
  <si>
    <t>901435274-7</t>
  </si>
  <si>
    <t>901438926-4</t>
  </si>
  <si>
    <t>901440820-9</t>
  </si>
  <si>
    <t>COLOMBIANA ORIENTAL DE AMBIENTE SAS ESP</t>
  </si>
  <si>
    <t>901420991-4</t>
  </si>
  <si>
    <t>901439939-4</t>
  </si>
  <si>
    <t>901442146-1</t>
  </si>
  <si>
    <t>901419934-2</t>
  </si>
  <si>
    <t>COLOMBIANA DE ASEO Y APROVECHAMIENTO E.S.P. S.A.S</t>
  </si>
  <si>
    <t>901429783-1</t>
  </si>
  <si>
    <t>901440728-9</t>
  </si>
  <si>
    <t>901443881-1</t>
  </si>
  <si>
    <t>901207968-2</t>
  </si>
  <si>
    <t>901443145-9</t>
  </si>
  <si>
    <t>901445994-4</t>
  </si>
  <si>
    <t>901445646-6</t>
  </si>
  <si>
    <t>PROAMBIENTAL EL PITAL SAS ESP</t>
  </si>
  <si>
    <t>901390478-7</t>
  </si>
  <si>
    <t>901438761-6</t>
  </si>
  <si>
    <t>901420385-0</t>
  </si>
  <si>
    <t>ASOCIACIÓN DE GESTORES AMBIENTALES DEL PACIFICO</t>
  </si>
  <si>
    <t>901428755-9</t>
  </si>
  <si>
    <t>901448540-8</t>
  </si>
  <si>
    <t>901451189-6</t>
  </si>
  <si>
    <t>901448101-8</t>
  </si>
  <si>
    <t>901451288-7</t>
  </si>
  <si>
    <t>901450740-0</t>
  </si>
  <si>
    <t>901448465-3</t>
  </si>
  <si>
    <t xml:space="preserve">Asociación de recicladores Mosquera ecológica </t>
  </si>
  <si>
    <t>900995433-1</t>
  </si>
  <si>
    <t>COMERCIALIZADORA DISEÑO AMBIENTAL S.A.S.</t>
  </si>
  <si>
    <t>901416593-0</t>
  </si>
  <si>
    <t>CORPORACIÓN AMBIENTAL RECUPERADORA DEL SAN JORGE</t>
  </si>
  <si>
    <t>901410136-0</t>
  </si>
  <si>
    <t>901453583-4</t>
  </si>
  <si>
    <t>Asociación de Recicladores del Tolima Limpia</t>
  </si>
  <si>
    <t>901451323-7</t>
  </si>
  <si>
    <t>ECO AMBIENTALES DEL HUILA ESP SAS</t>
  </si>
  <si>
    <t>901455973-2</t>
  </si>
  <si>
    <t>Corporación de Reciclajes de la Costa</t>
  </si>
  <si>
    <t>901443714-1</t>
  </si>
  <si>
    <t>901450128-2</t>
  </si>
  <si>
    <t>901455002-6</t>
  </si>
  <si>
    <t>901449981-7</t>
  </si>
  <si>
    <t>901455373-3</t>
  </si>
  <si>
    <t>901452698-8</t>
  </si>
  <si>
    <t>901458714-5</t>
  </si>
  <si>
    <t>901457119-8</t>
  </si>
  <si>
    <t>901450443-8</t>
  </si>
  <si>
    <t>901459722-9</t>
  </si>
  <si>
    <t>901459227-4</t>
  </si>
  <si>
    <t>901395532-1</t>
  </si>
  <si>
    <t>901455845-8</t>
  </si>
  <si>
    <t>Asociación de recicladores cuidando el medio ambiente</t>
  </si>
  <si>
    <t>901457396-1</t>
  </si>
  <si>
    <t>901460566-8</t>
  </si>
  <si>
    <t>901455372-6</t>
  </si>
  <si>
    <t>901447063-1</t>
  </si>
  <si>
    <t>ASOCIACIÓN NACIONAL DE RECUPERADORES ORGANIZADOS POR EL MEDIO AMBIENTE</t>
  </si>
  <si>
    <t>901464240-0</t>
  </si>
  <si>
    <t>900012733-7</t>
  </si>
  <si>
    <t>901460254-5</t>
  </si>
  <si>
    <t>901465439-3</t>
  </si>
  <si>
    <t>901452493-5</t>
  </si>
  <si>
    <t>901405283-5</t>
  </si>
  <si>
    <t>EJE AMBIENTAL DE RECUPERACIÓN Y RECICLAJE DOÑA JUANA</t>
  </si>
  <si>
    <t>901464646-7</t>
  </si>
  <si>
    <t>901461841-3</t>
  </si>
  <si>
    <t>ASOCIACIÓN DE RECICLADORES DE MESETAS META</t>
  </si>
  <si>
    <t>901465029-7</t>
  </si>
  <si>
    <t>ASOCIACIÓN SERVIEJE AMBIENTAL</t>
  </si>
  <si>
    <t>901408805-3</t>
  </si>
  <si>
    <t>901469870-3</t>
  </si>
  <si>
    <t>901464506-4</t>
  </si>
  <si>
    <t>RECICLAJE INDUSTRIAL DE COLOMBIA S.A.S.</t>
  </si>
  <si>
    <t>901274626-4</t>
  </si>
  <si>
    <t>ASOACIÓN CIUDAD VERDE</t>
  </si>
  <si>
    <t>901470810-3</t>
  </si>
  <si>
    <t>901470716-9</t>
  </si>
  <si>
    <t>901470720-9</t>
  </si>
  <si>
    <t>901465348-1</t>
  </si>
  <si>
    <t>901454602-0</t>
  </si>
  <si>
    <t>901457407-4</t>
  </si>
  <si>
    <t>901474957-5</t>
  </si>
  <si>
    <t>901474370-2</t>
  </si>
  <si>
    <t>901468035-5</t>
  </si>
  <si>
    <t>901476295-7</t>
  </si>
  <si>
    <t>901467279-0</t>
  </si>
  <si>
    <t>901448668-1</t>
  </si>
  <si>
    <t>901459476-1</t>
  </si>
  <si>
    <t>901477967-2</t>
  </si>
  <si>
    <t>ASOCIACIÓN DE RECICLAJE MOVIMIENTO NO ES BASURA</t>
  </si>
  <si>
    <t>901452928-7</t>
  </si>
  <si>
    <t>901478642-9</t>
  </si>
  <si>
    <t>901480644-1</t>
  </si>
  <si>
    <t>ORGANIZACIÓN DE RECICLAJE MUNDOAMBIENTE S.A.S. E.S.P.</t>
  </si>
  <si>
    <t>901481756-0</t>
  </si>
  <si>
    <t>901477346-9</t>
  </si>
  <si>
    <t>ASOAMBIENTAL DEL FUTURO</t>
  </si>
  <si>
    <t>901474896-4</t>
  </si>
  <si>
    <t>901474692-9</t>
  </si>
  <si>
    <t>ASOCREAR FUTURO R.R</t>
  </si>
  <si>
    <t>901483436-8</t>
  </si>
  <si>
    <t>901469285-4</t>
  </si>
  <si>
    <t xml:space="preserve">RECICLAJAGUA </t>
  </si>
  <si>
    <t>901429640-5</t>
  </si>
  <si>
    <t>RECICLAR PARA UNA MEJOR VIDA DO.MI</t>
  </si>
  <si>
    <t>901486168-2</t>
  </si>
  <si>
    <t>Asociación Renovando el Entorno Urbano y Social</t>
  </si>
  <si>
    <t>901484307-0</t>
  </si>
  <si>
    <t>901482954-7</t>
  </si>
  <si>
    <t>901485475-4</t>
  </si>
  <si>
    <t>901486328-4</t>
  </si>
  <si>
    <t>ASORECICLA "MI CIUDAD"</t>
  </si>
  <si>
    <t>901485682-2</t>
  </si>
  <si>
    <t>901486694-5</t>
  </si>
  <si>
    <t>ESTACIÓN DE CLASIFICACIÓN Y APROVECHAMIENTO CRECIENDO JUNTOS SAS E.S.P.</t>
  </si>
  <si>
    <t>901481262-4</t>
  </si>
  <si>
    <t>901488215-1</t>
  </si>
  <si>
    <t>901469007-3</t>
  </si>
  <si>
    <t>901486961-7</t>
  </si>
  <si>
    <t>Asociación Gestores Ambientales de Colombia</t>
  </si>
  <si>
    <t>901489538-8</t>
  </si>
  <si>
    <t>901489900-1</t>
  </si>
  <si>
    <t>901490097-3</t>
  </si>
  <si>
    <t>901487063-2</t>
  </si>
  <si>
    <t>901489329-5</t>
  </si>
  <si>
    <t>901483992-1</t>
  </si>
  <si>
    <t>901132209-7</t>
  </si>
  <si>
    <t xml:space="preserve">ASORESIT COLOMBIA </t>
  </si>
  <si>
    <t>901491511-6</t>
  </si>
  <si>
    <t>901468529-1</t>
  </si>
  <si>
    <t xml:space="preserve">ASOESTELUNA </t>
  </si>
  <si>
    <t>901492039-5</t>
  </si>
  <si>
    <t xml:space="preserve">ASOAMBIENTE DE VIDA VERDE 3R </t>
  </si>
  <si>
    <t>901492101-4</t>
  </si>
  <si>
    <t>GLOEXPORT S.A.S. E.S.P</t>
  </si>
  <si>
    <t>900566768-1</t>
  </si>
  <si>
    <t>901463308-8</t>
  </si>
  <si>
    <t>ORGANIZACIÓN PROYECTO AMBIENTAL E.S.P.</t>
  </si>
  <si>
    <t>901477748-6</t>
  </si>
  <si>
    <t>ECAPROVECHABLES S.A.S. E.S.P.</t>
  </si>
  <si>
    <t>901490403-4</t>
  </si>
  <si>
    <t>901474341-9</t>
  </si>
  <si>
    <t>901461445-1</t>
  </si>
  <si>
    <t>ASOCIACIÓN DE RECICLADORES DE OFICIO NUEVA CAPITAL</t>
  </si>
  <si>
    <t>901495536-8</t>
  </si>
  <si>
    <t>901488628-8</t>
  </si>
  <si>
    <t>901495042-1</t>
  </si>
  <si>
    <t>ASORENOVANDO EL PLANETA ESP</t>
  </si>
  <si>
    <t>901493005-1</t>
  </si>
  <si>
    <t>901497198-0</t>
  </si>
  <si>
    <t>ASOCIACIÓN DE RECICLADORES  AMANECER DEL RECICLAJE</t>
  </si>
  <si>
    <t>901488900-7</t>
  </si>
  <si>
    <t xml:space="preserve">INDUSTRIA DE RECICLAJE Y APROVECHAMIENTO DEL VALLE S.A.S.  E.S.P. </t>
  </si>
  <si>
    <t>901498308-9</t>
  </si>
  <si>
    <t>901499616-7</t>
  </si>
  <si>
    <t>901499499-1</t>
  </si>
  <si>
    <t>901493392-5</t>
  </si>
  <si>
    <t>901494589-3</t>
  </si>
  <si>
    <t>ASOCIACIÓN DE RECICLADORES DE OFICIO MONTERÍA RECICLA</t>
  </si>
  <si>
    <t>901499735-5</t>
  </si>
  <si>
    <t>Asociación de Recicladores Mi Bella Villas</t>
  </si>
  <si>
    <t>901500487-7</t>
  </si>
  <si>
    <t>ASOMUNDO RECICLABLE</t>
  </si>
  <si>
    <t>901499421-8</t>
  </si>
  <si>
    <t>901499955-9</t>
  </si>
  <si>
    <t>CORPORACIÓN BIOEFICIENCIA</t>
  </si>
  <si>
    <t>901499312-3</t>
  </si>
  <si>
    <t>ASOCIACIÓN DE RECICLADORES EN DEFENSA DEL MEDIO AMBIENTE</t>
  </si>
  <si>
    <t>901490189-2</t>
  </si>
  <si>
    <t>901500864-0</t>
  </si>
  <si>
    <t>901443240-0</t>
  </si>
  <si>
    <t>901360244-2</t>
  </si>
  <si>
    <t>ASOAMBIENTAL NACIONAL</t>
  </si>
  <si>
    <t>901503601-4</t>
  </si>
  <si>
    <t>901502891-9</t>
  </si>
  <si>
    <t>901353471-9</t>
  </si>
  <si>
    <t>ASOCIACIÓN RECUPERADORES AMBIENTALES UNIDOS POR EL MEDIO AMBIENTE</t>
  </si>
  <si>
    <t>901500513-0</t>
  </si>
  <si>
    <t>901498541-9</t>
  </si>
  <si>
    <t>901438427-0</t>
  </si>
  <si>
    <t>901505133-8</t>
  </si>
  <si>
    <t>EMPRESA REGIONAL DE APROVECHAMIENTO S.A.S. E.S.P. B.I.C.</t>
  </si>
  <si>
    <t>901504347-2</t>
  </si>
  <si>
    <t>901409637-7</t>
  </si>
  <si>
    <t>ECOAMBIENTE</t>
  </si>
  <si>
    <t>901507414-1</t>
  </si>
  <si>
    <t>901486447-2</t>
  </si>
  <si>
    <t>901508284-5</t>
  </si>
  <si>
    <t>901510257-2</t>
  </si>
  <si>
    <t>901510589-2</t>
  </si>
  <si>
    <t>901511432-1</t>
  </si>
  <si>
    <t>SALVANDO PLANETA S.A.S.</t>
  </si>
  <si>
    <t>901511107-0</t>
  </si>
  <si>
    <t>ASOCIACIÓN DE MUJERES RECOLECTORAS ECO MAS</t>
  </si>
  <si>
    <t>901514241-3</t>
  </si>
  <si>
    <t>Recorganicos ESP S.A.S</t>
  </si>
  <si>
    <t>901506946-3</t>
  </si>
  <si>
    <t>901504680-0</t>
  </si>
  <si>
    <t>901502716-8</t>
  </si>
  <si>
    <t>901514584-4</t>
  </si>
  <si>
    <t>901508932-1</t>
  </si>
  <si>
    <t>ORGANIZACIÓN ECOLÓGICA COLOMBIANA E.S.P.</t>
  </si>
  <si>
    <t>901477294-4</t>
  </si>
  <si>
    <t>901516787-1</t>
  </si>
  <si>
    <t>901513134-9</t>
  </si>
  <si>
    <t>901515608-7</t>
  </si>
  <si>
    <t>900697394-2</t>
  </si>
  <si>
    <t>901286411-1</t>
  </si>
  <si>
    <t>901517174-1</t>
  </si>
  <si>
    <t>901519522-0</t>
  </si>
  <si>
    <t>901515701-4</t>
  </si>
  <si>
    <t xml:space="preserve">SERVICIOS PÚBLICOS Y RECICLAJES EL PACTO S.A.S. E.S.P. </t>
  </si>
  <si>
    <t>901519284-2</t>
  </si>
  <si>
    <t>901518590-7</t>
  </si>
  <si>
    <t>ASOCIACIÓN FUTURO LIMPIO SIEMPRE</t>
  </si>
  <si>
    <t>901506925-9</t>
  </si>
  <si>
    <t>ASOCIACIÓN DE RECICLADORES FORMALIZADOS DEL GUAMO</t>
  </si>
  <si>
    <t>901511321-0</t>
  </si>
  <si>
    <t>901475681-2</t>
  </si>
  <si>
    <t>ASOCIACIÓN VIDA VERDE RECICLADORES E.S.P</t>
  </si>
  <si>
    <t>901522586-2</t>
  </si>
  <si>
    <t>901517741-8</t>
  </si>
  <si>
    <t>901510625-1</t>
  </si>
  <si>
    <t>INVERNAB S.A.S. E.S.P.</t>
  </si>
  <si>
    <t>900970682-9</t>
  </si>
  <si>
    <t>901509107-4</t>
  </si>
  <si>
    <t>901520318-6</t>
  </si>
  <si>
    <t>901371697-2</t>
  </si>
  <si>
    <t>901523668-2</t>
  </si>
  <si>
    <t>901517063-2</t>
  </si>
  <si>
    <t>901517526-0</t>
  </si>
  <si>
    <t>901521018-6</t>
  </si>
  <si>
    <t>901499490-6</t>
  </si>
  <si>
    <t>901527583-3</t>
  </si>
  <si>
    <t>901525987-6</t>
  </si>
  <si>
    <t>ASOCIACIÓN DE RECICLADORES ECO-CHUCURI</t>
  </si>
  <si>
    <t>901528980-9</t>
  </si>
  <si>
    <t>901531395-0</t>
  </si>
  <si>
    <t>901529043-7</t>
  </si>
  <si>
    <t>901480494-1</t>
  </si>
  <si>
    <t>Fundación Integral de Emprendedores del Magdalena</t>
  </si>
  <si>
    <t>901122963-1</t>
  </si>
  <si>
    <t>RECICAM S.A.S</t>
  </si>
  <si>
    <t>901506155-4</t>
  </si>
  <si>
    <t>LA RECICLADORA DE TU BARRIO S.A.S E.S.P</t>
  </si>
  <si>
    <t>901535067-8</t>
  </si>
  <si>
    <t>901519810-7</t>
  </si>
  <si>
    <t>806012077-2</t>
  </si>
  <si>
    <t>900433308-6</t>
  </si>
  <si>
    <t>901527398-7</t>
  </si>
  <si>
    <t>901535648-7</t>
  </si>
  <si>
    <t>901530991-6</t>
  </si>
  <si>
    <t>901529278-0</t>
  </si>
  <si>
    <t>asociación de recicladores Bogotá ecológica esp</t>
  </si>
  <si>
    <t>901499660-1</t>
  </si>
  <si>
    <t>901422258-2</t>
  </si>
  <si>
    <t>901539656-4</t>
  </si>
  <si>
    <t>901540376-9</t>
  </si>
  <si>
    <t>901537212-9</t>
  </si>
  <si>
    <t>901465141-4</t>
  </si>
  <si>
    <t>ASOCIACIÓN DE RECICLADORES NUEVA GENERACIÓN JMM</t>
  </si>
  <si>
    <t>901492130-8</t>
  </si>
  <si>
    <t>ASOCIACIÓN MANEJO INTEGRAL DE RESIDUOS SOLIDOS DE COLOMBIA</t>
  </si>
  <si>
    <t>901540643-0</t>
  </si>
  <si>
    <t>901341792-6</t>
  </si>
  <si>
    <t>900339949-5</t>
  </si>
  <si>
    <t>901545680-6</t>
  </si>
  <si>
    <t>901545451-6</t>
  </si>
  <si>
    <t>901545812-1</t>
  </si>
  <si>
    <t>901541448-5</t>
  </si>
  <si>
    <t>Asociación de Recuperadores que Protegen el Medio Ambiente</t>
  </si>
  <si>
    <t>901545075-1</t>
  </si>
  <si>
    <t>RECUPERADORES AMBIENTALES DE BELLO S.A.S  E.S.P</t>
  </si>
  <si>
    <t>901535249-1</t>
  </si>
  <si>
    <t>Asociación de Recicladores El bambuco</t>
  </si>
  <si>
    <t>901534608-8</t>
  </si>
  <si>
    <t>901544752-3</t>
  </si>
  <si>
    <t>901548427-2</t>
  </si>
  <si>
    <t>A.E.R GLOBAL</t>
  </si>
  <si>
    <t>901546160-2</t>
  </si>
  <si>
    <t>901547344-5</t>
  </si>
  <si>
    <t>901551432-0</t>
  </si>
  <si>
    <t>901548455-9</t>
  </si>
  <si>
    <t>ASOCIACIÓN MUNDIAL DE RECICLADORES UNA SOLA LUCHA</t>
  </si>
  <si>
    <t>901532924-1</t>
  </si>
  <si>
    <t>901533063-1</t>
  </si>
  <si>
    <t>901553143-6</t>
  </si>
  <si>
    <t>901386115-3</t>
  </si>
  <si>
    <t>901554745-4</t>
  </si>
  <si>
    <t>901550691-7</t>
  </si>
  <si>
    <t>901555296-3</t>
  </si>
  <si>
    <t>GESTOR EXTERNO DE RESIDUOS S.A.S. E.S.P.</t>
  </si>
  <si>
    <t>901540522-8</t>
  </si>
  <si>
    <t>ASOCIACIÓN DE RECICLADORES LOS OCOBOS</t>
  </si>
  <si>
    <t>901551886-0</t>
  </si>
  <si>
    <t>901558480-6</t>
  </si>
  <si>
    <t>901546801-5</t>
  </si>
  <si>
    <t>901559798-7</t>
  </si>
  <si>
    <t>901559571-2</t>
  </si>
  <si>
    <t>901544014-6</t>
  </si>
  <si>
    <t>ASOCIACIÓN DE RECUPERADORES AMBIENTALES NUEVO HORIZONTE E Y E</t>
  </si>
  <si>
    <t>901560147-4</t>
  </si>
  <si>
    <t>ASOCIACIÓN GREMIAL DE RECICLADORES ASOR AMAZON PLANEV</t>
  </si>
  <si>
    <t>901562609-4</t>
  </si>
  <si>
    <t>901563492-4</t>
  </si>
  <si>
    <t>901545633-1</t>
  </si>
  <si>
    <t>RECOVERING ESP</t>
  </si>
  <si>
    <t>901564603-1</t>
  </si>
  <si>
    <t>ORGANIZACIÓN PROTECTORES AMBIENTALES DEL MUNDO</t>
  </si>
  <si>
    <t>901559234-5</t>
  </si>
  <si>
    <t>901563961-7</t>
  </si>
  <si>
    <t>901564249-5</t>
  </si>
  <si>
    <t>ASOCIACIÓN DE RECICLADORES ECO PROJECT</t>
  </si>
  <si>
    <t>901565555-9</t>
  </si>
  <si>
    <t>901568217-8</t>
  </si>
  <si>
    <t>CENTRO DE RECICLAJE JULIO CAPOTE SAS</t>
  </si>
  <si>
    <t>901258432-5</t>
  </si>
  <si>
    <t>901563521-1</t>
  </si>
  <si>
    <t>901554463-2</t>
  </si>
  <si>
    <t xml:space="preserve">ASOCIACIÓN ECOLÓGICA DE RECUPERADORES RENACER </t>
  </si>
  <si>
    <t>901568917-5</t>
  </si>
  <si>
    <t>901569964-6</t>
  </si>
  <si>
    <t>901561843-7</t>
  </si>
  <si>
    <t>Asociación de Recicladores Ocean Clean</t>
  </si>
  <si>
    <t>901566757-4</t>
  </si>
  <si>
    <t>901558149-2</t>
  </si>
  <si>
    <t>901571802-8</t>
  </si>
  <si>
    <t>901572245-1</t>
  </si>
  <si>
    <t>901573779-5</t>
  </si>
  <si>
    <t>901571649-7</t>
  </si>
  <si>
    <t>901567406-9</t>
  </si>
  <si>
    <t>901582254-9</t>
  </si>
  <si>
    <t>901583670-4</t>
  </si>
  <si>
    <t>901517021-3</t>
  </si>
  <si>
    <t>ASOCIACIÓN DE RECICLADORES Y RECUPERADORES DE SAHAGÚN ESP ARRECICLAR</t>
  </si>
  <si>
    <t>901587245-5</t>
  </si>
  <si>
    <t>901583912-1</t>
  </si>
  <si>
    <t>901549052-9</t>
  </si>
  <si>
    <t>901589104-4</t>
  </si>
  <si>
    <t>901516686-6</t>
  </si>
  <si>
    <t>901582670-1</t>
  </si>
  <si>
    <t>901587857-2</t>
  </si>
  <si>
    <t>ASBED RECICLAJE ESP SAS</t>
  </si>
  <si>
    <t>901592858-1</t>
  </si>
  <si>
    <t>901583745-8</t>
  </si>
  <si>
    <t>901593312-5</t>
  </si>
  <si>
    <t>ASOCIACIÓN DE RECICLADORES POR UNA PAZ MÁS LIMPIA E.S.P</t>
  </si>
  <si>
    <t>901550407-1</t>
  </si>
  <si>
    <t>INTERNACIONAL DE APROVECHAMIENTO SAS E.S.P</t>
  </si>
  <si>
    <t>901594516-5</t>
  </si>
  <si>
    <t>901591110-5</t>
  </si>
  <si>
    <t>ASOCIACIÓN DE RECICLADORES  RENOVAR</t>
  </si>
  <si>
    <t>901590569-7</t>
  </si>
  <si>
    <t>901542597-9</t>
  </si>
  <si>
    <t>901596596-3</t>
  </si>
  <si>
    <t>901571738-4</t>
  </si>
  <si>
    <t>Asociación De Recuperadores Ecológicos Ambientales De Fusagasugá</t>
  </si>
  <si>
    <t>901593899-6</t>
  </si>
  <si>
    <t>901594131-3</t>
  </si>
  <si>
    <t>ECOAMBIENTAL RECICLAJE SAS ESP</t>
  </si>
  <si>
    <t>901455706-2</t>
  </si>
  <si>
    <t>901592438-1</t>
  </si>
  <si>
    <t>901598907-1</t>
  </si>
  <si>
    <t>ASOSALVAR EL PLANETA SYC ESP</t>
  </si>
  <si>
    <t>901596193-9</t>
  </si>
  <si>
    <t>901599755-1</t>
  </si>
  <si>
    <t>ASOCIACIÓN GREMIAL DE RECICLADORES SUPERAMBIENTALES E.S.P</t>
  </si>
  <si>
    <t>901597431-1</t>
  </si>
  <si>
    <t>901597580-0</t>
  </si>
  <si>
    <t>901600484-4</t>
  </si>
  <si>
    <t>ECO GREEN SOLUCIONES AMBIENTALES S.A.S. E.S.P.</t>
  </si>
  <si>
    <t>901598355-4</t>
  </si>
  <si>
    <t>901602825-1</t>
  </si>
  <si>
    <t>901480062-3</t>
  </si>
  <si>
    <t>901534477-1</t>
  </si>
  <si>
    <t>901494752-8</t>
  </si>
  <si>
    <t>901601925-5</t>
  </si>
  <si>
    <t>901605582-0</t>
  </si>
  <si>
    <t>901545877-1</t>
  </si>
  <si>
    <t>ASOCIACIÓN DE RECUPERADORES AMBIENTALES NUEVO FUTURO E.S.P.</t>
  </si>
  <si>
    <t>901576823-5</t>
  </si>
  <si>
    <t>Asociación de Recicladores del Colegio</t>
  </si>
  <si>
    <t>901524815-3</t>
  </si>
  <si>
    <t>EMPRESA DE SERVICIOS DE RECUPERADORES DE SOACHA S.A.S ESP</t>
  </si>
  <si>
    <t>901577104-2</t>
  </si>
  <si>
    <t>901502587-4</t>
  </si>
  <si>
    <t>901583087-1</t>
  </si>
  <si>
    <t>RECICLA POR CARTAGENA DE INDIAS ESP SAS</t>
  </si>
  <si>
    <t>901610326-1</t>
  </si>
  <si>
    <t>ASOCIACIÓN GREMIAL DE RECICLADORES AGRERECICOL  E.S.P.</t>
  </si>
  <si>
    <t>901610259-6</t>
  </si>
  <si>
    <t>901520058-6</t>
  </si>
  <si>
    <t>ASOCIACIÓN GREMIAL DE RECICLADORES ECOFUTUROROA  E.S.P.</t>
  </si>
  <si>
    <t>901604709-4</t>
  </si>
  <si>
    <t>901585801-1</t>
  </si>
  <si>
    <t>901592368-2</t>
  </si>
  <si>
    <t>Asociación Eco Ambiental de Colombia</t>
  </si>
  <si>
    <t>901595127-8</t>
  </si>
  <si>
    <t>901611506-5</t>
  </si>
  <si>
    <t>901592169-3</t>
  </si>
  <si>
    <t>901605415-9</t>
  </si>
  <si>
    <t>901608457-1</t>
  </si>
  <si>
    <t>EMPRESA BOYACENSE DE ASEO AMBIENTAL S.A.S. E.S.P.</t>
  </si>
  <si>
    <t>901610334-0</t>
  </si>
  <si>
    <t xml:space="preserve">Asociación de recicladores súper asoecovida </t>
  </si>
  <si>
    <t>901579660-5</t>
  </si>
  <si>
    <t>901614972-8</t>
  </si>
  <si>
    <t>901605354-8</t>
  </si>
  <si>
    <t>RECUPERADORES AMBIENTALES DEL META E.S.P SAS</t>
  </si>
  <si>
    <t>901550533-1</t>
  </si>
  <si>
    <t>V.C.G. Recuperadora SAS E.S.P.</t>
  </si>
  <si>
    <t>901280421-6</t>
  </si>
  <si>
    <t>901615487-1</t>
  </si>
  <si>
    <t>UNIÓN DE RECICLADORES DE ANTIOQUIA</t>
  </si>
  <si>
    <t>901617993-6</t>
  </si>
  <si>
    <t>901618683-2</t>
  </si>
  <si>
    <t>901617282-8</t>
  </si>
  <si>
    <t>ASOCIACIÓN DE RECICLADORES VIVA COLOMBIA E.S.P.</t>
  </si>
  <si>
    <t>901611438-2</t>
  </si>
  <si>
    <t>901618464-6</t>
  </si>
  <si>
    <t>901619608-4</t>
  </si>
  <si>
    <t>901604100-1</t>
  </si>
  <si>
    <t>901621135-9</t>
  </si>
  <si>
    <t>asociación de recuperadores ambientales de la tebaida</t>
  </si>
  <si>
    <t>901175085-5</t>
  </si>
  <si>
    <t>ASOCIACIÓN DE RECUPERADORES AMBIENTALES GREEN WORLD</t>
  </si>
  <si>
    <t>901622092-5</t>
  </si>
  <si>
    <t>Asociación de recicladores y aprovechamiento de residuos sólidos reciclables caribe ambiental E.S.P</t>
  </si>
  <si>
    <t>901620645-9</t>
  </si>
  <si>
    <t>901621430-7</t>
  </si>
  <si>
    <t>RECUPERADORES ECO TERUEL S.A.S. E.S.P.</t>
  </si>
  <si>
    <t>901582572-6</t>
  </si>
  <si>
    <t>901625071-4</t>
  </si>
  <si>
    <t>APROVECHAMIENTO PLUS SAS ESP</t>
  </si>
  <si>
    <t>901609506-9</t>
  </si>
  <si>
    <t>901623484-3</t>
  </si>
  <si>
    <t>901622883-4</t>
  </si>
  <si>
    <t>901618659-5</t>
  </si>
  <si>
    <t>ASOCIACIÓN DE RECICLADORES RECICLAJE DE PAPEL PLANETA LIMPIO</t>
  </si>
  <si>
    <t>901618528-9</t>
  </si>
  <si>
    <t>901626202-7</t>
  </si>
  <si>
    <t>901611806-1</t>
  </si>
  <si>
    <t>901627707-9</t>
  </si>
  <si>
    <t>901629109-3</t>
  </si>
  <si>
    <t>901629922-5</t>
  </si>
  <si>
    <t>901622805-1</t>
  </si>
  <si>
    <t>901630264-9</t>
  </si>
  <si>
    <t>ASOCIACIÓN DE RECICLADORES SI RECICLÓ VIVO E.S.P</t>
  </si>
  <si>
    <t>901622840-8</t>
  </si>
  <si>
    <t>RECYCLE COLOMBIA SAS ESP</t>
  </si>
  <si>
    <t>901533974-4</t>
  </si>
  <si>
    <t>ASOCIACIÓN TRANSFORMANDO VIDA POR BURITICA</t>
  </si>
  <si>
    <t>901533945-0</t>
  </si>
  <si>
    <t>901632326-6</t>
  </si>
  <si>
    <t>901634249-6</t>
  </si>
  <si>
    <t>901633686-7</t>
  </si>
  <si>
    <t>901631314-3</t>
  </si>
  <si>
    <t>901031417-9</t>
  </si>
  <si>
    <t>901628301-7</t>
  </si>
  <si>
    <t>901636113-2</t>
  </si>
  <si>
    <t>901637391-8</t>
  </si>
  <si>
    <t>RECICLA AMBIENTE S.A.S ESP</t>
  </si>
  <si>
    <t>901636994-4</t>
  </si>
  <si>
    <t>901636633-0</t>
  </si>
  <si>
    <t>901640740-6</t>
  </si>
  <si>
    <t>901641263-9</t>
  </si>
  <si>
    <t>901640916-5</t>
  </si>
  <si>
    <t>ASOCIACIÓN DE RECUPERADORES AMBIENTALES DE CASTILLA LA NUEVA</t>
  </si>
  <si>
    <t>901637077-1</t>
  </si>
  <si>
    <t>901634938-2</t>
  </si>
  <si>
    <t>901643054-5</t>
  </si>
  <si>
    <t>901642490-9</t>
  </si>
  <si>
    <t>901642349-8</t>
  </si>
  <si>
    <t>901643397-6</t>
  </si>
  <si>
    <t>901535548-9</t>
  </si>
  <si>
    <t>ASOCIACIÓN DE RECUPERADORES CLEAN PLANET AA</t>
  </si>
  <si>
    <t>901641147-2</t>
  </si>
  <si>
    <t>901602623-0</t>
  </si>
  <si>
    <t>901636302-8</t>
  </si>
  <si>
    <t xml:space="preserve">Asociación de recicladores recuperando el medio ambiente MV </t>
  </si>
  <si>
    <t>901641622-1</t>
  </si>
  <si>
    <t>901644793-4</t>
  </si>
  <si>
    <t>901649499-6</t>
  </si>
  <si>
    <t>901649559-1</t>
  </si>
  <si>
    <t>901627805-2</t>
  </si>
  <si>
    <t>901645987-0</t>
  </si>
  <si>
    <t>901650836-7</t>
  </si>
  <si>
    <t>901645483-0</t>
  </si>
  <si>
    <t>901652378-4</t>
  </si>
  <si>
    <t>901652810-5</t>
  </si>
  <si>
    <t>901652868-1</t>
  </si>
  <si>
    <t>901653530-2</t>
  </si>
  <si>
    <t>901653770-3</t>
  </si>
  <si>
    <t>901653615-1</t>
  </si>
  <si>
    <t>901654651-1</t>
  </si>
  <si>
    <t>901654932-4</t>
  </si>
  <si>
    <t>901655007-0</t>
  </si>
  <si>
    <t>901654476-7</t>
  </si>
  <si>
    <t>901655867-8</t>
  </si>
  <si>
    <t>901652664-6</t>
  </si>
  <si>
    <t>901654000-5</t>
  </si>
  <si>
    <t>901656725-5</t>
  </si>
  <si>
    <t>901658583-5</t>
  </si>
  <si>
    <t>901659276-3</t>
  </si>
  <si>
    <t>901334769-7</t>
  </si>
  <si>
    <t>901663283-0</t>
  </si>
  <si>
    <t>901333633-1</t>
  </si>
  <si>
    <t>901664918-3</t>
  </si>
  <si>
    <t>901608830-6</t>
  </si>
  <si>
    <t>Asociación Nacional de Recicladores Conciencia Verde</t>
  </si>
  <si>
    <t>901653371-8</t>
  </si>
  <si>
    <t>901666123-4</t>
  </si>
  <si>
    <t>901666091-7</t>
  </si>
  <si>
    <t>901664754-2</t>
  </si>
  <si>
    <t>901650002-1</t>
  </si>
  <si>
    <t>901668825-5</t>
  </si>
  <si>
    <t>ECOLTRASH</t>
  </si>
  <si>
    <t>901556816-8</t>
  </si>
  <si>
    <t>901670720-7</t>
  </si>
  <si>
    <t>901668747-9</t>
  </si>
  <si>
    <t>ASOREFP E.S.P</t>
  </si>
  <si>
    <t>901589311-2</t>
  </si>
  <si>
    <t>901672351-1</t>
  </si>
  <si>
    <t>901672484-2</t>
  </si>
  <si>
    <t>901672291-8</t>
  </si>
  <si>
    <t>ECARINGENIERIA DEL SUR DEL HUILA S.A.S.E.S.P.</t>
  </si>
  <si>
    <t>901617551-4</t>
  </si>
  <si>
    <t>901674105-5</t>
  </si>
  <si>
    <t>901673035-3</t>
  </si>
  <si>
    <t>901646908-3</t>
  </si>
  <si>
    <t>901675312-8</t>
  </si>
  <si>
    <t>901675622-6</t>
  </si>
  <si>
    <t>COOPERATIVA DE EMPRENDEDORES ECOPRODUCTIVOS</t>
  </si>
  <si>
    <t>901634814-8</t>
  </si>
  <si>
    <t>901597400-3</t>
  </si>
  <si>
    <t>ASORECICLEMOS NUESTRA TIERRA</t>
  </si>
  <si>
    <t>901622212-2</t>
  </si>
  <si>
    <t>RECICLAJE DEL ORIENTE S.A.S. E.S.P. ZOMAC</t>
  </si>
  <si>
    <t>901679410-1</t>
  </si>
  <si>
    <t>901664041-1</t>
  </si>
  <si>
    <t>901597948-7</t>
  </si>
  <si>
    <t>901683281-1</t>
  </si>
  <si>
    <t>901673904-9</t>
  </si>
  <si>
    <t>901680888-8</t>
  </si>
  <si>
    <t>901624366-7</t>
  </si>
  <si>
    <t>RECIRCULANDO SAS ESP</t>
  </si>
  <si>
    <t>901374433-9</t>
  </si>
  <si>
    <t>901683048-1</t>
  </si>
  <si>
    <t>901685820-0</t>
  </si>
  <si>
    <t>901689475-0</t>
  </si>
  <si>
    <t>901686634-1</t>
  </si>
  <si>
    <t>901682815-1</t>
  </si>
  <si>
    <t>ASOCIACIÓN ECOLÓGICA AL DESARROLLO SOSTENIBLE</t>
  </si>
  <si>
    <t>901690386-5</t>
  </si>
  <si>
    <t>901694102-9</t>
  </si>
  <si>
    <t>901685579-1</t>
  </si>
  <si>
    <t>901419325-7</t>
  </si>
  <si>
    <t>901694946-8</t>
  </si>
  <si>
    <t>901691458-1</t>
  </si>
  <si>
    <t>901693007-2</t>
  </si>
  <si>
    <t>901697717-1</t>
  </si>
  <si>
    <t>SOLUCIONES PARA EL AMBIENTE Y LA SOSTENIBILIDAD SAS BIC E.S.P.</t>
  </si>
  <si>
    <t>900400097-5</t>
  </si>
  <si>
    <t>901701283-4</t>
  </si>
  <si>
    <t>Asociación de Recuperadores Ambientales de Materiales Aprovechables</t>
  </si>
  <si>
    <t>901657623-7</t>
  </si>
  <si>
    <t>901702029-4</t>
  </si>
  <si>
    <t>901702057-0</t>
  </si>
  <si>
    <t>901702582-6</t>
  </si>
  <si>
    <t>RECICLAJE Y AMBIENTE SANO</t>
  </si>
  <si>
    <t>901659307-3</t>
  </si>
  <si>
    <t>901703386-3</t>
  </si>
  <si>
    <t>901624738-3</t>
  </si>
  <si>
    <t>901704382-9</t>
  </si>
  <si>
    <t>901704524-8</t>
  </si>
  <si>
    <t>ASOCAR AMBIENTAL</t>
  </si>
  <si>
    <t>901698654-0</t>
  </si>
  <si>
    <t>901705341-1</t>
  </si>
  <si>
    <t>901703578-0</t>
  </si>
  <si>
    <t>ASOCIACIÓN GREMIAL DE RECICLADORES RECISOG E.S.P.</t>
  </si>
  <si>
    <t>901704841-8</t>
  </si>
  <si>
    <t>901707704-0</t>
  </si>
  <si>
    <t>901705191-3</t>
  </si>
  <si>
    <t>901709602-7</t>
  </si>
  <si>
    <t>901709566-1</t>
  </si>
  <si>
    <t>901707339-5</t>
  </si>
  <si>
    <t>Recuperadores Ecologista E.S.P. S.A.S.</t>
  </si>
  <si>
    <t>901709387-8</t>
  </si>
  <si>
    <t>ASOCIACIÓN DE RECICLADORES AL RESCATE DE NUESTRO PLANETA E.S.P</t>
  </si>
  <si>
    <t>901712211-1</t>
  </si>
  <si>
    <t>901713625-1</t>
  </si>
  <si>
    <t>901694633-8</t>
  </si>
  <si>
    <t>901714612-0</t>
  </si>
  <si>
    <t>RECUPERADORA DE MATERIALES RECICLABLES SAQUA S.A.S. E.S.P.</t>
  </si>
  <si>
    <t>901712651-9</t>
  </si>
  <si>
    <t>ecoplanetario</t>
  </si>
  <si>
    <t>901711139-4</t>
  </si>
  <si>
    <t>901693519-1</t>
  </si>
  <si>
    <t>901713760-8</t>
  </si>
  <si>
    <t>901711857-4</t>
  </si>
  <si>
    <t>901600995-6</t>
  </si>
  <si>
    <t>901713769-3</t>
  </si>
  <si>
    <t>901112432-8</t>
  </si>
  <si>
    <t>901719558-3</t>
  </si>
  <si>
    <t>901707829-2</t>
  </si>
  <si>
    <t>ASOCIACIÓN DE RECICLADORES DE SEGUNDO NIVEL RECIKOLFUTURO</t>
  </si>
  <si>
    <t>901613204-5</t>
  </si>
  <si>
    <t>ASOCIACIÓN MUÑOZ PINEDA</t>
  </si>
  <si>
    <t>901663172-1</t>
  </si>
  <si>
    <t>901712073-1</t>
  </si>
  <si>
    <t>901693387-6</t>
  </si>
  <si>
    <t>901648970-1</t>
  </si>
  <si>
    <t>901717422-1</t>
  </si>
  <si>
    <t>901725784-6</t>
  </si>
  <si>
    <t>901727403-4</t>
  </si>
  <si>
    <t>901716889-2</t>
  </si>
  <si>
    <t>901718144-3</t>
  </si>
  <si>
    <t>901729305-1</t>
  </si>
  <si>
    <t>ASOCIACIÓN DE RECICLADORES TRANSFORMANDO EL FUTURO DEL MEDIO AMBIENTE</t>
  </si>
  <si>
    <t>901728904-7</t>
  </si>
  <si>
    <t>ECAMBIENTAL DE COLOMBIA S.A.S. E.S.P.</t>
  </si>
  <si>
    <t>901730592-9</t>
  </si>
  <si>
    <t>901731981-5</t>
  </si>
  <si>
    <t>ASOCIACIÓN DE RECUPERADORES AMBIENTALES RECIGREEN</t>
  </si>
  <si>
    <t>901721576-2</t>
  </si>
  <si>
    <t>ECORECICLAJE MUNDO LIMPIO</t>
  </si>
  <si>
    <t>901712338-8</t>
  </si>
  <si>
    <t>901730520-9</t>
  </si>
  <si>
    <t>901731308-8</t>
  </si>
  <si>
    <t>901728153-2</t>
  </si>
  <si>
    <t>901709510-8</t>
  </si>
  <si>
    <t>901718731-7</t>
  </si>
  <si>
    <t>901605549-7</t>
  </si>
  <si>
    <t>901727961-2</t>
  </si>
  <si>
    <t>901672506-6</t>
  </si>
  <si>
    <t>901744868-7</t>
  </si>
  <si>
    <t>901745047-1</t>
  </si>
  <si>
    <t>901729518-1</t>
  </si>
  <si>
    <t>901723496-0</t>
  </si>
  <si>
    <t>901724604-4</t>
  </si>
  <si>
    <t>901746075-2</t>
  </si>
  <si>
    <t>ASOCIACIÓN ASOAMBIENTAL</t>
  </si>
  <si>
    <t>901608039-6</t>
  </si>
  <si>
    <t>901748291-6</t>
  </si>
  <si>
    <t>J&amp;J PLANET CORPORATION</t>
  </si>
  <si>
    <t>901747880-1</t>
  </si>
  <si>
    <t>ASOCIACIÓN DE RECICLADORES LOS PINOS A.R.P.</t>
  </si>
  <si>
    <t>901746355-1</t>
  </si>
  <si>
    <t>ECO RECICLYCLING ESP SAS</t>
  </si>
  <si>
    <t>901748540-5</t>
  </si>
  <si>
    <t>901747729-5</t>
  </si>
  <si>
    <t>901747592-3</t>
  </si>
  <si>
    <t>901732332-1</t>
  </si>
  <si>
    <t>901749583-6</t>
  </si>
  <si>
    <t>901756725-4</t>
  </si>
  <si>
    <t>901755115-7</t>
  </si>
  <si>
    <t>901753265-4</t>
  </si>
  <si>
    <t>901744151-5</t>
  </si>
  <si>
    <t>901747674-9</t>
  </si>
  <si>
    <t>901759955-5</t>
  </si>
  <si>
    <t>901750968-1</t>
  </si>
  <si>
    <t>901757410-4</t>
  </si>
  <si>
    <t>RECICLAJE Y CUIDADO AMBIENTAL PROGRESIVO</t>
  </si>
  <si>
    <t>901762512-7</t>
  </si>
  <si>
    <t>COOPERATIVA MULTIACTIVA COMERCIALIZADORA DE METALES PARA EL AMBIENTE</t>
  </si>
  <si>
    <t>900783900-8</t>
  </si>
  <si>
    <t>901088737-6</t>
  </si>
  <si>
    <t>901763327-5</t>
  </si>
  <si>
    <t>901761093-8</t>
  </si>
  <si>
    <t>ASOBIOAMBIENTAL C.C. ESP</t>
  </si>
  <si>
    <t>901764547-3</t>
  </si>
  <si>
    <t>901753345-5</t>
  </si>
  <si>
    <t>901764070-2</t>
  </si>
  <si>
    <t>COOPERATIVA MULTIACTIVA AMBIENTAL Y SOSTENIBLE C MAS</t>
  </si>
  <si>
    <t>901760901-1</t>
  </si>
  <si>
    <t>901619211-4</t>
  </si>
  <si>
    <t>901751664-0</t>
  </si>
  <si>
    <t>ASOCIACIÓN GREMIAL DE RECICLADORES ECOTRANSFOR ESP</t>
  </si>
  <si>
    <t>901762394-4</t>
  </si>
  <si>
    <t>901762278-8</t>
  </si>
  <si>
    <t>901769995-2</t>
  </si>
  <si>
    <t>901767355-1</t>
  </si>
  <si>
    <t>901726305-6</t>
  </si>
  <si>
    <t>901766645-6</t>
  </si>
  <si>
    <t>901738652-9</t>
  </si>
  <si>
    <t>ECOGAIAR3 "RECICLANDO, REDUCIENDO Y REUTILIZANDO"</t>
  </si>
  <si>
    <t>901769365-2</t>
  </si>
  <si>
    <t>ASOCIACIÓN GREMIAL DE RECICLADORES RECILAB E.S.P</t>
  </si>
  <si>
    <t>901770346-4</t>
  </si>
  <si>
    <t>ASOCIACIÓN GREMIAL DE RECICLADORES VERDE RENUEVA E.S.P</t>
  </si>
  <si>
    <t>901770858-3</t>
  </si>
  <si>
    <t>ASOCIACIÓN GREMIAL DE RECICLADORES ECOHEROES E.S.P</t>
  </si>
  <si>
    <t>901771837-3</t>
  </si>
  <si>
    <t>ASOCIACIÓN GREMIAL DE RECICLADORES PACTO VERDE E.S.P.</t>
  </si>
  <si>
    <t>901772056-2</t>
  </si>
  <si>
    <t>901668051-1</t>
  </si>
  <si>
    <t>901765218-1</t>
  </si>
  <si>
    <t>901774703-9</t>
  </si>
  <si>
    <t>901768162-1</t>
  </si>
  <si>
    <t>ASOCIACIÓN  DE  RECICLADORES ASOLUZ SOACHA POR UN MEJOR AMBIENTE E.S.P</t>
  </si>
  <si>
    <t>901762433-3</t>
  </si>
  <si>
    <t>901776640-2</t>
  </si>
  <si>
    <t>GRUPO GERA SAS BIC ESP</t>
  </si>
  <si>
    <t>901736573-6</t>
  </si>
  <si>
    <t>ASOAMBIENTALES EL FARAÓN</t>
  </si>
  <si>
    <t>901780879-0</t>
  </si>
  <si>
    <t>Asociación de recuperadores PASTUPLAST</t>
  </si>
  <si>
    <t>901773457-7</t>
  </si>
  <si>
    <t>901780921-2</t>
  </si>
  <si>
    <t>ASOCIACIÓN GREMIAL DE RECICLADORES PLANETA LIMPIO E.S.P</t>
  </si>
  <si>
    <t>901777591-4</t>
  </si>
  <si>
    <t>ASOCIACIÓN GREMIAL DE RECICLADORES ECOAMANECER E.S.P</t>
  </si>
  <si>
    <t>901777608-0</t>
  </si>
  <si>
    <t>901748655-3</t>
  </si>
  <si>
    <t>ASOCIACIÓN DE RECICLADORES ECORECICLA'ARTE</t>
  </si>
  <si>
    <t>901787995-9</t>
  </si>
  <si>
    <t>901780596-1</t>
  </si>
  <si>
    <t>901752651-1</t>
  </si>
  <si>
    <t>901744466-1</t>
  </si>
  <si>
    <t>901667340-0</t>
  </si>
  <si>
    <t>Asociación ambiental renova verde</t>
  </si>
  <si>
    <t>901581562-8</t>
  </si>
  <si>
    <t>ECORESIDUOS MADRID SAS ESP</t>
  </si>
  <si>
    <t>901791124-6</t>
  </si>
  <si>
    <t>ASOCIACIÓN DE RECICLADORES CONSTRUYENDO VIDA TRANSFORMANDO EL PLANETA</t>
  </si>
  <si>
    <t>901577411-9</t>
  </si>
  <si>
    <t>901792059-1</t>
  </si>
  <si>
    <t>ASOCIACIÓN DE RECICLADORES LA TOCA</t>
  </si>
  <si>
    <t>901790293-8</t>
  </si>
  <si>
    <t>901772063-4</t>
  </si>
  <si>
    <t>901792122-6</t>
  </si>
  <si>
    <t>901790933-3</t>
  </si>
  <si>
    <t>Asociación de Recicladores Asreambiental</t>
  </si>
  <si>
    <t>901794961-8</t>
  </si>
  <si>
    <t>901754866-5</t>
  </si>
  <si>
    <t>901731324-6</t>
  </si>
  <si>
    <t>901802502-6</t>
  </si>
  <si>
    <t>901797601-5</t>
  </si>
  <si>
    <t>901804908-1</t>
  </si>
  <si>
    <t>901801862-8</t>
  </si>
  <si>
    <t>901803789-7</t>
  </si>
  <si>
    <t>901725044-4</t>
  </si>
  <si>
    <t>901793112-7</t>
  </si>
  <si>
    <t xml:space="preserve">ASOCIACIÓN DE RECICLADORES RENOVANDO MI PLANETA </t>
  </si>
  <si>
    <t>901762511-1</t>
  </si>
  <si>
    <t>CONVERGENCIA AMBIENTAL S.A.S</t>
  </si>
  <si>
    <t>901809038-1</t>
  </si>
  <si>
    <t>901757471-3</t>
  </si>
  <si>
    <t>901801975-1</t>
  </si>
  <si>
    <t>901811595-9</t>
  </si>
  <si>
    <t>901809743-6</t>
  </si>
  <si>
    <t>901816977-1</t>
  </si>
  <si>
    <t>901810380-8</t>
  </si>
  <si>
    <t>901822459-2</t>
  </si>
  <si>
    <t>901283350-5</t>
  </si>
  <si>
    <t>901562298-7</t>
  </si>
  <si>
    <t>ASO APROVECHAR PARA SALVAR</t>
  </si>
  <si>
    <t>901798755-5</t>
  </si>
  <si>
    <t>SEA EJE CAFETERO S.A.S. E.S.P.</t>
  </si>
  <si>
    <t>901820803-4</t>
  </si>
  <si>
    <t>FUNDACIÓN DE RECICLADORES DE RECICLAJES DE BOGOTÁ</t>
  </si>
  <si>
    <t>901826863-3</t>
  </si>
  <si>
    <t>901826122-4</t>
  </si>
  <si>
    <t>ECOTRANSFORMANDO PLANETA S.A.S. E.S.P.</t>
  </si>
  <si>
    <t>901825246-4</t>
  </si>
  <si>
    <t>901811680-7</t>
  </si>
  <si>
    <t>FUNDACIÓN AMBIENTAL EMPRENDEDORES SOACHUNOS</t>
  </si>
  <si>
    <t>901809002-7</t>
  </si>
  <si>
    <t>901748132-3</t>
  </si>
  <si>
    <t>901831855-4</t>
  </si>
  <si>
    <t>901832736-0</t>
  </si>
  <si>
    <t>Corporación de Recicladores Ambiente Limpio</t>
  </si>
  <si>
    <t>901788476-2</t>
  </si>
  <si>
    <t>901639007-3</t>
  </si>
  <si>
    <t>901831302-3</t>
  </si>
  <si>
    <t>901837857-6</t>
  </si>
  <si>
    <t>901815152-8</t>
  </si>
  <si>
    <t>901828250-8</t>
  </si>
  <si>
    <t>COOPERATIVA MULTIACTIVA RECICLAJE INTELIGENTE</t>
  </si>
  <si>
    <t>901654190-6</t>
  </si>
  <si>
    <t>901831436-1</t>
  </si>
  <si>
    <t>CIUDAD CIRCULAR S.A.S E.S.P</t>
  </si>
  <si>
    <t>901845285-7</t>
  </si>
  <si>
    <t>901760366-9</t>
  </si>
  <si>
    <t>901847191-2</t>
  </si>
  <si>
    <t>ALIANZA INTEGRAL DE RECICLADORES</t>
  </si>
  <si>
    <t>901824086-8</t>
  </si>
  <si>
    <t>901839766-3</t>
  </si>
  <si>
    <t>901849679-3</t>
  </si>
  <si>
    <t>901845698-5</t>
  </si>
  <si>
    <t>901843717-8</t>
  </si>
  <si>
    <t>901403624-4</t>
  </si>
  <si>
    <t>901852687-3</t>
  </si>
  <si>
    <t>901778016-5</t>
  </si>
  <si>
    <t>901788993-9</t>
  </si>
  <si>
    <t>901848912-0</t>
  </si>
  <si>
    <t>901855293-9</t>
  </si>
  <si>
    <t>901814121-5</t>
  </si>
  <si>
    <t>901283513-9</t>
  </si>
  <si>
    <t>EMPRESA DISTRITAL DE APROVECHAMIENTO ESP SAS</t>
  </si>
  <si>
    <t>901862099-5</t>
  </si>
  <si>
    <t>901859413-4</t>
  </si>
  <si>
    <t>ECO GLOBAL SOLUCIONES AMBIENTALES SAS ESP</t>
  </si>
  <si>
    <t>901865203-9</t>
  </si>
  <si>
    <t>ASOCIACIÓN RECUPERADORES AMBIENTALES DE COLOMBIA</t>
  </si>
  <si>
    <t>901854792-8</t>
  </si>
  <si>
    <t>901867708-5</t>
  </si>
  <si>
    <t>SOLUCIONES FERPI SAS ESP</t>
  </si>
  <si>
    <t>901869496-8</t>
  </si>
  <si>
    <t>ASOCIACIONLASABANA</t>
  </si>
  <si>
    <t>901869923-1</t>
  </si>
  <si>
    <t>901871446-6</t>
  </si>
  <si>
    <t>ASOCIACIÓN MI VALLE</t>
  </si>
  <si>
    <t>901866155-8</t>
  </si>
  <si>
    <t>901815265-1</t>
  </si>
  <si>
    <t>RUTA LIMPIA S.A.S E.S.P.</t>
  </si>
  <si>
    <t>901867260-8</t>
  </si>
  <si>
    <t>901853849-4</t>
  </si>
  <si>
    <t>901872884-3</t>
  </si>
  <si>
    <t>ASOCIACIÓN DE RECICLADORES AEROVIDA</t>
  </si>
  <si>
    <t>901884935-2</t>
  </si>
  <si>
    <t>NUECA</t>
  </si>
  <si>
    <t xml:space="preserve">Razón Social </t>
  </si>
  <si>
    <t>Nombre ECA</t>
  </si>
  <si>
    <t>Dirección ECA</t>
  </si>
  <si>
    <t>Departamento de ubicación de la ECA</t>
  </si>
  <si>
    <t>Municipio de ubicación de la ECA</t>
  </si>
  <si>
    <t>Suelo Compatible con la Actividad</t>
  </si>
  <si>
    <t>Capacidad Operativa (Ton/mes)</t>
  </si>
  <si>
    <t>Capacidad Almacenamiento (m3)</t>
  </si>
  <si>
    <t>avenida del rio</t>
  </si>
  <si>
    <t>calle 24 24a 02</t>
  </si>
  <si>
    <t>MAGDALENA</t>
  </si>
  <si>
    <t>SANTA MARTA</t>
  </si>
  <si>
    <t>No</t>
  </si>
  <si>
    <t>ECA COORENACER PRINCIPAL</t>
  </si>
  <si>
    <t>CARRERA 4 # 9-38</t>
  </si>
  <si>
    <t>Si</t>
  </si>
  <si>
    <t>ECA principal de Asorpereira.</t>
  </si>
  <si>
    <t>Carrera 29 # 16-44 n2.</t>
  </si>
  <si>
    <t>RISARALDA</t>
  </si>
  <si>
    <t>PEREIRA</t>
  </si>
  <si>
    <t>CALLE 58 # 51 D - 26</t>
  </si>
  <si>
    <t>ANTIOQUIA</t>
  </si>
  <si>
    <t>MEDELLÍN</t>
  </si>
  <si>
    <t>CORPORECICLADORA</t>
  </si>
  <si>
    <t>CALLE 1 N 68 D 72</t>
  </si>
  <si>
    <t>BOLÍVAR</t>
  </si>
  <si>
    <t>CARTAGENA DE INDIAS</t>
  </si>
  <si>
    <t>ECA COOPRESER</t>
  </si>
  <si>
    <t>CALLE 19 # 20 46</t>
  </si>
  <si>
    <t>SANTANDER</t>
  </si>
  <si>
    <t>BUCARAMANGA</t>
  </si>
  <si>
    <t>EL SANTUARIO</t>
  </si>
  <si>
    <t>bello renacer</t>
  </si>
  <si>
    <t>ECA CRMM</t>
  </si>
  <si>
    <t>BARRANCABERMEJA</t>
  </si>
  <si>
    <t>PRINCIPAL</t>
  </si>
  <si>
    <t>CRA 2 #30-21</t>
  </si>
  <si>
    <t>ATLÁNTICO</t>
  </si>
  <si>
    <t>BARRANQUILLA</t>
  </si>
  <si>
    <t>BOGOTÁ, D.C.</t>
  </si>
  <si>
    <t>BOGOTA, D.C.</t>
  </si>
  <si>
    <t>ECOORA-01</t>
  </si>
  <si>
    <t>CRA 123 A # 128 BIS 34</t>
  </si>
  <si>
    <t>SERVICIOS EMPRESARIALES DE ASEO SAS ESP</t>
  </si>
  <si>
    <t>CALLE 38 # 31 A 04</t>
  </si>
  <si>
    <t>VALLE DEL CAUCA</t>
  </si>
  <si>
    <t>PALMIRA</t>
  </si>
  <si>
    <t>AREMARPO</t>
  </si>
  <si>
    <t>CARRERA 4 B ESTE # 11 B - 16</t>
  </si>
  <si>
    <t>CAUCA</t>
  </si>
  <si>
    <t>POPAYAN</t>
  </si>
  <si>
    <t>ARRE</t>
  </si>
  <si>
    <t>CARRERA 22 No. 9 - 52</t>
  </si>
  <si>
    <t>CARTAGO</t>
  </si>
  <si>
    <t>ECA COOMARSA VALLEDUPAR</t>
  </si>
  <si>
    <t>CALLE 28 # 22-48 BARRIO PRIMERO DE MAYO</t>
  </si>
  <si>
    <t>CESAR</t>
  </si>
  <si>
    <t>VALLEDUPAR</t>
  </si>
  <si>
    <t>CRA68A#39F-55SUR</t>
  </si>
  <si>
    <t>RECICLAR ES VIDA</t>
  </si>
  <si>
    <t>CRA80J#41A-44SUR</t>
  </si>
  <si>
    <t>reprocesadores esp</t>
  </si>
  <si>
    <t>cll 40 sur 99d-17</t>
  </si>
  <si>
    <t>CHATARRERIA_LD</t>
  </si>
  <si>
    <t>cra 81h bis 41f 24 sur</t>
  </si>
  <si>
    <t>ECA RECICLADORES UNIDOS DE RIOHACHA</t>
  </si>
  <si>
    <t>CARRERA 7C # 38-64</t>
  </si>
  <si>
    <t>LA GUAJIRA</t>
  </si>
  <si>
    <t>RIOHACHA</t>
  </si>
  <si>
    <t>re-ci-cla</t>
  </si>
  <si>
    <t>carrera 8a#11-123</t>
  </si>
  <si>
    <t>AMAZONAS</t>
  </si>
  <si>
    <t>LETICIA</t>
  </si>
  <si>
    <t>ECOPRESERVAS SAS</t>
  </si>
  <si>
    <t>CARRERA 85 NO 42A-34</t>
  </si>
  <si>
    <t>BODEGA PRINCIPAL ASEOECOACTIVA</t>
  </si>
  <si>
    <t>carrera 81 c No 16 c 24</t>
  </si>
  <si>
    <t>CALLE52 No.87K16sur</t>
  </si>
  <si>
    <t>cra 81d 40f sur 03</t>
  </si>
  <si>
    <t>CR 53 128A 41</t>
  </si>
  <si>
    <t>RECUPERADORA JG</t>
  </si>
  <si>
    <t>CR 16 165B 10</t>
  </si>
  <si>
    <t>CR 53 128A 31</t>
  </si>
  <si>
    <t>CL 128B 54 51</t>
  </si>
  <si>
    <t>Bodega Recikolping 1</t>
  </si>
  <si>
    <t>Carrera 5 C N 55A-17</t>
  </si>
  <si>
    <t>Bodega Recikolping 2</t>
  </si>
  <si>
    <t>Carrera 21 N 66-01</t>
  </si>
  <si>
    <t>PRINCIPAL RECICLEMOS TODO</t>
  </si>
  <si>
    <t>CARRERA 95 A # 38 SUR 37</t>
  </si>
  <si>
    <t>Recicladora_JTL</t>
  </si>
  <si>
    <t xml:space="preserve">Calle 63 N 70 g 79 sur </t>
  </si>
  <si>
    <t>Ferreciclar_Pacho</t>
  </si>
  <si>
    <t>Cll. 63 N 70 g 60</t>
  </si>
  <si>
    <t>Metal_Sur</t>
  </si>
  <si>
    <t>Cll. 63A N 73 48 Sur</t>
  </si>
  <si>
    <t xml:space="preserve">calle 49Bsur 1G27 </t>
  </si>
  <si>
    <t>Diagonal 52 A sur# 4 G 14</t>
  </si>
  <si>
    <t>ESTACIÓN 1</t>
  </si>
  <si>
    <t>CRA 15B N 1B BIS-18</t>
  </si>
  <si>
    <t>CARMEN1</t>
  </si>
  <si>
    <t>CARRERA 13C 55A13 SUR</t>
  </si>
  <si>
    <t>La gaitana PV</t>
  </si>
  <si>
    <t>Cr 125 # 131a - 91</t>
  </si>
  <si>
    <t>CALLE 164 A No 4-59</t>
  </si>
  <si>
    <t>ASOREMEC 1</t>
  </si>
  <si>
    <t>CALLE 131 A # 58 B 07</t>
  </si>
  <si>
    <t>MILENIUM 3000 UN</t>
  </si>
  <si>
    <t>CRA. 111 A # 63-32</t>
  </si>
  <si>
    <t>ARZ</t>
  </si>
  <si>
    <t>AVENIDA INDUSTRIAL 1-20</t>
  </si>
  <si>
    <t>CUNDINAMARCA</t>
  </si>
  <si>
    <t>ZIPAQUIRA</t>
  </si>
  <si>
    <t>HUILA</t>
  </si>
  <si>
    <t>NEIVA</t>
  </si>
  <si>
    <t>Corpogestar Oriente</t>
  </si>
  <si>
    <t>Clle 30 # 18-140</t>
  </si>
  <si>
    <t>MARINILLA</t>
  </si>
  <si>
    <t>bodega unir</t>
  </si>
  <si>
    <t>KR 123B 73 12</t>
  </si>
  <si>
    <t>ECA 1</t>
  </si>
  <si>
    <t>CALLE 25 SUR # 11-25</t>
  </si>
  <si>
    <t>ÁREA 1</t>
  </si>
  <si>
    <t>TRANSVERSAL 13M # 45C-31 SUR</t>
  </si>
  <si>
    <t>ÁREA 3</t>
  </si>
  <si>
    <t>DIAGONAL 50 SUR #5BIS G-08</t>
  </si>
  <si>
    <t>ÁREA 7</t>
  </si>
  <si>
    <t>CARRERA 20 #24-60 SUR</t>
  </si>
  <si>
    <t>COPRAT 1</t>
  </si>
  <si>
    <t>CLL 19A 16A 51</t>
  </si>
  <si>
    <t>COPRAT 2</t>
  </si>
  <si>
    <t>CRA 13 20 74</t>
  </si>
  <si>
    <t>coorrenacer</t>
  </si>
  <si>
    <t>Carrera 15 No 22-40</t>
  </si>
  <si>
    <t>ECA 1 ASOCAMPO</t>
  </si>
  <si>
    <t>CR 17 N #73 BN-13</t>
  </si>
  <si>
    <t xml:space="preserve">ASOAMBIENTAL </t>
  </si>
  <si>
    <t xml:space="preserve">carrera 87F # 26 06 </t>
  </si>
  <si>
    <t>BODEGA 2</t>
  </si>
  <si>
    <t>BODEGA 1</t>
  </si>
  <si>
    <t>Corporesiderense</t>
  </si>
  <si>
    <t>Calle 96 # 55B Sur - 57</t>
  </si>
  <si>
    <t>LA ESTRELLA</t>
  </si>
  <si>
    <t>ECOAMBIENTAL_NEIVA</t>
  </si>
  <si>
    <t xml:space="preserve">CALLE 22 SUR No 5 - 90  </t>
  </si>
  <si>
    <t>LAS BRISAS</t>
  </si>
  <si>
    <t>Carrera 97 # 42 G SUR 57</t>
  </si>
  <si>
    <t>MECARPELES</t>
  </si>
  <si>
    <t>CL 128 B # 49 - 64</t>
  </si>
  <si>
    <t>PLANETA VERDE JM</t>
  </si>
  <si>
    <t>CL 71 P # 27 Q - 11 SUR</t>
  </si>
  <si>
    <t>ECA SANTA ROSA</t>
  </si>
  <si>
    <t>avenida 38#27-366</t>
  </si>
  <si>
    <t>SANTA ROSA DE OSOS</t>
  </si>
  <si>
    <t>ALBORADA</t>
  </si>
  <si>
    <t>EL CARMEN DE VIBORAL</t>
  </si>
  <si>
    <t>ECA SERVIMOS</t>
  </si>
  <si>
    <t>CRA 52 # 48 A 15</t>
  </si>
  <si>
    <t>RIONEGRO</t>
  </si>
  <si>
    <t>DOSQUEBRADAS</t>
  </si>
  <si>
    <t>ARAUK 1</t>
  </si>
  <si>
    <t>Carrera 91 B # 42 G 65 SUR</t>
  </si>
  <si>
    <t>eca arez 10</t>
  </si>
  <si>
    <t>trasversal 113b 63 20</t>
  </si>
  <si>
    <t>ASORECICLADOR # 4 RECUPERAR SP</t>
  </si>
  <si>
    <t>DIAGONAL 8 # 5-97</t>
  </si>
  <si>
    <t>CÓRDOBA</t>
  </si>
  <si>
    <t>MONTERIA</t>
  </si>
  <si>
    <t>RECITUNJA</t>
  </si>
  <si>
    <t>CARRERA 13 No. 3 - 171 SUR</t>
  </si>
  <si>
    <t>BOYACÁ</t>
  </si>
  <si>
    <t>TUNJA</t>
  </si>
  <si>
    <t>ECAVR3</t>
  </si>
  <si>
    <t>Calle 57 Sur # 18 D-12</t>
  </si>
  <si>
    <t>Seam</t>
  </si>
  <si>
    <t>Diagonal 38 Sur # 81G -12</t>
  </si>
  <si>
    <t>ECA EMRS ESP 1</t>
  </si>
  <si>
    <t>Diagonal 38 sur No 81 G-66 Bodegas 5 y 6</t>
  </si>
  <si>
    <t>CALLE 80 C # 92 - 44</t>
  </si>
  <si>
    <t>Calle 95 sur # 56-79</t>
  </si>
  <si>
    <t>ECAADERSA</t>
  </si>
  <si>
    <t>CALLE 1 SUR #81C-48</t>
  </si>
  <si>
    <t>PLANTA REGIONAL</t>
  </si>
  <si>
    <t>NORTE DE SANTANDER</t>
  </si>
  <si>
    <t>PAMPLONA</t>
  </si>
  <si>
    <t>ECA PRINCIPAL</t>
  </si>
  <si>
    <t>CARRERA 17 A NO. 77-31</t>
  </si>
  <si>
    <t>ITAGUI</t>
  </si>
  <si>
    <t>ECA SUR</t>
  </si>
  <si>
    <t>Calle 52 # 7 - 39</t>
  </si>
  <si>
    <t>ECA SUBA</t>
  </si>
  <si>
    <t>Carrera 107 # 139 - 29</t>
  </si>
  <si>
    <t>ECA KENNEDY</t>
  </si>
  <si>
    <t>Carrera 86B # 42 - 33 Sur</t>
  </si>
  <si>
    <t>ECA PUENTE ARANDA</t>
  </si>
  <si>
    <t>Calle 17 # 33 - 53</t>
  </si>
  <si>
    <t>Diagonal 16 # 113 - 25</t>
  </si>
  <si>
    <t>LA PETAR</t>
  </si>
  <si>
    <t xml:space="preserve">LA PETAR DEL SANTUARIO DISTRAVES </t>
  </si>
  <si>
    <t>PIEDECUESTA</t>
  </si>
  <si>
    <t>CL 20C 43A 21</t>
  </si>
  <si>
    <t>EXCEDENTES BARBOSA WAM</t>
  </si>
  <si>
    <t>Carrera 17 # 20 - 63</t>
  </si>
  <si>
    <t>BARBOSA</t>
  </si>
  <si>
    <t>ARCA</t>
  </si>
  <si>
    <t>Politécnico de la sabana bodega D-108</t>
  </si>
  <si>
    <t>CAJICA</t>
  </si>
  <si>
    <t>ARRECUPERAR1</t>
  </si>
  <si>
    <t>carrera 64 # 45A 59</t>
  </si>
  <si>
    <t xml:space="preserve">ECA GERT </t>
  </si>
  <si>
    <t xml:space="preserve">CL 50 3N 01 </t>
  </si>
  <si>
    <t>CALI</t>
  </si>
  <si>
    <t>AREYS</t>
  </si>
  <si>
    <t>CALLE 31 #21-12</t>
  </si>
  <si>
    <t>GIRON</t>
  </si>
  <si>
    <t>carrera 15-143-02</t>
  </si>
  <si>
    <t>MATECANA</t>
  </si>
  <si>
    <t>CARRERA 11 80 52 MATECANA</t>
  </si>
  <si>
    <t>Calle 1 O # 52 00</t>
  </si>
  <si>
    <t>ASODECORES</t>
  </si>
  <si>
    <t>Calle1a  53-120</t>
  </si>
  <si>
    <t xml:space="preserve">ECA ARENA </t>
  </si>
  <si>
    <t xml:space="preserve">calle 93 # 7t - 69 </t>
  </si>
  <si>
    <t>BODEGA TECNISOLIDOS</t>
  </si>
  <si>
    <t>CALLE 2 OESTE # 70-13</t>
  </si>
  <si>
    <t>BODEGA AMURE</t>
  </si>
  <si>
    <t>CARRERA 12 # 12-72</t>
  </si>
  <si>
    <t>UPRAME</t>
  </si>
  <si>
    <t xml:space="preserve">CRA. 8D 72B -84 </t>
  </si>
  <si>
    <t>FUNSECO</t>
  </si>
  <si>
    <t>CALLE 54 # 39D-22</t>
  </si>
  <si>
    <t>cootramas</t>
  </si>
  <si>
    <t>calle 104b  Nro 48-60</t>
  </si>
  <si>
    <t>RECICLEMOS1</t>
  </si>
  <si>
    <t>CARRERA</t>
  </si>
  <si>
    <t>ARAMA1</t>
  </si>
  <si>
    <t>CRA 6B 2 25</t>
  </si>
  <si>
    <t>MALAGA</t>
  </si>
  <si>
    <t>ARAMA2</t>
  </si>
  <si>
    <t>CRA 6B 2 17</t>
  </si>
  <si>
    <t>Centro de Coomulvi</t>
  </si>
  <si>
    <t>Calle 60 # 52 60</t>
  </si>
  <si>
    <t>ASORESCATAR</t>
  </si>
  <si>
    <t>VÍA 40 KRA 67 ZONA INDUSTRIAL LA LOMA # 3 BODEGA 40-492</t>
  </si>
  <si>
    <t>coreciclareccartagena</t>
  </si>
  <si>
    <t>calle principal manzana C lote 49</t>
  </si>
  <si>
    <t>coreciclarecmagaly</t>
  </si>
  <si>
    <t>calle del colegio manzana5 lote7</t>
  </si>
  <si>
    <t>calle 1A 53-120</t>
  </si>
  <si>
    <t>Recolectores</t>
  </si>
  <si>
    <t>Carrera 45 38-24</t>
  </si>
  <si>
    <t>BELLO</t>
  </si>
  <si>
    <t>RED DAME TU MANO</t>
  </si>
  <si>
    <t>CRA. 136 NRO. 130 A 42</t>
  </si>
  <si>
    <t>ECA1</t>
  </si>
  <si>
    <t>Calle 60D N. 18D15 SUR</t>
  </si>
  <si>
    <t>ECA ARECICLAR CERETE</t>
  </si>
  <si>
    <t>CERETE</t>
  </si>
  <si>
    <t>carrera 91 No.96-07</t>
  </si>
  <si>
    <t>calle 17 A sur carrera 15 C bis</t>
  </si>
  <si>
    <t>SOACHA</t>
  </si>
  <si>
    <t>carrera 16f No. 38-45 sur</t>
  </si>
  <si>
    <t>CRA 64 N 44-59</t>
  </si>
  <si>
    <t>ECA - RIOHACHA</t>
  </si>
  <si>
    <t xml:space="preserve">CALLE 15 # 37- 05 BARRIO CARIBE </t>
  </si>
  <si>
    <t>CARRECOL 1</t>
  </si>
  <si>
    <t>CALLE 83 SUR # 85-74</t>
  </si>
  <si>
    <t>CARRECOL 2</t>
  </si>
  <si>
    <t>VEREDA BOSATAMA FINCA EL TRIQUI LOTE 2</t>
  </si>
  <si>
    <t>REUTILIZA</t>
  </si>
  <si>
    <t>CR 81C 13A 41</t>
  </si>
  <si>
    <t>ECOUSAQUEN</t>
  </si>
  <si>
    <t>CALLE 234 # 68-50</t>
  </si>
  <si>
    <t>FUNDASEO ESP</t>
  </si>
  <si>
    <t>cll 4 10 66</t>
  </si>
  <si>
    <t>FUNDACION</t>
  </si>
  <si>
    <t>CENTRO DE ACOPIO MUNICIPAL</t>
  </si>
  <si>
    <t xml:space="preserve">vía a Quimbaya- Antigua central de sacrificio </t>
  </si>
  <si>
    <t>QUINDÍO</t>
  </si>
  <si>
    <t>MONTENEGRO</t>
  </si>
  <si>
    <t>FLORENCIA</t>
  </si>
  <si>
    <t>CARRERA 9 CON CALLE 13</t>
  </si>
  <si>
    <t>CAQUETÁ</t>
  </si>
  <si>
    <t>ECA VALLEDUPAR</t>
  </si>
  <si>
    <t>Calle 60 # 18D 481</t>
  </si>
  <si>
    <t>PUNTO DE ACOPIO ECA RECOPLANET E.S.P.</t>
  </si>
  <si>
    <t>KR 87 88S-38</t>
  </si>
  <si>
    <t>basura cero 1</t>
  </si>
  <si>
    <t>carrera 42 #39-56</t>
  </si>
  <si>
    <t>basura cero 2</t>
  </si>
  <si>
    <t>carrera 89 # 35-33</t>
  </si>
  <si>
    <t>JVM</t>
  </si>
  <si>
    <t>CORREGIMIENTO EL CENTRO VEREDA CAMPO SEIS BARRANCABERMEJA</t>
  </si>
  <si>
    <t>Asociación de Recicladores Puerta de Oro 2</t>
  </si>
  <si>
    <t>CL 29 # 32 - 60</t>
  </si>
  <si>
    <t>PASTO</t>
  </si>
  <si>
    <t>CLL 19 No. 15A-13</t>
  </si>
  <si>
    <t>NARIÑO</t>
  </si>
  <si>
    <t>RECUPERADORA DE MATERIALES FELIPE</t>
  </si>
  <si>
    <t>Diagonal 38 Sur # 81 G - 24 Local 3</t>
  </si>
  <si>
    <t>ECA MARIANIS 1</t>
  </si>
  <si>
    <t>Carrera 78 C # 76 B - 09 Sur</t>
  </si>
  <si>
    <t>RECITOC</t>
  </si>
  <si>
    <t>Vereda Verganzo Predio El Edén</t>
  </si>
  <si>
    <t>TOCANCIPA</t>
  </si>
  <si>
    <t xml:space="preserve">Calle 20 Sur #12-14 este   </t>
  </si>
  <si>
    <t>META</t>
  </si>
  <si>
    <t>VILLAVICENCIO</t>
  </si>
  <si>
    <t>ECA_GECOLOGY</t>
  </si>
  <si>
    <t>Calle 6 # 9-58</t>
  </si>
  <si>
    <t>FUSAGASUGA</t>
  </si>
  <si>
    <t>CALLE 80J#40F-20 SUR</t>
  </si>
  <si>
    <t>ECA 2</t>
  </si>
  <si>
    <t>ECA 3</t>
  </si>
  <si>
    <t>ECA 4</t>
  </si>
  <si>
    <t>CALLE 5B#86A-81</t>
  </si>
  <si>
    <t>COLOMBIANITA 2</t>
  </si>
  <si>
    <t>Calle 69 J Bis Sur # 29-10</t>
  </si>
  <si>
    <t>ECO AMBIENTAL</t>
  </si>
  <si>
    <t>CLL 38C SUR 97 16</t>
  </si>
  <si>
    <t>recinam1</t>
  </si>
  <si>
    <t>transversal 24a #39a-10</t>
  </si>
  <si>
    <t>ASOREDI</t>
  </si>
  <si>
    <t>Calle 17a # 69f - 26</t>
  </si>
  <si>
    <t>PROAMBIENTES</t>
  </si>
  <si>
    <t>CARRERA 20 # 10-50</t>
  </si>
  <si>
    <t>DUITAMA</t>
  </si>
  <si>
    <t>ECA NORTE INTERASEO</t>
  </si>
  <si>
    <t>DIAGONAL 50 A # 42B-07</t>
  </si>
  <si>
    <t>Calle 69 No.9-76 Zona Industrial El Papayo</t>
  </si>
  <si>
    <t>TOLIMA</t>
  </si>
  <si>
    <t>IBAGUE</t>
  </si>
  <si>
    <t>ECA INTERASEO SUCRE</t>
  </si>
  <si>
    <t>SUCRE</t>
  </si>
  <si>
    <t>SINCELEJO</t>
  </si>
  <si>
    <t>ECA SUR INTERASEO</t>
  </si>
  <si>
    <t>CL 88 AA SUR # 50-103</t>
  </si>
  <si>
    <t>ASOSEMILLEROS SEDE B</t>
  </si>
  <si>
    <t xml:space="preserve">Carrera 84 # 11 A - 34 Barrio Tintal </t>
  </si>
  <si>
    <t>Naturaleza viva UPZ 89</t>
  </si>
  <si>
    <t>Calle 99 a # 3 a 41 Este</t>
  </si>
  <si>
    <t>Bodega Villemar</t>
  </si>
  <si>
    <t>Carrera 96H # 17a-42</t>
  </si>
  <si>
    <t>CR 24 # 1F - 27</t>
  </si>
  <si>
    <t>ECOSANGIL SAS</t>
  </si>
  <si>
    <t>Kilometro 7 vía San Gil</t>
  </si>
  <si>
    <t>SAN GIL</t>
  </si>
  <si>
    <t>ECORESIDUOS</t>
  </si>
  <si>
    <t>TRASVERSAL 42# 5B -18</t>
  </si>
  <si>
    <t>ASORECICLA</t>
  </si>
  <si>
    <t>ARAUCA</t>
  </si>
  <si>
    <t>Bodega masata</t>
  </si>
  <si>
    <t>vda La Masata Fca Santa Ana</t>
  </si>
  <si>
    <t>VILLETA</t>
  </si>
  <si>
    <t>Calle 15 # 19-20</t>
  </si>
  <si>
    <t>ECA 5 MYN</t>
  </si>
  <si>
    <t>Calle 77 # 16a - 62 sur</t>
  </si>
  <si>
    <t>Bodega deposito RyR</t>
  </si>
  <si>
    <t>Calle 42 a # 17 - 04</t>
  </si>
  <si>
    <t xml:space="preserve">Santiago Alfaro </t>
  </si>
  <si>
    <t>Diagonal 69d # 18d - 22</t>
  </si>
  <si>
    <t>DG 1A # 8 - 21</t>
  </si>
  <si>
    <t>CR 31 A Sur # 22 - 20</t>
  </si>
  <si>
    <t>EL GRAN JIREHT</t>
  </si>
  <si>
    <t>CRA 81F # 65 C 32</t>
  </si>
  <si>
    <t>CALLE 9K KR 53 - 3</t>
  </si>
  <si>
    <t>arcos1</t>
  </si>
  <si>
    <t>CALLE 28 # 35B-38</t>
  </si>
  <si>
    <t>arcos2</t>
  </si>
  <si>
    <t>cl 38#33-99 bog 2</t>
  </si>
  <si>
    <t>ECA ARUPAF</t>
  </si>
  <si>
    <t>Carrera 87 a # 50 - 32 Sur Bosa Betania</t>
  </si>
  <si>
    <t>EL ABUELO</t>
  </si>
  <si>
    <t>CALLE 70 C SUR 89BISA - 36</t>
  </si>
  <si>
    <t>ECA AGREUNIDOS ESP</t>
  </si>
  <si>
    <t>CALLE 9 # 28-65</t>
  </si>
  <si>
    <t>SOGAMOSO</t>
  </si>
  <si>
    <t>calle 59 # 26 23 E</t>
  </si>
  <si>
    <t>calle 17 sur # 10d 38</t>
  </si>
  <si>
    <t>calle 24 # 2 57</t>
  </si>
  <si>
    <t>calle 22 # 10 69</t>
  </si>
  <si>
    <t>juan quintero 1</t>
  </si>
  <si>
    <t>calle 42 #43 15 E</t>
  </si>
  <si>
    <t>juan quintero 2</t>
  </si>
  <si>
    <t>calle 42 # 33 19 E</t>
  </si>
  <si>
    <t>calle 31 # 6 a 66 E</t>
  </si>
  <si>
    <t xml:space="preserve"> carrera 24a calle 17</t>
  </si>
  <si>
    <t>transversal 12  6 sur</t>
  </si>
  <si>
    <t>ECA 2 ARCRECIFRONT</t>
  </si>
  <si>
    <t>CALLE 1 B # 5 A - 71</t>
  </si>
  <si>
    <t>ecocolombia</t>
  </si>
  <si>
    <t xml:space="preserve">ASOGUAVIARE </t>
  </si>
  <si>
    <t>GUAVIARE</t>
  </si>
  <si>
    <t>SAN JOSE DEL GUAVIARE</t>
  </si>
  <si>
    <t>COMERCIALIZADORA ARC</t>
  </si>
  <si>
    <t>CARRERA 12 #11-24</t>
  </si>
  <si>
    <t>Calle 92 Sur # 78a-25</t>
  </si>
  <si>
    <t>ECA ARBUIC</t>
  </si>
  <si>
    <t>TRASVERSAL 68 # 2A 92</t>
  </si>
  <si>
    <t>ECA ARBUIC 1</t>
  </si>
  <si>
    <t>ECA ARBUIC 2</t>
  </si>
  <si>
    <t>CARRERA 80 D # 55  27 SUR</t>
  </si>
  <si>
    <t>eca sabaneta</t>
  </si>
  <si>
    <t>cra 43 a 60 sur 61</t>
  </si>
  <si>
    <t>SABANETA</t>
  </si>
  <si>
    <t>ARACOL</t>
  </si>
  <si>
    <t>Diagonal 60t N 44-18 Barrio las granjas</t>
  </si>
  <si>
    <t>Opción de vida</t>
  </si>
  <si>
    <t>Carrera 14 # 152 - 14</t>
  </si>
  <si>
    <t>peniel</t>
  </si>
  <si>
    <t>carrera 15 # 12-55</t>
  </si>
  <si>
    <t>CANDELARIA</t>
  </si>
  <si>
    <t>ACOALIANZASF2</t>
  </si>
  <si>
    <t>MZ 2 LOTE 9</t>
  </si>
  <si>
    <t>BIOMUNDO 1</t>
  </si>
  <si>
    <t>CRA 6B No. 19A - 22</t>
  </si>
  <si>
    <t>BIOMUNDO 2</t>
  </si>
  <si>
    <t>BIOMUNDO 3</t>
  </si>
  <si>
    <t xml:space="preserve">CRA 3 No. 16C - 47 </t>
  </si>
  <si>
    <t>CASANARE</t>
  </si>
  <si>
    <t>YOPAL</t>
  </si>
  <si>
    <t>Calle 68 #52 a 07</t>
  </si>
  <si>
    <t>ECA ASORUPAS</t>
  </si>
  <si>
    <t>CARRERA 8A #16-11</t>
  </si>
  <si>
    <t xml:space="preserve">la circunvalar </t>
  </si>
  <si>
    <t>calle 110 - 26 b 55</t>
  </si>
  <si>
    <t>la manga</t>
  </si>
  <si>
    <t>carrera 21 - 87-83</t>
  </si>
  <si>
    <t>carizales</t>
  </si>
  <si>
    <t>calle 51 b - 1 g -06</t>
  </si>
  <si>
    <t>calle 51 # 06 - 138</t>
  </si>
  <si>
    <t>ARMENIA</t>
  </si>
  <si>
    <t>CALLE 51 # 06 -38</t>
  </si>
  <si>
    <t>COMERCIALIZADORA MUNDIAL DE METALES</t>
  </si>
  <si>
    <t>Carrera 21 # 68-57</t>
  </si>
  <si>
    <t>LA 9a</t>
  </si>
  <si>
    <t xml:space="preserve">CARRERA 9 40 44 </t>
  </si>
  <si>
    <t>Calle 23 sur No 8 47</t>
  </si>
  <si>
    <t>ASORACOL</t>
  </si>
  <si>
    <t>Transversal 14 N 20A - 38</t>
  </si>
  <si>
    <t>ECA0022</t>
  </si>
  <si>
    <t>CALLE 66A No 89-12</t>
  </si>
  <si>
    <t>ECA0027</t>
  </si>
  <si>
    <t>CRA 19F No 65-03</t>
  </si>
  <si>
    <t>AR5RS</t>
  </si>
  <si>
    <t>cr99b#42g-58</t>
  </si>
  <si>
    <t>NUEVOHORIZONTE</t>
  </si>
  <si>
    <t xml:space="preserve">Calle 25A N 1F 81B </t>
  </si>
  <si>
    <t>Principal Villeta</t>
  </si>
  <si>
    <t>Diagonal 3 Sur # 8-46 B San Antonio</t>
  </si>
  <si>
    <t>recure</t>
  </si>
  <si>
    <t>kr 82b N 41a sur 25</t>
  </si>
  <si>
    <t>ASORED ECA</t>
  </si>
  <si>
    <t>Calle 8 #17-26 Barrio Porvenir</t>
  </si>
  <si>
    <t>ECA - EMSERFUSA E.S.P.</t>
  </si>
  <si>
    <t>ASORECICLARTE</t>
  </si>
  <si>
    <t>CALLE 3 N 4A22</t>
  </si>
  <si>
    <t>CALDAS</t>
  </si>
  <si>
    <t>CHINCHINA</t>
  </si>
  <si>
    <t>ecorrecuperadora</t>
  </si>
  <si>
    <t>calle 28a n 22-39</t>
  </si>
  <si>
    <t>TULUA</t>
  </si>
  <si>
    <t>asortibasosa</t>
  </si>
  <si>
    <t>clle 2 A # 1-121</t>
  </si>
  <si>
    <t>TIBASOSA</t>
  </si>
  <si>
    <t>ECA RECIL 1</t>
  </si>
  <si>
    <t>Transversal 68 # 2 A - 40</t>
  </si>
  <si>
    <t>ECA RECIL 2</t>
  </si>
  <si>
    <t xml:space="preserve">Carrera 15 # 74 D - 44 Sur </t>
  </si>
  <si>
    <t>COLOMBIA RECICLA 1 MAYO</t>
  </si>
  <si>
    <t>CALLE 52A #34B - 11</t>
  </si>
  <si>
    <t xml:space="preserve">TENJO CENTRO </t>
  </si>
  <si>
    <t>TENJO</t>
  </si>
  <si>
    <t>CASTILLA LA NUEVA</t>
  </si>
  <si>
    <t>ARENACER</t>
  </si>
  <si>
    <t>VITAPLANET SAS ESP</t>
  </si>
  <si>
    <t>Variante La Romelia el Pollo km 10, Kr. 2N Cll</t>
  </si>
  <si>
    <t>REAMDECO</t>
  </si>
  <si>
    <t>PALERMO</t>
  </si>
  <si>
    <t>ecovital</t>
  </si>
  <si>
    <t>calle 7 # 10a-39</t>
  </si>
  <si>
    <t>VILLA DE LEYVA</t>
  </si>
  <si>
    <t>RECICLAJE M.G</t>
  </si>
  <si>
    <t>CL 49D SUR NO 5D 70</t>
  </si>
  <si>
    <t>RECICLADORA HM</t>
  </si>
  <si>
    <t>TV 5L NO 44B SUR 35</t>
  </si>
  <si>
    <t>RECICLADORA JF</t>
  </si>
  <si>
    <t>CRA 5L BIS NO 48L SUR 30</t>
  </si>
  <si>
    <t>CGG</t>
  </si>
  <si>
    <t>CLL 9 31-20</t>
  </si>
  <si>
    <t>asobaliva</t>
  </si>
  <si>
    <t>carrera 6f #76- 60</t>
  </si>
  <si>
    <t>RECICLAJE ESTRELLA</t>
  </si>
  <si>
    <t>AV. CALLE 22 # 107 - 34</t>
  </si>
  <si>
    <t>FONTIENCERES</t>
  </si>
  <si>
    <t>AV. CALLE 22 # 107 - 44</t>
  </si>
  <si>
    <t>ACOALIANZASF3</t>
  </si>
  <si>
    <t>BARRIO ARROZ BARATO CRA 8B 7 - 65</t>
  </si>
  <si>
    <t xml:space="preserve">cra 6 No 5-48 Barrio La Coquera </t>
  </si>
  <si>
    <t>55P02</t>
  </si>
  <si>
    <t>carrera 17 # 20 - 63</t>
  </si>
  <si>
    <t>AGUAVIVA</t>
  </si>
  <si>
    <t>VEREDA BALCONES BAJO</t>
  </si>
  <si>
    <t>RESTREPO</t>
  </si>
  <si>
    <t>BODEGA CARDONA</t>
  </si>
  <si>
    <t>CALLE 56 #10-43</t>
  </si>
  <si>
    <t>CARRERA 21 N 5 99</t>
  </si>
  <si>
    <t>geo reciclables de Colombia</t>
  </si>
  <si>
    <t>calle 23 # 52-75</t>
  </si>
  <si>
    <t>CALLE 19 A # 13 - 51</t>
  </si>
  <si>
    <t>BRANDY PLAST</t>
  </si>
  <si>
    <t>CALLE 25 N 8- 22</t>
  </si>
  <si>
    <t>RECUPERADORA DE MATERIALES SML</t>
  </si>
  <si>
    <t>Calle 46 # 64-28</t>
  </si>
  <si>
    <t>Asociación Arca ECA El Portal</t>
  </si>
  <si>
    <t>Carrera 3 No 2-67</t>
  </si>
  <si>
    <t>TABIO</t>
  </si>
  <si>
    <t xml:space="preserve">LA 55 PRINCIPAL </t>
  </si>
  <si>
    <t>CALLE 22 N 54 37</t>
  </si>
  <si>
    <t>LA 55 CENTRO</t>
  </si>
  <si>
    <t>CALLE 2 SUR N 7  37</t>
  </si>
  <si>
    <t>CLL2 # 3 - 193</t>
  </si>
  <si>
    <t>COLOMBIA RECICLA - SABANA</t>
  </si>
  <si>
    <t>CRA 22 A # 13 - 131 - COMUNEROS</t>
  </si>
  <si>
    <t>SABANA DE TORRES</t>
  </si>
  <si>
    <t>RECURE2</t>
  </si>
  <si>
    <t>KR 82 # 40G 12 SUR</t>
  </si>
  <si>
    <t xml:space="preserve">Ecovisionarios </t>
  </si>
  <si>
    <t xml:space="preserve">Calle 9 No 27 47 </t>
  </si>
  <si>
    <t xml:space="preserve">GLOBO AMBIENTAL </t>
  </si>
  <si>
    <t>CARRERA 81A NO 84 B SUR 16</t>
  </si>
  <si>
    <t>ARMAC</t>
  </si>
  <si>
    <t>CARRERA 5 9N-203</t>
  </si>
  <si>
    <t>PIE DEL CERRO CALLE 31 N 18 107</t>
  </si>
  <si>
    <t>RECICLADORES ARCA- TENJO</t>
  </si>
  <si>
    <t>CALLE 3 10A-36</t>
  </si>
  <si>
    <t>EQUIPACK</t>
  </si>
  <si>
    <t>CRA 9 No 10 46 SUR</t>
  </si>
  <si>
    <t xml:space="preserve">Recicladora la tercera </t>
  </si>
  <si>
    <t xml:space="preserve">Carrera 3 No 13-61 barrio ubate </t>
  </si>
  <si>
    <t>ASSORSA 1</t>
  </si>
  <si>
    <t xml:space="preserve">Tv 18 R 69 H 19 SUR </t>
  </si>
  <si>
    <t>AIRE URBANO 1</t>
  </si>
  <si>
    <t>Calle 128 F # 96A-50</t>
  </si>
  <si>
    <t>AIRE URBANO 2</t>
  </si>
  <si>
    <t>Calle 142 Bis A # 138A-50</t>
  </si>
  <si>
    <t>Recinpayan</t>
  </si>
  <si>
    <t>Cra 6ae # 11 04</t>
  </si>
  <si>
    <t>ECARECICLAR</t>
  </si>
  <si>
    <t>CALLE 13 # 41 - 251</t>
  </si>
  <si>
    <t>ECOINNOVANDO</t>
  </si>
  <si>
    <t>CALLE 83 # 28E 6-58</t>
  </si>
  <si>
    <t>asires</t>
  </si>
  <si>
    <t>CALLE18Q#11-12</t>
  </si>
  <si>
    <t>ASIA</t>
  </si>
  <si>
    <t>CL 50 A SUR # 89 A 03</t>
  </si>
  <si>
    <t>RECIPACK</t>
  </si>
  <si>
    <t>RECUPERADORA BLUE TERRA</t>
  </si>
  <si>
    <t xml:space="preserve">CL 55 SUR # 82 B BIS 77 </t>
  </si>
  <si>
    <t>ASOREBOY</t>
  </si>
  <si>
    <t>Carrera 1 # 23-83</t>
  </si>
  <si>
    <t>PUERTO BOYACA</t>
  </si>
  <si>
    <t>MZ D LOTE 2</t>
  </si>
  <si>
    <t>SAN CARLOS DE GUAROA</t>
  </si>
  <si>
    <t>GALICIA</t>
  </si>
  <si>
    <t>Calle 16 # 32a-23</t>
  </si>
  <si>
    <t xml:space="preserve">OASIS </t>
  </si>
  <si>
    <t xml:space="preserve">Manzana 3 barrio oasis </t>
  </si>
  <si>
    <t>RECICLAVILLA</t>
  </si>
  <si>
    <t>VEREDA ROBLE BAJO SECTOR LA TORDOYA</t>
  </si>
  <si>
    <t>MZ 13 LOTE 09 BRR FLOR AMARILLO</t>
  </si>
  <si>
    <t>PUERTO GAITAN</t>
  </si>
  <si>
    <t>Asorva 1</t>
  </si>
  <si>
    <t>Avenida 50A  54-99</t>
  </si>
  <si>
    <t>ecaoccidente</t>
  </si>
  <si>
    <t>carrera 109A   63b</t>
  </si>
  <si>
    <t>RECUPERADORA PRADO VERDE</t>
  </si>
  <si>
    <t>Calle 131A NO 53-89</t>
  </si>
  <si>
    <t>COLOMBIA RECICLA</t>
  </si>
  <si>
    <t>CARRERA 58A NO130-24</t>
  </si>
  <si>
    <t>CALLE 16 33 28</t>
  </si>
  <si>
    <t>ACACIAS</t>
  </si>
  <si>
    <t>Carrera 33 N 7-30</t>
  </si>
  <si>
    <t>LA CEJA</t>
  </si>
  <si>
    <t>ASOREBOS PRINCIPAL</t>
  </si>
  <si>
    <t>CRA 3 SALIDA BARRANQUILLA</t>
  </si>
  <si>
    <t>BOSCONIA</t>
  </si>
  <si>
    <t>CENTRO DE ACOPIO VM</t>
  </si>
  <si>
    <t>CALLE 67 SUR No 89A-36</t>
  </si>
  <si>
    <t>ECA RMI</t>
  </si>
  <si>
    <t>GUADALAJARA DE BUGA</t>
  </si>
  <si>
    <t>ARVO</t>
  </si>
  <si>
    <t xml:space="preserve">CL 24N 12 15 BRR MONTEVIDEO </t>
  </si>
  <si>
    <t>VILLA DEL ROSARIO</t>
  </si>
  <si>
    <t>bodega 1</t>
  </si>
  <si>
    <t>calle 4 # 5-76</t>
  </si>
  <si>
    <t>VILLA DE SAN DIEGO DE UBATE</t>
  </si>
  <si>
    <t>bodega 2</t>
  </si>
  <si>
    <t>carrera 7 con calle 5</t>
  </si>
  <si>
    <t>bodega 3</t>
  </si>
  <si>
    <t>carrera 4 # 8 esquina</t>
  </si>
  <si>
    <t>bodega 4</t>
  </si>
  <si>
    <t>vereda la patera</t>
  </si>
  <si>
    <t xml:space="preserve">ARJAHMA 1 </t>
  </si>
  <si>
    <t>CALLE 3 # 10 - 55</t>
  </si>
  <si>
    <t>ARJAHMA 2</t>
  </si>
  <si>
    <t xml:space="preserve">DIAGONAL 46 SUR # 12B - 25 </t>
  </si>
  <si>
    <t>LA CATIRA</t>
  </si>
  <si>
    <t>CALLE 26-N-11A-08</t>
  </si>
  <si>
    <t>LOS AGUADEÑOS</t>
  </si>
  <si>
    <t>CALLE 46 # 41-39</t>
  </si>
  <si>
    <t>ARTECOLOGICA</t>
  </si>
  <si>
    <t xml:space="preserve">CARRERA 2 A NUMERO 27-80  </t>
  </si>
  <si>
    <t>Campo Valdés</t>
  </si>
  <si>
    <t>calle 76 # 50 b 36</t>
  </si>
  <si>
    <t>VDA CENTRO</t>
  </si>
  <si>
    <t>QUEBRADANEGRA</t>
  </si>
  <si>
    <t>ECA-BIOARSYC-SILVANIA</t>
  </si>
  <si>
    <t>CALLE 10 - CRA 11</t>
  </si>
  <si>
    <t>SILVANIA</t>
  </si>
  <si>
    <t>Mil Colores</t>
  </si>
  <si>
    <t>calle 52b #49-45</t>
  </si>
  <si>
    <t>asorambiente</t>
  </si>
  <si>
    <t>carrera 7 # 18- 85</t>
  </si>
  <si>
    <t>GUAMAL</t>
  </si>
  <si>
    <t>COMERCIALIZADORA IJ SAS</t>
  </si>
  <si>
    <t>CRA 3 A nO. 7-21</t>
  </si>
  <si>
    <t>SOPO</t>
  </si>
  <si>
    <t>nuestro planeta</t>
  </si>
  <si>
    <t>cra 33 # 48-02</t>
  </si>
  <si>
    <t>CALLE 76 C SUR 5 80</t>
  </si>
  <si>
    <t>CALLE 54 SUR 88 I 27</t>
  </si>
  <si>
    <t>Corecar - Olivos</t>
  </si>
  <si>
    <t>CRA 13 B # 109 C - 51</t>
  </si>
  <si>
    <t>CORECAR</t>
  </si>
  <si>
    <t>CLL 77 # 72 -19</t>
  </si>
  <si>
    <t>TRESR</t>
  </si>
  <si>
    <t>DG 55 A CRA 56 P1 BRR CORPOVISUR II</t>
  </si>
  <si>
    <t>FLORIDABLANCA</t>
  </si>
  <si>
    <t>ASREP 1</t>
  </si>
  <si>
    <t>Carrera 2 # 23-127</t>
  </si>
  <si>
    <t xml:space="preserve">LEYVA ASOCIADOS </t>
  </si>
  <si>
    <t xml:space="preserve">CALLE 51 SUR #7-36 </t>
  </si>
  <si>
    <t>CARRERA 1D #49A 27 SUR</t>
  </si>
  <si>
    <t xml:space="preserve">ASOHERPRA </t>
  </si>
  <si>
    <t>CALLE 41 # 50B-80</t>
  </si>
  <si>
    <t>CARRERA 20 # 11 - 59</t>
  </si>
  <si>
    <t>CENTRO DE ACOPIO SÁNCHEZ</t>
  </si>
  <si>
    <t>CARRERA 21 # 20 - 64</t>
  </si>
  <si>
    <t>ECA ASOREXSI</t>
  </si>
  <si>
    <t>Carrera 97 # 42G-57 Sur</t>
  </si>
  <si>
    <t>Calle 40 # 99 - 05 Sur</t>
  </si>
  <si>
    <t>CALLE 50 A SUR #89 A 15</t>
  </si>
  <si>
    <t>RED DE RECICLAJE</t>
  </si>
  <si>
    <t>BARRIO MIRAFLORES</t>
  </si>
  <si>
    <t>CHOCÓ</t>
  </si>
  <si>
    <t>NUQUI</t>
  </si>
  <si>
    <t>ECA-MAICAO</t>
  </si>
  <si>
    <t>CALLE 11 28 - 150</t>
  </si>
  <si>
    <t>MAICAO</t>
  </si>
  <si>
    <t>ASORETRIUNFO</t>
  </si>
  <si>
    <t>KR 34A 10 20</t>
  </si>
  <si>
    <t>ALFREDO VARIANTE CALDAS</t>
  </si>
  <si>
    <t>CARRERA 45 # 125 SUR 295</t>
  </si>
  <si>
    <t>CALLE 74D # 80K -29 SUR</t>
  </si>
  <si>
    <t>CALLE 74C BIS SUR #79-18</t>
  </si>
  <si>
    <t>ARRECICLAR</t>
  </si>
  <si>
    <t>CALLE 26 # 44 - 27</t>
  </si>
  <si>
    <t>BANCANAIMA</t>
  </si>
  <si>
    <t>CARRERA 5 N 9-40</t>
  </si>
  <si>
    <t>GINEBRA</t>
  </si>
  <si>
    <t>ARECUPERAR</t>
  </si>
  <si>
    <t>KDX 217-300 Barrio el Carmen</t>
  </si>
  <si>
    <t>OCANA</t>
  </si>
  <si>
    <t>ECA  1</t>
  </si>
  <si>
    <t>CALLE 56F SUR # 96-15</t>
  </si>
  <si>
    <t>CALLE 55 SUR # 82B-05</t>
  </si>
  <si>
    <t>EL BUNDE</t>
  </si>
  <si>
    <t>CRA 14 152 16</t>
  </si>
  <si>
    <t>ARB CENTRO DE RECICLAJE LA PENSILVANIA 1</t>
  </si>
  <si>
    <t>CARRERA 34 #9-46</t>
  </si>
  <si>
    <t>CENTRO DE ACOPIO ARAUS</t>
  </si>
  <si>
    <t>CARRERA 1 # 98G-41 SUR</t>
  </si>
  <si>
    <t>GOLEROS</t>
  </si>
  <si>
    <t>CALLE 22 C # 19-19</t>
  </si>
  <si>
    <t>ECA BARRANQUILLA</t>
  </si>
  <si>
    <t>CALLE 37 # 33-173</t>
  </si>
  <si>
    <t>ECA CARTAGENA</t>
  </si>
  <si>
    <t>TRANSVERSAL 55B CALLE ALBORNOZ # 23-90B</t>
  </si>
  <si>
    <t>RECICLAJES ASREM.</t>
  </si>
  <si>
    <t>Carrera 2 #15A 06</t>
  </si>
  <si>
    <t>ARBOLVL 1</t>
  </si>
  <si>
    <t>CALLE 132 D  No 160-47</t>
  </si>
  <si>
    <t>Carrera 11 B No. 16-30</t>
  </si>
  <si>
    <t>COMERCIALIZADORA LOS SOCIOS R Y J</t>
  </si>
  <si>
    <t>Carrera 23 No. 58-30</t>
  </si>
  <si>
    <t>COOPERATIVA PORVENIR ECA LOS ACERITOS</t>
  </si>
  <si>
    <t>CRA  80 C # 13 -  57</t>
  </si>
  <si>
    <t xml:space="preserve">PORVENIR ECA  LOS NARANJOS </t>
  </si>
  <si>
    <t>CALLE 1 C BIS # 11B - 31 ESTE</t>
  </si>
  <si>
    <t>AIRES SAN GIL</t>
  </si>
  <si>
    <t>CALLE 16 CRA 10 Y 11</t>
  </si>
  <si>
    <t>recinam 3</t>
  </si>
  <si>
    <t>mz 5 cs 27 cll 40 n 24 b 25 b6</t>
  </si>
  <si>
    <t>Asoreambiental</t>
  </si>
  <si>
    <t>Calle 27 N 32A-05</t>
  </si>
  <si>
    <t>SABANALARGA</t>
  </si>
  <si>
    <t>Cra 6J # 33A - 392 Barrio Las Delicias</t>
  </si>
  <si>
    <t>ECA No. 2 Reciclosur</t>
  </si>
  <si>
    <t>Cra 20 # 43A - 24 Barrio La Trinidad</t>
  </si>
  <si>
    <t>Calle 53A 18F - 19 Barrio Olaya Herrera</t>
  </si>
  <si>
    <t>ECA No. 4. Recuperadora Las Nanas</t>
  </si>
  <si>
    <t>Calle 38 # 16B - 05 Barrio Las Mercedes</t>
  </si>
  <si>
    <t>ECA No. 5 Arquireciclar</t>
  </si>
  <si>
    <t xml:space="preserve">Calle 38 # 17 - 42 </t>
  </si>
  <si>
    <t xml:space="preserve">Calle 4 # 16C - 40 </t>
  </si>
  <si>
    <t>ECA 003</t>
  </si>
  <si>
    <t>carrera 91 # 95 21</t>
  </si>
  <si>
    <t>Asorema 1</t>
  </si>
  <si>
    <t>Kr 6 13 A 23</t>
  </si>
  <si>
    <t>MOSQUERA</t>
  </si>
  <si>
    <t>CALLE 132 No 129 - 19</t>
  </si>
  <si>
    <t>CENTRO DE ACOPIO CEBOL</t>
  </si>
  <si>
    <t>CRA 98B No 132 C - 21</t>
  </si>
  <si>
    <t>DEPOSITO CARVAJAL</t>
  </si>
  <si>
    <t>Cra 72n 34-26 sur</t>
  </si>
  <si>
    <t>ASOBOCE CENTRO</t>
  </si>
  <si>
    <t>CALLE 31 # 2-64</t>
  </si>
  <si>
    <t xml:space="preserve">ECA 1 </t>
  </si>
  <si>
    <t xml:space="preserve"> CALLE 59 # 26 23 E</t>
  </si>
  <si>
    <t>CALLE 17 SUR # 10D 38</t>
  </si>
  <si>
    <t>CALLE 24 # 2 57</t>
  </si>
  <si>
    <t>CALLE 22 # 10 69</t>
  </si>
  <si>
    <t>ECA 5</t>
  </si>
  <si>
    <t>CALLE 42 #43 15 E</t>
  </si>
  <si>
    <t>ECA 6</t>
  </si>
  <si>
    <t>CALLE 42 # 33 19 E</t>
  </si>
  <si>
    <t>ECA 7</t>
  </si>
  <si>
    <t>CALLE 31 # 6 A 66 E</t>
  </si>
  <si>
    <t>ECA 8</t>
  </si>
  <si>
    <t>CARRERA 24A CALLE 17</t>
  </si>
  <si>
    <t>ECA 9</t>
  </si>
  <si>
    <t>TRANSVERSAL 12 6 SUR</t>
  </si>
  <si>
    <t>ECA 10</t>
  </si>
  <si>
    <t>CALLE 24 A # 10 - 42</t>
  </si>
  <si>
    <t>ECA 11</t>
  </si>
  <si>
    <t>CALLE 24D # 4A 33E</t>
  </si>
  <si>
    <t>ECA 12</t>
  </si>
  <si>
    <t>CARRERA 2 # 25A - 48</t>
  </si>
  <si>
    <t>ECA 13</t>
  </si>
  <si>
    <t xml:space="preserve">CALLE 37 # 23A SUR - 45 </t>
  </si>
  <si>
    <t>ECA 14</t>
  </si>
  <si>
    <t>TRANSVERSAL 14B # 42 - 23</t>
  </si>
  <si>
    <t>ECA 15</t>
  </si>
  <si>
    <t>CALLE 23 # 3 -16E</t>
  </si>
  <si>
    <t>ECA 16</t>
  </si>
  <si>
    <t>CALLE 31# 7C - 29E</t>
  </si>
  <si>
    <t>ECA 17</t>
  </si>
  <si>
    <t>CARRERA 5A # 11- 27</t>
  </si>
  <si>
    <t>ECA 18</t>
  </si>
  <si>
    <t>CALLE 33A SUR # 15H - 64</t>
  </si>
  <si>
    <t>ECA 19</t>
  </si>
  <si>
    <t>CALLE 24D # 4 0E</t>
  </si>
  <si>
    <t>ECA 20</t>
  </si>
  <si>
    <t>CALLE 77B SUR # 46A - 21</t>
  </si>
  <si>
    <t xml:space="preserve">ECA TOBERIN </t>
  </si>
  <si>
    <t>carrera 21#164-82</t>
  </si>
  <si>
    <t>CARRERA 96 # 41 - 19 SUR</t>
  </si>
  <si>
    <t>ECA GRIS</t>
  </si>
  <si>
    <t xml:space="preserve">CARRERA 97 # 38 C 76 SUR </t>
  </si>
  <si>
    <t>ECA PALMITAS</t>
  </si>
  <si>
    <t>CARRERA 99 F BIS 38 C 57 SUR</t>
  </si>
  <si>
    <t>CORECAR SABANALARGA</t>
  </si>
  <si>
    <t xml:space="preserve"> Cl. 22 #7a-1, Sabanalarga, Atlántico</t>
  </si>
  <si>
    <t>CORECAR SOLEDAD</t>
  </si>
  <si>
    <t xml:space="preserve">Cra. 38 #43-32, Soledad, Atlántico </t>
  </si>
  <si>
    <t>SOLEDAD</t>
  </si>
  <si>
    <t>calle 17 a 55 27</t>
  </si>
  <si>
    <t>ASOUNIVERSAL-08001-01</t>
  </si>
  <si>
    <t>Cra 8 # 6 - 89</t>
  </si>
  <si>
    <t>ECA ATESA</t>
  </si>
  <si>
    <t>ECA 3 TIBABUYES</t>
  </si>
  <si>
    <t>CARRERA 138 A 142 BIS A 35</t>
  </si>
  <si>
    <t>ECA 4 LA PAZ</t>
  </si>
  <si>
    <t>CALLE 54 B 82 B 53 SUR</t>
  </si>
  <si>
    <t>ECA DORADAL</t>
  </si>
  <si>
    <t>PUERTO TRIUNFO</t>
  </si>
  <si>
    <t>ASORELIT</t>
  </si>
  <si>
    <t>TVA</t>
  </si>
  <si>
    <t>Calle 34 Sur # 70B  29</t>
  </si>
  <si>
    <t>RECUPERADORA DE MATERIALES CAMILA</t>
  </si>
  <si>
    <t>CARRERA 45 # 71 - 32 SUR</t>
  </si>
  <si>
    <t>CARRERA 74 B # 65 A 70</t>
  </si>
  <si>
    <t>ECCO-SUR</t>
  </si>
  <si>
    <t>CARRERA 19 G # 61 A 70 SUR</t>
  </si>
  <si>
    <t>CARRERA 11 ESTE # 42 A 82 SUR</t>
  </si>
  <si>
    <t>CARRERA 12 A ESTE # 46 - 21 SUR</t>
  </si>
  <si>
    <t>ASOCREO</t>
  </si>
  <si>
    <t xml:space="preserve">CARRERA 7 No 16-49 BARRIO SAN JUAN </t>
  </si>
  <si>
    <t>SIBATE</t>
  </si>
  <si>
    <t>Asornvcol Palmira</t>
  </si>
  <si>
    <t>Calle 24  No. 24 93</t>
  </si>
  <si>
    <t>RECICLAJE EL DIAMANTE</t>
  </si>
  <si>
    <t>CALE 130 # 58B - 70</t>
  </si>
  <si>
    <t>CARRERA 59B # 131A - 42</t>
  </si>
  <si>
    <t>BIOAMBIENTAL</t>
  </si>
  <si>
    <t xml:space="preserve">Cll 51 Sur 13 F - 64 </t>
  </si>
  <si>
    <t>Eca ARS</t>
  </si>
  <si>
    <t>CRA 10 calle 11</t>
  </si>
  <si>
    <t>SALENTO</t>
  </si>
  <si>
    <t>GUARDIANES 1</t>
  </si>
  <si>
    <t>VENTAQUEMADA</t>
  </si>
  <si>
    <t>GUARDIANES 2</t>
  </si>
  <si>
    <t>CRA 75#46-43 SUR</t>
  </si>
  <si>
    <t>AMURE.PLANETA</t>
  </si>
  <si>
    <t>CRA 93 A # 130 18</t>
  </si>
  <si>
    <t>RECING</t>
  </si>
  <si>
    <t>MZ D CASA NUMERO 19</t>
  </si>
  <si>
    <t>huella 1</t>
  </si>
  <si>
    <t>Diagonal 50sur  # 53 - 12</t>
  </si>
  <si>
    <t>CALLE 139 # 96 A 04</t>
  </si>
  <si>
    <t>CALLE 128 B # 89 - 02</t>
  </si>
  <si>
    <t>ECA AURES</t>
  </si>
  <si>
    <t>CARRERA 99 A # 131 C 74</t>
  </si>
  <si>
    <t>REMAREK 02</t>
  </si>
  <si>
    <t xml:space="preserve">CRA 81 D # 40 F 16 SUR  </t>
  </si>
  <si>
    <t xml:space="preserve">RECUPERADORA COLOMBIA VERDE </t>
  </si>
  <si>
    <t>CLL 41 SUR 94 B 16</t>
  </si>
  <si>
    <t>MIPYMES</t>
  </si>
  <si>
    <t>Finca Filadelfia</t>
  </si>
  <si>
    <t>SAN VICENTE DE CHUCURI</t>
  </si>
  <si>
    <t>porcolombia</t>
  </si>
  <si>
    <t>kr 97 N 42G SUR 57</t>
  </si>
  <si>
    <t>Carrera 87N # 74c-83 Sur</t>
  </si>
  <si>
    <t>CALLE 12 # 1A SUR 45</t>
  </si>
  <si>
    <t>ARPBELEN</t>
  </si>
  <si>
    <t>KRA 4  # 9-46</t>
  </si>
  <si>
    <t>BELEN</t>
  </si>
  <si>
    <t>APASO</t>
  </si>
  <si>
    <t xml:space="preserve">VEREDA SORAQUI </t>
  </si>
  <si>
    <t>SOCHA</t>
  </si>
  <si>
    <t>Carrera 6 N 19ABis - 24</t>
  </si>
  <si>
    <t>ASORACOL SOGAMOSO</t>
  </si>
  <si>
    <t>Carrera: 25 N 11 - 63</t>
  </si>
  <si>
    <t>PROCESOS AMBIENTALES</t>
  </si>
  <si>
    <t>Transversal: 14 N 12 - 28</t>
  </si>
  <si>
    <t>ASOBASOVILLA</t>
  </si>
  <si>
    <t>CALLE 38 34E-61</t>
  </si>
  <si>
    <t>ASORECICLADOR  #   2 ECOCHISPAS</t>
  </si>
  <si>
    <t>Carrera 3 N 15-53</t>
  </si>
  <si>
    <t># 1 PRINCIPAL</t>
  </si>
  <si>
    <t>Carrera 43 N 27-147</t>
  </si>
  <si>
    <t>cra 8 A n 14 -48 lunas II</t>
  </si>
  <si>
    <t xml:space="preserve">CLL 15 B 7B 17 EL PROGRESO  </t>
  </si>
  <si>
    <t xml:space="preserve">CALLE 14 # 5-57 SANTA CLARA </t>
  </si>
  <si>
    <t xml:space="preserve">CRA 7 # 15-31  SANTA CLARA </t>
  </si>
  <si>
    <t xml:space="preserve">ECA 5 </t>
  </si>
  <si>
    <t xml:space="preserve">CLL 15 # 9-56  LAS LUNAS </t>
  </si>
  <si>
    <t>FUNDACSOL COLOMBIA E.S.P</t>
  </si>
  <si>
    <t>CALLE 35 # 37-55 LOS PINOS</t>
  </si>
  <si>
    <t xml:space="preserve">ECA SOLEDAD </t>
  </si>
  <si>
    <t>CALLE 18 35 30</t>
  </si>
  <si>
    <t>RAS</t>
  </si>
  <si>
    <t>avenida circunvalar No. 6-901 modulo 1, bodega 2</t>
  </si>
  <si>
    <t xml:space="preserve">EL AMIGO </t>
  </si>
  <si>
    <t xml:space="preserve">CRA 90 A # 66 A 04 </t>
  </si>
  <si>
    <t>EL AMIGO 2</t>
  </si>
  <si>
    <t xml:space="preserve">CRA 90 # 66 A 10 </t>
  </si>
  <si>
    <t>ECA AROPO</t>
  </si>
  <si>
    <t>Sector San Antonio</t>
  </si>
  <si>
    <t>GUARNE</t>
  </si>
  <si>
    <t>EKADOSQUEBRADAS</t>
  </si>
  <si>
    <t>CARRERA 10#34-59</t>
  </si>
  <si>
    <t>ECA EMPRESAS PuBLICAS DE LA CEJA</t>
  </si>
  <si>
    <t>ARF</t>
  </si>
  <si>
    <t>cra 78 # 69 q 17</t>
  </si>
  <si>
    <t>CALLE 37#33-115</t>
  </si>
  <si>
    <t>ECA0030</t>
  </si>
  <si>
    <t xml:space="preserve">CALLE 131B BIS No 95b-33 </t>
  </si>
  <si>
    <t>ECA0029</t>
  </si>
  <si>
    <t>CRA 76 No 66-54</t>
  </si>
  <si>
    <t>CRA 23 # 16 - 11</t>
  </si>
  <si>
    <t>ECA APM</t>
  </si>
  <si>
    <t>Carrera 9  A114A21 Sur</t>
  </si>
  <si>
    <t>ASREPRO 1</t>
  </si>
  <si>
    <t xml:space="preserve">calle 14 # 5-27 </t>
  </si>
  <si>
    <t xml:space="preserve">ser bien </t>
  </si>
  <si>
    <t>carrera 7h # 73-10</t>
  </si>
  <si>
    <t>RECICALDAS</t>
  </si>
  <si>
    <t>CR 16# 19-35</t>
  </si>
  <si>
    <t>MANIZALES</t>
  </si>
  <si>
    <t>APARTADÓ</t>
  </si>
  <si>
    <t>DON CARLOS</t>
  </si>
  <si>
    <t xml:space="preserve">CARRERA 53 14-41 </t>
  </si>
  <si>
    <t>ECA LEBRIJA</t>
  </si>
  <si>
    <t>VDA CANTABRIA FCA LOS YARUMOS</t>
  </si>
  <si>
    <t>LEBRIJA</t>
  </si>
  <si>
    <t>Cra 93B # 130 a - 42</t>
  </si>
  <si>
    <t>SEVILLANA</t>
  </si>
  <si>
    <t>AK 72 44D 13 Sur</t>
  </si>
  <si>
    <t>CENTRO 2</t>
  </si>
  <si>
    <t>CR 14 # 21 - 14</t>
  </si>
  <si>
    <t>CENTRO 3</t>
  </si>
  <si>
    <t>CR 20 #  12 - 20</t>
  </si>
  <si>
    <t>CENTRO 4</t>
  </si>
  <si>
    <t>CR  18  #  20  - 20</t>
  </si>
  <si>
    <t>PROYECTO CHATARRA</t>
  </si>
  <si>
    <t>Calle 47 # 25 03</t>
  </si>
  <si>
    <t>COMPRA Y VENTA DE MATERIALES EL PORVENIR</t>
  </si>
  <si>
    <t>Cra 50 # 71-06</t>
  </si>
  <si>
    <t>DEPOSITO DE MATERIALES RECICLABLES LA 37</t>
  </si>
  <si>
    <t>Cll 23 d # 101-91</t>
  </si>
  <si>
    <t>RECICLADORA BYS</t>
  </si>
  <si>
    <t>Cra 9 B Este # 21 - 39 Sur</t>
  </si>
  <si>
    <t>DEPOSITO VELANDIA</t>
  </si>
  <si>
    <t>CALLE 96 #94P 17</t>
  </si>
  <si>
    <t>ASOIMPACTO BG PRINCIPAL</t>
  </si>
  <si>
    <t>CALLE 4B # 53C  58</t>
  </si>
  <si>
    <t>ASOIMPACTO CHOACHI</t>
  </si>
  <si>
    <t>CALLE 3 # 5-99</t>
  </si>
  <si>
    <t>CHOACHI</t>
  </si>
  <si>
    <t>MARIQUITA 1</t>
  </si>
  <si>
    <t>calle 7 No. 13-54</t>
  </si>
  <si>
    <t>SAN SEBASTIAN DE MARIQUITA</t>
  </si>
  <si>
    <t>ECA REGIONAL ROZO</t>
  </si>
  <si>
    <t>CR 10 #15A-565</t>
  </si>
  <si>
    <t xml:space="preserve">ASESEMILLEROS </t>
  </si>
  <si>
    <t>CALLE 23 SUR # 8 -47</t>
  </si>
  <si>
    <t>CARRERA 7 No 16-49 BARRIO SAN JUAN</t>
  </si>
  <si>
    <t xml:space="preserve">ASOSEMILLEROS SEDE A </t>
  </si>
  <si>
    <t>CALLE 23 SUR # 8 - 47 BARRIO 20 DE JULIO</t>
  </si>
  <si>
    <t>ECA CAMBALACHE</t>
  </si>
  <si>
    <t>KRA 98 C BIS # 42 A 18 SUR</t>
  </si>
  <si>
    <t>TRANS 1 A # 71-60SUR</t>
  </si>
  <si>
    <t>carrera 8 # 76-93</t>
  </si>
  <si>
    <t xml:space="preserve">ecorecuperamos </t>
  </si>
  <si>
    <t>calle 20a # 13-102</t>
  </si>
  <si>
    <t>MALAMBO</t>
  </si>
  <si>
    <t>Centro de acopio AREMA</t>
  </si>
  <si>
    <t>Calle 12 A Sur # 9-58</t>
  </si>
  <si>
    <t>ECA COOPRESCORDOBA</t>
  </si>
  <si>
    <t>CR 2 # 39-55</t>
  </si>
  <si>
    <t>VEREDA DE PIRGUA</t>
  </si>
  <si>
    <t>GIRARDOT</t>
  </si>
  <si>
    <t>CRA 12B N 31-36</t>
  </si>
  <si>
    <t>AGAVCA-2</t>
  </si>
  <si>
    <t>KRA 77 # 76-17</t>
  </si>
  <si>
    <t xml:space="preserve">ECORECICLA SAS </t>
  </si>
  <si>
    <t>Calle 19a # 13 - 51</t>
  </si>
  <si>
    <t>HACIAMUNDOSOSTENIBLE</t>
  </si>
  <si>
    <t>Calle 32 No. 13 F -31 BARRIO BELLA VISTA</t>
  </si>
  <si>
    <t>TURBACO</t>
  </si>
  <si>
    <t>CL 94 B # 56-42</t>
  </si>
  <si>
    <t>Berak2</t>
  </si>
  <si>
    <t>Calle 40B Sur #81K-14</t>
  </si>
  <si>
    <t>CORPROAMBIENTE</t>
  </si>
  <si>
    <t>CALLE 45 BIS A SUR NO 13J 34</t>
  </si>
  <si>
    <t>PRIETO HERMANOS</t>
  </si>
  <si>
    <t>Calle 129B No. 95 39</t>
  </si>
  <si>
    <t>Bod ASOAMBIENTE</t>
  </si>
  <si>
    <t>Calle 21 Este Av Camino Ganadero</t>
  </si>
  <si>
    <t>RECUPERA E.S.P</t>
  </si>
  <si>
    <t>CRA 11 # 31-40</t>
  </si>
  <si>
    <t>ECA AAA DE COLOMBIA</t>
  </si>
  <si>
    <t>CRA 10 n. 21-19</t>
  </si>
  <si>
    <t>ASONDRA</t>
  </si>
  <si>
    <t>diagonal 16a # 100-27</t>
  </si>
  <si>
    <t>Calle 137b #157-70</t>
  </si>
  <si>
    <t>Envases Tres esquinas y reciclajes</t>
  </si>
  <si>
    <t>Manzana D Casa 60</t>
  </si>
  <si>
    <t>CL 19 13 40</t>
  </si>
  <si>
    <t>TV 29 17 C 50</t>
  </si>
  <si>
    <t>av. calle 22 # 107 07</t>
  </si>
  <si>
    <t>La Unión Hace La Fuerza</t>
  </si>
  <si>
    <t>Calle 71 Sur #27c-26</t>
  </si>
  <si>
    <t>ARYPA PUENTE ARANDA</t>
  </si>
  <si>
    <t>calle 10 # 32 - 23</t>
  </si>
  <si>
    <t>ARYPA</t>
  </si>
  <si>
    <t>CALLE 11A 32 16</t>
  </si>
  <si>
    <t>COPROFERCOL</t>
  </si>
  <si>
    <t>calle 128 sur 57-09</t>
  </si>
  <si>
    <t>calle 128 sur 57 - 09</t>
  </si>
  <si>
    <t>ARPLAT</t>
  </si>
  <si>
    <t>CRA 5 #23A-13</t>
  </si>
  <si>
    <t>PLANETA RICA</t>
  </si>
  <si>
    <t>LILIA XIV</t>
  </si>
  <si>
    <t>CR 18 L  11-80</t>
  </si>
  <si>
    <t>RECICLAJES PLANETA LIMPIA</t>
  </si>
  <si>
    <t xml:space="preserve"> CR 18C 78A 29 SUR</t>
  </si>
  <si>
    <t>Reciclatodos 20 años</t>
  </si>
  <si>
    <t>Cra 88d #75-17 sur</t>
  </si>
  <si>
    <t>ARENORTE</t>
  </si>
  <si>
    <t>CUCUTA</t>
  </si>
  <si>
    <t>Arpal1</t>
  </si>
  <si>
    <t>calle 41 sur # 82d - 04</t>
  </si>
  <si>
    <t>Arpal2</t>
  </si>
  <si>
    <t>Carrera 82b # 41d - 19 sur</t>
  </si>
  <si>
    <t>Arpal3</t>
  </si>
  <si>
    <t>carrera 82d # 40 - 19 sur</t>
  </si>
  <si>
    <t>ECA CORPRECAM</t>
  </si>
  <si>
    <t>Carrera 7 # 45A-05</t>
  </si>
  <si>
    <t>BODEGA ZARANDA ORIENTE</t>
  </si>
  <si>
    <t>CALLE 41 8A-04</t>
  </si>
  <si>
    <t>BOGBOSA</t>
  </si>
  <si>
    <t>Cll 73c bis# 87-40 sur</t>
  </si>
  <si>
    <t>calle 6 No 4-17</t>
  </si>
  <si>
    <t>ECA VILLAVICENCIO</t>
  </si>
  <si>
    <t>CALLE 31A # 60A - 69E</t>
  </si>
  <si>
    <t>CR 13 19-42</t>
  </si>
  <si>
    <t>RECICLADORES CONSTRUYENDO CAMINOS</t>
  </si>
  <si>
    <t xml:space="preserve">TV 72  #  44 - 09 SUR </t>
  </si>
  <si>
    <t>ECA ARUPAF UN PASO AL FUTURO II</t>
  </si>
  <si>
    <t>CALLE 55 SUR # 82 B BIS 78</t>
  </si>
  <si>
    <t>GUARDIANES 3</t>
  </si>
  <si>
    <t>TRANS 81G BIS 34B 12 SUR</t>
  </si>
  <si>
    <t>ECAFlandes</t>
  </si>
  <si>
    <t>CL 10 No. 7-146</t>
  </si>
  <si>
    <t>FLANDES</t>
  </si>
  <si>
    <t>CALLE 42 SUR#88H-09</t>
  </si>
  <si>
    <t>CALLE 42 SUR#88F-20</t>
  </si>
  <si>
    <t>ECA-MED-3-9-1</t>
  </si>
  <si>
    <t>Cra 30 A 38B 37</t>
  </si>
  <si>
    <t>RECURE 3</t>
  </si>
  <si>
    <t>CL 39 SUR 82 25</t>
  </si>
  <si>
    <t>ECA 21</t>
  </si>
  <si>
    <t>CALLE 20 # 2-03</t>
  </si>
  <si>
    <t>ECA 22</t>
  </si>
  <si>
    <t>CRA 9B - 02</t>
  </si>
  <si>
    <t>ECA 23</t>
  </si>
  <si>
    <t>CALLE 9 # 8-01</t>
  </si>
  <si>
    <t>ECA 24</t>
  </si>
  <si>
    <t>CRA 10 # 16-01</t>
  </si>
  <si>
    <t>CHIA</t>
  </si>
  <si>
    <t>ECA 25</t>
  </si>
  <si>
    <t>CRA 5 # 1 - 41</t>
  </si>
  <si>
    <t>PASCA</t>
  </si>
  <si>
    <t>ECA 26</t>
  </si>
  <si>
    <t>CRA 3 # 9 - 83</t>
  </si>
  <si>
    <t>PURIFICACION</t>
  </si>
  <si>
    <t>ECA 27</t>
  </si>
  <si>
    <t>CRA 18 ESTE # 60 A 11</t>
  </si>
  <si>
    <t>CENTRO</t>
  </si>
  <si>
    <t>CARRERA 3A No. 19-71 BARRIO LA ESTACIÓN</t>
  </si>
  <si>
    <t>Over Mur</t>
  </si>
  <si>
    <t>Cra 80a 57b 42 sur</t>
  </si>
  <si>
    <t>LIGDO</t>
  </si>
  <si>
    <t>CL 55 # SUR 80 17</t>
  </si>
  <si>
    <t>RECUPERADORA L. LAMPREA</t>
  </si>
  <si>
    <t>Cra 99f # 42g-16</t>
  </si>
  <si>
    <t>GRANADA_LIMPIA</t>
  </si>
  <si>
    <t>Calle 17C MANZANA 1 CASA 7Y8 BARRIO VILLA CAMILA</t>
  </si>
  <si>
    <t>GRANADA</t>
  </si>
  <si>
    <t>Orteguna_Ortega</t>
  </si>
  <si>
    <t>Calle 5 #15-84</t>
  </si>
  <si>
    <t>ORTEGA</t>
  </si>
  <si>
    <t>COOPRUQ1</t>
  </si>
  <si>
    <t>Huapango Antiguo Matadero</t>
  </si>
  <si>
    <t>QUIBDO</t>
  </si>
  <si>
    <t>ECA RECTULUA</t>
  </si>
  <si>
    <t>CARRERA 28 A 22-39</t>
  </si>
  <si>
    <t>RENOVANDO ARMENIA-ARENALES</t>
  </si>
  <si>
    <t>CLL 52 # 17-54</t>
  </si>
  <si>
    <t>Cra. 1 # 12-16</t>
  </si>
  <si>
    <t>EMARES 1</t>
  </si>
  <si>
    <t>CRA 11 NRO 29-407 BARRIO LAS GARDENIAS</t>
  </si>
  <si>
    <t>CARRERA 11 # 17 - 33</t>
  </si>
  <si>
    <t>EL PROGRESO DE JESUCRISTO</t>
  </si>
  <si>
    <t>KR 19 195 78</t>
  </si>
  <si>
    <t>mym universal</t>
  </si>
  <si>
    <t>KR 18 164 32</t>
  </si>
  <si>
    <t>recuperadora de papeles y metales libay</t>
  </si>
  <si>
    <t>CL 161 8G 86</t>
  </si>
  <si>
    <t>clarpapel</t>
  </si>
  <si>
    <t>CL 166 18 80</t>
  </si>
  <si>
    <t>RECIMETALES Y PAPELES</t>
  </si>
  <si>
    <t>CL 163A 20 58</t>
  </si>
  <si>
    <t>KR 69 75 46</t>
  </si>
  <si>
    <t xml:space="preserve">mym  </t>
  </si>
  <si>
    <t>AK 7 190 04</t>
  </si>
  <si>
    <t>ARAR</t>
  </si>
  <si>
    <t>CALLE 11 # 1D 38</t>
  </si>
  <si>
    <t>ASORETRIUNFO PRINCIPAL</t>
  </si>
  <si>
    <t>KR 34A 10 93</t>
  </si>
  <si>
    <t>COMBITA CENTRO</t>
  </si>
  <si>
    <t>CALLE 4# 1-00</t>
  </si>
  <si>
    <t>COMBITA</t>
  </si>
  <si>
    <t>ECA RECIBOY OBRERO</t>
  </si>
  <si>
    <t>CALLE 4# 10A-08</t>
  </si>
  <si>
    <t>ECAENTORNO2</t>
  </si>
  <si>
    <t>Carrera 21 # 3 - 36</t>
  </si>
  <si>
    <t>ECAENTORNO3</t>
  </si>
  <si>
    <t>MZ 19 CS 6 SECTOR A PARQUE INDUSTRIAL</t>
  </si>
  <si>
    <t>ECOAMBIT</t>
  </si>
  <si>
    <t>CALLE 97 # 94 G 02</t>
  </si>
  <si>
    <t>JM RECICLAJE</t>
  </si>
  <si>
    <t>CARRERA 104 # 129B 04</t>
  </si>
  <si>
    <t>JM RECICLAJE2</t>
  </si>
  <si>
    <t>CARRERA 104 # 129B 51</t>
  </si>
  <si>
    <t>Central</t>
  </si>
  <si>
    <t>Carrera 31  35A-31</t>
  </si>
  <si>
    <t>Centro NORTE</t>
  </si>
  <si>
    <t>Calle 44A 54-61</t>
  </si>
  <si>
    <t>ECORSAS-SOL</t>
  </si>
  <si>
    <t xml:space="preserve"> cr 37 19a -05</t>
  </si>
  <si>
    <t>ECORSAS-BAQ</t>
  </si>
  <si>
    <t>calle 109e # 13c-16</t>
  </si>
  <si>
    <t>ECA No. 7 San Judas Tadeo</t>
  </si>
  <si>
    <t>CRA 4 11 - 61 BARRIO VILLA ORIETA</t>
  </si>
  <si>
    <t>ECA No. 8 El Progreso</t>
  </si>
  <si>
    <t>CRA 24 23 99 BARRIO BUENOS AIRES</t>
  </si>
  <si>
    <t xml:space="preserve">ECA GAIAREC PENSILVANIA </t>
  </si>
  <si>
    <t>CARRERA 34 # 10-04</t>
  </si>
  <si>
    <t>TRV 138 137- 08</t>
  </si>
  <si>
    <t>Aures ECA 6</t>
  </si>
  <si>
    <t>AK 104 # 130 B 08</t>
  </si>
  <si>
    <t>Quiriguá - Rincón ECA 7</t>
  </si>
  <si>
    <t>DIAGONAL 127 BIS 99-55</t>
  </si>
  <si>
    <t>ECA PRINCIPAL FRIC CALI</t>
  </si>
  <si>
    <t>Calle 31 # 02-24</t>
  </si>
  <si>
    <t>CALI_BLUEBOX</t>
  </si>
  <si>
    <t>Calle 5 26 52</t>
  </si>
  <si>
    <t>ECA-BELLO-5</t>
  </si>
  <si>
    <t>CARRERA 45 51 - 43</t>
  </si>
  <si>
    <t>ECA-MED-4-11-1</t>
  </si>
  <si>
    <t>CALLE 44 63D - 37</t>
  </si>
  <si>
    <t>ECA-AGUADAS-1</t>
  </si>
  <si>
    <t>CARRERA 6TA 14 - 25</t>
  </si>
  <si>
    <t>AGUADAS</t>
  </si>
  <si>
    <t>CR 89A 42G 50 SUR</t>
  </si>
  <si>
    <t xml:space="preserve">ASORECA 1 </t>
  </si>
  <si>
    <t>Cra 80F # 41B 25</t>
  </si>
  <si>
    <t>ASOR HELICONIAS</t>
  </si>
  <si>
    <t>LA LIBERTAD PARTE BAJA</t>
  </si>
  <si>
    <t>SAN VICENTE DEL CAGUAN</t>
  </si>
  <si>
    <t>Asomunar</t>
  </si>
  <si>
    <t>Carrera 93D Sur # 40A-27</t>
  </si>
  <si>
    <t>COOPERATIVA RECUPMSOC</t>
  </si>
  <si>
    <t>L 3 LAGOS 2 BODEGA 2</t>
  </si>
  <si>
    <t>ECA VILLA LUZ SOACHA</t>
  </si>
  <si>
    <t>CALLE 16 # 15j 17 sur Soacha</t>
  </si>
  <si>
    <t>ECA PERDOMO</t>
  </si>
  <si>
    <t>CALLE 65 SUR # 72C - 22 PRIMER PISO</t>
  </si>
  <si>
    <t>ECA RECIL 4 BOSA DESPENSA</t>
  </si>
  <si>
    <t xml:space="preserve">CARRERA 77 I # 69B - 44 SUR  </t>
  </si>
  <si>
    <t>ECA RECIL 3 20 JULIO</t>
  </si>
  <si>
    <t xml:space="preserve">CALLE 27B SUR  # CARRERA 1 A ESTE  ESQUINA </t>
  </si>
  <si>
    <t>ECA ASOUNIONAMBIENTAL</t>
  </si>
  <si>
    <t>carrera 81a #42-47barrio el amparo</t>
  </si>
  <si>
    <t>Cra 53 dd 9 a sur 39</t>
  </si>
  <si>
    <t>RECICLA Y MAS 6854701</t>
  </si>
  <si>
    <t>VEREDA GUATIGUARÁ - PREDIO EL CUATERNO</t>
  </si>
  <si>
    <t>YO RECICLO ECA 1</t>
  </si>
  <si>
    <t>CL 85D SUR # 80 I - 33</t>
  </si>
  <si>
    <t>RECICLAMAS</t>
  </si>
  <si>
    <t>Carrera 28 # 37 - 26</t>
  </si>
  <si>
    <t xml:space="preserve">CENTRO DE ACOPIO LOS GEMELOS </t>
  </si>
  <si>
    <t>CARRERA 67 # 77 - 20 SUR</t>
  </si>
  <si>
    <t>ASOSEMILLEROS</t>
  </si>
  <si>
    <t>Carrera 4 m # 56-32 Sur</t>
  </si>
  <si>
    <t>RECICLADORA CARDALES ER</t>
  </si>
  <si>
    <t>CALLE 47 # 10-67</t>
  </si>
  <si>
    <t>ECA INTERASEO ATLÁNTICO</t>
  </si>
  <si>
    <t>Calle 4 1H1 203 CENTRO EMPRESARIAL OIKOS MALAMBO BODEGA 24 ETAPA 1</t>
  </si>
  <si>
    <t>PALMAR DE VARELA</t>
  </si>
  <si>
    <t>ACORVE</t>
  </si>
  <si>
    <t>Calle 69c # 17c - 48 sur</t>
  </si>
  <si>
    <t>ECA4</t>
  </si>
  <si>
    <t>Carrera 18f # 91 sur - 62</t>
  </si>
  <si>
    <t xml:space="preserve">SABANA DE TORRES </t>
  </si>
  <si>
    <t>CALLE 22  #16-35</t>
  </si>
  <si>
    <t>Carrera 16 # 13-50 B. El Belén</t>
  </si>
  <si>
    <t>Servicios Integrales ecoambiental del llano SAS</t>
  </si>
  <si>
    <t>Carrera 13 # 08-39 B. El Vergel</t>
  </si>
  <si>
    <t>PUERTO LOPEZ</t>
  </si>
  <si>
    <t>ECA AMBIENTAL</t>
  </si>
  <si>
    <t>CALLE 4 SECTOR LA GABRIELINA LOTE 18</t>
  </si>
  <si>
    <t>E ROSAL 1</t>
  </si>
  <si>
    <t>EL ROSAL</t>
  </si>
  <si>
    <t>ARYPA DIVINO NIÑO ECA 6</t>
  </si>
  <si>
    <t xml:space="preserve">CALLE 80 BIS A SUR # 16 </t>
  </si>
  <si>
    <t>ARYPA PENSILVANIA ECA 4</t>
  </si>
  <si>
    <t>carrera 32 # 11 -59</t>
  </si>
  <si>
    <t>CALLE 15A # 81G - 25</t>
  </si>
  <si>
    <t>BODEGA2</t>
  </si>
  <si>
    <t>CL 9 32A 83</t>
  </si>
  <si>
    <t>CL 142 C 149 B 22</t>
  </si>
  <si>
    <t>RECIMETALES HG</t>
  </si>
  <si>
    <t>KR 148 143 B 31</t>
  </si>
  <si>
    <t>ECOSAIM</t>
  </si>
  <si>
    <t>CL 129 C 98 B 15</t>
  </si>
  <si>
    <t>BODEGA GR</t>
  </si>
  <si>
    <t>KR 94 130 44</t>
  </si>
  <si>
    <t>INDUSTRIAL</t>
  </si>
  <si>
    <t>Calle 37b #20-80</t>
  </si>
  <si>
    <t>calle 52 sur # 87 j 30</t>
  </si>
  <si>
    <t xml:space="preserve">carrera 106 a # 57 -24 sur </t>
  </si>
  <si>
    <t>transversal 4 este # 61 20</t>
  </si>
  <si>
    <t>ASOPAREIN</t>
  </si>
  <si>
    <t>CR  57   17  97</t>
  </si>
  <si>
    <t>MUNDO VERDE</t>
  </si>
  <si>
    <t>AC 54 SUR #88D 52</t>
  </si>
  <si>
    <t>DIFE</t>
  </si>
  <si>
    <t>CALLE 84 #3AN-39</t>
  </si>
  <si>
    <t>CALLE 1 # 12-19</t>
  </si>
  <si>
    <t>ECA LA DORADA</t>
  </si>
  <si>
    <t>CR 12 CON CALLE 10 ESQUINA</t>
  </si>
  <si>
    <t>LA DORADA</t>
  </si>
  <si>
    <t>CALLE 132D # 159-11</t>
  </si>
  <si>
    <t>Asociación ARAM</t>
  </si>
  <si>
    <t>Calle 130 # 158a -49</t>
  </si>
  <si>
    <t>Calle 129 C # 159 B - 04</t>
  </si>
  <si>
    <t>Calle 129 C NO 159 B 10</t>
  </si>
  <si>
    <t>CALLE 41B SUR # 81D 54</t>
  </si>
  <si>
    <t>ECA3</t>
  </si>
  <si>
    <t>CRA 81L # 41F -70 SUR</t>
  </si>
  <si>
    <t>RECUPERAR ACACIAS</t>
  </si>
  <si>
    <t>CARRERA 19 N 15-41</t>
  </si>
  <si>
    <t>ECA ARP</t>
  </si>
  <si>
    <t>Cra 1a # 12-32</t>
  </si>
  <si>
    <t>ARB CENTRO DE RECICLAJE PENSILVANIA 6</t>
  </si>
  <si>
    <t>CRA. 34 # 9-12</t>
  </si>
  <si>
    <t>Principal</t>
  </si>
  <si>
    <t>Calle 35B Sur # 86-62</t>
  </si>
  <si>
    <t>ASOREVILLA</t>
  </si>
  <si>
    <t>RAECO</t>
  </si>
  <si>
    <t>Carrera 57 50-121</t>
  </si>
  <si>
    <t>YONDO</t>
  </si>
  <si>
    <t>CALLE 52 A # 34 B -11</t>
  </si>
  <si>
    <t>ECA transitoria Villa Vianey</t>
  </si>
  <si>
    <t>Carrera 26 # 28 - 08</t>
  </si>
  <si>
    <t>PAIPA</t>
  </si>
  <si>
    <t>RECICLADORA ORJUELA 1</t>
  </si>
  <si>
    <t>KRA 77 I # 65J - 74 SUR</t>
  </si>
  <si>
    <t>LA HOJA BLANCA</t>
  </si>
  <si>
    <t>CALLE 128 B # 93 - 55</t>
  </si>
  <si>
    <t>MZ D CASA NUMERO 23</t>
  </si>
  <si>
    <t>ASOCOOAMBIENTE</t>
  </si>
  <si>
    <t>CALLE 99 N 9G - 38</t>
  </si>
  <si>
    <t>ECALAFISCALA</t>
  </si>
  <si>
    <t xml:space="preserve">CL 55 SUR 0 37   ESTE </t>
  </si>
  <si>
    <t>ECAVILLADIANA</t>
  </si>
  <si>
    <t xml:space="preserve">KR 13D ESTE 88H SUR </t>
  </si>
  <si>
    <t>ROP TRINIDAD</t>
  </si>
  <si>
    <t>Cr 5 N 13-275</t>
  </si>
  <si>
    <t>TRINIDAD</t>
  </si>
  <si>
    <t>ROP SAN LUIS DE PALENQUE</t>
  </si>
  <si>
    <t>Cr 7 N 3.30</t>
  </si>
  <si>
    <t>SAN LUIS DE PALENQUE</t>
  </si>
  <si>
    <t>YR2</t>
  </si>
  <si>
    <t>CARRERA 106 56 F 34 SUR</t>
  </si>
  <si>
    <t>CCR Z9-1</t>
  </si>
  <si>
    <t>CALLE 23D # 101 - 24</t>
  </si>
  <si>
    <t>ECA ATALAYA</t>
  </si>
  <si>
    <t>AV.16 #7-127  a 7-1 Barrio La Victoria Atalaya</t>
  </si>
  <si>
    <t>ASOMUNDO 1</t>
  </si>
  <si>
    <t>DIAGONAL 34B SUR  83-37</t>
  </si>
  <si>
    <t>ECA ARABO1</t>
  </si>
  <si>
    <t>CALLE 31 #69 82</t>
  </si>
  <si>
    <t>ASOGECOL</t>
  </si>
  <si>
    <t>calle 47 N 12C 71</t>
  </si>
  <si>
    <t xml:space="preserve">CARRERA 21 # 15 44 </t>
  </si>
  <si>
    <t>ASOTERRA</t>
  </si>
  <si>
    <t>calle 73#69h-17</t>
  </si>
  <si>
    <t>ANRT4</t>
  </si>
  <si>
    <t>CALLE 84C BIS SUR # 80M - 74</t>
  </si>
  <si>
    <t>RECICLAJES CAMINO VERDE SOACHA</t>
  </si>
  <si>
    <t>KRA 15 C # 19 44</t>
  </si>
  <si>
    <t>anapoima CALIMENIO</t>
  </si>
  <si>
    <t>ANAPOIMA</t>
  </si>
  <si>
    <t>GREENENERGY</t>
  </si>
  <si>
    <t>CARRERA 20#32 - 25</t>
  </si>
  <si>
    <t>ASOEKOVERDE1</t>
  </si>
  <si>
    <t>CRA11#26-03</t>
  </si>
  <si>
    <t>SOACHA ASOCOLOMBIANITA</t>
  </si>
  <si>
    <t>CARRERA 43 ESTE # 41-104</t>
  </si>
  <si>
    <t>Carrera 28 B No 79-11</t>
  </si>
  <si>
    <t>Reciclaje María Eugenia</t>
  </si>
  <si>
    <t>Carrera 28 B No 65 - 75</t>
  </si>
  <si>
    <t>ECA EL AMPARO</t>
  </si>
  <si>
    <t>CARRERA 80 F #41 B SUR -31</t>
  </si>
  <si>
    <t>ASREFLANDES</t>
  </si>
  <si>
    <t>CL 6 # 16 04</t>
  </si>
  <si>
    <t>FUTURO JV</t>
  </si>
  <si>
    <t>CALLE 12 # 4A-21</t>
  </si>
  <si>
    <t>ARAQUA 1</t>
  </si>
  <si>
    <t xml:space="preserve">CALLE 136C 159 42 </t>
  </si>
  <si>
    <t>SAN MIGUEL</t>
  </si>
  <si>
    <t>CALLE 12 NO. 12 - 60 BARRIO SAN MIGUEL</t>
  </si>
  <si>
    <t>RECYCLEAN#1</t>
  </si>
  <si>
    <t>CARRERA 17 # 67 - 90 SUR</t>
  </si>
  <si>
    <t>PATIO MUR</t>
  </si>
  <si>
    <t>CRA 89A 42F SUR 10</t>
  </si>
  <si>
    <t>MEGA ECA</t>
  </si>
  <si>
    <t>CARRERA 68H # 75 - 50</t>
  </si>
  <si>
    <t>GAIAREC CENTRO DE RECICLAJE PENSILVANIA 5</t>
  </si>
  <si>
    <t>CALLE 15 # 33-45</t>
  </si>
  <si>
    <t>ASOPORVENIR  ECA EL PORTAL DEL RECICLAJE</t>
  </si>
  <si>
    <t>CARRERA 50 # 71 - 11</t>
  </si>
  <si>
    <t>ASOPORVENIR ECA RECICLAJE ALVIS</t>
  </si>
  <si>
    <t>AVENIDA CALLE 63 # 108 A - 04</t>
  </si>
  <si>
    <t>ASOPORVENIR ECA MI TOLIMA</t>
  </si>
  <si>
    <t>CARRERA 95 # 66A - 40</t>
  </si>
  <si>
    <t>ECA Emvarias</t>
  </si>
  <si>
    <t>Calle 30A # 57-42</t>
  </si>
  <si>
    <t>Carrera 91 # 97 - 19</t>
  </si>
  <si>
    <t>Renovando Planeta Sabana</t>
  </si>
  <si>
    <t>calle 19 # 2este-48 barrio el cortijo Madrid</t>
  </si>
  <si>
    <t>MADRID</t>
  </si>
  <si>
    <t>ECAMUNICIPAL</t>
  </si>
  <si>
    <t>CL 11 13 58 BRR LA ESPERANZA</t>
  </si>
  <si>
    <t>CALLE 16 # 8-88</t>
  </si>
  <si>
    <t>TIMBIO</t>
  </si>
  <si>
    <t>ECA FUNDERJAM</t>
  </si>
  <si>
    <t>CARRERA 12 # 16-28</t>
  </si>
  <si>
    <t>JAMUNDI</t>
  </si>
  <si>
    <t>02 CLASS</t>
  </si>
  <si>
    <t>TRANSVERSAL 78 J 49 - 83 SUR</t>
  </si>
  <si>
    <t>CARRERA 160 A  # 136-72</t>
  </si>
  <si>
    <t>TRANSVERSAL 1 #9-90</t>
  </si>
  <si>
    <t>FACATATIVA</t>
  </si>
  <si>
    <t>RECUPMSOC</t>
  </si>
  <si>
    <t>L 3 LAGO 2 BODEGA 1</t>
  </si>
  <si>
    <t xml:space="preserve">Estación de Clasificación y Aprovechamiento REINNVENTA SOLUCIONES SAS </t>
  </si>
  <si>
    <t>Carrera 11 #17N-15 Barrio La Esperanza</t>
  </si>
  <si>
    <t xml:space="preserve">CRA 2 SUR NUMERO 20 - 34 </t>
  </si>
  <si>
    <t>CALLE 40 BIS B SUR # 83 - 13</t>
  </si>
  <si>
    <t>DYL</t>
  </si>
  <si>
    <t>CARRERA 81 H # 40 G 13 SUR</t>
  </si>
  <si>
    <t>CARRERA 80 F # 41 B 25 SUR</t>
  </si>
  <si>
    <t>CALLE 41 B SUR # 81 D 22</t>
  </si>
  <si>
    <t>CALLE 40 C SUR # 80 F 31</t>
  </si>
  <si>
    <t>fundacionarcagps</t>
  </si>
  <si>
    <t>kra 4 17 40</t>
  </si>
  <si>
    <t xml:space="preserve">APROCOR ECA PITALITO </t>
  </si>
  <si>
    <t>Calle 10  #  22  -  36</t>
  </si>
  <si>
    <t>PITALITO</t>
  </si>
  <si>
    <t xml:space="preserve">RETIRAR </t>
  </si>
  <si>
    <t>CALLE 19 No.26-150</t>
  </si>
  <si>
    <t>RETIRO</t>
  </si>
  <si>
    <t>ECA 28</t>
  </si>
  <si>
    <t>CRA 8 # 17- 76</t>
  </si>
  <si>
    <t>ECA 29</t>
  </si>
  <si>
    <t>CALLE 48 ESTE # 30A -48</t>
  </si>
  <si>
    <t>RECICLADORA RETO AMBIENTAL</t>
  </si>
  <si>
    <t>CALLE 48 Q 5 -40</t>
  </si>
  <si>
    <t>ÁREA 2</t>
  </si>
  <si>
    <t>DG 48 SUR # 13 L - 24</t>
  </si>
  <si>
    <t>ÁREA 4</t>
  </si>
  <si>
    <t>DG 44A SUR # 23 - 25</t>
  </si>
  <si>
    <t>ECA 2 ASORECENBOG</t>
  </si>
  <si>
    <t>KR 7 2 79</t>
  </si>
  <si>
    <t>RENOVANDO SABANA - MADRID</t>
  </si>
  <si>
    <t>CLL 19 # 2ESTE-48</t>
  </si>
  <si>
    <t xml:space="preserve">TV 23 # 33-150 </t>
  </si>
  <si>
    <t>BIOGREEN SAS ESP 1</t>
  </si>
  <si>
    <t>YUMBO</t>
  </si>
  <si>
    <t>ECA PRINCIPAL 01</t>
  </si>
  <si>
    <t>Cr 82 B No. 54 B Sur 11 MJ 261</t>
  </si>
  <si>
    <t xml:space="preserve">carrera 16D # 60A 68 sur </t>
  </si>
  <si>
    <t>CALLE 11 SUR No. 04-08</t>
  </si>
  <si>
    <t>ORGANICOS_BARRANQUILLA</t>
  </si>
  <si>
    <t>CAMINO ORIENTAL, CAMINO A LA MONTAÑA KM 5</t>
  </si>
  <si>
    <t>PRINCIPAL GER 8</t>
  </si>
  <si>
    <t xml:space="preserve">CALLE 39A SUR # 83A - 07 BODEGA 1 </t>
  </si>
  <si>
    <t>DG 59 SUR 3 36</t>
  </si>
  <si>
    <t xml:space="preserve">CR 12A 51 SUR 15 </t>
  </si>
  <si>
    <t>ECO LLANOS AJ</t>
  </si>
  <si>
    <t>Calle 15 # 08-40 Brr Las Ferias</t>
  </si>
  <si>
    <t>SAN MARTIN</t>
  </si>
  <si>
    <t>ECA No 2</t>
  </si>
  <si>
    <t>Transversal 68 2b 86 B la Igualdad</t>
  </si>
  <si>
    <t>n Carrera 15 23-83 Barrio Las Delicias</t>
  </si>
  <si>
    <t>guavio</t>
  </si>
  <si>
    <t>calle 8 este  # 26-80</t>
  </si>
  <si>
    <t>arnugebo1</t>
  </si>
  <si>
    <t>RESATI</t>
  </si>
  <si>
    <t>CL 72 SUR No. 80 I 50</t>
  </si>
  <si>
    <t>servE_ECA_GIRARDOT</t>
  </si>
  <si>
    <t>CRA 19 #14-22</t>
  </si>
  <si>
    <t>Principal_SantaMarta1</t>
  </si>
  <si>
    <t>cl 24 #18 - 280 Gaira</t>
  </si>
  <si>
    <t>CARRERA 91 C No. 40a sur - 10</t>
  </si>
  <si>
    <t>COMPAPELES MILLENIUM</t>
  </si>
  <si>
    <t>CARRERA 110 71A 42</t>
  </si>
  <si>
    <t>ARC-1</t>
  </si>
  <si>
    <t>Cra 11 este # 42 - 36 sur</t>
  </si>
  <si>
    <t>ECA1 PRINCIPAL SH</t>
  </si>
  <si>
    <t>Calle 88 # 87C - 11 Sur</t>
  </si>
  <si>
    <t>ECA 1 YOPAL ARBOQ</t>
  </si>
  <si>
    <t>CALLE 40 # 4A 10</t>
  </si>
  <si>
    <t>CALLE 41B SUR # 81D 22</t>
  </si>
  <si>
    <t>ECA BARBOSA ASOFUTURO</t>
  </si>
  <si>
    <t>ECA MONIQUIRA ASOFUTURO</t>
  </si>
  <si>
    <t>MONIQUIRA</t>
  </si>
  <si>
    <t>ECOAMIGOS</t>
  </si>
  <si>
    <t>Cra 80 D Bis 42 F Sur 59</t>
  </si>
  <si>
    <t>CECOSTA-M</t>
  </si>
  <si>
    <t>cra 10 sur # 4 a 28</t>
  </si>
  <si>
    <t>ECA RAMOS</t>
  </si>
  <si>
    <t>torices k 1432-296</t>
  </si>
  <si>
    <t>CRA 21  # 9-01</t>
  </si>
  <si>
    <t>LA FORTALEZA</t>
  </si>
  <si>
    <t>Carrera 88 a bis numero 93-01 sur</t>
  </si>
  <si>
    <t>CARRERA 35 #34A-19</t>
  </si>
  <si>
    <t>CALLE 5 B # 86 A 81</t>
  </si>
  <si>
    <t>K 36 # 15A-43 NUEVO RICAURTE</t>
  </si>
  <si>
    <t>Cra 15 No. 9 - 25</t>
  </si>
  <si>
    <t>ECA2</t>
  </si>
  <si>
    <t>Cra 7 Sec. Lourdes</t>
  </si>
  <si>
    <t>BUGALAGRANDE</t>
  </si>
  <si>
    <t>REUSO BGA</t>
  </si>
  <si>
    <t>CRA 17B No. 49-23</t>
  </si>
  <si>
    <t>IPIALES</t>
  </si>
  <si>
    <t>ECA PROSPERAR EJE CAFETERO</t>
  </si>
  <si>
    <t>Cll 50 # 21-60</t>
  </si>
  <si>
    <t>CR. 35 N 31 - 19</t>
  </si>
  <si>
    <t>CL. 5 N 7 - 70</t>
  </si>
  <si>
    <t>CHIVOLO</t>
  </si>
  <si>
    <t>ECA ECOYELA</t>
  </si>
  <si>
    <t>calle 11 # 23-33</t>
  </si>
  <si>
    <t>CUMARAL</t>
  </si>
  <si>
    <t>RECSOL1</t>
  </si>
  <si>
    <t>CRA 26 N 22C 36</t>
  </si>
  <si>
    <t>ASORECTIECOR</t>
  </si>
  <si>
    <t>Carrera 3 #11-2b</t>
  </si>
  <si>
    <t>TIERRALTA</t>
  </si>
  <si>
    <t>Bquilla Calle 99c</t>
  </si>
  <si>
    <t>calle 99 # 6H -230</t>
  </si>
  <si>
    <t>Polonuevo calle 6</t>
  </si>
  <si>
    <t xml:space="preserve">Calle 6 # 12 - 48 </t>
  </si>
  <si>
    <t>POLONUEVO</t>
  </si>
  <si>
    <t>ACAPULCO</t>
  </si>
  <si>
    <t>AYAPEL</t>
  </si>
  <si>
    <t xml:space="preserve">CR 12 # 10 </t>
  </si>
  <si>
    <t>San Roque</t>
  </si>
  <si>
    <t>Calle 28 # 36-97</t>
  </si>
  <si>
    <t>GLOBO 002</t>
  </si>
  <si>
    <t>CALLE 84B SUR # 81 26</t>
  </si>
  <si>
    <t>CRA. 80 H No. 40G - 08 SUR</t>
  </si>
  <si>
    <t>EXCEDENTES RJ</t>
  </si>
  <si>
    <t>CRA 52 N 9 B SUR 23</t>
  </si>
  <si>
    <t>EKOINVEST ACACIAS</t>
  </si>
  <si>
    <t>EL DIAMANTE 2 VDA CENTRO</t>
  </si>
  <si>
    <t xml:space="preserve">ECA PRINCIPAL </t>
  </si>
  <si>
    <t xml:space="preserve">CALLE 16 A # 24 - 42 BARRIO LA CAROLINA </t>
  </si>
  <si>
    <t xml:space="preserve">RECYCLING CENTER </t>
  </si>
  <si>
    <t>ARCHIPIÉLAGO DE SAN ANDRÉS, PROVIDENCIA Y SANTA CATALINA</t>
  </si>
  <si>
    <t>SAN ANDRES</t>
  </si>
  <si>
    <t>ARHUA1</t>
  </si>
  <si>
    <t>CRA 150B # 135A - 08</t>
  </si>
  <si>
    <t>AREMM1</t>
  </si>
  <si>
    <t xml:space="preserve"> CRA 154 A BIS # 133 - 30</t>
  </si>
  <si>
    <t>RECIPAIPA</t>
  </si>
  <si>
    <t>CARRERA 19 No 17 82</t>
  </si>
  <si>
    <t>LA LAJA</t>
  </si>
  <si>
    <t>Autopista Medellín - Bogotá km 35 Vereda la Laja</t>
  </si>
  <si>
    <t>RECOLAM</t>
  </si>
  <si>
    <t>Cll 15 #59-40</t>
  </si>
  <si>
    <t>ROBERMAR</t>
  </si>
  <si>
    <t>Cra 36 # 09-68-70</t>
  </si>
  <si>
    <t>ECORECICLAJE</t>
  </si>
  <si>
    <t>Cll 20# 18 a 69</t>
  </si>
  <si>
    <t>MULTIFAIBER</t>
  </si>
  <si>
    <t xml:space="preserve"> Cra 90# 10 -59</t>
  </si>
  <si>
    <t>CENTRYMETAL</t>
  </si>
  <si>
    <t>Cl 69 a #90 a-35</t>
  </si>
  <si>
    <t>GREEN01</t>
  </si>
  <si>
    <t>CRA 6B No. 15-15</t>
  </si>
  <si>
    <t>GE-COVISAN #1</t>
  </si>
  <si>
    <t>Carrera 18 Este # 44-04 Barrio El Delirio</t>
  </si>
  <si>
    <t>ASOPMA</t>
  </si>
  <si>
    <t>Cra 81 D 40 D Sur 26</t>
  </si>
  <si>
    <t>ASOREESUR</t>
  </si>
  <si>
    <t>CALLE 70 B SUR 18G 34</t>
  </si>
  <si>
    <t>CRA 109  B No 22 F36</t>
  </si>
  <si>
    <t>CICLO TOTAL ESP</t>
  </si>
  <si>
    <t>CARRERA 30A # 20-80</t>
  </si>
  <si>
    <t>GARZON</t>
  </si>
  <si>
    <t>LA RELIQUIA</t>
  </si>
  <si>
    <t>Carrera 87i #74B_03</t>
  </si>
  <si>
    <t>CARRERA 8 ESTE 36 H 14 SUR</t>
  </si>
  <si>
    <t>TATUCO</t>
  </si>
  <si>
    <t>Tv 81 B No. 57 G Sur 86</t>
  </si>
  <si>
    <t>MORENO</t>
  </si>
  <si>
    <t>CARRERA 28B 64 - 67</t>
  </si>
  <si>
    <t>TATUCO 1</t>
  </si>
  <si>
    <t>CALLE 57B BIS 84G 06 SUR</t>
  </si>
  <si>
    <t>ECA BOSA 1</t>
  </si>
  <si>
    <t>CRA 82 N. 61-27 SUR</t>
  </si>
  <si>
    <t>ECA BOSA 2</t>
  </si>
  <si>
    <t>CRA 86 N. 64-09 SUR</t>
  </si>
  <si>
    <t>ASOAMBIENTAL TENJO</t>
  </si>
  <si>
    <t>CHURUGUACO BAJO SECTOR LA CUMBRE</t>
  </si>
  <si>
    <t>Av calle 22 # 104-08</t>
  </si>
  <si>
    <t>ASORETOLI</t>
  </si>
  <si>
    <t>CALLE 145 #14-49</t>
  </si>
  <si>
    <t>ASOAPROVEC ECA 1</t>
  </si>
  <si>
    <t>CR 119 63B 18</t>
  </si>
  <si>
    <t>ASOAPROVEC ECA 2</t>
  </si>
  <si>
    <t>CR 119 63J 07</t>
  </si>
  <si>
    <t>ECA CAREP</t>
  </si>
  <si>
    <t>CRR 8  2-10</t>
  </si>
  <si>
    <t>FUSA CENTRO</t>
  </si>
  <si>
    <t>CARRERA 15 #7A-25 LUXEMBURGO</t>
  </si>
  <si>
    <t>CORECOSTA</t>
  </si>
  <si>
    <t xml:space="preserve">CALLE 32 N 36 - 54 </t>
  </si>
  <si>
    <t xml:space="preserve">CARRERA 2F N 51C - 03 </t>
  </si>
  <si>
    <t>CALLE 14 N 1D - 116</t>
  </si>
  <si>
    <t>CARRERA 7S N 93 - 133</t>
  </si>
  <si>
    <t>ECA VIPLAR 1</t>
  </si>
  <si>
    <t>CALLE 27 C SUR # 10-57</t>
  </si>
  <si>
    <t>RENOVANDO 1</t>
  </si>
  <si>
    <t xml:space="preserve">Carrera 82b 13a - 37 </t>
  </si>
  <si>
    <t>RENOVANDO 2</t>
  </si>
  <si>
    <t>carrera 81a 16-54</t>
  </si>
  <si>
    <t>CHAPINERO</t>
  </si>
  <si>
    <t>CRA 8 # 7 A 122</t>
  </si>
  <si>
    <t>ASORFEES 2</t>
  </si>
  <si>
    <t>Kr 80 H   No 42 F Sur - 62</t>
  </si>
  <si>
    <t>RECICLAJE LA 31</t>
  </si>
  <si>
    <t xml:space="preserve">CALLE 7 #31 -62 </t>
  </si>
  <si>
    <t>LYGDO 1</t>
  </si>
  <si>
    <t>KR 68 D # 2A 27</t>
  </si>
  <si>
    <t>ECA01 - Gaira</t>
  </si>
  <si>
    <t>ECA01 - Las Granjas</t>
  </si>
  <si>
    <t>Calle 93 # 16 Sur - 85</t>
  </si>
  <si>
    <t>ECA02 - Las Nieves</t>
  </si>
  <si>
    <t>Carrera 17b # 21 - 81</t>
  </si>
  <si>
    <t>ECA03 - San Jorge</t>
  </si>
  <si>
    <t>Calle 8 # 6-12</t>
  </si>
  <si>
    <t>ECA02 - 11 de Noviembre</t>
  </si>
  <si>
    <t>carrera 78 calle 33 troncal</t>
  </si>
  <si>
    <t>CODISAR E.S.P</t>
  </si>
  <si>
    <t>CALLE 18 A No 55 10</t>
  </si>
  <si>
    <t>CALLE 2A # 18-40</t>
  </si>
  <si>
    <t>ARAUMA</t>
  </si>
  <si>
    <t>Av calle 17 137 a 98</t>
  </si>
  <si>
    <t>ECA No 1 EMMANUEL DIOS CON  NOSOTROS</t>
  </si>
  <si>
    <t xml:space="preserve">K 19 # 2-29 lo cs </t>
  </si>
  <si>
    <t>LA MESA</t>
  </si>
  <si>
    <t>BODEGA1</t>
  </si>
  <si>
    <t>calle 17b # 96c -76</t>
  </si>
  <si>
    <t>Transversal 75f # 75c sur -13</t>
  </si>
  <si>
    <t xml:space="preserve">Cl. 4A 24-58 </t>
  </si>
  <si>
    <t>CALLE 94B N 56-42</t>
  </si>
  <si>
    <t>ECA 004</t>
  </si>
  <si>
    <t xml:space="preserve">Calle 73 A # 122 33 </t>
  </si>
  <si>
    <t>ECA METRORECICLADOR</t>
  </si>
  <si>
    <t>carerra 15 # 29 -160</t>
  </si>
  <si>
    <t>ECA ARENALES</t>
  </si>
  <si>
    <t>CALLE 50 # 15 18</t>
  </si>
  <si>
    <t>FURVIN</t>
  </si>
  <si>
    <t>Cra. 11B # 20-33</t>
  </si>
  <si>
    <t>FURVIN BUGA</t>
  </si>
  <si>
    <t>Cra. 8 # 19-15</t>
  </si>
  <si>
    <t xml:space="preserve">Av. caracas # 19-68 </t>
  </si>
  <si>
    <t>Barrio Balcones Parque Industrial del Quindío, manzana 4 bodega 35</t>
  </si>
  <si>
    <t>CALARCA</t>
  </si>
  <si>
    <t>fundeartes</t>
  </si>
  <si>
    <t>finca Filadelfia</t>
  </si>
  <si>
    <t>ASOESPECIAL</t>
  </si>
  <si>
    <t>Cra 95 B 42 G 46 Sur</t>
  </si>
  <si>
    <t>RECOVEN BAQ</t>
  </si>
  <si>
    <t>Cra 37 # 124 - 400  bodega interna 6</t>
  </si>
  <si>
    <t>LIGDO 002</t>
  </si>
  <si>
    <t>KR 68B # 1 22 SUR</t>
  </si>
  <si>
    <t>AK 86 # 34 SUR 42</t>
  </si>
  <si>
    <t>BIORECILAJES FACA</t>
  </si>
  <si>
    <t xml:space="preserve">Cra 1 # 17 -41 </t>
  </si>
  <si>
    <t>PAC</t>
  </si>
  <si>
    <t>carrera 4 # 17 33</t>
  </si>
  <si>
    <t>CARRERA 7A. CALLE13</t>
  </si>
  <si>
    <t>Duarte RioNergo</t>
  </si>
  <si>
    <t>Calle 94B # 57-25 Brr. Rio Negro</t>
  </si>
  <si>
    <t>Comercializadora la 14A</t>
  </si>
  <si>
    <t>K 14A # 60-08</t>
  </si>
  <si>
    <t>REVIMER ESP</t>
  </si>
  <si>
    <t>KRA 129 # 18a-08</t>
  </si>
  <si>
    <t>REVIMER ESP 1</t>
  </si>
  <si>
    <t>Cra 6b 11 45 Interior 1</t>
  </si>
  <si>
    <t xml:space="preserve">RECUPERAR </t>
  </si>
  <si>
    <t>CALLE 25 A # 1 F 103</t>
  </si>
  <si>
    <t>Cra 80 H # 40 G 08 Sur</t>
  </si>
  <si>
    <t>CLL 6 # 8D-08 B AVENIDA LA SANTA URB. CIELO AZUL</t>
  </si>
  <si>
    <t>SAN PELAYO</t>
  </si>
  <si>
    <t>LA CENTRAL</t>
  </si>
  <si>
    <t>CALLE 8 # 27-28</t>
  </si>
  <si>
    <t>MELGAR</t>
  </si>
  <si>
    <t>LA REAL</t>
  </si>
  <si>
    <t>CALLE 64 # 83B-13</t>
  </si>
  <si>
    <t>LOS PIJAOS</t>
  </si>
  <si>
    <t>CARRERA 3 ESTE 13-21</t>
  </si>
  <si>
    <t>EL HIMAN</t>
  </si>
  <si>
    <t xml:space="preserve">CALLE 17A # 3 - 73 </t>
  </si>
  <si>
    <t>Tv. 78h Bis A # 44a 14sur</t>
  </si>
  <si>
    <t>ECA AGUACHICA</t>
  </si>
  <si>
    <t>AGUACHICA</t>
  </si>
  <si>
    <t>ECA RECINCO</t>
  </si>
  <si>
    <t>CARRERA 39 NRO 13 - 156 ACOPI</t>
  </si>
  <si>
    <t>TINGUA</t>
  </si>
  <si>
    <t>Carrera 2#21-50</t>
  </si>
  <si>
    <t>FUNZA</t>
  </si>
  <si>
    <t>REECOBOY</t>
  </si>
  <si>
    <t>CARRERA 9 N 23 19</t>
  </si>
  <si>
    <t>CHIQUINQUIRA</t>
  </si>
  <si>
    <t>01 BRITALIA</t>
  </si>
  <si>
    <t>KR 80 H No. 43 - 70 SUR</t>
  </si>
  <si>
    <t>ECA Obrero</t>
  </si>
  <si>
    <t>calle 4# 10a-08</t>
  </si>
  <si>
    <t>RECICLAJE SANDOVAL COTRINA</t>
  </si>
  <si>
    <t>CALLE 66A # 86 A 28</t>
  </si>
  <si>
    <t>Pitufosb1</t>
  </si>
  <si>
    <t>calle 127d bis a #91 - 24</t>
  </si>
  <si>
    <t>Pitufosb2</t>
  </si>
  <si>
    <t>calle 158 # 100b - 9</t>
  </si>
  <si>
    <t>Cra 25 #26-14 Las Delicias</t>
  </si>
  <si>
    <t>YAGUARA</t>
  </si>
  <si>
    <t>MUNDOMEJOR1</t>
  </si>
  <si>
    <t>MUNDOMEJOR2</t>
  </si>
  <si>
    <t>TV 78 H H BIS A 43 14 SUR</t>
  </si>
  <si>
    <t>MUNDOMEJOR3</t>
  </si>
  <si>
    <t xml:space="preserve">TV 82 C BIS 34 B SUR 98 </t>
  </si>
  <si>
    <t>ECA ASOGENER SOPHIE</t>
  </si>
  <si>
    <t>CRA 11 # 53 - 140</t>
  </si>
  <si>
    <t>ECA CLARET</t>
  </si>
  <si>
    <t xml:space="preserve">CLL 47 SUR No. 26 - 16  </t>
  </si>
  <si>
    <t>TERRA VERDE 1</t>
  </si>
  <si>
    <t>CARRERA 87P # 81A SUR - 23</t>
  </si>
  <si>
    <t>TERRA VERDE 2</t>
  </si>
  <si>
    <t>CARRERA 75 # 76C SUR -05</t>
  </si>
  <si>
    <t>ECA JARAMILLO DEL ARIARI</t>
  </si>
  <si>
    <t>CARRERA 15 # 23 - 73</t>
  </si>
  <si>
    <t>MULTIRESIDUOS DE COLOMBIA SAS</t>
  </si>
  <si>
    <t>CRA 9 N 230</t>
  </si>
  <si>
    <t>ECARECICLA-ARMENIA #1</t>
  </si>
  <si>
    <t>C 50 # 19 48 Barrio tres esquinas</t>
  </si>
  <si>
    <t>ECA 01</t>
  </si>
  <si>
    <t>CALLE 11 # 20 - 15</t>
  </si>
  <si>
    <t>ECA 03</t>
  </si>
  <si>
    <t>CARRERA 90 # 109 - 04</t>
  </si>
  <si>
    <t>RECICLADORA TRINIDAD</t>
  </si>
  <si>
    <t xml:space="preserve">CRA 65 G 23 56 </t>
  </si>
  <si>
    <t>BODEGA  PL</t>
  </si>
  <si>
    <t>CRA 110 19 A 41</t>
  </si>
  <si>
    <t>AREYA COMUNA 4</t>
  </si>
  <si>
    <t>CALLE 31 No.52-91 Barrio El Cerro</t>
  </si>
  <si>
    <t>ECA COREPAM ESP</t>
  </si>
  <si>
    <t>KM 1 VEREDA CHÍNCHIPA</t>
  </si>
  <si>
    <t>ECA CARVAJAL</t>
  </si>
  <si>
    <t>CL 37 SUR 72L 46</t>
  </si>
  <si>
    <t>ECA VENECIA</t>
  </si>
  <si>
    <t>PUNTO DE ACOPIO ARECICOL</t>
  </si>
  <si>
    <t>Calle 42 Sur 24 B 02</t>
  </si>
  <si>
    <t>ASOVIDAR</t>
  </si>
  <si>
    <t>Cra 97 17a 34</t>
  </si>
  <si>
    <t>CL 24 18-61</t>
  </si>
  <si>
    <t>ECAQUIMBAYA</t>
  </si>
  <si>
    <t>Vereda trocaderos antiguo matadero</t>
  </si>
  <si>
    <t>QUIMBAYA</t>
  </si>
  <si>
    <t>ECAPIJAO</t>
  </si>
  <si>
    <t>carrera cuarta</t>
  </si>
  <si>
    <t>PIJAO</t>
  </si>
  <si>
    <t>ECABUENAVISTA</t>
  </si>
  <si>
    <t>BUENAVISTA</t>
  </si>
  <si>
    <t>ECACORDOBA</t>
  </si>
  <si>
    <t>CORDOBA</t>
  </si>
  <si>
    <t xml:space="preserve">Macarena sostenible </t>
  </si>
  <si>
    <t>CLL 9 N 2-21 LOS CRISTALES</t>
  </si>
  <si>
    <t>LA MACARENA</t>
  </si>
  <si>
    <t>COMERCIALIZADORA JF MORENO SAS</t>
  </si>
  <si>
    <t xml:space="preserve">CLL 35 10 70 </t>
  </si>
  <si>
    <t>DO.MI # 1</t>
  </si>
  <si>
    <t>Diagonal 34 Sur #82c 17</t>
  </si>
  <si>
    <t>CRA 87P CALLE 80 BIS A SUR</t>
  </si>
  <si>
    <t>CALLE 80 BIS No. 87 32 SUR</t>
  </si>
  <si>
    <t>DIAGONAL 89 SUR NO. 87 - 10 SUR</t>
  </si>
  <si>
    <t>Cr 7 A No. 3 - 35</t>
  </si>
  <si>
    <t>ECA MALAMBO</t>
  </si>
  <si>
    <t xml:space="preserve">Calle 27A 14-21 </t>
  </si>
  <si>
    <t>ECA MONTELIBANO</t>
  </si>
  <si>
    <t xml:space="preserve">Calle 11 11-41 </t>
  </si>
  <si>
    <t>MONTELIBANO</t>
  </si>
  <si>
    <t>1.773453, -78.787519</t>
  </si>
  <si>
    <t>SAN ANDRES DE TUMACO</t>
  </si>
  <si>
    <t>PUNTO AMIGABLE MANARE</t>
  </si>
  <si>
    <t>CL 35 20 142 BRR SAN LUIS</t>
  </si>
  <si>
    <t>asoreflor</t>
  </si>
  <si>
    <t>AGAVCA ARAUCA</t>
  </si>
  <si>
    <t>Carrera 5 # 17-34</t>
  </si>
  <si>
    <t>CALLE 19A # 30-139</t>
  </si>
  <si>
    <t>CARRERA 10#11-48</t>
  </si>
  <si>
    <t>PITAL</t>
  </si>
  <si>
    <t>Cll 37C N 23 - 18</t>
  </si>
  <si>
    <t>COLOMBIA SI RECICLA- PREDIO LA LUCHA</t>
  </si>
  <si>
    <t>PREDIO LA LUCHA-SABANA DE TORRES</t>
  </si>
  <si>
    <t>ECA ASITRIB ERICK</t>
  </si>
  <si>
    <t>CALLE 74 SUR # 87C 40</t>
  </si>
  <si>
    <t xml:space="preserve">ECOPLANETA RECIALJE INCLUSIVO </t>
  </si>
  <si>
    <t xml:space="preserve">CARRERA 81H 41D 09 SUR </t>
  </si>
  <si>
    <t>CARRERA 19 # 32A -15</t>
  </si>
  <si>
    <t>CRA 97A # 38C - 74 SUR</t>
  </si>
  <si>
    <t>PORVENIR HG</t>
  </si>
  <si>
    <t>CALLE 63 # 109A 02</t>
  </si>
  <si>
    <t>RECICLAJE PV JUAN</t>
  </si>
  <si>
    <t>CALLE 72C SUR #27A 19</t>
  </si>
  <si>
    <t xml:space="preserve">PLANETA J </t>
  </si>
  <si>
    <t>DIAGONAL 69D SUR # 18I 28</t>
  </si>
  <si>
    <t>ECALLANOS VILLAVICENCIO</t>
  </si>
  <si>
    <t>CARRERA 34 # 21-13 SAN BENITO</t>
  </si>
  <si>
    <t>ECA CUNDINAMARCA</t>
  </si>
  <si>
    <t>CL 19B 32-34</t>
  </si>
  <si>
    <t>ARCANAS TRADING MADRID</t>
  </si>
  <si>
    <t>Km 5,389 vía Madrid-Pte piedra km 0,385 camellón Dicol vereda Arboles</t>
  </si>
  <si>
    <t>EL TRIUNFO</t>
  </si>
  <si>
    <t>ECA PATIO BONITO</t>
  </si>
  <si>
    <t>Calle 42F N. 82C-21 SUR</t>
  </si>
  <si>
    <t>BONDA</t>
  </si>
  <si>
    <t>CALLE 30#88-52</t>
  </si>
  <si>
    <t>escarabajo1</t>
  </si>
  <si>
    <t>calle 100b # 4 este -32</t>
  </si>
  <si>
    <t>ASOAMBIENTE 1</t>
  </si>
  <si>
    <t>Calle 6161 sur # 82 31</t>
  </si>
  <si>
    <t>RECITHIAGO 2</t>
  </si>
  <si>
    <t>CR 99F # 42 G 22 SUR</t>
  </si>
  <si>
    <t>ECA MEISSEN</t>
  </si>
  <si>
    <t>CRA 17S BIS # 60 - 02</t>
  </si>
  <si>
    <t>ECA BOSA</t>
  </si>
  <si>
    <t>CLL 59 SUR # 77G - 47 BOSA</t>
  </si>
  <si>
    <t xml:space="preserve">CRA 31 B # 1-a-14 </t>
  </si>
  <si>
    <t xml:space="preserve">La Cuesta </t>
  </si>
  <si>
    <t>carrera 9 # 6- 180</t>
  </si>
  <si>
    <t>TOCAIMA</t>
  </si>
  <si>
    <t>Viomontes</t>
  </si>
  <si>
    <t>carrera 7a # 15 -55</t>
  </si>
  <si>
    <t>VIOTA</t>
  </si>
  <si>
    <t>agua de Dios</t>
  </si>
  <si>
    <t>carrera 6 #14 - 39</t>
  </si>
  <si>
    <t>AGUA DE DIOS</t>
  </si>
  <si>
    <t>FUNQUERA JV</t>
  </si>
  <si>
    <t>CARRERA 9 # 19 - 35</t>
  </si>
  <si>
    <t>NEIVA1</t>
  </si>
  <si>
    <t>CARRERA 3 SUR # 24-250</t>
  </si>
  <si>
    <t>CENTRO 1</t>
  </si>
  <si>
    <t>calle 19b # 35-46</t>
  </si>
  <si>
    <t>calle 19b #35-64</t>
  </si>
  <si>
    <t>carrera 72 # 35-17 sur</t>
  </si>
  <si>
    <t>ECA RECICLAJE VR #1</t>
  </si>
  <si>
    <t>Carrera 160 # 131 a 24</t>
  </si>
  <si>
    <t>ECA NANIS ASIPROCOL</t>
  </si>
  <si>
    <t>CL 83 SUR # 87B 21</t>
  </si>
  <si>
    <t>ECA JUSVAL ASIPROCOL</t>
  </si>
  <si>
    <t>CRA 13 # 58-90</t>
  </si>
  <si>
    <t>CARRERA 2C # 30-09</t>
  </si>
  <si>
    <t>CALLE 6 # 1A-68</t>
  </si>
  <si>
    <t>LA PAZ</t>
  </si>
  <si>
    <t>los olivos</t>
  </si>
  <si>
    <t>carrera 24-110-41</t>
  </si>
  <si>
    <t xml:space="preserve">CENTRO DE ACOPIO LA CORDIALIDAD 1 AR </t>
  </si>
  <si>
    <t>carrera 15 s  n 79 a 42</t>
  </si>
  <si>
    <t>ECA APROAMBIENTAL</t>
  </si>
  <si>
    <t>CLL 30 # 41-25</t>
  </si>
  <si>
    <t>ECA MAGDALENA MEDIO</t>
  </si>
  <si>
    <t>Cra 1 # 23-169</t>
  </si>
  <si>
    <t>CALLE 71F BIS # 27A 06</t>
  </si>
  <si>
    <t>TV 18 K #8-08</t>
  </si>
  <si>
    <t xml:space="preserve">ECA SEGUNDARIA </t>
  </si>
  <si>
    <t>TV 18 N #5-10</t>
  </si>
  <si>
    <t>ECA TERCIARIA</t>
  </si>
  <si>
    <t>CL 42F SUR #94-06</t>
  </si>
  <si>
    <t>CARRERA 9. No. 6-44</t>
  </si>
  <si>
    <t>Bogotá-Bluebox</t>
  </si>
  <si>
    <t>calle 140 b # 96-60</t>
  </si>
  <si>
    <t>Planet 001</t>
  </si>
  <si>
    <t>KR 13D # 59 37</t>
  </si>
  <si>
    <t>CR 91D No 54c 24 SUR</t>
  </si>
  <si>
    <t>RECICLA YA</t>
  </si>
  <si>
    <t>CARRERA 1G # 94-44</t>
  </si>
  <si>
    <t>Ecociclo PB01</t>
  </si>
  <si>
    <t>Carrera 87F # 26-10 sur</t>
  </si>
  <si>
    <t>PROSPERAR MEDIO AMBIENTE</t>
  </si>
  <si>
    <t>CALLE 44 # 20-29</t>
  </si>
  <si>
    <t>CALLE 40B # 41-46 ESTE OASIS</t>
  </si>
  <si>
    <t>CALLE 43C # 23-56</t>
  </si>
  <si>
    <t>Estación de Clasificación y Aprovechamiento ASORUC</t>
  </si>
  <si>
    <t>Calle 9 # 3-05</t>
  </si>
  <si>
    <t>SUESCA</t>
  </si>
  <si>
    <t>ECA NUEVA CAPITAL</t>
  </si>
  <si>
    <t>CALLE 64 A # 111 C 51</t>
  </si>
  <si>
    <t>ECA GUADALUPE</t>
  </si>
  <si>
    <t>CARRERA 117 A # 66 B 21</t>
  </si>
  <si>
    <t>CALLE 64 A # 111 C 64</t>
  </si>
  <si>
    <t>ECA DEP HEIDY</t>
  </si>
  <si>
    <t>CALLE 6 A # 16 - 44</t>
  </si>
  <si>
    <t xml:space="preserve">ECA BELLO </t>
  </si>
  <si>
    <t>CALLE 48 # 53 - 46</t>
  </si>
  <si>
    <t>ECA COPACABANA</t>
  </si>
  <si>
    <t>CALLE 52 # 49 - 212</t>
  </si>
  <si>
    <t>COPACABANA</t>
  </si>
  <si>
    <t xml:space="preserve">ECA COMPARTIR </t>
  </si>
  <si>
    <t>calle 15 sur # 15 A- 08</t>
  </si>
  <si>
    <t>MORICHAL</t>
  </si>
  <si>
    <t>Carrera 11 22 32</t>
  </si>
  <si>
    <t>VILLANUEVA</t>
  </si>
  <si>
    <t>Kra 25 a # 39-08 sur</t>
  </si>
  <si>
    <t>AECA</t>
  </si>
  <si>
    <t>Calle 8A # 2a 9-05</t>
  </si>
  <si>
    <t>GIGANTE</t>
  </si>
  <si>
    <t>CRA 34 61 71 BARRIO LA FLORESTA</t>
  </si>
  <si>
    <t>VALLE ESTHER - LIBERTAD</t>
  </si>
  <si>
    <t>Calle 15 # 20-42</t>
  </si>
  <si>
    <t>Asomunar II21Chay</t>
  </si>
  <si>
    <t>Calle 6 # 87F-87</t>
  </si>
  <si>
    <t xml:space="preserve">APROCOR ECA  2 PITALITO </t>
  </si>
  <si>
    <t xml:space="preserve">CARRERA 1 # 2- 26 SUR </t>
  </si>
  <si>
    <t>COORESUNTOL</t>
  </si>
  <si>
    <t>Cra 8 No. 121-105</t>
  </si>
  <si>
    <t>PARQUE INDUSTRIAL SANJORGE - bod. 60</t>
  </si>
  <si>
    <t>ARBOLVL 3</t>
  </si>
  <si>
    <t>CARRERA 159B #136F-04</t>
  </si>
  <si>
    <t>ASOCIACIÓN DE RECICLADORES ECOLÓGICOS-ECA PRINCIPAL</t>
  </si>
  <si>
    <t>CALLE 1 No. 7-03</t>
  </si>
  <si>
    <t>RECICLAJES CALDAS</t>
  </si>
  <si>
    <t>CL49 D SUR 90 49</t>
  </si>
  <si>
    <t>DIAGONAL 2B # 82-87</t>
  </si>
  <si>
    <t>JM</t>
  </si>
  <si>
    <t>CALLE 42 A SUR # 88H 39</t>
  </si>
  <si>
    <t>RECUPERADORA DE MATERIALES RECICLABLES LA ANTENA</t>
  </si>
  <si>
    <t>CR 88 5B 21BARRO PATIO BONITO</t>
  </si>
  <si>
    <t>CALLE 40 99 05 SUR</t>
  </si>
  <si>
    <t xml:space="preserve">ASORVA2 </t>
  </si>
  <si>
    <t>Calle 52 49-212</t>
  </si>
  <si>
    <t>BODEGA B</t>
  </si>
  <si>
    <t>CL 82 SUR #87J 64</t>
  </si>
  <si>
    <t>BODEGA C</t>
  </si>
  <si>
    <t>CL 75D SUR #75 03</t>
  </si>
  <si>
    <t>BIOCRECER JR ECA 1</t>
  </si>
  <si>
    <t>Carrera 80 g # 55-54</t>
  </si>
  <si>
    <t>ECA CERETE</t>
  </si>
  <si>
    <t>Calle 8 # 12-12</t>
  </si>
  <si>
    <t>CENTRO DE ACOPIO EL PUEBLITO</t>
  </si>
  <si>
    <t xml:space="preserve">CALLE 110 B N 18-17 </t>
  </si>
  <si>
    <t>ECORECIKLA</t>
  </si>
  <si>
    <t>Carrera 92 130- 25</t>
  </si>
  <si>
    <t>Calle 98 # 92 19</t>
  </si>
  <si>
    <t>POCOS</t>
  </si>
  <si>
    <t>Calle 92 a N 88-12 Sur</t>
  </si>
  <si>
    <t>CICLO ALTERNATIVO - LA ARBOLEDA</t>
  </si>
  <si>
    <t>KR 91 C 54 SUR 27</t>
  </si>
  <si>
    <t>CICLO ALTERNATIVO - GEORECICLABLES</t>
  </si>
  <si>
    <t>CL 9 SUR 20A 16</t>
  </si>
  <si>
    <t>CICLO ALTERNATIVO - JENNY</t>
  </si>
  <si>
    <t>CL 83 SUR 80N 17</t>
  </si>
  <si>
    <t>A SOMUNDO RECICLAJE 1</t>
  </si>
  <si>
    <t>CR 99 D 40 A SUR 57</t>
  </si>
  <si>
    <t>Carrera 95 #131 B-82</t>
  </si>
  <si>
    <t>LEISON</t>
  </si>
  <si>
    <t>Carrera 145 No. 137-23</t>
  </si>
  <si>
    <t xml:space="preserve">ECA ASOPROAMB N.01 </t>
  </si>
  <si>
    <t>CL 64 124 24</t>
  </si>
  <si>
    <t>ECA ASOPROAMB N.02</t>
  </si>
  <si>
    <t>CL 63B 117A 12</t>
  </si>
  <si>
    <t>ECA INFINITY TRIBUNAS</t>
  </si>
  <si>
    <t>GRUPO EMPRESARIAL RECICLA</t>
  </si>
  <si>
    <t>SAN ROQUE</t>
  </si>
  <si>
    <t>CALLE 28 # 35-61</t>
  </si>
  <si>
    <t>SERVINTEGRAL ECA</t>
  </si>
  <si>
    <t>Km 6.5 Vereda San Juan del Barro, Corregimiento San Martin , Predio Vi</t>
  </si>
  <si>
    <t>GUAMITO 1</t>
  </si>
  <si>
    <t>CRA 12 58-09</t>
  </si>
  <si>
    <t>Bodega Principal</t>
  </si>
  <si>
    <t>Transversal 49 no. 33-100</t>
  </si>
  <si>
    <t>ECA CQUIRA01</t>
  </si>
  <si>
    <t>Calle 15 SUR # 8A-65 Barrio los Olivos</t>
  </si>
  <si>
    <t>APROBECOL1</t>
  </si>
  <si>
    <t>CARRERA 87P # 79D SUR-27</t>
  </si>
  <si>
    <t>APROBECOL2</t>
  </si>
  <si>
    <t>CARRERA 80N # 83C SUR -57</t>
  </si>
  <si>
    <t>ASOAMBIENTAL 1</t>
  </si>
  <si>
    <t>Calle 55 sur 87g 10</t>
  </si>
  <si>
    <t>ECA REVERDECER</t>
  </si>
  <si>
    <t>CALLE 37 CRA 27 Y 29  LOTE 13</t>
  </si>
  <si>
    <t>CIENAGA</t>
  </si>
  <si>
    <t>GUARDIANES</t>
  </si>
  <si>
    <t>KR 85 5A 79 SUR</t>
  </si>
  <si>
    <t>FUNZA 1</t>
  </si>
  <si>
    <t>Troncal de Occidente km 19, Parque Industrial San Jorge, Bog. 60</t>
  </si>
  <si>
    <t>VEREDA LLANO</t>
  </si>
  <si>
    <t>ECA#3 ODILIA</t>
  </si>
  <si>
    <t>Carrera 24F # 86-146 Barrio Talanga</t>
  </si>
  <si>
    <t>Recicomputo el negro</t>
  </si>
  <si>
    <t>carrera 97 # 131 b- 51</t>
  </si>
  <si>
    <t>RECUPERADORA ALAPE SAS ESP</t>
  </si>
  <si>
    <t>Cra 7 Sur 13 87 bodega 4</t>
  </si>
  <si>
    <t>GEO VERDE</t>
  </si>
  <si>
    <t>CALLE 79 # 68 H 59</t>
  </si>
  <si>
    <t xml:space="preserve">CENTRO DE ACOPIO  ECO AMBIENTE </t>
  </si>
  <si>
    <t>carrera 3 n 94-99</t>
  </si>
  <si>
    <t>KR 65 B 75 -48</t>
  </si>
  <si>
    <t>ASOTRAMA</t>
  </si>
  <si>
    <t xml:space="preserve">PREDIO LA LUCHA </t>
  </si>
  <si>
    <t>ECASEO</t>
  </si>
  <si>
    <t>Cra 14 # 13-21</t>
  </si>
  <si>
    <t>RECICLAJES DEL NORTE</t>
  </si>
  <si>
    <t>CALLE 45 # 48 - 190</t>
  </si>
  <si>
    <t>SAN PEDRO DE LOS MILAGROS</t>
  </si>
  <si>
    <t>EL PAISA</t>
  </si>
  <si>
    <t>KRA 99F#38-33 SUR</t>
  </si>
  <si>
    <t>asodesa</t>
  </si>
  <si>
    <t>KRA 12 #23-60 BARRIO LA AURORA</t>
  </si>
  <si>
    <t>CALLE 63 SUR #77L67</t>
  </si>
  <si>
    <t>MYB</t>
  </si>
  <si>
    <t>KRA18 F #11A-22</t>
  </si>
  <si>
    <t>Tomoeda Circasia</t>
  </si>
  <si>
    <t>Vereda La cristalina Casa Villa Natalia</t>
  </si>
  <si>
    <t>CIRCASIA</t>
  </si>
  <si>
    <t>SAHAGUN</t>
  </si>
  <si>
    <t>AMIRSA</t>
  </si>
  <si>
    <t>CALLE 14 # 5 - 08</t>
  </si>
  <si>
    <t>ECA - ASORECICOL - CAUCASIA</t>
  </si>
  <si>
    <t>CARRERA 2 DG 24A - 47</t>
  </si>
  <si>
    <t>CAUCASIA</t>
  </si>
  <si>
    <t>AREC - ECA EL GORDO</t>
  </si>
  <si>
    <t>KR 81A BIS 42 A SUR 70</t>
  </si>
  <si>
    <t>AREC - ECA 3R</t>
  </si>
  <si>
    <t>KR 25A 11 24 PI 1</t>
  </si>
  <si>
    <t>ASOREVIVIR CARIBE</t>
  </si>
  <si>
    <t>CALLE 110 # 20-41</t>
  </si>
  <si>
    <t>HERENCIA VERDE 1</t>
  </si>
  <si>
    <t>CR 87B #83sur 85 IN 15</t>
  </si>
  <si>
    <t>FUENTE VI01</t>
  </si>
  <si>
    <t xml:space="preserve">CL 60B SUR # 18 51 </t>
  </si>
  <si>
    <t>FUENTE VI02</t>
  </si>
  <si>
    <t>CL 60C SUR # 17 82</t>
  </si>
  <si>
    <t>FUENTE VI03</t>
  </si>
  <si>
    <t>DG 97D BIS SUR # 3 65</t>
  </si>
  <si>
    <t>BIOGREENLOOP</t>
  </si>
  <si>
    <t>CALLE 42 #23-45</t>
  </si>
  <si>
    <t>MOJICA</t>
  </si>
  <si>
    <t>CALLE 83 No. 28 D4 97</t>
  </si>
  <si>
    <t>calle 42 F BIS  SUR # 84-10</t>
  </si>
  <si>
    <t>CALLE 81 B SUR # 18-C-25</t>
  </si>
  <si>
    <t>ASOECO BOSA</t>
  </si>
  <si>
    <t>Cra. 88a #56 F 57 sur</t>
  </si>
  <si>
    <t>ASORGREEN 1</t>
  </si>
  <si>
    <t>carrera 91c #40 a-10 sur</t>
  </si>
  <si>
    <t>CAICEPLANET</t>
  </si>
  <si>
    <t>CRA 6C NO 10-21</t>
  </si>
  <si>
    <t>CAICEDONIA</t>
  </si>
  <si>
    <t>ECA Principal</t>
  </si>
  <si>
    <t>Transversal 124 N. 18a - 27</t>
  </si>
  <si>
    <t>ASORBANUES E.S.P.</t>
  </si>
  <si>
    <t>Diagonal 64 # 47-109</t>
  </si>
  <si>
    <t>CARRERA 6 #1-37</t>
  </si>
  <si>
    <t xml:space="preserve">FUERTES EN LA RUTA ECA JOHANNA </t>
  </si>
  <si>
    <t>CARRERA 5 ESTE #1A -60</t>
  </si>
  <si>
    <t>Carrera 24 No 1H-30</t>
  </si>
  <si>
    <t>Centro de reciclaje ecoproyectos</t>
  </si>
  <si>
    <t>carrera 8 15-16-20</t>
  </si>
  <si>
    <t>GEMELOS LV</t>
  </si>
  <si>
    <t>CL 1 N 10 A 84</t>
  </si>
  <si>
    <t>CALLE 40 C SUR # 80F - 21</t>
  </si>
  <si>
    <t xml:space="preserve">ECOALIANZA  - PRINCIPAL </t>
  </si>
  <si>
    <t>CALLE 16 No. 33 -26</t>
  </si>
  <si>
    <t xml:space="preserve">ECOALIANZA  - RETAL </t>
  </si>
  <si>
    <t>AK 14 23 73</t>
  </si>
  <si>
    <t>EL PLANETA QUE QUEREMOS</t>
  </si>
  <si>
    <t>CALLE 40 BIS B N 83 A 10 SUR</t>
  </si>
  <si>
    <t>ECA ROCA VERDE</t>
  </si>
  <si>
    <t>TRASVERSAL 81 G BIS N 34 A 40 SUR</t>
  </si>
  <si>
    <t>CICLO ALTERNATIVO - RECIPLUS</t>
  </si>
  <si>
    <t>CALLE 49 A SUR # 27 - 36</t>
  </si>
  <si>
    <t>CICLO ALTERNATIVO - SANTANDER</t>
  </si>
  <si>
    <t>CALLE 28 SUR # 29 C - 33</t>
  </si>
  <si>
    <t>CICLO ALTERNATIVO - METALPLAS</t>
  </si>
  <si>
    <t>CALLE 69 C SUR # 17 N - 10</t>
  </si>
  <si>
    <t>CALLE 41 SUR # 91 B - 10</t>
  </si>
  <si>
    <t>ASOFUERZA  - PRINCIPAL</t>
  </si>
  <si>
    <t>CALLE 22 A # 22 - 23</t>
  </si>
  <si>
    <t>ASOFUERZA ECA YUDI</t>
  </si>
  <si>
    <t>DG 23 BIS # 19 - 47</t>
  </si>
  <si>
    <t>ASOFUERZA ECA CLASS</t>
  </si>
  <si>
    <t>ASOFUERZA ECA ESPERANZA</t>
  </si>
  <si>
    <t>KR 74F # 75C SUR - 36</t>
  </si>
  <si>
    <t xml:space="preserve">ECA LA PAZ </t>
  </si>
  <si>
    <t>Dg 54 sur # 87j - 60</t>
  </si>
  <si>
    <t>ECA DINDALITO</t>
  </si>
  <si>
    <t>KR 81 i # 42B 50 SUR</t>
  </si>
  <si>
    <t>CALLE 54 A SUR # 72C - 11</t>
  </si>
  <si>
    <t>Cra 77H # 54D - 24 SUR</t>
  </si>
  <si>
    <t>RECOHOR - TINJACA 2</t>
  </si>
  <si>
    <t>KR 106 58 SUR 41</t>
  </si>
  <si>
    <t>ECA ASOREDC P1</t>
  </si>
  <si>
    <t>CALLE 13 #9-100 LOCAL 2</t>
  </si>
  <si>
    <t>ECOPLANETA RECICLAJES PEÑA</t>
  </si>
  <si>
    <t>CALLE 41 F SUR 81B 16</t>
  </si>
  <si>
    <t xml:space="preserve">ECOPLANETA RECICLAJES KFY </t>
  </si>
  <si>
    <t xml:space="preserve">CARRERA 81H BIS N. 41F 18 SUR </t>
  </si>
  <si>
    <t>asodevolver</t>
  </si>
  <si>
    <t>Calle 39 No 27-100 Bodega 03</t>
  </si>
  <si>
    <t>ECA EL CARMEN</t>
  </si>
  <si>
    <t xml:space="preserve">CARRERA 54 # 24-29 Barrio Monte Carmelo  </t>
  </si>
  <si>
    <t>EL CARMEN DE BOLIVAR</t>
  </si>
  <si>
    <t>COLOMBIANA DE ASEO YDE APROVECHAMIENTO BUCARAMANGA</t>
  </si>
  <si>
    <t>CARRERA 9 NUMERO 36N-30 BODEGA 05</t>
  </si>
  <si>
    <t>RECICLAR IDT VILLAVICENCIO</t>
  </si>
  <si>
    <t>CARRERA 21 B N 8 C 160 164 CS 4</t>
  </si>
  <si>
    <t>ECA No. 2 NORTE</t>
  </si>
  <si>
    <t>CALLE 163 A 7 B 03</t>
  </si>
  <si>
    <t>ARAQUA2</t>
  </si>
  <si>
    <t>CALLE 136A # 157 - 14</t>
  </si>
  <si>
    <t>acoldre 2</t>
  </si>
  <si>
    <t>carrera 45 # 72 49 sur</t>
  </si>
  <si>
    <t>ECA ASOSUR 1</t>
  </si>
  <si>
    <t>CARRERA 5 IBIS # 48j - 54 SUR</t>
  </si>
  <si>
    <t>lideres 1</t>
  </si>
  <si>
    <t>Carrera 26 H1 # 122 - 26</t>
  </si>
  <si>
    <t>lideres 2</t>
  </si>
  <si>
    <t>Carrera 26 G3 # 122 - 57</t>
  </si>
  <si>
    <t>remansos</t>
  </si>
  <si>
    <t>Carrera 26 J2 # 124 - 90</t>
  </si>
  <si>
    <t>RECOHONOR  - PRINCIPAL</t>
  </si>
  <si>
    <t>CALLE  37 B SUR #72 L-70</t>
  </si>
  <si>
    <t>Cra 18 19-47</t>
  </si>
  <si>
    <t>Cra 18 19-39</t>
  </si>
  <si>
    <t>ECA LA CANDELARIA</t>
  </si>
  <si>
    <t>Carrera 33 # 34-308 interior</t>
  </si>
  <si>
    <t>COROZAL</t>
  </si>
  <si>
    <t>ECA_ARMA_ESP</t>
  </si>
  <si>
    <t>CALLE 49 A CR 45-69</t>
  </si>
  <si>
    <t>ECA - AGUA DE DIOS</t>
  </si>
  <si>
    <t>Carrera 11 # 7 - 71</t>
  </si>
  <si>
    <t>centro de acopio 72 w</t>
  </si>
  <si>
    <t>Calle 79a # 26g3-75</t>
  </si>
  <si>
    <t>asociación de recicladores solución planeta</t>
  </si>
  <si>
    <t xml:space="preserve">cra 17 bis A 60 b sur  51 </t>
  </si>
  <si>
    <t xml:space="preserve">DIOS VIVE </t>
  </si>
  <si>
    <t xml:space="preserve">Cra 81 g bis 41 f 12 sur  </t>
  </si>
  <si>
    <t>ASOPORVENIR-ECA CENTRO DE ACOPIO LA 60</t>
  </si>
  <si>
    <t>CARRERA 14 # 59-69</t>
  </si>
  <si>
    <t>ASOPORVENIR-ECA LUIS</t>
  </si>
  <si>
    <t>TRANSVERSAL  18I BIS #71F 19 SUR</t>
  </si>
  <si>
    <t>CALLE 127 F # 93 C 28</t>
  </si>
  <si>
    <t>BODEGA BOSA 1</t>
  </si>
  <si>
    <t>CARRERA 87 M # 87 C 43</t>
  </si>
  <si>
    <t>unidoscuidandoelplaneta</t>
  </si>
  <si>
    <t>calle 40a 17 31 el delirio</t>
  </si>
  <si>
    <t>ASOCOPIS1</t>
  </si>
  <si>
    <t>CARRERA 1 #89 A 75 SUR</t>
  </si>
  <si>
    <t>RECIMONIJAR</t>
  </si>
  <si>
    <t>FINCA EL TRIUNFO VEREDA PAPAYAL</t>
  </si>
  <si>
    <t>ASOARCCA  - PRINCIPAL</t>
  </si>
  <si>
    <t>Calle 52 sur # 13B - 15</t>
  </si>
  <si>
    <t>ASOARCCA  - EL MONO</t>
  </si>
  <si>
    <t>KR 13 D 58 A 22 SUR</t>
  </si>
  <si>
    <t>ECO CANTAGALLO</t>
  </si>
  <si>
    <t>KM 3 VEREDA BRISAS</t>
  </si>
  <si>
    <t>CANTAGALLO</t>
  </si>
  <si>
    <t>Recicladora Cota</t>
  </si>
  <si>
    <t>Carrera 5 #3-47</t>
  </si>
  <si>
    <t>COTA</t>
  </si>
  <si>
    <t>Carrera 50 # 67 - 41</t>
  </si>
  <si>
    <t>ECA_Cota</t>
  </si>
  <si>
    <t>Carrera 5  # 3-47</t>
  </si>
  <si>
    <t>ECA TORRIJOS</t>
  </si>
  <si>
    <t>CR 27C 72 W 09</t>
  </si>
  <si>
    <t>ECA URIBE</t>
  </si>
  <si>
    <t>CR 17C 33 C 54</t>
  </si>
  <si>
    <t>ECA 02</t>
  </si>
  <si>
    <t>CARRERA 40 # 18 -18</t>
  </si>
  <si>
    <t>ASODIEGO</t>
  </si>
  <si>
    <t>CALLE 6 SUR # 12-68</t>
  </si>
  <si>
    <t>ASODIEGO POLIETILENO</t>
  </si>
  <si>
    <t>CALLE 6 SUR # 12-74</t>
  </si>
  <si>
    <t>Eca Primera</t>
  </si>
  <si>
    <t>Calle 98 #92-19</t>
  </si>
  <si>
    <t>Montilla</t>
  </si>
  <si>
    <t>Calle 1C #70-63</t>
  </si>
  <si>
    <t>ARME</t>
  </si>
  <si>
    <t>CRA12B 2 31</t>
  </si>
  <si>
    <t>CHIMITA</t>
  </si>
  <si>
    <t>cll 2A # 3-23 CHIMITA</t>
  </si>
  <si>
    <t>Pinar del Rio</t>
  </si>
  <si>
    <t>Carrera 34 - 143 - 44</t>
  </si>
  <si>
    <t>ARFUSOG</t>
  </si>
  <si>
    <t>Carrera 11# 05-35</t>
  </si>
  <si>
    <t>CHAPARRAL</t>
  </si>
  <si>
    <t>CARRERA 6 13 31</t>
  </si>
  <si>
    <t>asorecicla13bogota</t>
  </si>
  <si>
    <t>KR 150C#138D-10</t>
  </si>
  <si>
    <t>asorecicla3bogota</t>
  </si>
  <si>
    <t>carrera 87b</t>
  </si>
  <si>
    <t>asorecicla5bogota</t>
  </si>
  <si>
    <t>asorecicla6bogota</t>
  </si>
  <si>
    <t>asorecicla7bogota</t>
  </si>
  <si>
    <t>GESTORES DE COLOMBIA</t>
  </si>
  <si>
    <t>CALLE 20 # 16 - 60</t>
  </si>
  <si>
    <t>7 de agosto</t>
  </si>
  <si>
    <t>cr 23 # 67 - 42</t>
  </si>
  <si>
    <t>cr 74a # 77sur - 40</t>
  </si>
  <si>
    <t>mochuelo</t>
  </si>
  <si>
    <t>manzana 25 lote 15</t>
  </si>
  <si>
    <t>la 21</t>
  </si>
  <si>
    <t>cr 22 # 66a - 34</t>
  </si>
  <si>
    <t>AREDEMA PRINCIPAL</t>
  </si>
  <si>
    <t>CRA 2B 101A 30 SUR</t>
  </si>
  <si>
    <t>CARRERA 5 NO 12 B 13</t>
  </si>
  <si>
    <t>ECA03</t>
  </si>
  <si>
    <t>carrera 18 28 02</t>
  </si>
  <si>
    <t>CALLE 78 SUR 100 B 75</t>
  </si>
  <si>
    <t xml:space="preserve">Las Bateas </t>
  </si>
  <si>
    <t>Calle 16 numero 10a-96</t>
  </si>
  <si>
    <t>Los Pinos</t>
  </si>
  <si>
    <t>CR 1  N 8A  96</t>
  </si>
  <si>
    <t>LA PLATA</t>
  </si>
  <si>
    <t>Calle 73D # 80J- 52 SUR</t>
  </si>
  <si>
    <t>DIAGONAL 76A SUR # 78B 25</t>
  </si>
  <si>
    <t>CALLE 9 #23-31</t>
  </si>
  <si>
    <t>FLORIDA</t>
  </si>
  <si>
    <t>PORVENIR - ECA SALVA PLANET</t>
  </si>
  <si>
    <t>CALLE 28 SUR # 19 - 17</t>
  </si>
  <si>
    <t>PORVENIR - ECA CENTRO DE ACOPIO GREEN PLANET</t>
  </si>
  <si>
    <t>CARRERA 16 # 57 - 55</t>
  </si>
  <si>
    <t>PORVENIR - ECA SERVIPAPELES EL PRADO</t>
  </si>
  <si>
    <t>KR 53 C 128 A 50</t>
  </si>
  <si>
    <t>PORVENIR - ECA COMERCIALIZADORA DE PAPEL Y METALES S.N</t>
  </si>
  <si>
    <t>CARRERA 16 # 13 - 21 SUR</t>
  </si>
  <si>
    <t xml:space="preserve">ECA NEIVA </t>
  </si>
  <si>
    <t>calle 2 sur # 7- 239</t>
  </si>
  <si>
    <t xml:space="preserve">ECA CAMPOALEGRE </t>
  </si>
  <si>
    <t>carrera 9 # 39 -145</t>
  </si>
  <si>
    <t>CAMPOALEGRE</t>
  </si>
  <si>
    <t>RECICLAJES NJ</t>
  </si>
  <si>
    <t>Calle 38 Sur # 80 - 05</t>
  </si>
  <si>
    <t>ECA-MO1</t>
  </si>
  <si>
    <t>DG 77 BIS SUR # 16I 32</t>
  </si>
  <si>
    <t>BIOHUELLA 1</t>
  </si>
  <si>
    <t>KR 16D #60C 19 SUR</t>
  </si>
  <si>
    <t>ARBELAEZ</t>
  </si>
  <si>
    <t>KR 11 6 49</t>
  </si>
  <si>
    <t>DIOS VIVE 1</t>
  </si>
  <si>
    <t xml:space="preserve">Cra 82 B 41 A sur 25 </t>
  </si>
  <si>
    <t>ECA SAN PEDRO</t>
  </si>
  <si>
    <t>CALLE 142 140 B 08</t>
  </si>
  <si>
    <t>ECA BILBAO</t>
  </si>
  <si>
    <t>CALLE 143 B 152 A 03</t>
  </si>
  <si>
    <t>CARRERA 8 #78-114</t>
  </si>
  <si>
    <t>SEGUNDA</t>
  </si>
  <si>
    <t>Oproambiental</t>
  </si>
  <si>
    <t>Calle 64 D # 113 - 69</t>
  </si>
  <si>
    <t>ORECOL ESP</t>
  </si>
  <si>
    <t>CRA 87 B sur # 86 -40 Mz C casa 42</t>
  </si>
  <si>
    <t>Estación 1</t>
  </si>
  <si>
    <t>TV 15A # 39-10 Mz B Lote 2</t>
  </si>
  <si>
    <t>vereda la masata  finca el chorizo</t>
  </si>
  <si>
    <t xml:space="preserve">INNOVAR </t>
  </si>
  <si>
    <t>CARRERA 48 N 68 SUR 35</t>
  </si>
  <si>
    <t>REUPEMA PRINCIPAL</t>
  </si>
  <si>
    <t>VEREDA PATIO DE BOLAS</t>
  </si>
  <si>
    <t>SAN ANTONIO DEL TEQUENDAMA</t>
  </si>
  <si>
    <t>ASOPORVENIR-ECA CENTRO DE ACOPIO CLEAN PLANET</t>
  </si>
  <si>
    <t>TV 68H #38-16 SUR</t>
  </si>
  <si>
    <t>ASOPORVENIR-ECA EL PAISA</t>
  </si>
  <si>
    <t>CALLE 95 SUR #14A-49</t>
  </si>
  <si>
    <t>ECA AREMOS ESP</t>
  </si>
  <si>
    <t>AVENIDA 14 NO. 47 A - 76 BARRIO CAMILO DAZA</t>
  </si>
  <si>
    <t>ECOPLANET 2 PORVENIR</t>
  </si>
  <si>
    <t>CALLE 30  25 31 PORVENIR</t>
  </si>
  <si>
    <t>GUARDIANES 5</t>
  </si>
  <si>
    <t>TRANS 81G 34A SUR 40</t>
  </si>
  <si>
    <t>ECA LOS PATIOS</t>
  </si>
  <si>
    <t>LOS PATIOS</t>
  </si>
  <si>
    <t>AREYA VILLA DEL ROSARIO</t>
  </si>
  <si>
    <t>ASOCREAR  2</t>
  </si>
  <si>
    <t>Calle 54 C Sur 82 B Bis 73</t>
  </si>
  <si>
    <t>ECA ARAUMV</t>
  </si>
  <si>
    <t>Carrera 81a #57g-34 sur</t>
  </si>
  <si>
    <t>PORVENIR - ECA CENTRO DE ACOPIO LOS NARANJOS</t>
  </si>
  <si>
    <t>CARRERA 4 # 6A - 52</t>
  </si>
  <si>
    <t>DG 18 BIS 41 45</t>
  </si>
  <si>
    <t>ECAPROVECHABLES SAS ESP</t>
  </si>
  <si>
    <t>CALLE 22 No. 56 - 44</t>
  </si>
  <si>
    <t xml:space="preserve">CR 81 B B IS No 42 a 51 sur </t>
  </si>
  <si>
    <t>CALLE 18 SUR 6 15</t>
  </si>
  <si>
    <t>ECA ASORECAYA</t>
  </si>
  <si>
    <t>Cra 5ta #14-20</t>
  </si>
  <si>
    <t>EL BOYACO</t>
  </si>
  <si>
    <t>CALLE 63B # 120B - 06</t>
  </si>
  <si>
    <t>HOJA BLANCA</t>
  </si>
  <si>
    <t>CALLE 128B # 93 - 55</t>
  </si>
  <si>
    <t>ASODAUTA</t>
  </si>
  <si>
    <t>VEREDA LA GRANJA</t>
  </si>
  <si>
    <t>SASAIMA</t>
  </si>
  <si>
    <t>Arbeco 1</t>
  </si>
  <si>
    <t>cra 27 f 71 b 27 sur</t>
  </si>
  <si>
    <t>RECORGANICOS ESP SAS</t>
  </si>
  <si>
    <t>CL 6 N 3A 33</t>
  </si>
  <si>
    <t>ECALAREINA</t>
  </si>
  <si>
    <t>KR 21 No. 66-70</t>
  </si>
  <si>
    <t>TRIUNFO BOSA</t>
  </si>
  <si>
    <t>Diagonal 89 B sur 87 A 53</t>
  </si>
  <si>
    <t>ecala40</t>
  </si>
  <si>
    <t>carrra 14 #35A-36SUR</t>
  </si>
  <si>
    <t>KR 72 A 70 75</t>
  </si>
  <si>
    <t>carrera 20 9-70</t>
  </si>
  <si>
    <t>MESETAS</t>
  </si>
  <si>
    <t>ECA ASORREDECOL</t>
  </si>
  <si>
    <t>ECANATURALEZA</t>
  </si>
  <si>
    <t>CASA 1 VEREDA SARDINATA</t>
  </si>
  <si>
    <t>ECOALIANZA ECA RECIAMBIENTAL</t>
  </si>
  <si>
    <t>CR 82F 60A 20 SUR</t>
  </si>
  <si>
    <t>NA</t>
  </si>
  <si>
    <t>ECA LUCERO</t>
  </si>
  <si>
    <t>ECA SAN BENITO</t>
  </si>
  <si>
    <t>CALLE 14 A No 5-31</t>
  </si>
  <si>
    <t>ECA ASORECORE 1</t>
  </si>
  <si>
    <t>ECA Recicladores de La Frontera</t>
  </si>
  <si>
    <t>Carrera 1A # 14 - 61</t>
  </si>
  <si>
    <t>Cr 81 K # 40 C 30 Sur</t>
  </si>
  <si>
    <t>MedellinPpal</t>
  </si>
  <si>
    <t>carrera 29 calle 111-39</t>
  </si>
  <si>
    <t>Carrera 7 No. 11-24</t>
  </si>
  <si>
    <t>Mayor de Colombia</t>
  </si>
  <si>
    <t>LC 1 Finca Villa Deny-Vereda Caños Negros</t>
  </si>
  <si>
    <t>ECA ORIENTE</t>
  </si>
  <si>
    <t>CRA 18A # 42 - 12 VILLA NOVA</t>
  </si>
  <si>
    <t>ECA JF</t>
  </si>
  <si>
    <t>MZ 11 LOTE 9 COLINA REAL</t>
  </si>
  <si>
    <t>ECA ARBOLETES</t>
  </si>
  <si>
    <t>CALLE 26 CRA 17 Y 19 LAS DELICIAS</t>
  </si>
  <si>
    <t>ARBOLETES</t>
  </si>
  <si>
    <t>ESPINAL URBANO</t>
  </si>
  <si>
    <t>ESPINAL</t>
  </si>
  <si>
    <t>ECA ARUPAF UN PASO AL FUTURO III</t>
  </si>
  <si>
    <t>CARRERA 17 No 39-56</t>
  </si>
  <si>
    <t>Reciplanet</t>
  </si>
  <si>
    <t>calle 12 # 20-37</t>
  </si>
  <si>
    <t>LA ROCA</t>
  </si>
  <si>
    <t>CALLE 6 E 1 70</t>
  </si>
  <si>
    <t>AREMAT</t>
  </si>
  <si>
    <t xml:space="preserve">Calle 36B Sur # 25a32 </t>
  </si>
  <si>
    <t>ECORECICLAJE JJ</t>
  </si>
  <si>
    <t>Carrera 26 Sur  # 41-46</t>
  </si>
  <si>
    <t>EMPRESA REGIONAL DE APROVECHAMIENTO</t>
  </si>
  <si>
    <t>Carrera 6N # 7-81</t>
  </si>
  <si>
    <t>correciclables</t>
  </si>
  <si>
    <t>Calle 7 # 3 - 54</t>
  </si>
  <si>
    <t>ASORECIKLAR 1</t>
  </si>
  <si>
    <t>CARRERA 12 # 1R - 49</t>
  </si>
  <si>
    <t>ECA RECOSPA LOS PATIOS</t>
  </si>
  <si>
    <t>AVENIDA 10 NO. 5 SUR - 29(35)</t>
  </si>
  <si>
    <t>IRAVAL</t>
  </si>
  <si>
    <t>Carrera 35 # 37a-39</t>
  </si>
  <si>
    <t>CL  88 SUR N. 87L-10</t>
  </si>
  <si>
    <t>ECA ARECOC #1</t>
  </si>
  <si>
    <t>CL 9 No.1-64</t>
  </si>
  <si>
    <t>LA CALERA</t>
  </si>
  <si>
    <t>ECA ARECOC #2</t>
  </si>
  <si>
    <t>CR2 No.27-27</t>
  </si>
  <si>
    <t>RECITODOS 1</t>
  </si>
  <si>
    <t>CALLE 55 SUR 82B 02</t>
  </si>
  <si>
    <t>ECA-COPACABANA</t>
  </si>
  <si>
    <t>Asociación de Recicladores Mi Bella Villa</t>
  </si>
  <si>
    <t xml:space="preserve">Calle 12 No 4 50 </t>
  </si>
  <si>
    <t>A-RECUPERAR ECA #1</t>
  </si>
  <si>
    <t>CALLE 29 #38-02</t>
  </si>
  <si>
    <t>TV 12 No. 42-16</t>
  </si>
  <si>
    <t>YR003</t>
  </si>
  <si>
    <t xml:space="preserve">PRINCIPAL LEONES </t>
  </si>
  <si>
    <t>CALLE 49 9 - 37</t>
  </si>
  <si>
    <t>Calle 2 3-81</t>
  </si>
  <si>
    <t>JERUSALEN</t>
  </si>
  <si>
    <t>Carrera 99b # 42g 21</t>
  </si>
  <si>
    <t>ECA ARAMBIENTAL ESP</t>
  </si>
  <si>
    <t>CALLE 12 A NO. 16 - 21</t>
  </si>
  <si>
    <t>PUERTO PARRA</t>
  </si>
  <si>
    <t>Carrera 6 N 9 36</t>
  </si>
  <si>
    <t>APS_ARMENIA</t>
  </si>
  <si>
    <t>Calle 50 No. 14-64</t>
  </si>
  <si>
    <t>CARVAJAL</t>
  </si>
  <si>
    <t>CL 30 SUR 34 37</t>
  </si>
  <si>
    <t>ECA SAN FERNANDO</t>
  </si>
  <si>
    <t>ECA JN</t>
  </si>
  <si>
    <t>ASODAUTA 1</t>
  </si>
  <si>
    <t>ECOCANJE</t>
  </si>
  <si>
    <t>CALLE 15 7C-45</t>
  </si>
  <si>
    <t>ECA 1 UBATE</t>
  </si>
  <si>
    <t xml:space="preserve">cra 7#33-45 sur </t>
  </si>
  <si>
    <t>AERGLOBAL 1</t>
  </si>
  <si>
    <t>kr 97 38 60 sur</t>
  </si>
  <si>
    <t>CORPCARIBE</t>
  </si>
  <si>
    <t xml:space="preserve">CALLE 99C N 9F - 16 </t>
  </si>
  <si>
    <t>CARRERA 155 #138D-11</t>
  </si>
  <si>
    <t>ASOMUREC</t>
  </si>
  <si>
    <t>CRA 3A # 54E - 69</t>
  </si>
  <si>
    <t>CLL 9 # 2-144</t>
  </si>
  <si>
    <t>SANTO TOMAS</t>
  </si>
  <si>
    <t>AMBIENTAL 1</t>
  </si>
  <si>
    <t>CARRERA 68 BIS 3-44</t>
  </si>
  <si>
    <t>AMBIENTAL2</t>
  </si>
  <si>
    <t>CARRERA 3 # 55B - 50 SUR</t>
  </si>
  <si>
    <t>ASOREMA_MOSQUERA</t>
  </si>
  <si>
    <t>JCyDC</t>
  </si>
  <si>
    <t>RECCO RECYCLING SAS-ESP</t>
  </si>
  <si>
    <t>FUNCRA</t>
  </si>
  <si>
    <t>CALLE 15 SUR # 10-25</t>
  </si>
  <si>
    <t>ECA BUGA #2</t>
  </si>
  <si>
    <t>CRA 80J # 42F 17 SUR</t>
  </si>
  <si>
    <t>PYG RENACER INVERSIONES SAS</t>
  </si>
  <si>
    <t>ECA-CR</t>
  </si>
  <si>
    <t>ECA-COSH</t>
  </si>
  <si>
    <t>ECA_COUNICOL_BELLO</t>
  </si>
  <si>
    <t>CR 50 35-44</t>
  </si>
  <si>
    <t>ECA_COUNICOL_MED_1</t>
  </si>
  <si>
    <t>CR 46A 86-28</t>
  </si>
  <si>
    <t>ECA_COUNICOL_MED_2</t>
  </si>
  <si>
    <t>ECA # 1</t>
  </si>
  <si>
    <t>Manzana 1 Casa 4 Barrio El Brillante</t>
  </si>
  <si>
    <t>ECA BIOVIDA-PatioBonito</t>
  </si>
  <si>
    <t>Calle 38 Sur # 98 - 05</t>
  </si>
  <si>
    <t>ECA ASOREFLOR</t>
  </si>
  <si>
    <t>ECA BIOVIDA-Valladolid</t>
  </si>
  <si>
    <t>CARRERA 18 CL 28 - 22</t>
  </si>
  <si>
    <t>GAIAREC PENSILVANIA 9</t>
  </si>
  <si>
    <t>FUERTES EN LA RTA ECA PRINCIPAL II</t>
  </si>
  <si>
    <t>ECA ECOVIDA SIN BARRERAS</t>
  </si>
  <si>
    <t>CLL 47 # 61-105</t>
  </si>
  <si>
    <t>ECA 1-95</t>
  </si>
  <si>
    <t>ASOREANC</t>
  </si>
  <si>
    <t>K5 # 79B-23 31 C 79C EQ</t>
  </si>
  <si>
    <t>Recorec</t>
  </si>
  <si>
    <t>Cra 24 a # 1 h - 56</t>
  </si>
  <si>
    <t>ECA.VERDE LA BADEA</t>
  </si>
  <si>
    <t>AVENIDA DEL ESTUDIANTE</t>
  </si>
  <si>
    <t>COMERCIALIZADORA EL DUO</t>
  </si>
  <si>
    <t>ADS</t>
  </si>
  <si>
    <t>CALLE 86A # 80K - 04</t>
  </si>
  <si>
    <t xml:space="preserve">LOS MONOS </t>
  </si>
  <si>
    <t>Principal A.D.S</t>
  </si>
  <si>
    <t>RECIGUASCA 1</t>
  </si>
  <si>
    <t>VEREDA FLORESTA SECTOR I</t>
  </si>
  <si>
    <t>GUASCA</t>
  </si>
  <si>
    <t>ASOREBAL</t>
  </si>
  <si>
    <t>CALLE 47 #15a-05 Barrio Buenos Aires</t>
  </si>
  <si>
    <t>ASORADEP 1</t>
  </si>
  <si>
    <t>Calle 42g # 94a - 22 sur</t>
  </si>
  <si>
    <t>ASORADEP 2</t>
  </si>
  <si>
    <t>Carrera 94a # 42f - 50 sur</t>
  </si>
  <si>
    <t>ECA EMAB S.A. E.S.P.</t>
  </si>
  <si>
    <t>ECO-LOGIC PRINCIPAL</t>
  </si>
  <si>
    <t>Calle 55n 72c 68 sur</t>
  </si>
  <si>
    <t>ECA PRINCIPAL E.V.</t>
  </si>
  <si>
    <t>CL. 84C SUR 81A 72</t>
  </si>
  <si>
    <t>RECOVERING</t>
  </si>
  <si>
    <t>CLL 88 SUR No. 86A 07</t>
  </si>
  <si>
    <t>ECO PROJEC</t>
  </si>
  <si>
    <t>CRA. 81a # 57a 36 sur</t>
  </si>
  <si>
    <t>CRA 81F N. 2B-25</t>
  </si>
  <si>
    <t>ASORETRAS</t>
  </si>
  <si>
    <t>CALLE 34A SUR N. 86-21</t>
  </si>
  <si>
    <t>TEUSAQUILLO</t>
  </si>
  <si>
    <t>CALLE 51 N. 16A-68</t>
  </si>
  <si>
    <t>PANAMERICANO</t>
  </si>
  <si>
    <t xml:space="preserve">CENTRO DE  COMPIO PARA UN  MEJOR FUTURO </t>
  </si>
  <si>
    <t>CALLE 35 SUR 05-04</t>
  </si>
  <si>
    <t>AREMAFU-1</t>
  </si>
  <si>
    <t>CL 21 # 39 A 60</t>
  </si>
  <si>
    <t xml:space="preserve"> ARSA - PITO </t>
  </si>
  <si>
    <t>DG 19 A 19 A 20</t>
  </si>
  <si>
    <t>ARSA ECA GC BERNAL</t>
  </si>
  <si>
    <t>CL 6 SUR # 1  - 53</t>
  </si>
  <si>
    <t>ARPL ECA JJ RÍOS</t>
  </si>
  <si>
    <t>ARPLT  ECA AERS</t>
  </si>
  <si>
    <t>CARRERA 22 # 6 - 78</t>
  </si>
  <si>
    <t>ARPLT ECA GRINGO</t>
  </si>
  <si>
    <t>CALLE 24 B # 24 - 58</t>
  </si>
  <si>
    <t xml:space="preserve">ARPLT ECA ESMERALDA </t>
  </si>
  <si>
    <t>DG 18 BIS  No. 16 A - 74</t>
  </si>
  <si>
    <t xml:space="preserve">AREC - ECA ELREBUSQUE </t>
  </si>
  <si>
    <t>CALLE 128 B No. 49 -20</t>
  </si>
  <si>
    <t xml:space="preserve">ECOALIANZA  - SAN BENITO </t>
  </si>
  <si>
    <t>CRA 13 D  # 58 A - 18 SUR</t>
  </si>
  <si>
    <t xml:space="preserve">ECOALIANZA - 7 DE AGOSTO </t>
  </si>
  <si>
    <t>CRA  27 # 66 - 43</t>
  </si>
  <si>
    <t>ECOALIANZA  - CHONTO</t>
  </si>
  <si>
    <t>CALLE 23 A # 18 - 61</t>
  </si>
  <si>
    <t>ECOALIANZA - DESVARE</t>
  </si>
  <si>
    <t>Diagonal 40 Sur No. 26 - 51</t>
  </si>
  <si>
    <t>ECOALIANZA - ECA EL PROGRESO</t>
  </si>
  <si>
    <t>Calle 90 sur # 1 ESTE - 21</t>
  </si>
  <si>
    <t>BODEGA OCTAVIO</t>
  </si>
  <si>
    <t>KR 81 G 72 A 29 SUR</t>
  </si>
  <si>
    <t xml:space="preserve">BODEGA BELLO FELIX </t>
  </si>
  <si>
    <t>CR 19 B 62D 16 SUR</t>
  </si>
  <si>
    <t>ASOERC</t>
  </si>
  <si>
    <t>ORM ECA ARJONA</t>
  </si>
  <si>
    <t>ARJONA</t>
  </si>
  <si>
    <t>CORPACOSTA</t>
  </si>
  <si>
    <t>CARRERA 30 #20-61</t>
  </si>
  <si>
    <t>ORM SAS ESP</t>
  </si>
  <si>
    <t>Carrera 16 # 16A - 84</t>
  </si>
  <si>
    <t>MAGANGUE</t>
  </si>
  <si>
    <t>CRA 80 J 40 F 17 SUR</t>
  </si>
  <si>
    <t>ECA - LEÓN Xlll SOACHA</t>
  </si>
  <si>
    <t>AMARK 1</t>
  </si>
  <si>
    <t xml:space="preserve">Cra 87 a # 57 - 04 sur </t>
  </si>
  <si>
    <t>CL 2 BIS # 14 - 42</t>
  </si>
  <si>
    <t>RECICONDOR ECA ANGI</t>
  </si>
  <si>
    <t>KR 27  No. 77 43</t>
  </si>
  <si>
    <t>DG 69 B SUR No. 18 R - 15</t>
  </si>
  <si>
    <t>RECICONDOR ECA ECOVIDA</t>
  </si>
  <si>
    <t xml:space="preserve">TRANSVERSAL 7 ESTE No. 106 A -03 SUR </t>
  </si>
  <si>
    <t>RECICONDOR ECA LA LUZ</t>
  </si>
  <si>
    <t>CLL 55 SUR No. 72 A -27</t>
  </si>
  <si>
    <t>RECICONDOR  ECA ECOPLANET</t>
  </si>
  <si>
    <t>CRA 65  No. 62 C - 08</t>
  </si>
  <si>
    <t>RECICONDOR ECA COLINA VERDE</t>
  </si>
  <si>
    <t>CL 87 B  SUR 1 15</t>
  </si>
  <si>
    <t>RECICONDOR ECA BIOAMBIENTAL</t>
  </si>
  <si>
    <t>KR 5 115 SUR 28</t>
  </si>
  <si>
    <t>ECA LA 36</t>
  </si>
  <si>
    <t>Ciclopet S.A.S</t>
  </si>
  <si>
    <t>VEREDA POTRERITO BELLO ANTIGUO KILOMETRO 2</t>
  </si>
  <si>
    <t>ECA COOPSEREC</t>
  </si>
  <si>
    <t>ECA - CARCOLO</t>
  </si>
  <si>
    <t>CARMEN DE APICALA</t>
  </si>
  <si>
    <t xml:space="preserve">Chatarrería Ecológica Los Vargas </t>
  </si>
  <si>
    <t xml:space="preserve">ECA ZONA INDUSTRIAL </t>
  </si>
  <si>
    <t>LA PERLA</t>
  </si>
  <si>
    <t>RECICLO S.A.S ESP.</t>
  </si>
  <si>
    <t>kra 60 calle 27-09</t>
  </si>
  <si>
    <t>TRASVERSAL 81 BIS A 34A 21 SUR</t>
  </si>
  <si>
    <t>cooperman</t>
  </si>
  <si>
    <t>diagonal 57  3 A17 SUR</t>
  </si>
  <si>
    <t>MUNDO RECICLAJE</t>
  </si>
  <si>
    <t>CALLE 56 SUR # 5 A 82</t>
  </si>
  <si>
    <t>CARERRA 20 23 47</t>
  </si>
  <si>
    <t>ECOCHUCURI BODEGA 3</t>
  </si>
  <si>
    <t>FUNDAEMPRENDER</t>
  </si>
  <si>
    <t>CALLE 3 ESQUINA</t>
  </si>
  <si>
    <t>ECA 1 ASOREVID</t>
  </si>
  <si>
    <t>ECA ASOREVID 2</t>
  </si>
  <si>
    <t>Transversal 42 #3B-02</t>
  </si>
  <si>
    <t>ECA EL CHAGUALO</t>
  </si>
  <si>
    <t>ECA ECORESIDUOS.</t>
  </si>
  <si>
    <t>MAR VERDE</t>
  </si>
  <si>
    <t>PUERTO COLOMBIA</t>
  </si>
  <si>
    <t>CRA 18 # 16-29</t>
  </si>
  <si>
    <t>ECA CORPOLIMPIA</t>
  </si>
  <si>
    <t>AVENIDA 10 NO. 13 - 44 BARRIO 11 DE NOVIEMBRE</t>
  </si>
  <si>
    <t>LOS DELFINES SS</t>
  </si>
  <si>
    <t>AVENIDA CALLE 22 104B-08</t>
  </si>
  <si>
    <t xml:space="preserve">RECIPROVIDA-DUITAMA </t>
  </si>
  <si>
    <t>RECUPERADORA Y COMERCIALIZADORA DE RECICLAJE JS</t>
  </si>
  <si>
    <t>CRA 88 B # 40 B - 32 SUR</t>
  </si>
  <si>
    <t xml:space="preserve">BARRANCABERMEJA </t>
  </si>
  <si>
    <t>DIAGONAL 52 N 29-91</t>
  </si>
  <si>
    <t>RETIRAR</t>
  </si>
  <si>
    <t>ECA EXCEDENTES NYL</t>
  </si>
  <si>
    <t>ARM1</t>
  </si>
  <si>
    <t>ARM2</t>
  </si>
  <si>
    <t>RECUPERARTE</t>
  </si>
  <si>
    <t>RECUPERAMBIENTE</t>
  </si>
  <si>
    <t>CALLE 45A # 63B-37</t>
  </si>
  <si>
    <t>CR: 21 # 5 - 111</t>
  </si>
  <si>
    <t>ECA LEONEL</t>
  </si>
  <si>
    <t>CR: 20 # 17 - 23</t>
  </si>
  <si>
    <t>ASOCOL PRINCIPAL</t>
  </si>
  <si>
    <t>Calle 55 sur # 86 b 25</t>
  </si>
  <si>
    <t xml:space="preserve"> ARSA ECA PITO 2</t>
  </si>
  <si>
    <t>CALLE 73 C BIS SUR # 87-51</t>
  </si>
  <si>
    <t>CRA 3 A # 115 SUR - 10</t>
  </si>
  <si>
    <t>DG 32 BIS A SUR # 11 G ESTE  - 09</t>
  </si>
  <si>
    <t>Nueva Era ESP ECA 1</t>
  </si>
  <si>
    <t>Carrera 158b #136a 27</t>
  </si>
  <si>
    <t>ECA PLANETA RICA</t>
  </si>
  <si>
    <t>ECA CAUCASIA</t>
  </si>
  <si>
    <t>LITORAL DEL CARIBE</t>
  </si>
  <si>
    <t>principal crecer al futuro</t>
  </si>
  <si>
    <t>calle 70 sur 87b 32</t>
  </si>
  <si>
    <t>ACOREMI ECHEVERRY 1</t>
  </si>
  <si>
    <t>ACOREMI ECHEVERRY 2</t>
  </si>
  <si>
    <t>ACOREMI BUENOS AIRES</t>
  </si>
  <si>
    <t>ACOREMI VILLA CLEMENCIA</t>
  </si>
  <si>
    <t>ACOREMI GRAN COLOMBIANO</t>
  </si>
  <si>
    <t>ACOREMI SAN BERNO</t>
  </si>
  <si>
    <t>APROVECHAMIENTO DE COLOMBIA SAS ESP</t>
  </si>
  <si>
    <t>EL Limonal</t>
  </si>
  <si>
    <t>EL PLAYON</t>
  </si>
  <si>
    <t>ECA - ASOREUPAR</t>
  </si>
  <si>
    <t>FERBER</t>
  </si>
  <si>
    <t>ECA - ECORECYCLING</t>
  </si>
  <si>
    <t>CALLE 44 23A 40</t>
  </si>
  <si>
    <t>PRINCIPAL RENACER</t>
  </si>
  <si>
    <t>CALLE 17A # 16B-32</t>
  </si>
  <si>
    <t>RENACER 2</t>
  </si>
  <si>
    <t>CARRERA 98A BIS # 78-54 SUR</t>
  </si>
  <si>
    <t>RENACER 3</t>
  </si>
  <si>
    <t>CARRERA 17 # 23A-15</t>
  </si>
  <si>
    <t>RENACER 4</t>
  </si>
  <si>
    <t>CALLE 90B # 93-10</t>
  </si>
  <si>
    <t>ECA ASORELIBERTAD</t>
  </si>
  <si>
    <t>carrera 10 # 3a -18</t>
  </si>
  <si>
    <t>eca pauna</t>
  </si>
  <si>
    <t>carrera 9 # 6-08</t>
  </si>
  <si>
    <t>PAUNA</t>
  </si>
  <si>
    <t>Bosa Islandia</t>
  </si>
  <si>
    <t xml:space="preserve">CRA 83 No. 72 a 11 SUR </t>
  </si>
  <si>
    <t>ECA ARECICLAR PRINCIPAL</t>
  </si>
  <si>
    <t>ECA CANDELARIA</t>
  </si>
  <si>
    <t>CL 38 No.8-102</t>
  </si>
  <si>
    <t>K 9 6 33</t>
  </si>
  <si>
    <t>la prosperidad</t>
  </si>
  <si>
    <t>CORAMBIENTAL DE LA COSTA</t>
  </si>
  <si>
    <t xml:space="preserve">Recicladora JSCT </t>
  </si>
  <si>
    <t>RECICLADORA JCL</t>
  </si>
  <si>
    <t>CALLE 68 A #45 C 08 SUR</t>
  </si>
  <si>
    <t>LA PROSPERIDAD</t>
  </si>
  <si>
    <t>CALLE 74 B # 88A 02</t>
  </si>
  <si>
    <t>RECICLADORA LOS TORRES</t>
  </si>
  <si>
    <t>CALLE 57 B SUR # 10 A 42</t>
  </si>
  <si>
    <t>RECICLAJE SANTANDER CRP</t>
  </si>
  <si>
    <t>CARRERA 68 K 39 -11 SUR</t>
  </si>
  <si>
    <t>CARRERA 92 # 131 C 15</t>
  </si>
  <si>
    <t>RECICLADORA SANTANDER JL SAS</t>
  </si>
  <si>
    <t>CARRERA 97 # 133 A 11</t>
  </si>
  <si>
    <t>ARRECICLAR ESP</t>
  </si>
  <si>
    <t>CRA 1 # 18 80</t>
  </si>
  <si>
    <t>RBS SOLEDAD</t>
  </si>
  <si>
    <t>carrera 39 # 15 - 08</t>
  </si>
  <si>
    <t>ECA SUPERAMBIENTALES 1</t>
  </si>
  <si>
    <t>CALLE 4 7A 60</t>
  </si>
  <si>
    <t>ECA SUPERAMBIENTALES 2</t>
  </si>
  <si>
    <t>CARRERA 10 4 40</t>
  </si>
  <si>
    <t>ECA2A351</t>
  </si>
  <si>
    <t>RECICAR-IN</t>
  </si>
  <si>
    <t>Santa Marta</t>
  </si>
  <si>
    <t>Calle 30 # 77 36</t>
  </si>
  <si>
    <t>Playa blanca Isla de Barú Sector Playa Tranquila</t>
  </si>
  <si>
    <t>RECIDAR</t>
  </si>
  <si>
    <t>calle 10 # 8-44</t>
  </si>
  <si>
    <t>PATIÑO1</t>
  </si>
  <si>
    <t>DIAGONAL 34B # 83-11 SUR</t>
  </si>
  <si>
    <t>ASORTEQ 1</t>
  </si>
  <si>
    <t>CALLE 8 No 13 - 08</t>
  </si>
  <si>
    <t>KENDALL</t>
  </si>
  <si>
    <t>ECOPINO</t>
  </si>
  <si>
    <t>PUPIS</t>
  </si>
  <si>
    <t xml:space="preserve">SEDE PRINCIPAL </t>
  </si>
  <si>
    <t>CARRERA 89A BIS A#78 SUR-54</t>
  </si>
  <si>
    <t>ECA AIRE NOGALES</t>
  </si>
  <si>
    <t>ECA AIRE BILBAO</t>
  </si>
  <si>
    <t>ECA Santa Marta</t>
  </si>
  <si>
    <t xml:space="preserve">CALLE 84 SUR No. 81B - </t>
  </si>
  <si>
    <t xml:space="preserve">CALLE 34 N10W65 </t>
  </si>
  <si>
    <t>ECA NATIVOS</t>
  </si>
  <si>
    <t>ECA CORPLANET</t>
  </si>
  <si>
    <t>RECOINSUPLAT</t>
  </si>
  <si>
    <t>TSUNAMI 1</t>
  </si>
  <si>
    <t>Calle 23g 118 A 20</t>
  </si>
  <si>
    <t>ECOCOL</t>
  </si>
  <si>
    <t>CRA 10 BIS ESTE # 18 - 15 SUR</t>
  </si>
  <si>
    <t>COMERCIALIZADORA Y RECICLADORA PACHIS</t>
  </si>
  <si>
    <t>ECA No. 2</t>
  </si>
  <si>
    <t>KR 44 B 71 32 SUR</t>
  </si>
  <si>
    <t>ECA AGRERECICOL 1</t>
  </si>
  <si>
    <t>CALLE 49 11 - 32</t>
  </si>
  <si>
    <t>LAS FLORES</t>
  </si>
  <si>
    <t>CRA 85#109A-106</t>
  </si>
  <si>
    <t>Caribe Mas Limpio El Copey</t>
  </si>
  <si>
    <t>EL COPEY</t>
  </si>
  <si>
    <t>ASOACTIVA PRINCIPAL</t>
  </si>
  <si>
    <t>RENACER</t>
  </si>
  <si>
    <t>ECOFUTUROROA ECA 1</t>
  </si>
  <si>
    <t>CALLE 38 SUR 93 B 11</t>
  </si>
  <si>
    <t>ECA-MED-4-11-2</t>
  </si>
  <si>
    <t>Comercializadora Los Gemelos 1 S.A.S.</t>
  </si>
  <si>
    <t xml:space="preserve">BODEGA ECOMUNDO LA PRINCIPAL </t>
  </si>
  <si>
    <t xml:space="preserve">Kr  25 A 39 28 Sur </t>
  </si>
  <si>
    <t>CALLE 47 # 4-60</t>
  </si>
  <si>
    <t>BODEGA RECICLEAN</t>
  </si>
  <si>
    <t>ECA-PESCAITO</t>
  </si>
  <si>
    <t>Cl. 8a #8, Comuna 3,</t>
  </si>
  <si>
    <t>CARRERA 2 2S 89</t>
  </si>
  <si>
    <t>ASOREJUNTOS 1</t>
  </si>
  <si>
    <t>CALLE 42 F BIS A SUR 89A5959</t>
  </si>
  <si>
    <t>RHEMACOL ECA1</t>
  </si>
  <si>
    <t xml:space="preserve">CALLE 59 SUR # 17 35 </t>
  </si>
  <si>
    <t>CARRERA 50 # 74-30</t>
  </si>
  <si>
    <t>Isidro</t>
  </si>
  <si>
    <t>CALLE 71 P SUR 27 Q 10</t>
  </si>
  <si>
    <t>ECAASORRECO1</t>
  </si>
  <si>
    <t>CRA 98 B BIS NO 42 A 07 SUR</t>
  </si>
  <si>
    <t>CALLE 41 G SUR 80 D 05</t>
  </si>
  <si>
    <t>TUNJIASEO</t>
  </si>
  <si>
    <t>CALLE 79 5 11</t>
  </si>
  <si>
    <t>Cr 8 # 1A - 68</t>
  </si>
  <si>
    <t>EL COLEGIO</t>
  </si>
  <si>
    <t>RECICLEMOS POR ARAUQUITA</t>
  </si>
  <si>
    <t>Carrera 4 a  no 13  37</t>
  </si>
  <si>
    <t>ARAUQUITA</t>
  </si>
  <si>
    <t>RECICLEMOS POR ARAUCA</t>
  </si>
  <si>
    <t xml:space="preserve">Carrera 17 no 24  19 </t>
  </si>
  <si>
    <t>LA HEROICA</t>
  </si>
  <si>
    <t>LA HEROICA TURBACO</t>
  </si>
  <si>
    <t>ARPSOGAMOSO</t>
  </si>
  <si>
    <t>ASOCIACIÓN AMBIENTAL CICLO ALTERNATIVO ECA PRINCIPAL</t>
  </si>
  <si>
    <t>Asoplanet Eca #1</t>
  </si>
  <si>
    <t>RECONSTRUYENDO DE COLOMBIA</t>
  </si>
  <si>
    <t>CARRERA 24 # 34-29</t>
  </si>
  <si>
    <t>LORICA</t>
  </si>
  <si>
    <t>REMAREK VALLE</t>
  </si>
  <si>
    <t>ROLDANILLO</t>
  </si>
  <si>
    <t>ECA MELGAR</t>
  </si>
  <si>
    <t>GUATIGUARA - VILLA PAULINA</t>
  </si>
  <si>
    <t>NUEVO HORIZONTE EYE1</t>
  </si>
  <si>
    <t>ECA Pereira</t>
  </si>
  <si>
    <t>Kr 9 12-63</t>
  </si>
  <si>
    <t>CALLE 7 12 25</t>
  </si>
  <si>
    <t>ECA VIDA-1</t>
  </si>
  <si>
    <t>VILLAVIDA-ECA PRINCIPAL</t>
  </si>
  <si>
    <t>RECONSTRUYENDODECOLOMBIA</t>
  </si>
  <si>
    <t>BODEGA AZUL</t>
  </si>
  <si>
    <t>ECA - PROGRESAR</t>
  </si>
  <si>
    <t>ECA R</t>
  </si>
  <si>
    <t>RECUPERADORES AMBIENTALES DE BELLO S.A.S E.S.P</t>
  </si>
  <si>
    <t>ECAR</t>
  </si>
  <si>
    <t>calle 28 # 6-76</t>
  </si>
  <si>
    <t>ECA PLANETA RICA # 1</t>
  </si>
  <si>
    <t>ASOAMBIENTAL GROUP</t>
  </si>
  <si>
    <t>CHATARRERÍA LA LÍDER</t>
  </si>
  <si>
    <t>EcoambienteRebolo</t>
  </si>
  <si>
    <t>cra 29 # 29 82 rebolo</t>
  </si>
  <si>
    <t>EcoambienteSanroque</t>
  </si>
  <si>
    <t>CORPOAMBIENTAL</t>
  </si>
  <si>
    <t>ZONA VERDE 1</t>
  </si>
  <si>
    <t>SABANAGRANDE</t>
  </si>
  <si>
    <t>ZONA VERDE 3</t>
  </si>
  <si>
    <t>ECA SAMANTHA</t>
  </si>
  <si>
    <t>Calle 41 sur # 99f-22</t>
  </si>
  <si>
    <t>Eca-Cartagena01</t>
  </si>
  <si>
    <t>SOGAMOSO PARQUE INDUSTRIAL</t>
  </si>
  <si>
    <t xml:space="preserve">Eca 2 Toberín </t>
  </si>
  <si>
    <t>ASORAS 2</t>
  </si>
  <si>
    <t>ASORAS 3</t>
  </si>
  <si>
    <t>ASEA PRINCIPAL</t>
  </si>
  <si>
    <t>SANTA ROSA DE CABAL</t>
  </si>
  <si>
    <t>Movimiento No Es Basura</t>
  </si>
  <si>
    <t>HELMAR G.C.</t>
  </si>
  <si>
    <t xml:space="preserve">ARECICLAR MARCO FIDEL </t>
  </si>
  <si>
    <t>ECA SOTAVENTO</t>
  </si>
  <si>
    <t>SAN ANDRES DE SOTAVENTO</t>
  </si>
  <si>
    <t>ECA CHINU</t>
  </si>
  <si>
    <t>CHINU</t>
  </si>
  <si>
    <t xml:space="preserve">Sabanalarga </t>
  </si>
  <si>
    <t>SAN JACINTO</t>
  </si>
  <si>
    <t>BARANOA</t>
  </si>
  <si>
    <t>ECA ARC</t>
  </si>
  <si>
    <t>CARRERA 14 # 18 -24</t>
  </si>
  <si>
    <t>Calle 8 # 3 sur 18</t>
  </si>
  <si>
    <t>Calle 40 #50B - 88</t>
  </si>
  <si>
    <t>ECA OROZUL RECYCLING</t>
  </si>
  <si>
    <t>AROPROGRESAR - SOGAMOSO</t>
  </si>
  <si>
    <t>BODEGA DE PUENTE ARANDA n.2</t>
  </si>
  <si>
    <t>ASORTEQ</t>
  </si>
  <si>
    <t>ECA_FLANDES</t>
  </si>
  <si>
    <t>RICAURTE</t>
  </si>
  <si>
    <t>EQUIDAM</t>
  </si>
  <si>
    <t>SOL RENACIENTE</t>
  </si>
  <si>
    <t>ASOARCCA  - SAN VICENTE</t>
  </si>
  <si>
    <t>CALLE 56 SUR # 33 A - 68</t>
  </si>
  <si>
    <t>ASOARCCA  - PECHIS</t>
  </si>
  <si>
    <t>TRASVERSAL 68 F # 37 - 60 SUR</t>
  </si>
  <si>
    <t>ASOVIDAV</t>
  </si>
  <si>
    <t>RECYCLEAN PRINCIPAL</t>
  </si>
  <si>
    <t>CRA. 18 # 59 - 30 SUR</t>
  </si>
  <si>
    <t>ECA-Rionegro-Da vida</t>
  </si>
  <si>
    <t>ECA RECICLAYA JUAN MINA</t>
  </si>
  <si>
    <t>LA CAJITA</t>
  </si>
  <si>
    <t>SERVIEJE</t>
  </si>
  <si>
    <t>BRISAS DEL SINU</t>
  </si>
  <si>
    <t>SOACHA 1</t>
  </si>
  <si>
    <t>RECUPERADORES DEL META</t>
  </si>
  <si>
    <t>AMAZON_1</t>
  </si>
  <si>
    <t>CRR 8 # 3 - 02</t>
  </si>
  <si>
    <t>CARTAGENA DEL CHAIRA</t>
  </si>
  <si>
    <t>ECA MI CIUDAD 1</t>
  </si>
  <si>
    <t>BUENAVENTURA</t>
  </si>
  <si>
    <t>ARPC PRINCIPAL</t>
  </si>
  <si>
    <t>RECICLAJES EL MONO SANABRIA</t>
  </si>
  <si>
    <t>RECICLADORA R Y R</t>
  </si>
  <si>
    <t>ASORECIL</t>
  </si>
  <si>
    <t>ASOPLANEC</t>
  </si>
  <si>
    <t>eca arsoguamo</t>
  </si>
  <si>
    <t>GUAMO</t>
  </si>
  <si>
    <t>ECA1_ASOREVAL</t>
  </si>
  <si>
    <t>RECIMONO1</t>
  </si>
  <si>
    <t>ASORCT-01</t>
  </si>
  <si>
    <t>ECOAMBIENTE 01</t>
  </si>
  <si>
    <t>SEVILLA 1</t>
  </si>
  <si>
    <t>SEVILLA</t>
  </si>
  <si>
    <t>Calle 138 #156b 13</t>
  </si>
  <si>
    <t>AMBIENTAL GIRARDOT</t>
  </si>
  <si>
    <t>ECA PLANETA</t>
  </si>
  <si>
    <t>ECA APARTADO</t>
  </si>
  <si>
    <t>G.W. PRINCIPAL</t>
  </si>
  <si>
    <t>ASOREC PRINCIPAL</t>
  </si>
  <si>
    <t>ASO CLEAN PLANET</t>
  </si>
  <si>
    <t>ECOFAMILIA R3</t>
  </si>
  <si>
    <t>LA IGUALDAD</t>
  </si>
  <si>
    <t>ECA SUPERASOECOVIDA</t>
  </si>
  <si>
    <t>CALLE 1A N 4-19</t>
  </si>
  <si>
    <t>UBAQUE</t>
  </si>
  <si>
    <t>P.V. ECA PRINCIPAL</t>
  </si>
  <si>
    <t>CALLE 10 # 2 - 51</t>
  </si>
  <si>
    <t>ECA PRINCIPAL N.C.</t>
  </si>
  <si>
    <t>ARYPA SUBA ECA 7</t>
  </si>
  <si>
    <t>ECA CORPENOR</t>
  </si>
  <si>
    <t>Avenida 3 Calle 7</t>
  </si>
  <si>
    <t xml:space="preserve">FUERTES EN LA RTA ECA  BRISAS LA CARRILERA </t>
  </si>
  <si>
    <t>SUMAPAZ MAGDALENA</t>
  </si>
  <si>
    <t xml:space="preserve">ECA BIOUNIVERSO </t>
  </si>
  <si>
    <t>HG Ambiental</t>
  </si>
  <si>
    <t>ECA-RUNTA</t>
  </si>
  <si>
    <t xml:space="preserve"> PIEDRA PARADA km 14 20-272  VDA RUNTA</t>
  </si>
  <si>
    <t>Eca 2 Arpus</t>
  </si>
  <si>
    <t>ECA NARANJAL ARVERDE 1</t>
  </si>
  <si>
    <t>OLIVOS2</t>
  </si>
  <si>
    <t>RECYCLE COLOMBIA</t>
  </si>
  <si>
    <t>ARCOSI ECA 2 LA PLAYA</t>
  </si>
  <si>
    <t>Calle 13 #50sur - 390</t>
  </si>
  <si>
    <t xml:space="preserve">ASOBAPRE1 </t>
  </si>
  <si>
    <t>CALLE 17#30-16</t>
  </si>
  <si>
    <t>La paz</t>
  </si>
  <si>
    <t>Cra 9 b #  3 s - 45</t>
  </si>
  <si>
    <t>ASOLRECICLADOR</t>
  </si>
  <si>
    <t>Carrera 21 # 12 A - 12</t>
  </si>
  <si>
    <t>REVERDECER</t>
  </si>
  <si>
    <t>CL 57C # 5A - 16</t>
  </si>
  <si>
    <t>BOSQUE</t>
  </si>
  <si>
    <t>BOSQUE, DG 21H #54-86</t>
  </si>
  <si>
    <t>EL TUNJO</t>
  </si>
  <si>
    <t>CHIGORODO</t>
  </si>
  <si>
    <t>CHIGORODÓ</t>
  </si>
  <si>
    <t>CL 30 A OESTE # 6 - 62</t>
  </si>
  <si>
    <t xml:space="preserve">ARSIRECUPERADORES-VPAR </t>
  </si>
  <si>
    <t>CL 44 25 A 11 - Villa fuentes</t>
  </si>
  <si>
    <t>RECICLAJAGUA</t>
  </si>
  <si>
    <t>LA JAGUA DE IBIRICO</t>
  </si>
  <si>
    <t>UNIPLAST 1</t>
  </si>
  <si>
    <t xml:space="preserve">CALLE 7 #33B-95 </t>
  </si>
  <si>
    <t>ECA 1 PRINCIPAL</t>
  </si>
  <si>
    <t>CALLE 66 A # 86 A 76</t>
  </si>
  <si>
    <t>ASORANB PRINCIPAL</t>
  </si>
  <si>
    <t>CRA 13A # 1 - 31</t>
  </si>
  <si>
    <t>CORASEARESOWA</t>
  </si>
  <si>
    <t xml:space="preserve">KR 51 # 77 - 82 </t>
  </si>
  <si>
    <t>ECAHERRADURA</t>
  </si>
  <si>
    <t>CRA 45 #42-107</t>
  </si>
  <si>
    <t>ECA CAPITALISMO DEL RECICLAJE</t>
  </si>
  <si>
    <t>ECA CALLE 30</t>
  </si>
  <si>
    <t xml:space="preserve">ECA PRINCIPAL ASOSALVANDO LA TIERRA BC </t>
  </si>
  <si>
    <t xml:space="preserve"> ECA 3</t>
  </si>
  <si>
    <t xml:space="preserve">Eca 1 sede principal </t>
  </si>
  <si>
    <t>Eca 3 El bosque sede 3</t>
  </si>
  <si>
    <t>ECAREECICLAMAS</t>
  </si>
  <si>
    <t>ECA SAN JUAN</t>
  </si>
  <si>
    <t>ASOPORVENIR - ECA LIFE PLANET</t>
  </si>
  <si>
    <t>CENTRO  DE ACOPIO  CFL 1</t>
  </si>
  <si>
    <t>Cr 99 # 127d - 66</t>
  </si>
  <si>
    <t>CARRERA76#95-127</t>
  </si>
  <si>
    <t>CARRERA76D#114-10</t>
  </si>
  <si>
    <t>SOACHA ECOPROJEC</t>
  </si>
  <si>
    <t>ECA PORVENIR</t>
  </si>
  <si>
    <t>ECA SOACHUNOS</t>
  </si>
  <si>
    <t>MYM UNIVERSAL</t>
  </si>
  <si>
    <t>ASOFULIS</t>
  </si>
  <si>
    <t>ECA ECOPLANET</t>
  </si>
  <si>
    <t>RDB1</t>
  </si>
  <si>
    <t>FARO</t>
  </si>
  <si>
    <t>ECA RETEN</t>
  </si>
  <si>
    <t>AVENIDA CALI</t>
  </si>
  <si>
    <t>ECA SOACHA</t>
  </si>
  <si>
    <t>ECOMELGAR</t>
  </si>
  <si>
    <t>ECA REAMSA</t>
  </si>
  <si>
    <t>MARIA LA BAJA</t>
  </si>
  <si>
    <t>ECA-SOACHA</t>
  </si>
  <si>
    <t>RENOVANDO 3</t>
  </si>
  <si>
    <t xml:space="preserve">RENOVANDO 4 </t>
  </si>
  <si>
    <t>AGUA DE DIOS FUENTE DE VIDA</t>
  </si>
  <si>
    <t>ASOFUERZA ECA EL DORADO AMBIENTAL</t>
  </si>
  <si>
    <t>ECA REUCA</t>
  </si>
  <si>
    <t>EcoVive La Estanzuela</t>
  </si>
  <si>
    <t>CR 19 6A 08</t>
  </si>
  <si>
    <t>RECICLA YA ECA 1</t>
  </si>
  <si>
    <t>ASOMAGMEDIO</t>
  </si>
  <si>
    <t xml:space="preserve">Cra 1 # 12-09 </t>
  </si>
  <si>
    <t>CENTRO DE RECICLAJE JULIO CAPOTE</t>
  </si>
  <si>
    <t>CL 11 NO. 19 A 83</t>
  </si>
  <si>
    <t>ASOEXISTO 1 principal</t>
  </si>
  <si>
    <t>Cl 22A SUR # 7-46</t>
  </si>
  <si>
    <t>ASOEXISTO ECA 2</t>
  </si>
  <si>
    <t>Cl 1A BIS A # 2A-03</t>
  </si>
  <si>
    <t>ECA PRINCIPAL RECICLANDO VIDAS</t>
  </si>
  <si>
    <t>Carrera 70 A Bis # 2 - 57</t>
  </si>
  <si>
    <t>CRA 43C #33 - 69</t>
  </si>
  <si>
    <t>ECOPLANETBQ</t>
  </si>
  <si>
    <t>CL 57A4 #1F- 69</t>
  </si>
  <si>
    <t>ARECOVER S1</t>
  </si>
  <si>
    <t>CALLE 40 B #22A 09</t>
  </si>
  <si>
    <t>ECOFAMILIA R2</t>
  </si>
  <si>
    <t>ECA NECOCLI</t>
  </si>
  <si>
    <t>NECOCLI</t>
  </si>
  <si>
    <t>Madrid</t>
  </si>
  <si>
    <t>ECA SEVILLA</t>
  </si>
  <si>
    <t>PUNTO REUSO</t>
  </si>
  <si>
    <t>AMODEVI</t>
  </si>
  <si>
    <t>ECA SOLEDAD</t>
  </si>
  <si>
    <t>ASOARCCA ECA PLANETA AMBIENTAL</t>
  </si>
  <si>
    <t>ECA ASBED ESP SAS</t>
  </si>
  <si>
    <t>ASORENPECASOA1</t>
  </si>
  <si>
    <t>HERMANOS RUBIO</t>
  </si>
  <si>
    <t>LA ESPERANZA</t>
  </si>
  <si>
    <t>Recitierra principal</t>
  </si>
  <si>
    <t>ECOTOCANCIPA</t>
  </si>
  <si>
    <t>ECA VIDA 1</t>
  </si>
  <si>
    <t>SI RECICLO VIVO PRINCIPAL</t>
  </si>
  <si>
    <t>ASOGRANMA SOACHA</t>
  </si>
  <si>
    <t>YOPAL 1</t>
  </si>
  <si>
    <t>ECA PPAL</t>
  </si>
  <si>
    <t>RECICLAJES SUMAPAZ</t>
  </si>
  <si>
    <t>CARIBE VERDE</t>
  </si>
  <si>
    <t>ARCA UNIDOS</t>
  </si>
  <si>
    <t>Lote 4 - Vrda. TIERRA DE PÁEZ - CIRCUNVALAR</t>
  </si>
  <si>
    <t>ECA ARUMAM 2</t>
  </si>
  <si>
    <t>ECA INDEPENDENCIA</t>
  </si>
  <si>
    <t>ECA NUEVO MUZU</t>
  </si>
  <si>
    <t>ECA PRADO</t>
  </si>
  <si>
    <t>ECA RECIICLAR</t>
  </si>
  <si>
    <t>ECA ARRPL 1</t>
  </si>
  <si>
    <t>EL COPAS</t>
  </si>
  <si>
    <t>TRIUNFO</t>
  </si>
  <si>
    <t xml:space="preserve">FERIAS </t>
  </si>
  <si>
    <t>ECORECYCLING</t>
  </si>
  <si>
    <t>ASMAREMA</t>
  </si>
  <si>
    <t>MAR VERDE PTO COL</t>
  </si>
  <si>
    <t>Bambuco</t>
  </si>
  <si>
    <t>RECONSTRUYENDO 2</t>
  </si>
  <si>
    <t>CARIBE CAMPESTRE</t>
  </si>
  <si>
    <t xml:space="preserve">ECA1 </t>
  </si>
  <si>
    <t>ECA Dosquebradas</t>
  </si>
  <si>
    <t>ASOREJUNTOSPRIN</t>
  </si>
  <si>
    <t>LA TRINIDAD</t>
  </si>
  <si>
    <t>ASORENOVANDO AMPARO</t>
  </si>
  <si>
    <t xml:space="preserve">ASORENOVANDO LUZ MILA </t>
  </si>
  <si>
    <t>ASORENOVANDO KENNEDY</t>
  </si>
  <si>
    <t>ECARECYCLE #II</t>
  </si>
  <si>
    <t>AMAZON-1</t>
  </si>
  <si>
    <t>ASORESAB</t>
  </si>
  <si>
    <t>ECA COAMBIENTAL 2</t>
  </si>
  <si>
    <t>LA SUAITANA</t>
  </si>
  <si>
    <t>ARSI Sede Villa Fuente</t>
  </si>
  <si>
    <t>ECA 1 FREDMA</t>
  </si>
  <si>
    <t>ECA-VIDA 2</t>
  </si>
  <si>
    <t>ECA PRINCIPAL - EL DIAMANTE</t>
  </si>
  <si>
    <t>ECARING-01</t>
  </si>
  <si>
    <t>ECOORA MELGAR</t>
  </si>
  <si>
    <t>ECOORA GIRARDOT</t>
  </si>
  <si>
    <t>ECA SOCORRO</t>
  </si>
  <si>
    <t>SOCORRO</t>
  </si>
  <si>
    <t>ARUP ECA PRINCIPAL</t>
  </si>
  <si>
    <t>León XIII CL 51</t>
  </si>
  <si>
    <t>CUYABROS</t>
  </si>
  <si>
    <t>Eca3</t>
  </si>
  <si>
    <t>Eca2</t>
  </si>
  <si>
    <t>Eca1</t>
  </si>
  <si>
    <t>ARMENIA 2</t>
  </si>
  <si>
    <t>Calle 51 #6-01</t>
  </si>
  <si>
    <t>AROCOM B1</t>
  </si>
  <si>
    <t>Cra 137 NO 15 B -12</t>
  </si>
  <si>
    <t>ECA EL DORADO</t>
  </si>
  <si>
    <t>ECA JC</t>
  </si>
  <si>
    <t>SUBA</t>
  </si>
  <si>
    <t>CL 136 95D 19</t>
  </si>
  <si>
    <t>SAN CAYETANO</t>
  </si>
  <si>
    <t>KR 95 128D 35</t>
  </si>
  <si>
    <t>LORDPLAS</t>
  </si>
  <si>
    <t>RECILORAX</t>
  </si>
  <si>
    <t>Aseo Plus Pereira S.A.S. E.S.P</t>
  </si>
  <si>
    <t>Bodegas Monserrate. Et. No.2. Lote No.6. Zona industrial Los Arreboles</t>
  </si>
  <si>
    <t>EL RENACER.ECA 1</t>
  </si>
  <si>
    <t>ASORED1</t>
  </si>
  <si>
    <t>EL AGUA 1</t>
  </si>
  <si>
    <t>EMILY</t>
  </si>
  <si>
    <t>asounion eca 1</t>
  </si>
  <si>
    <t>ECA LAS PETRONITAS</t>
  </si>
  <si>
    <t>GALAPA</t>
  </si>
  <si>
    <t>Asoremad ECA</t>
  </si>
  <si>
    <t>ECA ABASTOS ESP</t>
  </si>
  <si>
    <t>ECA BELLO SOL NACIENTE</t>
  </si>
  <si>
    <t>ARAQUA 4</t>
  </si>
  <si>
    <t>carrera 46  42-40</t>
  </si>
  <si>
    <t>ASORECICLAMOS</t>
  </si>
  <si>
    <t>RECICLAVIDA</t>
  </si>
  <si>
    <t xml:space="preserve">LA MACARENA </t>
  </si>
  <si>
    <t>FACRAM</t>
  </si>
  <si>
    <t xml:space="preserve">VILLA ELVIRA </t>
  </si>
  <si>
    <t>ECA ESTANCIA</t>
  </si>
  <si>
    <t>ECA RESACAS</t>
  </si>
  <si>
    <t>ASORDELI</t>
  </si>
  <si>
    <t>EL BAGRE</t>
  </si>
  <si>
    <t>ECA 1 SOACHA</t>
  </si>
  <si>
    <t>ASOTRANSFUTURO</t>
  </si>
  <si>
    <t>ECO CIUDADES</t>
  </si>
  <si>
    <t>ECA RAZA 4</t>
  </si>
  <si>
    <t xml:space="preserve">ECA ARMEN PINILLA </t>
  </si>
  <si>
    <t xml:space="preserve">CALLE 18A 55 45 </t>
  </si>
  <si>
    <t>ARMEN</t>
  </si>
  <si>
    <t>TRANSVERSAL 68BIS # 2B 56</t>
  </si>
  <si>
    <t xml:space="preserve">CALLE 81 D 15A 26 </t>
  </si>
  <si>
    <t>ECA NUEVO FUTURO</t>
  </si>
  <si>
    <t xml:space="preserve"> ECA PATIO BONITO</t>
  </si>
  <si>
    <t>PPAL LAS DELICIAS</t>
  </si>
  <si>
    <t>ARPLT ECA JANCY</t>
  </si>
  <si>
    <t>ARPLT ECA PRINCIPAL</t>
  </si>
  <si>
    <t>eca asorate</t>
  </si>
  <si>
    <t>LA TEBAIDA</t>
  </si>
  <si>
    <t xml:space="preserve">ECA-CTG ORM SAS ESP </t>
  </si>
  <si>
    <t>SAN JORGE</t>
  </si>
  <si>
    <t>ECA LA PAZ  No. 1</t>
  </si>
  <si>
    <t>FUERTES EN LA RTA ECA LEIDY B</t>
  </si>
  <si>
    <t>CICLO ALTERNATIVO - PLANETA AZUL</t>
  </si>
  <si>
    <t>BIOEFICIENCIA ECA1</t>
  </si>
  <si>
    <t>BIOEFICIENCIA ECA2</t>
  </si>
  <si>
    <t>BIOEFICIENCIA ECA3</t>
  </si>
  <si>
    <t>RECICONDOR ECA EL PORTAL ECOLÓGICO</t>
  </si>
  <si>
    <t>MUNDO ECOVERDE</t>
  </si>
  <si>
    <t>ECA 1 ANRA</t>
  </si>
  <si>
    <t>RESAP</t>
  </si>
  <si>
    <t>IMPERIO VERDE 1</t>
  </si>
  <si>
    <t>AROAC ECA DIAMANTE</t>
  </si>
  <si>
    <t>PARQUE INDUSTRIAL EL DIAMANTE 2 VEREDA EL CENTRO</t>
  </si>
  <si>
    <t>ECA ACORB 3</t>
  </si>
  <si>
    <t>ECA ACORB 4</t>
  </si>
  <si>
    <t>ECA ACORB 5</t>
  </si>
  <si>
    <t>Eca Ecotriunfo</t>
  </si>
  <si>
    <t>ECA ARB PENSILVANIA 11</t>
  </si>
  <si>
    <t>OPADEM PRINCIPAL</t>
  </si>
  <si>
    <t>Los Carcamos</t>
  </si>
  <si>
    <t>EQUILIBRIO AM 1</t>
  </si>
  <si>
    <t>EQUILIBRIO AM 2</t>
  </si>
  <si>
    <t>ECASOACHA01</t>
  </si>
  <si>
    <t>ANR 1</t>
  </si>
  <si>
    <t>FUERTES EN LA RUTA ECA PUENTE ARANDA</t>
  </si>
  <si>
    <t>CALLE 19 B # 32-86</t>
  </si>
  <si>
    <t>AROES ECA</t>
  </si>
  <si>
    <t>ASOECOLOGI01</t>
  </si>
  <si>
    <t>ECA FERROCARRIL 1.1</t>
  </si>
  <si>
    <t>ECA PROMESA 1</t>
  </si>
  <si>
    <t>ASORENUEVA</t>
  </si>
  <si>
    <t>ECA RECICLEMOS PRADO</t>
  </si>
  <si>
    <t>PRADO</t>
  </si>
  <si>
    <t>ECA ECOZEL</t>
  </si>
  <si>
    <t>ARUF 2</t>
  </si>
  <si>
    <t>ECA ACROH 1</t>
  </si>
  <si>
    <t>ECA ACROH 2</t>
  </si>
  <si>
    <t>ECA ACROH 3</t>
  </si>
  <si>
    <t>PORVENIR 1</t>
  </si>
  <si>
    <t>ECA Transformación Global</t>
  </si>
  <si>
    <t>ARANJUEZ</t>
  </si>
  <si>
    <t>ECA- ISLA DEL SOL</t>
  </si>
  <si>
    <t>ECA VIDA 2</t>
  </si>
  <si>
    <t xml:space="preserve">ZONA VERDE 3 </t>
  </si>
  <si>
    <t>JJPLANETCARTAGENA</t>
  </si>
  <si>
    <t>ECOPROJEC VERBENAL</t>
  </si>
  <si>
    <t>GUARDIANES 8</t>
  </si>
  <si>
    <t>ACOREAM BOGOTÁ</t>
  </si>
  <si>
    <t>PORVENIR-ECA RECICLAJES G.N</t>
  </si>
  <si>
    <t>PORVENIR-ECA JYR</t>
  </si>
  <si>
    <t>PORVENIR-ECA EL FUTURO</t>
  </si>
  <si>
    <t xml:space="preserve">ECA RECUPERADORA AMBIENTAL EL PROGRESO </t>
  </si>
  <si>
    <t>ASOREAMBIENTAL</t>
  </si>
  <si>
    <t>las nieves</t>
  </si>
  <si>
    <t>ASORETT</t>
  </si>
  <si>
    <t>ECA EL OASIS</t>
  </si>
  <si>
    <t>CIENAGA DE ORO</t>
  </si>
  <si>
    <t>MONTECARLO DEL SINU</t>
  </si>
  <si>
    <t>SAN CARLOS</t>
  </si>
  <si>
    <t>RECUPERADORA ECOVIDA</t>
  </si>
  <si>
    <t>ECAMBIENTAL DE COLOMBIA</t>
  </si>
  <si>
    <t>ECA AMPARO MUJERES</t>
  </si>
  <si>
    <t>COMERCIALIZADORA DE RECICLAJE JH</t>
  </si>
  <si>
    <t>JUAN PABLO I</t>
  </si>
  <si>
    <t>ECA 4-90</t>
  </si>
  <si>
    <t>RECICLAJE DEL ORIENTE S.A.S. E.S.P</t>
  </si>
  <si>
    <t>PUENTE ARANDA</t>
  </si>
  <si>
    <t>Manzana B casa 24 Nuevo Combeima</t>
  </si>
  <si>
    <t>ECA VILLA HERMOSA</t>
  </si>
  <si>
    <t>ECA ECORECICLAJE 1</t>
  </si>
  <si>
    <t>RECUPERADORA LAS PALMAS</t>
  </si>
  <si>
    <t>COMERCIALIZADORA VARGAS AMARILLO</t>
  </si>
  <si>
    <t>ECOLPUERTO</t>
  </si>
  <si>
    <t>GIRARDOTA</t>
  </si>
  <si>
    <t>CADENA B1</t>
  </si>
  <si>
    <t>Cll 85 C 80 K SUR 44</t>
  </si>
  <si>
    <t>CADENA S1</t>
  </si>
  <si>
    <t>Cll 43 B # 22 A-04</t>
  </si>
  <si>
    <t>BIOHUELLAS 23</t>
  </si>
  <si>
    <t>ECA ECOLOGISTA</t>
  </si>
  <si>
    <t>ECA MUSICAL</t>
  </si>
  <si>
    <t>ECA ETERNA PRIMAVERA</t>
  </si>
  <si>
    <t>LAMORENA</t>
  </si>
  <si>
    <t>LOSMANAOS</t>
  </si>
  <si>
    <t>ECA ASORECICAL</t>
  </si>
  <si>
    <t>Km 8 vía Panamericana Bd 3</t>
  </si>
  <si>
    <t>VILLAMARIA</t>
  </si>
  <si>
    <t>ECASEGURO1</t>
  </si>
  <si>
    <t>ASOPORVENIR - ECA RECUPERADORA AMBIENTAL LA FLORIDA S.A.S</t>
  </si>
  <si>
    <t>ECA No. 1</t>
  </si>
  <si>
    <t>ASOAREAM ECA 1</t>
  </si>
  <si>
    <t>ASOREAMBIENTALSB</t>
  </si>
  <si>
    <t>ECA CLASS</t>
  </si>
  <si>
    <t>ASOREMA 2</t>
  </si>
  <si>
    <t>RECUAM PACHO</t>
  </si>
  <si>
    <t>PACHO</t>
  </si>
  <si>
    <t>CORPRECAM MAICAO</t>
  </si>
  <si>
    <t>RECIPROCA PRINCIPAL</t>
  </si>
  <si>
    <t>ECA 1 FUTURO</t>
  </si>
  <si>
    <t>ECA LOS NARANJOS</t>
  </si>
  <si>
    <t>ECA ASOREIN</t>
  </si>
  <si>
    <t xml:space="preserve">LOS ANDES </t>
  </si>
  <si>
    <t>FUNESPERANZA</t>
  </si>
  <si>
    <t>BODEGA VERDE</t>
  </si>
  <si>
    <t>MASIVO E.S.P  ECA # 1</t>
  </si>
  <si>
    <t>ECA COMPARTIR</t>
  </si>
  <si>
    <t>ASOCANITAS PRINCIPAL</t>
  </si>
  <si>
    <t>ECA PRINCIPAL ZONA 10</t>
  </si>
  <si>
    <t>ECA ASOBALIVA - PRADERA</t>
  </si>
  <si>
    <t>ECA SANTA MARTA</t>
  </si>
  <si>
    <t>CALLE 65 # 19 - 822</t>
  </si>
  <si>
    <t>FUSARO</t>
  </si>
  <si>
    <t>ASOREBOC BOSA CENTRO</t>
  </si>
  <si>
    <t>FUERTES EN LA RTA ECA BARBARITA</t>
  </si>
  <si>
    <t>ASOARCCA ECA RENACER</t>
  </si>
  <si>
    <t>ECA ECOPLANETARIO 1</t>
  </si>
  <si>
    <t>ECA RECUPLANETAR 1</t>
  </si>
  <si>
    <t>RECIGREEN ECA 1</t>
  </si>
  <si>
    <t>Redambiente</t>
  </si>
  <si>
    <t>Reciclajes Rosita</t>
  </si>
  <si>
    <t>carrera 1 A 41-34 Sur</t>
  </si>
  <si>
    <t>RyL Materiales</t>
  </si>
  <si>
    <t>Diagonal 50 H sur 5 H 38</t>
  </si>
  <si>
    <t>Megared c</t>
  </si>
  <si>
    <t>Diagonal 50 sur 5 H 36</t>
  </si>
  <si>
    <t>ELNEGRO</t>
  </si>
  <si>
    <t>ASOPRO FUNZA</t>
  </si>
  <si>
    <t>ECA ABASTOS</t>
  </si>
  <si>
    <t>ACOREAM CARTAGENA 1</t>
  </si>
  <si>
    <t>ECA ASEMR</t>
  </si>
  <si>
    <t>SUPIA</t>
  </si>
  <si>
    <t>CHOCONTA</t>
  </si>
  <si>
    <t>asorecu</t>
  </si>
  <si>
    <t>NARANJAL-ASEMAR</t>
  </si>
  <si>
    <t>RECOHOR - EL LEÓN</t>
  </si>
  <si>
    <t>ECA PRINCIPAL ECOFAMILIA</t>
  </si>
  <si>
    <t>ECACUYABROS-ARMENIA</t>
  </si>
  <si>
    <t>ECA AARCA</t>
  </si>
  <si>
    <t>ECA PRINCIPAL RECUPERADORES DEL META</t>
  </si>
  <si>
    <t>ASOPMA 3</t>
  </si>
  <si>
    <t>RECINAM 2</t>
  </si>
  <si>
    <t>YO RECICLO ECA4</t>
  </si>
  <si>
    <t>Eca Asoeva</t>
  </si>
  <si>
    <t>AIREC</t>
  </si>
  <si>
    <t>TURBO</t>
  </si>
  <si>
    <t>ECA BOLIVARIANO</t>
  </si>
  <si>
    <t>ECA ASO IMPACTO VERDE</t>
  </si>
  <si>
    <t>Eca principal</t>
  </si>
  <si>
    <t>arcoll</t>
  </si>
  <si>
    <t>ECA FURERO</t>
  </si>
  <si>
    <t>ECA FRIRE</t>
  </si>
  <si>
    <t>ECOAMBIENTE - ECA ANILLO VIAL</t>
  </si>
  <si>
    <t>RECAPRO 1</t>
  </si>
  <si>
    <t>ECA REGIONAL</t>
  </si>
  <si>
    <t>CENTRO EKOAMBIENTAL</t>
  </si>
  <si>
    <t>ECA ASORETRAS 2</t>
  </si>
  <si>
    <t>ECALLANOS2</t>
  </si>
  <si>
    <t>ECA PUERTO COLOMBIA</t>
  </si>
  <si>
    <t>ASORESER AGUACHICA</t>
  </si>
  <si>
    <t>ECOSINU COROZAL</t>
  </si>
  <si>
    <t>Eca Santa Cruz</t>
  </si>
  <si>
    <t>ECA RECICLADORA FURATENA</t>
  </si>
  <si>
    <t>ASOREWAY 1</t>
  </si>
  <si>
    <t>RECUPERARTE PORVENIR</t>
  </si>
  <si>
    <t>Malambo</t>
  </si>
  <si>
    <t xml:space="preserve">CA CARTAGENA  AMIGABLE </t>
  </si>
  <si>
    <t>ECA AMBIENTECO 1</t>
  </si>
  <si>
    <t>ECA PRINCIPAL ACROH</t>
  </si>
  <si>
    <t>KRRA 75c # 60b 79 sur</t>
  </si>
  <si>
    <t>ECA 1- PRINCIPAL</t>
  </si>
  <si>
    <t>ECOVIVE 1</t>
  </si>
  <si>
    <t>CICLO ALTERNATIVO - LA PLAYA</t>
  </si>
  <si>
    <t>Eca Soacha</t>
  </si>
  <si>
    <t>ASOAMOR PRINCIPAL</t>
  </si>
  <si>
    <t>ECA TABIO ASOMUNDO</t>
  </si>
  <si>
    <t>Eca 2 El Renacimiento</t>
  </si>
  <si>
    <t>ECA ARAUCA</t>
  </si>
  <si>
    <t>ECA TAME</t>
  </si>
  <si>
    <t>TAME</t>
  </si>
  <si>
    <t>ECA ASOPMA 4</t>
  </si>
  <si>
    <t>ECA ASOPMA 5</t>
  </si>
  <si>
    <t>ARECIMAR BARRANQUILLA</t>
  </si>
  <si>
    <t>Los pardos</t>
  </si>
  <si>
    <t>BODEGA ACB ESP</t>
  </si>
  <si>
    <t>CRA 13A # 54-55 SUR</t>
  </si>
  <si>
    <t xml:space="preserve">cra 13F  # 58 - 97 sur </t>
  </si>
  <si>
    <t>CRA 13F # 57-38 SUR</t>
  </si>
  <si>
    <t>CRA 13 # 59-08 SUR</t>
  </si>
  <si>
    <t xml:space="preserve">CRA 15D # 76-07 SUR </t>
  </si>
  <si>
    <t>CRA 16B # 59 - 70 SUR</t>
  </si>
  <si>
    <t xml:space="preserve">RECI PLAYA </t>
  </si>
  <si>
    <t>CL 60A SUR # 17-12</t>
  </si>
  <si>
    <t>DEPOSITO ALAMEDA SUR</t>
  </si>
  <si>
    <t xml:space="preserve"> TV 17 # 66B - 25 S</t>
  </si>
  <si>
    <t>Calle 20 #18 b 16</t>
  </si>
  <si>
    <t>centro de acopio municipal</t>
  </si>
  <si>
    <t>PUTUMAYO</t>
  </si>
  <si>
    <t>PUERTO ASIS</t>
  </si>
  <si>
    <t>ECOCITY PRINCIPAL</t>
  </si>
  <si>
    <t>CALLE 80</t>
  </si>
  <si>
    <t>ECA ASORESIT</t>
  </si>
  <si>
    <t>ECA RECICOLOGICA</t>
  </si>
  <si>
    <t>ECA ASOESTELUNA</t>
  </si>
  <si>
    <t>ECA CICLO NUEVO</t>
  </si>
  <si>
    <t xml:space="preserve">ECA LIBERTAD </t>
  </si>
  <si>
    <t>ECA ASOCARE 1</t>
  </si>
  <si>
    <t>ECA ASOCARE 2</t>
  </si>
  <si>
    <t>ECA ENVIGADO</t>
  </si>
  <si>
    <t>CLL 40 SUR 40 30</t>
  </si>
  <si>
    <t>ENVIGADO</t>
  </si>
  <si>
    <t>CRA 68 27-106</t>
  </si>
  <si>
    <t>ARSOC</t>
  </si>
  <si>
    <t>CALLE 65 95 88</t>
  </si>
  <si>
    <t>ASORECIL ECORENOVA</t>
  </si>
  <si>
    <t>ECA principal</t>
  </si>
  <si>
    <t>ECA 1 PLANETA LIMPIO</t>
  </si>
  <si>
    <t>ECA LA GRAN COLOMBIA</t>
  </si>
  <si>
    <t>AREMAT2</t>
  </si>
  <si>
    <t>AREMAT3</t>
  </si>
  <si>
    <t>ECA RECUPERADORA JYS</t>
  </si>
  <si>
    <t>Recuperadora el Carmen</t>
  </si>
  <si>
    <t>Calle30</t>
  </si>
  <si>
    <t>ECOTRANSFORMANDO FACA</t>
  </si>
  <si>
    <t>ASOACUND1</t>
  </si>
  <si>
    <t>ECA 1 ASOREUSANDO</t>
  </si>
  <si>
    <t xml:space="preserve">ECA AREM </t>
  </si>
  <si>
    <t>San Juan-1</t>
  </si>
  <si>
    <t>SAN JUAN DE RIOSECO</t>
  </si>
  <si>
    <t>Bioambiental Centro 2</t>
  </si>
  <si>
    <t>ECA LA ALAMEDA</t>
  </si>
  <si>
    <t>ECA REGIONAL LA SABANA</t>
  </si>
  <si>
    <t>Eca Lumen</t>
  </si>
  <si>
    <t>Lumen Eca 2</t>
  </si>
  <si>
    <t>Recuperadora el cuervo</t>
  </si>
  <si>
    <t>PIZA1</t>
  </si>
  <si>
    <t>ECA SURY</t>
  </si>
  <si>
    <t>ECAS1</t>
  </si>
  <si>
    <t>ECA ASOREGIONAL 2</t>
  </si>
  <si>
    <t xml:space="preserve">FUSARO </t>
  </si>
  <si>
    <t>ECA ASOBIOPLANET</t>
  </si>
  <si>
    <t xml:space="preserve">ECA ECORECICLAJE 2 </t>
  </si>
  <si>
    <t>ECOAMBIENTE SANTA INES</t>
  </si>
  <si>
    <t>BONAVISTA PRINCIPAL</t>
  </si>
  <si>
    <t>ASORECVI01</t>
  </si>
  <si>
    <t>ECA PRINCIPAL ADRI</t>
  </si>
  <si>
    <t>ECA RECILAB BOGOTÁ</t>
  </si>
  <si>
    <t>Asoaproresiduos38</t>
  </si>
  <si>
    <t>ECA RECICLADORA CARDONA</t>
  </si>
  <si>
    <t>ECA TRINIDAD 2</t>
  </si>
  <si>
    <t>ECA PETAQUERO</t>
  </si>
  <si>
    <t>RECICLAYA ECA 3</t>
  </si>
  <si>
    <t>C.R.A CUN</t>
  </si>
  <si>
    <t>ACOREAM CARTAGENA</t>
  </si>
  <si>
    <t>ECA PPAL LA FRAGUA</t>
  </si>
  <si>
    <t>ECA SAN BOSCO</t>
  </si>
  <si>
    <t>ECA 2 RECIPROCA</t>
  </si>
  <si>
    <t>ECA VIDA 3</t>
  </si>
  <si>
    <t>ECA VIDA 4</t>
  </si>
  <si>
    <t>ECA ARCOS 2025</t>
  </si>
  <si>
    <t>ECA PLANETA LIMPIO 1</t>
  </si>
  <si>
    <t>RECICLA YA 2</t>
  </si>
  <si>
    <t>RECUPERAMUNDO</t>
  </si>
  <si>
    <t xml:space="preserve">ECA AGUACHICA </t>
  </si>
  <si>
    <t>PAOCOS PRINCIPAL</t>
  </si>
  <si>
    <t>SAN AGUSTIN</t>
  </si>
  <si>
    <t>ECARECYCLE PRINCIPAL</t>
  </si>
  <si>
    <t>Carrera 33 No 27-08 Por Venir</t>
  </si>
  <si>
    <t>Eca Principal Acorambiental</t>
  </si>
  <si>
    <t>ECA ECOAMBIENTAL</t>
  </si>
  <si>
    <t>ECA PRINCIPAL ECOCOL</t>
  </si>
  <si>
    <t>ECAFARAON1</t>
  </si>
  <si>
    <t>RECUPERADORA RIVERA DEL SINU</t>
  </si>
  <si>
    <t>ECA ECOWORLD ESP</t>
  </si>
  <si>
    <t>ECA ACORB 1 PRINCIPAL</t>
  </si>
  <si>
    <t>ARAMBUGA</t>
  </si>
  <si>
    <t xml:space="preserve">ECA CHARALA </t>
  </si>
  <si>
    <t>CHARALA</t>
  </si>
  <si>
    <t>CARVAJAL 2</t>
  </si>
  <si>
    <t>Eca principal corpreciclaje</t>
  </si>
  <si>
    <t>ECACOVA1</t>
  </si>
  <si>
    <t>AMUSEMVIDA</t>
  </si>
  <si>
    <t>SAN LUIS</t>
  </si>
  <si>
    <t>ASORETREPOL- PRINCIPAL</t>
  </si>
  <si>
    <t>Asoreser Valledupar</t>
  </si>
  <si>
    <t>PAOCOS SAN VICENTE</t>
  </si>
  <si>
    <t>ECA BODEGA DUBIR</t>
  </si>
  <si>
    <t>SERVASEO</t>
  </si>
  <si>
    <t>ECA VILLA DEL LIDO</t>
  </si>
  <si>
    <t>YO SOY EL CAMBIO</t>
  </si>
  <si>
    <t>ECA.VERDE LA GLORITA-BALBOA</t>
  </si>
  <si>
    <t>BALBOA</t>
  </si>
  <si>
    <t>FUERTES EN LA RUTA ECA  BARAJAS</t>
  </si>
  <si>
    <t>MONTES DE SIONT</t>
  </si>
  <si>
    <t>ECOEM PRINCIPAL</t>
  </si>
  <si>
    <t>IDT 2</t>
  </si>
  <si>
    <t>ECA ASOAMIGOS</t>
  </si>
  <si>
    <t>Eca Mundo Nuevo</t>
  </si>
  <si>
    <t>Eca Principal</t>
  </si>
  <si>
    <t>RECUPERADORES NATURA</t>
  </si>
  <si>
    <t>ASOCOL 2</t>
  </si>
  <si>
    <t>DEJANDO HUELLA</t>
  </si>
  <si>
    <t>VÍA SN 2590 PORVENIR</t>
  </si>
  <si>
    <t>MYM RECYCLING</t>
  </si>
  <si>
    <t>ECA TRINIDAD -ECO</t>
  </si>
  <si>
    <t>DIOS VIVE 2</t>
  </si>
  <si>
    <t>ASOCHECHOPRINCIPAL</t>
  </si>
  <si>
    <t>ECA 2-EL VERGEL-</t>
  </si>
  <si>
    <t>ECA METROPOLITANA FUSARO</t>
  </si>
  <si>
    <t>ECA Ginebra Bancanaima</t>
  </si>
  <si>
    <t>V.C.G. Recuperadora SAS ESP</t>
  </si>
  <si>
    <t>ASOREPLAST</t>
  </si>
  <si>
    <t>RECICLANDO PARA UN FUTURO</t>
  </si>
  <si>
    <t>CARRERA 23 21 39</t>
  </si>
  <si>
    <t>Uriplast</t>
  </si>
  <si>
    <t>Eca ASORENT</t>
  </si>
  <si>
    <t>ECA CAMILA</t>
  </si>
  <si>
    <t>ASOECORE VILLA CLAUDIA</t>
  </si>
  <si>
    <t>ECA RENACER 2</t>
  </si>
  <si>
    <t>RECIRCULANDO</t>
  </si>
  <si>
    <t>ECARECIEXITOS</t>
  </si>
  <si>
    <t>ARUF 3</t>
  </si>
  <si>
    <t>FURVIN CALI IV</t>
  </si>
  <si>
    <t>CARBONERA</t>
  </si>
  <si>
    <t>ECA MUNDO MOSQUERA</t>
  </si>
  <si>
    <t>CR 6 B No 11 45</t>
  </si>
  <si>
    <t>ECA ARD PLANET</t>
  </si>
  <si>
    <t>ASREPAZ</t>
  </si>
  <si>
    <t>ECA SABANALARGA 02</t>
  </si>
  <si>
    <t>Montaña Verde Principal</t>
  </si>
  <si>
    <t xml:space="preserve">ECA IMAC APROVECHABLES </t>
  </si>
  <si>
    <t>ACORVE PRINCIPAL</t>
  </si>
  <si>
    <t>ecaGdot</t>
  </si>
  <si>
    <t>ECOART T1</t>
  </si>
  <si>
    <t>ECOART B1</t>
  </si>
  <si>
    <t>ASORENOVA</t>
  </si>
  <si>
    <t>RECISOCIAL SAS ESP</t>
  </si>
  <si>
    <t>LA PARADA</t>
  </si>
  <si>
    <t>ECOORECICLAJE SAS</t>
  </si>
  <si>
    <t>ECO CLEAN</t>
  </si>
  <si>
    <t>ECA ESPERANZA</t>
  </si>
  <si>
    <t>ECA RECICLUB</t>
  </si>
  <si>
    <t>Salitre Ambiental Soacha</t>
  </si>
  <si>
    <t>ECA 1 EITHAN</t>
  </si>
  <si>
    <t>Calle 3 # 80 a 77</t>
  </si>
  <si>
    <t>VERLIM</t>
  </si>
  <si>
    <t>ECA PRINCIPAL AREZ</t>
  </si>
  <si>
    <t>ASUCRE SINCE</t>
  </si>
  <si>
    <t>SAN LUIS DE SINCE</t>
  </si>
  <si>
    <t>GREEN LIFE 01- ESTERO</t>
  </si>
  <si>
    <t>ECOMUNDOBQ</t>
  </si>
  <si>
    <t>GUAYABAL</t>
  </si>
  <si>
    <t>ECA ABBILONA</t>
  </si>
  <si>
    <t>ASORECUPERAN</t>
  </si>
  <si>
    <t>ANDALUCIA</t>
  </si>
  <si>
    <t>OCEAN1</t>
  </si>
  <si>
    <t xml:space="preserve">ASOTRANSFUTURO LA  LAGUNA </t>
  </si>
  <si>
    <t>ECA ECOGAIAR3</t>
  </si>
  <si>
    <t>ECA 1 ASOAMBIENTAL</t>
  </si>
  <si>
    <t>ECA ASORECUP</t>
  </si>
  <si>
    <t>ECA SECUNDARIA</t>
  </si>
  <si>
    <t>APARTADO 1</t>
  </si>
  <si>
    <t>ECA VERDE RENUEVA</t>
  </si>
  <si>
    <t>ECA JIREH</t>
  </si>
  <si>
    <t>GARAGOA</t>
  </si>
  <si>
    <t>ECAMOSQUERA1</t>
  </si>
  <si>
    <t>ECASOACHA1</t>
  </si>
  <si>
    <t>ECA COLUMNAS</t>
  </si>
  <si>
    <t>MAKA 1 PRINCIPAL</t>
  </si>
  <si>
    <t>MAKA 2</t>
  </si>
  <si>
    <t>MAKA 3</t>
  </si>
  <si>
    <t>ECA AMBIENTE VERDE Y SOSTENIBLE</t>
  </si>
  <si>
    <t>ECA GECO 1</t>
  </si>
  <si>
    <t>PATIO BONITO</t>
  </si>
  <si>
    <t>Eca el Bosque</t>
  </si>
  <si>
    <t>ECA FUNAR</t>
  </si>
  <si>
    <t xml:space="preserve">ECA PRINCIPAL ASO ARCO  </t>
  </si>
  <si>
    <t>Valle</t>
  </si>
  <si>
    <t>ECA HOMERO</t>
  </si>
  <si>
    <t>ECA FUNGIR</t>
  </si>
  <si>
    <t>ECA.VERDE SANTUARIO</t>
  </si>
  <si>
    <t>SANTUARIO</t>
  </si>
  <si>
    <t>ECA-LATOCA</t>
  </si>
  <si>
    <t>ASORESER CODAZZI</t>
  </si>
  <si>
    <t>AGUSTIN CODAZZI</t>
  </si>
  <si>
    <t>Pizamos 2</t>
  </si>
  <si>
    <t>ECA CENTRO ACROH</t>
  </si>
  <si>
    <t>GREEN HOPE COMPANY SAS</t>
  </si>
  <si>
    <t>ECA PRINCIPAL 6</t>
  </si>
  <si>
    <t>IMPACTO AMBIENTAL</t>
  </si>
  <si>
    <t>RECICREAR</t>
  </si>
  <si>
    <t>ECA ARPUMA</t>
  </si>
  <si>
    <t>REMAREK 04</t>
  </si>
  <si>
    <t>Quintas de Reciclaje</t>
  </si>
  <si>
    <t>Pitufos 2</t>
  </si>
  <si>
    <t>Carrera 6</t>
  </si>
  <si>
    <t>ECASOS</t>
  </si>
  <si>
    <t>COMERCIALIZADORA GIOVANNA</t>
  </si>
  <si>
    <t>ECOOXIGENO 01 PORVENIR - VILLAVICENCIO</t>
  </si>
  <si>
    <t>CAUCASIA LIMPIA</t>
  </si>
  <si>
    <t>ECA LA RELIQUIA</t>
  </si>
  <si>
    <t>ECOHEROESPRICIPAL</t>
  </si>
  <si>
    <t>ECA ECOGREEN SOACHA</t>
  </si>
  <si>
    <t>ECA ASODTODOS</t>
  </si>
  <si>
    <t>Eca Asoplanec</t>
  </si>
  <si>
    <t>ARAQUA 5</t>
  </si>
  <si>
    <t>ARAQUA 6</t>
  </si>
  <si>
    <t>ECA PRINCIPAL ECOTRANSFOR_1</t>
  </si>
  <si>
    <t>TRES ESQUINAS</t>
  </si>
  <si>
    <t>Boyaca1</t>
  </si>
  <si>
    <t xml:space="preserve">ECA KENNEDY </t>
  </si>
  <si>
    <t>CLEAN PLANET</t>
  </si>
  <si>
    <t>ECA 1 ECOSION</t>
  </si>
  <si>
    <t>ECA 2 ECOSION</t>
  </si>
  <si>
    <t>ECA 3 ECOSION</t>
  </si>
  <si>
    <t>ECA CHAPARRAL AMIGA</t>
  </si>
  <si>
    <t>PRINCIPAL C.C.</t>
  </si>
  <si>
    <t>VIDA VERDE</t>
  </si>
  <si>
    <t>ECA PRINCIPAL GECKO VILLAO</t>
  </si>
  <si>
    <t>RECICONDOR ECA REAL GUERRERO</t>
  </si>
  <si>
    <t xml:space="preserve">ECA AREANDES </t>
  </si>
  <si>
    <t>CENTRO DE RECICLAJE JULIO CAPOTE-SEDE 2-</t>
  </si>
  <si>
    <t>PRINCIPAL ECORENACER</t>
  </si>
  <si>
    <t xml:space="preserve">ECA PUENTE ARANDA - ECA PRINCIPAL </t>
  </si>
  <si>
    <t>ECA AMOR Y VIDA SOACHA 1</t>
  </si>
  <si>
    <t>ECA AMOR Y VIDA S 1 BO</t>
  </si>
  <si>
    <t>PORVENIR - ECA PAPELES EL NORTE</t>
  </si>
  <si>
    <t>ECA USME</t>
  </si>
  <si>
    <t xml:space="preserve">ECA ASOMUNDO BQ </t>
  </si>
  <si>
    <t>PUNTO VERDE 1</t>
  </si>
  <si>
    <t>ASORVALLE</t>
  </si>
  <si>
    <t>ASOREDI SOACHA</t>
  </si>
  <si>
    <t>ECAPUNTO PPAL</t>
  </si>
  <si>
    <t>ECA MUROS 2</t>
  </si>
  <si>
    <t>ECA FLANDES</t>
  </si>
  <si>
    <t>RECISOG 1</t>
  </si>
  <si>
    <t>ASORVISOL</t>
  </si>
  <si>
    <t>ECA PRINCIPAL REACC</t>
  </si>
  <si>
    <t>ASOSABANASB</t>
  </si>
  <si>
    <t>RECICONDOR ECA PAULA</t>
  </si>
  <si>
    <t>ECA LAS ABEJITAS FELICES</t>
  </si>
  <si>
    <t>ECA PRINCIPAL TARAZA</t>
  </si>
  <si>
    <t>TARAZA</t>
  </si>
  <si>
    <t>ECA RECICLADORA KYP</t>
  </si>
  <si>
    <t>ECA ASOREGIONAL</t>
  </si>
  <si>
    <t>ECA ASOACTIVA LA PAZ</t>
  </si>
  <si>
    <t>ECA ASORREDECOL COPACABANA</t>
  </si>
  <si>
    <t>FLORIDA 2</t>
  </si>
  <si>
    <t>ASOREBOC 2</t>
  </si>
  <si>
    <t>Papeles y Metales de Antioquia</t>
  </si>
  <si>
    <t>BARRANQUILLA - ES</t>
  </si>
  <si>
    <t xml:space="preserve">ECA COCRESAN </t>
  </si>
  <si>
    <t>SAN ONOFRE</t>
  </si>
  <si>
    <t>LLANO VERDE</t>
  </si>
  <si>
    <t>ASOAMCHOBALETY</t>
  </si>
  <si>
    <t>Ecoaseo1Arawak</t>
  </si>
  <si>
    <t>ECA VALIENTE</t>
  </si>
  <si>
    <t>SAN ESTANISLAO DE KOSTKA</t>
  </si>
  <si>
    <t>SAN ESTANISLAO</t>
  </si>
  <si>
    <t>ECA #2</t>
  </si>
  <si>
    <t>ECAMIR</t>
  </si>
  <si>
    <t>ECA Puerta de Oro</t>
  </si>
  <si>
    <t>SAN ALBERTO</t>
  </si>
  <si>
    <t>ASECO</t>
  </si>
  <si>
    <t>ECA CORPERCOL</t>
  </si>
  <si>
    <t>ARVBELLAVISTA</t>
  </si>
  <si>
    <t>ECA PRINCIPAL YAHVE</t>
  </si>
  <si>
    <t>CENTRO BARANOA 19</t>
  </si>
  <si>
    <t>RECICLADORA GAMALIEL</t>
  </si>
  <si>
    <t>ASOREZA</t>
  </si>
  <si>
    <t>ZARAGOZA</t>
  </si>
  <si>
    <t>ASOMELBA</t>
  </si>
  <si>
    <t>ASORTA</t>
  </si>
  <si>
    <t xml:space="preserve">ECA PRINCIPAL ALIANZA R </t>
  </si>
  <si>
    <t>ECA LA LIBERTAD ALIANZA R</t>
  </si>
  <si>
    <t>ECA_BARRANQUILLA</t>
  </si>
  <si>
    <t>ECA CORDILLERA</t>
  </si>
  <si>
    <t>ECA FLORIDA 1</t>
  </si>
  <si>
    <t>ASEOCHIA_1</t>
  </si>
  <si>
    <t xml:space="preserve">ARECIMAR SABANALARGA </t>
  </si>
  <si>
    <t xml:space="preserve">ECA-CIMITARRA </t>
  </si>
  <si>
    <t>CIMITARRA</t>
  </si>
  <si>
    <t>HUELLA VERDE</t>
  </si>
  <si>
    <t>ECABOG01</t>
  </si>
  <si>
    <t>BUCARAMANGA 01</t>
  </si>
  <si>
    <t>ECOBAL1</t>
  </si>
  <si>
    <t>ECA TURBO</t>
  </si>
  <si>
    <t>ASORVABELLO</t>
  </si>
  <si>
    <t>MYL - ECOLOGY</t>
  </si>
  <si>
    <t>ECA_VILLADELROSARIO</t>
  </si>
  <si>
    <t>ECA PRINCIPAL PACTO VERDE</t>
  </si>
  <si>
    <t>RAFCOL 1</t>
  </si>
  <si>
    <t>Cra 5 16 05</t>
  </si>
  <si>
    <t>HUELLA VERDE 2</t>
  </si>
  <si>
    <t>CARRERA 86 # 13A - 72</t>
  </si>
  <si>
    <t>ECA PRINCIPAL RECILAB</t>
  </si>
  <si>
    <t>ECA PRINCIPAL ECOAMANECER</t>
  </si>
  <si>
    <t>ASORE.SION</t>
  </si>
  <si>
    <t>Carrera 97 a # 38-46 SUR</t>
  </si>
  <si>
    <t xml:space="preserve">1calarca </t>
  </si>
  <si>
    <t xml:space="preserve"> ASOBIOPLANET</t>
  </si>
  <si>
    <t>CORASEARES NIQUITAO</t>
  </si>
  <si>
    <t>ECA PRINCIPAL SOACHA</t>
  </si>
  <si>
    <t>RIVERA</t>
  </si>
  <si>
    <t>BOSA 2</t>
  </si>
  <si>
    <t>RECUPERADORA MG.-ECA 3</t>
  </si>
  <si>
    <t>ECA ACORAS 01</t>
  </si>
  <si>
    <t>BIORECYCLE.COL</t>
  </si>
  <si>
    <t>ASOREMUN - ECA PRINCIPAL</t>
  </si>
  <si>
    <t>ASOPMA 2</t>
  </si>
  <si>
    <t>ECA XUACHA - VARON DEL SOL</t>
  </si>
  <si>
    <t>COMERCIALIZADORA ECO.-VIDA</t>
  </si>
  <si>
    <t>ASEO NUEVO AMBIENTE</t>
  </si>
  <si>
    <t>RIVER EARTH SAN BENITO</t>
  </si>
  <si>
    <t>Eca Principal Asoambientalista</t>
  </si>
  <si>
    <t>ECA FUSA PROVINSIA DEL SUMAPAZ</t>
  </si>
  <si>
    <t>ECA BRASILIA</t>
  </si>
  <si>
    <t>diagonal 54 s # 87 j 42</t>
  </si>
  <si>
    <t>ECA SAN MARTIN</t>
  </si>
  <si>
    <t>Calle 6 N 7 A 12 éste</t>
  </si>
  <si>
    <t>ECA TERRAVERDE</t>
  </si>
  <si>
    <t>ECA APROBECOL</t>
  </si>
  <si>
    <t>ECA PALMIRA</t>
  </si>
  <si>
    <t>ORANG 1</t>
  </si>
  <si>
    <t>EMILIA</t>
  </si>
  <si>
    <t>ECA NUESTRO FUTURO</t>
  </si>
  <si>
    <t>ECA PRINCIPAL DJUANA</t>
  </si>
  <si>
    <t>capybaraprincipal</t>
  </si>
  <si>
    <t xml:space="preserve">RECUAM EL ROLO </t>
  </si>
  <si>
    <t>PORVENIR GUAVIARE</t>
  </si>
  <si>
    <t>BELLAVISTA PACHO</t>
  </si>
  <si>
    <t>BAQSUR</t>
  </si>
  <si>
    <t>RECICONDOR ECA PRINCIPAL</t>
  </si>
  <si>
    <t>Asoemanuel eca principal</t>
  </si>
  <si>
    <t>ECA DANUBIO</t>
  </si>
  <si>
    <t>001ECO</t>
  </si>
  <si>
    <t>VANGUARDIA VERDE</t>
  </si>
  <si>
    <t>ASONUVID 01</t>
  </si>
  <si>
    <t>ASOURBANO</t>
  </si>
  <si>
    <t>arpinos1</t>
  </si>
  <si>
    <t>ECA LAS TORRES SOACHA</t>
  </si>
  <si>
    <t>ARPLT ECA MOLINO</t>
  </si>
  <si>
    <t>ECA-OLIVOS</t>
  </si>
  <si>
    <t>SOACHA NUEVO CICLO</t>
  </si>
  <si>
    <t>Asorecifuente E.S.P</t>
  </si>
  <si>
    <t>ECA ARAPLA PRINCIPAL</t>
  </si>
  <si>
    <t>ECA PRINCIPAL MOCOA</t>
  </si>
  <si>
    <t>MOCOA</t>
  </si>
  <si>
    <t>ECOALIANZA - ECA EL TRIUNFO</t>
  </si>
  <si>
    <t>ECA FAES</t>
  </si>
  <si>
    <t>ECA-SAN JACINTO</t>
  </si>
  <si>
    <t xml:space="preserve">pte piedra </t>
  </si>
  <si>
    <t>ECA ECOSUAMOX</t>
  </si>
  <si>
    <t xml:space="preserve">ECA ECORENUEVA </t>
  </si>
  <si>
    <t>Eca San Bernardo</t>
  </si>
  <si>
    <t>ECA ASOREMIL</t>
  </si>
  <si>
    <t>ECA PALMIRA D</t>
  </si>
  <si>
    <t>ECA PALMIRA L</t>
  </si>
  <si>
    <t>ECA MUNDO ECOVERDE</t>
  </si>
  <si>
    <t>ECA SEA EJE CAFETERO</t>
  </si>
  <si>
    <t>ASORTEQ 2</t>
  </si>
  <si>
    <t>ECA PRINCIPAL ASOREVID</t>
  </si>
  <si>
    <t>LA ESPERANZA 1</t>
  </si>
  <si>
    <t>ECA PRINCIPAL ARESINU</t>
  </si>
  <si>
    <t>ARAQUA 7</t>
  </si>
  <si>
    <t>NUAP</t>
  </si>
  <si>
    <t>Fecha Inicio Operaciones</t>
  </si>
  <si>
    <t>Departamento</t>
  </si>
  <si>
    <t>Municipio</t>
  </si>
  <si>
    <t>ARACATACA</t>
  </si>
  <si>
    <t>SIBUNDOY</t>
  </si>
  <si>
    <t>SAN MARCOS</t>
  </si>
  <si>
    <t>COVENAS</t>
  </si>
  <si>
    <t>LIBANO</t>
  </si>
  <si>
    <t>ALGECIRAS</t>
  </si>
  <si>
    <t>SAN DIEGO</t>
  </si>
  <si>
    <t>MANAURE BALCON DEL CESAR</t>
  </si>
  <si>
    <t>ASTREA</t>
  </si>
  <si>
    <t>EL MOLINO</t>
  </si>
  <si>
    <t>LA JAGUA DEL PILAR</t>
  </si>
  <si>
    <t>SAN JUAN DEL CESAR</t>
  </si>
  <si>
    <t>URUMITA</t>
  </si>
  <si>
    <t>EL BANCO</t>
  </si>
  <si>
    <t>PUEBLO BELLO</t>
  </si>
  <si>
    <t>CACHIPAY</t>
  </si>
  <si>
    <t>CALIMA</t>
  </si>
  <si>
    <t>GUACARI</t>
  </si>
  <si>
    <t>LA UNION</t>
  </si>
  <si>
    <t>LA VICTORIA</t>
  </si>
  <si>
    <t>YOTOCO</t>
  </si>
  <si>
    <t>SAN PEDRO</t>
  </si>
  <si>
    <t>EL CERRITO</t>
  </si>
  <si>
    <t>PALESTINA</t>
  </si>
  <si>
    <t>NEIRA</t>
  </si>
  <si>
    <t>CÁCERES</t>
  </si>
  <si>
    <t>EL ZULIA</t>
  </si>
  <si>
    <t>RIOFRIO</t>
  </si>
  <si>
    <t>GUADALUPE</t>
  </si>
  <si>
    <t>HONDA</t>
  </si>
  <si>
    <t>PRADERA</t>
  </si>
  <si>
    <t>VIJES</t>
  </si>
  <si>
    <t>URRAO</t>
  </si>
  <si>
    <t>PUERTO TEJADA</t>
  </si>
  <si>
    <t>DAGUA</t>
  </si>
  <si>
    <t>LA CUMBRE</t>
  </si>
  <si>
    <t>CARMEN DE CARUPA</t>
  </si>
  <si>
    <t>SUTATAUSA</t>
  </si>
  <si>
    <t>LENGUAZAQUE</t>
  </si>
  <si>
    <t>VALDIVIA</t>
  </si>
  <si>
    <t>YOLOMBO</t>
  </si>
  <si>
    <t>SANTIAGO DE TOLU</t>
  </si>
  <si>
    <t>LA CELIA</t>
  </si>
  <si>
    <t>FRESNO</t>
  </si>
  <si>
    <t>PUERTO NARE</t>
  </si>
  <si>
    <t>NORCASIA</t>
  </si>
  <si>
    <t>PUERTO SALGAR</t>
  </si>
  <si>
    <t>PUEBLO NUEVO</t>
  </si>
  <si>
    <t>GÓMEZ PLATA</t>
  </si>
  <si>
    <t>SALGAR</t>
  </si>
  <si>
    <t>ANDES</t>
  </si>
  <si>
    <t>SUTAMARCHAN</t>
  </si>
  <si>
    <t>RAQUIRA</t>
  </si>
  <si>
    <t>PIENDAMO</t>
  </si>
  <si>
    <t>AGRADO</t>
  </si>
  <si>
    <t>BUSBANZA</t>
  </si>
  <si>
    <t>CORRALES</t>
  </si>
  <si>
    <t>FIRAVITOBA</t>
  </si>
  <si>
    <t>FLORESTA</t>
  </si>
  <si>
    <t>FOMEQUE</t>
  </si>
  <si>
    <t>IZA</t>
  </si>
  <si>
    <t>MONGUA</t>
  </si>
  <si>
    <t>MONGUI</t>
  </si>
  <si>
    <t>NOBSA</t>
  </si>
  <si>
    <t>RAMIRIQUI</t>
  </si>
  <si>
    <t>SANTA ROSA DE VITERBO</t>
  </si>
  <si>
    <t>SOTAQUIRA</t>
  </si>
  <si>
    <t>TUTA</t>
  </si>
  <si>
    <t>MONTERREY</t>
  </si>
  <si>
    <t>VALENCIA</t>
  </si>
  <si>
    <t>SESQUILE</t>
  </si>
  <si>
    <t>CAMPO DE LA CRUZ</t>
  </si>
  <si>
    <t>TERUEL</t>
  </si>
  <si>
    <t>ICONONZO</t>
  </si>
  <si>
    <t>TUCHIN</t>
  </si>
  <si>
    <t>BECERRIL</t>
  </si>
  <si>
    <t>SAMPUES</t>
  </si>
  <si>
    <t>CIUDAD BOLÍVAR</t>
  </si>
  <si>
    <t>SANTA ROSA</t>
  </si>
  <si>
    <t>BARAYA</t>
  </si>
  <si>
    <t>REPELON</t>
  </si>
  <si>
    <t>EL RETORNO</t>
  </si>
  <si>
    <t>DIVIPOLA</t>
  </si>
  <si>
    <t xml:space="preserve">Departamento </t>
  </si>
  <si>
    <t>CÓDIGO CER STAT</t>
  </si>
  <si>
    <t>CÓDIGO LER</t>
  </si>
  <si>
    <t>Familia de Materiales</t>
  </si>
  <si>
    <t xml:space="preserve">ENERO </t>
  </si>
  <si>
    <t>FEBRERO</t>
  </si>
  <si>
    <t>MARZO</t>
  </si>
  <si>
    <t>ABRIL</t>
  </si>
  <si>
    <t>MAYO</t>
  </si>
  <si>
    <t>JUNIO</t>
  </si>
  <si>
    <t>JULIO</t>
  </si>
  <si>
    <t>AGOSTO</t>
  </si>
  <si>
    <t>SEPTIEMBRE</t>
  </si>
  <si>
    <t>OCTUBRE</t>
  </si>
  <si>
    <t>NOVIEMBRE</t>
  </si>
  <si>
    <t>DICIEMBRE</t>
  </si>
  <si>
    <t>TOTAL TONELADAS EN EL AÑO</t>
  </si>
  <si>
    <t>PROMEDIO TONELADA/MES</t>
  </si>
  <si>
    <t>05001</t>
  </si>
  <si>
    <t>07.53</t>
  </si>
  <si>
    <t>20 01 38</t>
  </si>
  <si>
    <t>MADERA</t>
  </si>
  <si>
    <t>06.32</t>
  </si>
  <si>
    <t>20 01 40</t>
  </si>
  <si>
    <t>METALES</t>
  </si>
  <si>
    <t>07.23</t>
  </si>
  <si>
    <t>20 01 01</t>
  </si>
  <si>
    <t>07.42</t>
  </si>
  <si>
    <t>20 01 39</t>
  </si>
  <si>
    <t>07.62</t>
  </si>
  <si>
    <t>20 01 11</t>
  </si>
  <si>
    <t>TEXTIL</t>
  </si>
  <si>
    <t>07.12</t>
  </si>
  <si>
    <t>20 01 02</t>
  </si>
  <si>
    <t>VIDRIO</t>
  </si>
  <si>
    <t>05051</t>
  </si>
  <si>
    <t>05079</t>
  </si>
  <si>
    <t>05088</t>
  </si>
  <si>
    <t>05129</t>
  </si>
  <si>
    <t>05148</t>
  </si>
  <si>
    <t>05154</t>
  </si>
  <si>
    <t>05212</t>
  </si>
  <si>
    <t>05250</t>
  </si>
  <si>
    <t>05266</t>
  </si>
  <si>
    <t>05308</t>
  </si>
  <si>
    <t>05318</t>
  </si>
  <si>
    <t>05360</t>
  </si>
  <si>
    <t>05376</t>
  </si>
  <si>
    <t>05380</t>
  </si>
  <si>
    <t>05440</t>
  </si>
  <si>
    <t>05490</t>
  </si>
  <si>
    <t>05607</t>
  </si>
  <si>
    <t>05615</t>
  </si>
  <si>
    <t>05631</t>
  </si>
  <si>
    <t>05664</t>
  </si>
  <si>
    <t>05686</t>
  </si>
  <si>
    <t>05697</t>
  </si>
  <si>
    <t>05837</t>
  </si>
  <si>
    <t>05893</t>
  </si>
  <si>
    <t>05045</t>
  </si>
  <si>
    <t>05172</t>
  </si>
  <si>
    <t>08078</t>
  </si>
  <si>
    <t>08001</t>
  </si>
  <si>
    <t>08296</t>
  </si>
  <si>
    <t>52356</t>
  </si>
  <si>
    <t>08433</t>
  </si>
  <si>
    <t>08520</t>
  </si>
  <si>
    <t>52001</t>
  </si>
  <si>
    <t>08573</t>
  </si>
  <si>
    <t>CHOCO</t>
  </si>
  <si>
    <t>08634</t>
  </si>
  <si>
    <t>08638</t>
  </si>
  <si>
    <t>08685</t>
  </si>
  <si>
    <t>08758</t>
  </si>
  <si>
    <t>18753</t>
  </si>
  <si>
    <t>13683</t>
  </si>
  <si>
    <t>13836</t>
  </si>
  <si>
    <t>05591</t>
  </si>
  <si>
    <t>23068</t>
  </si>
  <si>
    <t>63690</t>
  </si>
  <si>
    <t>52835</t>
  </si>
  <si>
    <t>23855</t>
  </si>
  <si>
    <t>15238</t>
  </si>
  <si>
    <t>08606</t>
  </si>
  <si>
    <t>15759</t>
  </si>
  <si>
    <t>13442</t>
  </si>
  <si>
    <t>23660</t>
  </si>
  <si>
    <t>23417</t>
  </si>
  <si>
    <t>2018-3</t>
  </si>
  <si>
    <t>2024-1</t>
  </si>
  <si>
    <t>2019-1</t>
  </si>
  <si>
    <t>2019-2</t>
  </si>
  <si>
    <t>2017-8</t>
  </si>
  <si>
    <t>2017-9</t>
  </si>
  <si>
    <t>2018-4</t>
  </si>
  <si>
    <t>2017-7</t>
  </si>
  <si>
    <t>2022-2</t>
  </si>
  <si>
    <t>2018-10</t>
  </si>
  <si>
    <t>2020-1</t>
  </si>
  <si>
    <t>2020-2</t>
  </si>
  <si>
    <t>2021-1</t>
  </si>
  <si>
    <t>2021-2</t>
  </si>
  <si>
    <t>2018-1</t>
  </si>
  <si>
    <t>2022-1</t>
  </si>
  <si>
    <t>2023-1</t>
  </si>
  <si>
    <t>2023-2</t>
  </si>
  <si>
    <t>2024-2</t>
  </si>
  <si>
    <t>2018-2</t>
  </si>
  <si>
    <t>Periodo de reporte</t>
  </si>
  <si>
    <t xml:space="preserve">Cantidad de recicladores reportados como miembros </t>
  </si>
  <si>
    <t>ASOCIACIÓN DE RECICLADORES NUEVA CULTURA</t>
  </si>
  <si>
    <t>2024-5</t>
  </si>
  <si>
    <t>ASOCIACIÓN ÁNGELES RECICLADORES</t>
  </si>
  <si>
    <t>ASOCIACIÓN DE RECUPERADORES PASTUPLAST</t>
  </si>
  <si>
    <t xml:space="preserve">ASOCIACIÓN EMPRESARIAL DE RECICLADORES TENJO </t>
  </si>
  <si>
    <t>ASOCIACIÓN DE OPERADORES DE RECICLAJE, ECONOMÍA CIRCULAR Y DESARROLLO SOSTENIBLE</t>
  </si>
  <si>
    <t xml:space="preserve">COOPERATIVA TRABAJO ASOCIADO MANOS SOLIDARIAS </t>
  </si>
  <si>
    <t>ASOCIACIÓN DE RECICLADORES DE KENNEDY UNIDOS POR EL MEDIO AMBIENTE</t>
  </si>
  <si>
    <t xml:space="preserve">ASOCIACIÓN DE PRODUCTORES AMBIENTALES DEL MUNICIPIO DE SOCHA </t>
  </si>
  <si>
    <t>COOPERATIVA MULTIACTIVA DE LEBRIJA" VIDA Y MEDIO AMBIENTE"</t>
  </si>
  <si>
    <t>PRECOOPERATIVA MULTIACTIVA CONCIENCIA ECOLÓGICA PRMCEG NO AL CALENTAMIENTO GLOBAL</t>
  </si>
  <si>
    <t xml:space="preserve">ASOCIACIÓN DE RECICLADORES EN RECUPERACIÓN DE MATERIAL </t>
  </si>
  <si>
    <t>CORPORACIÓN DE RECICLAJES DE LA COSTA</t>
  </si>
  <si>
    <t>ASOCIACIÓN DE RECICLADORES JULIO FLORES Y DOCE DE OCTUBRE</t>
  </si>
  <si>
    <t>BODEGAS DE RECICLAJE ASOCIADAS DEL SUROCCIDENTE COLOMBIANO SAS</t>
  </si>
  <si>
    <t>ASOCIACIÓN RECICALDAS</t>
  </si>
  <si>
    <t xml:space="preserve">ASOCIACIÓN DE RECUPERADORES DE TOCAIMA Y DE LA PROVINCIA DEL ALTO MAGDALENA EN PRO DEL MEDIO AMBIENTE Y DESARROLLO SOCIAL </t>
  </si>
  <si>
    <t>ASOCIACIÓN DE RECICLADORES 5RS</t>
  </si>
  <si>
    <t>ASOCIACIÓN DE RECICLADORES ECO ATLÁNTICO</t>
  </si>
  <si>
    <t>CORPORACIÓN AMBIENTAL DE SERVICIO Y LIMPIEZA A LA COMUNIDAD</t>
  </si>
  <si>
    <t>ASOCIACIÓN RENOVANDO EL ENTORNO URBANO Y SOCIAL</t>
  </si>
  <si>
    <t xml:space="preserve">ASOCIACIÓN DE RECICLADORES MUNDO ECOLÓGICO DE BOGOTÁ </t>
  </si>
  <si>
    <t>ASOCIACIÓN DE RECICLADORES DE BARRANCABERMEJA LA NUEVA ESPERANZA (ASORBANUES)</t>
  </si>
  <si>
    <t>FUNDACIÓN INTEGRAL DE EMPRENDEDORES DEL MAGDALENA</t>
  </si>
  <si>
    <t>ASOCIACIÓN GREMIAL DE RECICLAJE DE TOCANCIPÁ E.S.P</t>
  </si>
  <si>
    <t>ASOCIACIÓN DE RECICLADORES DEL COLEGIO</t>
  </si>
  <si>
    <t>CORPORACIÓN CÍVICA JUVENTUDES DE ANTIOQUIA</t>
  </si>
  <si>
    <t>ASOCIACIÓN DE COMERCIANTES Y BODEGUEROS DE LA ZONA CENTRO DEL MUNICIPIO DE SANTIAGO DE CALI</t>
  </si>
  <si>
    <t xml:space="preserve">FUNDACIÓN ZARANDA </t>
  </si>
  <si>
    <t xml:space="preserve">ASOCIACIÓN DE RECICLADORES DE OFICIO DE VILLAVICENCIO Y LLANOS ORIENTALES </t>
  </si>
  <si>
    <t xml:space="preserve">ASOCIACIÓN AMBIENTAL DE MUJERES EMPRENDEDORAS DE SOACHA </t>
  </si>
  <si>
    <t>ASOCIACIÓN DE RECICLADORES DE PAIPA RECIPAIPA</t>
  </si>
  <si>
    <t>ASOCIACIÓN DE RECICLADORES UNIVERSAL</t>
  </si>
  <si>
    <t>ASOCIACIÓN DE RECICLADORES MI BELLA VILLAS</t>
  </si>
  <si>
    <t>ASOCIACIÓN DE RECUPERADORES ECOLÓGICOS AMBIENTALES DE FUSAGASUGÁ</t>
  </si>
  <si>
    <t>ASOCIACIÓN DE RECICLADORES ECOPLANETA EL AMPARO ESP</t>
  </si>
  <si>
    <t>ASOCIACIÓN DE RECICLADORES DE LA COMUNA 20</t>
  </si>
  <si>
    <t xml:space="preserve">ASOCIACIÓN MACARENA VERDE DE RECICLAJE </t>
  </si>
  <si>
    <t xml:space="preserve">FUNDACIÓN RECICLADORES OFICIO COLOMBIA </t>
  </si>
  <si>
    <t>ASOCIACIÓN DE RECUPERADORES Y RECICLADORES DEL VALLE DE ABURRA PARA ANTIOQUIA</t>
  </si>
  <si>
    <t>ASOCIACIÓN DE COMERCIANTES DE MATERIALES RECICLABLES DE SILOE</t>
  </si>
  <si>
    <t>ASOCIACIÓN GESTORES AMBIENTALES DE COLOMBIA</t>
  </si>
  <si>
    <t>CORPORACIÓN DE RECICLADORES AMBIENTE LIMPIO</t>
  </si>
  <si>
    <t>ASOCIACIÓN RECIRCULAR</t>
  </si>
  <si>
    <t xml:space="preserve">ASOCIACIÓN DE RECICLADORES SÚPER ASOECOVIDA </t>
  </si>
  <si>
    <t>ASOCIACIÓN DE RECUPERADORES AMBIENTALES DE LA TEBAIDA</t>
  </si>
  <si>
    <t>FUNDACIÓN RECUPERAMBIENTE E.S.P</t>
  </si>
  <si>
    <t xml:space="preserve">ASOCIACIÓN DE RECOLECTORES </t>
  </si>
  <si>
    <t>ASOCIACIÓN DE RECICLADORES LA HUELLA DEL AMBIENTE</t>
  </si>
  <si>
    <t>ASOCIACIÓN DE RECUPERADORES AMBIENTALES DE MATERIALES APROVECHABLES</t>
  </si>
  <si>
    <t>ASOCIACIÓN DE RECICLADORES Y APROVECHAMIENTO DE RESIDUOS SÓLIDOS RECICLABLES CARIBE AMBIENTAL E.S.P</t>
  </si>
  <si>
    <t xml:space="preserve">ASOCIACIÓN AMBIENTAL RECICLA Y PROTEGE LA VIDA </t>
  </si>
  <si>
    <t xml:space="preserve">ASOCIACIÓN AMBIENTAL DE RECUPERADORES EN ECOLOGÍA INDUSTRIAL </t>
  </si>
  <si>
    <t>ASOCIACIÓN DE RECICLADORES DE OFICIO PUERTA DE ORIENTE</t>
  </si>
  <si>
    <t xml:space="preserve">ASOCIACIÓN DE RECICLADORES MOSQUERA ECOLÓGICA </t>
  </si>
  <si>
    <t>ASOCIACIÓN DE RECICLADORES CUIDANDO EL MEDIO AMBIENTE</t>
  </si>
  <si>
    <t>CORPORACIÓN PARA LA RECUPERACIÓN Y APROVECHAMIENTO DE RESIDUOS</t>
  </si>
  <si>
    <t>ASOCIACIÓN DE RECICLADORES Y FAMI-BODEGAS DEL SUR</t>
  </si>
  <si>
    <t>ASOCIACIÓN DEFENSORA DE RECICLADORES Y EL MEDIO AMBIENTE</t>
  </si>
  <si>
    <t>ASOCIACIÓN DE RECICLADORES OCEAN CLEAN</t>
  </si>
  <si>
    <t>ASOCIACIÓN ESTACIÓN DE CLASIFICACIÓN Y APROVECHAMIENTO CENTRO DE ACOPIO CARTAGENA AMIGABLE</t>
  </si>
  <si>
    <t>ASOCIACIÓN COLOMBIANA DE RECICLADORES GUARDIANES DEL PLANETA</t>
  </si>
  <si>
    <t xml:space="preserve">COOPERATIVA MULTIACTIVA DE RECICLADORES DE MEDELLÍN </t>
  </si>
  <si>
    <t>COOPERATIVA MULTIACTIVA DE RECUPERADORES DE RECICLAJE DEL TOLIMA LTDA.</t>
  </si>
  <si>
    <t>ASOCIACIÓN DE RECICLADORES Y RECUPERADORES AMBIENTALES POR BOGOTÁ LIMPIA</t>
  </si>
  <si>
    <t xml:space="preserve">CORPORACIÓN DE RECICLAJE NUEVO OCCIDENTE </t>
  </si>
  <si>
    <t>ASOCIACIÓN DE RECICLADORES DE OFICIO DEL MUNICIPIO DE EL SANTUARIO MIL COLORES</t>
  </si>
  <si>
    <t>ASOCIACIÓN DE RECICLADORES EL BUNDE</t>
  </si>
  <si>
    <t>ASOCIACIÓN RECICLADORES CAMILO TORRES</t>
  </si>
  <si>
    <t xml:space="preserve">ASOCIACIÓN DE RECICLADORES SEMILLEROS DEL FUTURO PARA UN AMBIENTE MEJOR </t>
  </si>
  <si>
    <t>ASOCIACIÓN DE RECICLADORES DE OFICIO PARA CÓRDOBA Y SUCRE ESP</t>
  </si>
  <si>
    <t>FUNDACIÓN CORAGYPS ATRATUS</t>
  </si>
  <si>
    <t>ASOCIACIÓN DE RECICLADORES DE OFICIO RECIGRUP</t>
  </si>
  <si>
    <t>ASOCIACIÓN DE RECICLADORES DE OFICIO DE ACACIAS</t>
  </si>
  <si>
    <t xml:space="preserve">SHOONER BIGHT ETHNIC ASSOCIATION </t>
  </si>
  <si>
    <t xml:space="preserve">ASOCIACIÓN COLOMBIANA DE RECUPERADORES AMBIENTALES </t>
  </si>
  <si>
    <t>FUNDACIÓN RECICLA - VIDA INTEGRAL</t>
  </si>
  <si>
    <t>FUNDACIÓN DE RECICLADORES UNIDOS DE CANDELARIA</t>
  </si>
  <si>
    <t>ASOCIACIÓN DE RECUPERADORES DE RESIDUOS SÓLIDOS  INTEGRADOS PARA EL APROVECHAMIENTO</t>
  </si>
  <si>
    <t xml:space="preserve">ASOCIACIÓN DE RECICLADORES POR EL FUTURO DE SOGAMOSO </t>
  </si>
  <si>
    <t>ASOCIACIÓN ASOCOMPACT</t>
  </si>
  <si>
    <t>ASOCIACIÓN RECICLADORES DE SUMAPAZ Y CUNDINAMARCA</t>
  </si>
  <si>
    <t>ASOCIACIÓN PARA EL DESARROLLO SOCIAL Y RECUPERACIÓN AMBIENTAL COLMENA</t>
  </si>
  <si>
    <t>ASOCIACIÓN DE RECUPERADORES QUE PROTEGEN EL MEDIO AMBIENTE</t>
  </si>
  <si>
    <t>ASOCIACIÓN DE RECICLADORES EL BAMBUCO</t>
  </si>
  <si>
    <t>ECOPLANETARIO</t>
  </si>
  <si>
    <t>ASOCIACIÓN ECO AMBIENTAL DE COLOMBIA</t>
  </si>
  <si>
    <t>ASOCIACIÓN DE RECICLADORES POR UNA CIUDAD LIMPIA</t>
  </si>
  <si>
    <t xml:space="preserve">ASOCIACIÓN DE RECICLADORES AMBIENTE Y PROGRESO </t>
  </si>
  <si>
    <t>V.C.G. RECUPERADORA SAS E.S.P.</t>
  </si>
  <si>
    <t>ASOCIACIÓN DE RECICLADORES ASREAMBIENTAL</t>
  </si>
  <si>
    <t xml:space="preserve">ASOCIACIÓN DE RECUPERADORES AMBIENTALES DE OCAÑA LA PROVINCIA Y SUR DEL CESAR </t>
  </si>
  <si>
    <t>ASOCIACIÓN DE RECICLADORES DEL TOLIMA LIMPIA</t>
  </si>
  <si>
    <t xml:space="preserve">ASOCIACIÓN DE RECICLADORES RECUPERANDO EL MEDIO AMBIENTE MV </t>
  </si>
  <si>
    <t>ECORECUPERAMOS SAS</t>
  </si>
  <si>
    <t>CORPORACIÓN NACIONAL PARA EL AMBIENTE</t>
  </si>
  <si>
    <t>901286497-2</t>
  </si>
  <si>
    <t>900703722-1</t>
  </si>
  <si>
    <t>TERRA ESP SAS</t>
  </si>
  <si>
    <t>901761865-7</t>
  </si>
  <si>
    <t>RECUPERADORA GEOAMBIENTAL</t>
  </si>
  <si>
    <t>CALLE 23 # 106 - 39</t>
  </si>
  <si>
    <t>EXISTE</t>
  </si>
  <si>
    <t>ECA RETO_MUNDIAL</t>
  </si>
  <si>
    <t>CARRERA 102 #88-44</t>
  </si>
  <si>
    <t>TERRA01</t>
  </si>
  <si>
    <t>TERRA02</t>
  </si>
  <si>
    <t>TERRA03</t>
  </si>
  <si>
    <t>TERRA04</t>
  </si>
  <si>
    <t>EMPRESAS VARIAS DE MEDELLÍN  S.A. E.S. P.</t>
  </si>
  <si>
    <t>EMPRESA DE SERVICIOS PÚBLICOS DE FUSAGASUGÁ E.S.P</t>
  </si>
  <si>
    <t>EMPRESA DE SERVICIOS PÚBLICOS DE ACUEDUCTO ALCANTARILLADO Y ASEO DEL LÍBANO E.S.P.</t>
  </si>
  <si>
    <t>EMPRESA DE SERVICIOS PÚBLICOS DE RESTREPO AGUA VIVA S.A.  E.S.P.</t>
  </si>
  <si>
    <t>VEOLIA ASEO TULUÁ S.A.S  E.S.P</t>
  </si>
  <si>
    <t>ASOCIACIÓN COOPERATIVA DE RECICLADORES DE BOGOTÁ</t>
  </si>
  <si>
    <t>EMPRESA DE SERVICIOS PÚBLICOS DE LA DORADA E.S.P.</t>
  </si>
  <si>
    <t>ASOCIACIÓN DE RECICLAJE RECICLATODO'S</t>
  </si>
  <si>
    <t>ASEO TÉCNICO DE LA SABANA S.A.S. E.S.P.</t>
  </si>
  <si>
    <t>ASOCIACIÓN REGIONAL DE RECICLADORES DEL MAGDALENA MEDIO CENTRAL DEL RECICLAJE</t>
  </si>
  <si>
    <t>EMPRESA DE SERVICIOS PÚBLICOS DOMICILIARIOS ASEO PLUS PEREIRA S.A.S. E.S.P</t>
  </si>
  <si>
    <t>GRUPO EMPRESARIAL DE LA RECUPERACIÓN Y TRANSFORMACIÓN DE MATERIALES S.A.  E.S.P.</t>
  </si>
  <si>
    <t>COOPERATIVA MULTIACTIVA DE SERVICIOS AMBIENTALES DE RECICLADORES DE CÓRDOBA E.S.P.</t>
  </si>
  <si>
    <t xml:space="preserve">ASOCIACIÓN DE RECICLADORES DE ENGATIVÁ ZONA 10 </t>
  </si>
  <si>
    <t>ASOCIACIÓN ECO ALIANZA ESTRATÉGICA DE RECICLADORES</t>
  </si>
  <si>
    <t>ASOCIACIÓN DE RECICLADORES UNIDOS POR BOGOTÁ ARUB</t>
  </si>
  <si>
    <t>ASOCIACIÓN DE RECICLADORES PEDRO LEÓN TRABUCHI LOCALIDAD 16 PUENTE ARANDA ARPLT ESP</t>
  </si>
  <si>
    <t>fesnopma cooperativa empresa de servicios públicos</t>
  </si>
  <si>
    <t xml:space="preserve">Asociación de Recuperadores Ambientales Nuevo Ambiente                              </t>
  </si>
  <si>
    <t>Asociación de Recicladores de Cajicá ARCA</t>
  </si>
  <si>
    <t>ASOCIACIÓN OIKOS VIDA</t>
  </si>
  <si>
    <t>ASOCIACIÓN NACIONAL DE RECICLADORES TRANSFORMADORES</t>
  </si>
  <si>
    <t>ASOCIACIÓN INTEGRAL DE TRABAJADORES INFORMALES DE BOGOTÁ</t>
  </si>
  <si>
    <t>ASOCIACIÓN ECOLÓGICA DE RECICLADORES ECOORA ESP</t>
  </si>
  <si>
    <t xml:space="preserve">ASOCIACIÓN DE RECICLADORES </t>
  </si>
  <si>
    <t>ASOCIACIÓN DE RECICLADORES DE BOYACÁ</t>
  </si>
  <si>
    <t>ASOCIACIÓN DE RECICLADORES BARRANQUILLA PUERTA DE ORO</t>
  </si>
  <si>
    <t>ASOCIACIÓN DE RECICLADORES PUERTA DE ORO BOGOTÁ</t>
  </si>
  <si>
    <t>ASOCIACIÓN DE RECICLADORES POR UNA BOGOTÁ MEJOR Y MAS LIMPIA ESP</t>
  </si>
  <si>
    <t>ASOCIACIÓN DE RECOLECTORES DE MATERIALES RECICLABLES DE POPAYÁN</t>
  </si>
  <si>
    <t>ASOCIACIÓN DE RECICLADORES ACTIVOS DE USAQUÉN ESP</t>
  </si>
  <si>
    <t>ASOCIACIÓN DE RECICLADORES RECUPERANDO ESPERANZA</t>
  </si>
  <si>
    <t>ASOCIACIÓN DE RECICLADORES DE FLORIDABLANCA</t>
  </si>
  <si>
    <t>CORPORACIÓN DE RECICLADORES SIDERENSE</t>
  </si>
  <si>
    <t>Fundación para la Gestión Social y Ambiental Tecnisolidos</t>
  </si>
  <si>
    <t>asociación de recicladores promotores del porvenir ecológicos de Engativá</t>
  </si>
  <si>
    <t>Corporación de Recicladores en Materiales Aprovechables</t>
  </si>
  <si>
    <t>ASOCIACIÓN DE RECICLADORES DE OFICIO ARO AMBIENTALES</t>
  </si>
  <si>
    <t>RECICLAR S.A.S. E.S.P.</t>
  </si>
  <si>
    <t>CORPORACIÓN COLOMBIA RECICLA</t>
  </si>
  <si>
    <t>CORPORACIÓN DE GESTORES TECNÓLOGOS Y RECUPERADORES DE ORIENTE</t>
  </si>
  <si>
    <t>corporación de recicladores de santa rosa de osos</t>
  </si>
  <si>
    <t xml:space="preserve">ASOCIACIÓN AMBIENTAL DE ASEO Y RECICLAJE RENACER </t>
  </si>
  <si>
    <t>CORPORACIÓN SOCIOAMBIENTAL DE RECICLADORES DE LA COSTA RECICLEMOS AMOR</t>
  </si>
  <si>
    <t>EMPRESA PRESTADORA DEL SERVICIO PUBLICO DOMICILIARIO DE ASEO VISIÓN INTEGRAL AMBIENTAL DE ASEO</t>
  </si>
  <si>
    <t>ASOCIACIÓN DE RECICLADORES DE ZIPAQUIRÁ POR UN MUNDO MEJOR</t>
  </si>
  <si>
    <t>Fundación Huella Ambiental</t>
  </si>
  <si>
    <t>fundación amazonas sin limites</t>
  </si>
  <si>
    <t>ASOCIACIÓN RECUPERANDO MATERIALES RECICLABLES DE KENNEDY</t>
  </si>
  <si>
    <t xml:space="preserve">ASOCIACIÓN DE RECICLADORES DE TUNJA </t>
  </si>
  <si>
    <t>ASOCIACIÓN ORA AMBIENTAL ACTIVA DE RECICLADORES DE BOGOTÁ</t>
  </si>
  <si>
    <t>ASOCIACIÓN RECICLADORES UNIDOS DE RIOHACHA PARA LA GUAJIRA</t>
  </si>
  <si>
    <t>CORPORACIÓN CENTRO HISTÓRICO</t>
  </si>
  <si>
    <t>ASOCIACIÓN DE TRABAJADORES POR EL MEDIO AMBIENTE</t>
  </si>
  <si>
    <t>ASOCIACIÓN DE RECICLADORES Y RECUPERADORES AMBIENTALES MILENIUM 3000</t>
  </si>
  <si>
    <t>ASOCIACIÓN DE RECICLADORES DE CAMPOALEGRE</t>
  </si>
  <si>
    <t>FUNDACIÓN ALIANZAS AMBIENTALES DEL CARIBE</t>
  </si>
  <si>
    <t>ASOCIACIÓN BÁSICA DE RECICLAJE SINEAMBORE</t>
  </si>
  <si>
    <t>ECO-ACCIÓN INGENIERÍA</t>
  </si>
  <si>
    <t xml:space="preserve">ASOCIACIÓN GRUPO EMPRESARIAL DE LA ZONA OCTAVA </t>
  </si>
  <si>
    <t>Asociación O.R.A Bogotá Recicla ESP</t>
  </si>
  <si>
    <t>CORPORACIÓN RECICLAJES DE CARTAGENA</t>
  </si>
  <si>
    <t>ASOCIACIÓN DE RECICLADORES BUENOS AIRES GLADYS</t>
  </si>
  <si>
    <t>ASOCIACIÓN DE RECUPERADORES AMBIENTALES DE COLOMBIA 7</t>
  </si>
  <si>
    <t xml:space="preserve">ASOCIACIÓN DE RECICLADORES RECICLAR ES VIDA </t>
  </si>
  <si>
    <t>ASOCIACIÓN ECOFUTURO ROA</t>
  </si>
  <si>
    <t>ASOCIACIÓN DE RECICLADORES RECICLANDO POR SIEMPRE</t>
  </si>
  <si>
    <t>ASOCIACIÓN DE RECICLADORES EN CRECIMIENTO</t>
  </si>
  <si>
    <t xml:space="preserve">ASOCIACIÓN DE RECICLADORES AMBIENTALES </t>
  </si>
  <si>
    <t>ASOCIACIÓN DE RECICLADORES DE PUENTE ARANDA LA COLOMBIANITA</t>
  </si>
  <si>
    <t>ASOCIACIÓN DE RECICLADORES ECORESIDUOS</t>
  </si>
  <si>
    <t>ASOCIACIÓN DE RECICLADORES DE MARÍA PAZ</t>
  </si>
  <si>
    <t>ASOCIACIÓN DE RECUPERADORES AMBIENTALES COLOMBIA VIVA 7 ESP</t>
  </si>
  <si>
    <t>ASOCIACIÓN DE RECICLADORES Y PROCESADORES ESP</t>
  </si>
  <si>
    <t xml:space="preserve">ASOCIACIÓN COLOMBIANA DE RECICLADORES DE BOGOTÁ </t>
  </si>
  <si>
    <t>VR3 EMPRESA DE SERVICIOS PÚBLICOS ESP</t>
  </si>
  <si>
    <t>ASOCIACIÓN DE RECICLADORES Y BODEGUEROS UNIDOS POR LA IGUALDAD EN COLOMBIA</t>
  </si>
  <si>
    <t xml:space="preserve">ASOCIACIÓN DE RECICLADORES Y PRESTADORES DE SERVICIOS AMBIENTALES ALQUERÍA </t>
  </si>
  <si>
    <t>ASOCIACIÓN DE RECICLADORES MANEJO DE APROVECHAMIENTO NACIONAL</t>
  </si>
  <si>
    <t>LEÓN GRUPO EMPRESARIAL S.A.S</t>
  </si>
  <si>
    <t xml:space="preserve">Asociación de Recuperadores Ambientales Mundo Verde </t>
  </si>
  <si>
    <t>CORPORACIÓN COLOMBIANA DE RECICLAJE</t>
  </si>
  <si>
    <t>Asociación Ambientalista de Popayán</t>
  </si>
  <si>
    <t>CORPORACIÓN DE RECICLADORES PUENTE ARANDA</t>
  </si>
  <si>
    <t>Asociación Gremial de Recicladores de Cartagena</t>
  </si>
  <si>
    <t>CORPORACIÓN DE RECICLADORES DE ENGATIVÁ</t>
  </si>
  <si>
    <t>ASOCIACIÓN ECO VIVE DE COLOMBIA</t>
  </si>
  <si>
    <t xml:space="preserve">ASOCIACIÓN DE RECICLADORES NUEVA GENERACIÓN DE BOSA </t>
  </si>
  <si>
    <t>ASOCIACIÓN NACIONAL DE RECUPERADORES AMBIENTALES ESP</t>
  </si>
  <si>
    <t>ASOCIACIÓN DE RECICLADORES Y PROTECCIÓN AMBIENTAL</t>
  </si>
  <si>
    <t xml:space="preserve">ASOCIACIÓN COLOMBIANA DE RECUPERADORES UNIDOS </t>
  </si>
  <si>
    <t>Asociación de Recicladores por un Mañana Mejor</t>
  </si>
  <si>
    <t>ASOCIACIÓN DE RECICLADORES MODELO DE VIDA ZONA DECIMA</t>
  </si>
  <si>
    <t>ASOCIACIÓN DE RECICLADORES DE OFICIO LAZOS UNIDOS MEDIANTE ESPERANZAS NUEVAS</t>
  </si>
  <si>
    <t>ASOCIACIÓN DE MUJERES EL RECICLAJE UNA OPCIÓN DIGNA</t>
  </si>
  <si>
    <t xml:space="preserve">ASOCIACIÓN DE RECICLADORES DE OFICIO UNIDOS POR USME </t>
  </si>
  <si>
    <t>ASOCIACIÓN DE RECICLADORES POR COLOMBIA</t>
  </si>
  <si>
    <t>ASOCIACIÓN DE RECICLADORES EL TRIUNFO</t>
  </si>
  <si>
    <t>ASOCIACIÓN COLOMBIANA DE RECICLADORES GAIAREC</t>
  </si>
  <si>
    <t>COOPERATIVA MULTIACTIVA DE RECICLADORES FONTIBÓN POR COLOMBIA</t>
  </si>
  <si>
    <t xml:space="preserve">ASOCIACIÓN MUNDIAL DEL RECICLADOR POR EL PLANETA </t>
  </si>
  <si>
    <t>ASOCIACIÓN RECICLADORES AMBIENTALES JAG</t>
  </si>
  <si>
    <t xml:space="preserve">ASOCIACIÓN DE RECICLADORES PLANETARIA UNIDOS SOSTENIBLE </t>
  </si>
  <si>
    <t>ASOCIACIÓN SOLUCIONES AMBIENTALES POSITIVAS</t>
  </si>
  <si>
    <t>CORPORACIÓN JAVIER DE NICOLO DISCÍPULOS</t>
  </si>
  <si>
    <t>ASOCIACIÓN DE RECUPERADORES AMBIENTALES UNIDOS DE KENNEDY</t>
  </si>
  <si>
    <t>ASOCIACIÓN DE RECUPERADORES DEL TEQUENDAMA "ASORTEQ"</t>
  </si>
  <si>
    <t>ASOCIACIÓN DE RECICLADORES DE OFICIO DE MATATIGRES</t>
  </si>
  <si>
    <t xml:space="preserve">ASOCIACIÓN DE RECICLADORES AMBIENTALES DE MÁLAGA </t>
  </si>
  <si>
    <t>ASOCIACIÓN DE RECICLADORES DE OFICIO Y RECUPERADORES AMBIENTALES COMUNA 22</t>
  </si>
  <si>
    <t>ASOCIACIÓN DE RECICLADORES DEL CARIBE ECARS</t>
  </si>
  <si>
    <t>ASOCIACIÓN MUNDIAL AMIGOS DEL RECICLAJE ESP</t>
  </si>
  <si>
    <t>ASOCIACIÓN COLOMBIANA DE RECICLADORES</t>
  </si>
  <si>
    <t xml:space="preserve">ASOCIACIÓN ORA DE RECICLADORES NUEVA GENERACIÓN </t>
  </si>
  <si>
    <t>ASOCIACIÓN DE RECUPERADORES SOLIDARIOS CON EL MEDIO AMBIENTE</t>
  </si>
  <si>
    <t>Fundación Ecopiensa Evolution</t>
  </si>
  <si>
    <t>GESTIÓN AMBIENTAL - GA S.A.S. E.S.P.</t>
  </si>
  <si>
    <t>ASOCIACIÓN DE RECICLADORES PUNTO CALIDAD DE VIDA E.S.P</t>
  </si>
  <si>
    <t>Asociación ambiental de recuperadores y prestadores de servicios de palmitas ARRECUPERAR</t>
  </si>
  <si>
    <t>PRE-COOPERATIVA MULTIACTIVA PRESTADORA DE SERVICIOS PÚBLICOS DE ASEO EN LA ACTIVIDAD DE APROVECHAMIENTO DE RESIDUOS SOLIDOS</t>
  </si>
  <si>
    <t>ASOCIACIÓN DE RECICLADORES REVIVIR CARIBE</t>
  </si>
  <si>
    <t>ASOCIACIÓN DE RECICLAJE AMBIENTE Y SERVICIOS AREYS</t>
  </si>
  <si>
    <t>ASOCIACIÓN DE MUJERES EMPRENDEDORAS DE CHOCOITA ADME</t>
  </si>
  <si>
    <t>Asociación Ecorecuperadores de Piedecuesta</t>
  </si>
  <si>
    <t>Asociación de recicladores y recuperadores del área metropolitana de Bucaramanga y municipios de Santander RECICLEMOS</t>
  </si>
  <si>
    <t xml:space="preserve">asociación recuperadores del reciclaje roca verde </t>
  </si>
  <si>
    <t>ASOCIACIÓN DE EMPRESARIOS DEL MATERIAL RECUPERADO</t>
  </si>
  <si>
    <t>PRECOOPERATIVA MULTIACTIVA PARA EL EMPRENDIMIENTO SOLIDARIO DE CERRITOS</t>
  </si>
  <si>
    <t>FUNDACIÓN CENTRO INTEGRAL PARA EL DESARROLLO HUMANO</t>
  </si>
  <si>
    <t>CORPORACIÓN AMBIENTAL DE RECICLADORES DE LA COSTA</t>
  </si>
  <si>
    <t xml:space="preserve">CORPORACIÓN DE RECICLAJE DE COPACABANA </t>
  </si>
  <si>
    <t>FUNDACIÓN DE RECUPERADORES ECOLÓGICOS DE COLOMBIA</t>
  </si>
  <si>
    <t>Fundación Sembrando para Cosechar</t>
  </si>
  <si>
    <t>ASOCIACIÓN MUTUAL MUJERES CABEZA DE HOGAR Y RECICLADORES DEL CENTRO DE CALI</t>
  </si>
  <si>
    <t>ASOCIACIÓN MUTUAL DE RECUPERADORES DEL MEDIO AMBIENTE</t>
  </si>
  <si>
    <t>FUNDACIÓN DE RECICLADORES ECOFUTURO</t>
  </si>
  <si>
    <t>ASOCIACIÓN GREMIAL DE RECICLADORES LA UNIÓN E.S.P.</t>
  </si>
  <si>
    <t>ASOCIACIÓN DE RECICLADORES DE CERETE</t>
  </si>
  <si>
    <t>ASOCIACIÓN MEDIO AMBIENTAL Y RECICLAJE JUAN VALENCIA &amp; MANTILLA</t>
  </si>
  <si>
    <t>FUNDACIÓN AMBIENTAL BIOMUNDO E.S.P.</t>
  </si>
  <si>
    <t>ASOCIACIÓN DE RECICLADORES RECICLEAN</t>
  </si>
  <si>
    <t>ASOCIACIÓN DE RECICLADORES PORVENIR - ASOPORVENIR</t>
  </si>
  <si>
    <t>ASOCIACIÓN DE RECICLADORES EMPRENDEDORES DE BOSCONIA</t>
  </si>
  <si>
    <t>E COGESTIÓN E.S.P S.A.S.</t>
  </si>
  <si>
    <t>ASOCIACIÓN GREMIAL DE RECICLADORES NACIONALES ECOCLEAN ESP</t>
  </si>
  <si>
    <t>ASOCIACIÓN DE RECICLADORES FUERTES EN LA  RTA</t>
  </si>
  <si>
    <t xml:space="preserve">ASOCIACIÓN DE RECICLADORES DE OFICIO NUEVA VISIÓN </t>
  </si>
  <si>
    <t>ASOCIACIÓN DE RECICLADORAS UNIDAS DEL SINÚ</t>
  </si>
  <si>
    <t>asociación de recuperadores activos de Usaquén esp</t>
  </si>
  <si>
    <t>CORPORACIÓN DE RECICLADORES Y CARBONEROS DE COLOMBIA</t>
  </si>
  <si>
    <t>ASOCIACIÓN DE RECICLADORES LOS PIJAOS</t>
  </si>
  <si>
    <t>Asociación de recicladores basura cero santa marta esp</t>
  </si>
  <si>
    <t>ASOCIACIÓN DE RECICLADORES DEVOLVER</t>
  </si>
  <si>
    <t>Asociación Colombiana de Reciclaje y Recuperación Reutiliza Esp</t>
  </si>
  <si>
    <t>CORPORACIÓN DE RECUPERADORES AMBIENTALES DE LA COSTA TODOS POR UNA CIUDAD LIMPIA</t>
  </si>
  <si>
    <t>ASOCIACIÓN DE MANEJO INTEGRAL DE RESIDUOS SOLIDOS DE AGUACHICA</t>
  </si>
  <si>
    <t xml:space="preserve">ASOCIACIÓN DE RECICLADORES BOGOTÁ V </t>
  </si>
  <si>
    <t>ASOCIACIÓN ASOECOVIDA</t>
  </si>
  <si>
    <t>EMPRESA DE SERVICIOS PÚBLICOS DE NARIÑO S.A.S. E.S.P.</t>
  </si>
  <si>
    <t>ASOCIACIÓN RECOPLANET E.S.P. SAS</t>
  </si>
  <si>
    <t>ASOCIACIÓN DE RECICLADORES CANO JESÚS</t>
  </si>
  <si>
    <t>CORPORACIÓN PARA EL PROCESO AMBIENTAL</t>
  </si>
  <si>
    <t>ASOCIACIÓN GREMIAL MUNDIAL RECICLADORES DEL GUAVIARE E.S.P</t>
  </si>
  <si>
    <t>Asociación de reciclaje y recuperación eco Colombia esp</t>
  </si>
  <si>
    <t>ASOCIACIÓN DE RECICLADORES RECINAM DEL LLANO</t>
  </si>
  <si>
    <t>asociación de recuperadores ambientales ECOVILLETA</t>
  </si>
  <si>
    <t>ASOCIACIÓN DE RECUPERADORES AMBIENTALES DE RESTREPO</t>
  </si>
  <si>
    <t xml:space="preserve">asociación de reciclaje y recuperación eco ambiental esp </t>
  </si>
  <si>
    <t>asociación de recicladores de Soacha soluciones ambientales</t>
  </si>
  <si>
    <t xml:space="preserve">ASOCIACIÓN GREMIAL DE RECICLADORES ORA MARIANIS ESP </t>
  </si>
  <si>
    <t>ASOCIACIÓN DE RECICLADORES LEÓN VERDE ESP</t>
  </si>
  <si>
    <t>ASOCIACIÓN DE RECICLADORES DEL ARIARI</t>
  </si>
  <si>
    <t>ASOCIACIÓN DE RECICLADORES DE OFICIO ORIENTE ANTIOQUEÑO</t>
  </si>
  <si>
    <t>ASOCIACIÓN DE RECICLADORES CENTRO DE BOGOTÁ - ASORECENBOG</t>
  </si>
  <si>
    <t>asociación de recicladores barranquilla limpia &amp; viva</t>
  </si>
  <si>
    <t>Cooperativa de Trabajo Asociado Recicladores Unidos por Quibdó</t>
  </si>
  <si>
    <t>ASOCIACIÓN GRUPAL DE RECICLADORES UNIDOS POR COLOMBIA ESP</t>
  </si>
  <si>
    <t>ASOCIACIÓN METROPOLITANA DE RECICLADORES</t>
  </si>
  <si>
    <t>ASOCIACIÓN DE RECICLADORES IMPACTO AMBIENTAL</t>
  </si>
  <si>
    <t>ASOCIACIÓN DE RECICLAJE Y RECUPERADORES DEL MEDIO AMBIENTE</t>
  </si>
  <si>
    <t>ASOCIACIÓN RECICLARTE - SOLUCIONES INTEGRALES PARA EL MEDIO AMBIENTE</t>
  </si>
  <si>
    <t>Orgánicos Del Caribe SAS</t>
  </si>
  <si>
    <t>ASOCIACIÓN DE RECUPERADORES AMBIENTALES DE COLOMBIA</t>
  </si>
  <si>
    <t>ASOCIACIÓN DE RECICLADORES YARIGUIES</t>
  </si>
  <si>
    <t xml:space="preserve">ASOCIACIÓN DE RECICLADORES AMBIENTALISTAS DEL MUNICIPIO DE SABANALARGA ATLÁNTICO </t>
  </si>
  <si>
    <t>ASOCIACIÓN DE RECUPERADORES PUNTO VERDE</t>
  </si>
  <si>
    <t>ASOCIACIÓN DE RECICLADORES  DE VILLA DEL ROSARIO ARVO</t>
  </si>
  <si>
    <t>ASOCIACIÓN DE RECICLADORES DE CAUCASIA</t>
  </si>
  <si>
    <t xml:space="preserve">ASOCIACIÓN DE RECICLADORES DEL LLANO LUZ VERDE </t>
  </si>
  <si>
    <t>ASOCIACIÓN EMPRESARIAL DE RECICLADORES UNIDOS POR UBATÉ</t>
  </si>
  <si>
    <t>ASOCIACIÓN DE RECICLADORES Y ARTESANOS DEL META</t>
  </si>
  <si>
    <t>ASOCIACIÓN SOPOSENA DE EDUCADORES Y RECUPERADORES AMBIENTALES</t>
  </si>
  <si>
    <t>ASOCIACIÓN DE RECICLADORES ESTRELLA E.S.P.</t>
  </si>
  <si>
    <t>Corporación Procesos Ambientales de Colombia</t>
  </si>
  <si>
    <t>ANTIOQUEÑA DE AGUAS Y ASEO, ALCANTARILLADO, ENERGÍAS Y GAS SAS ESP</t>
  </si>
  <si>
    <t>CORPORACIÓN UNIDOS POR COLOMBIA</t>
  </si>
  <si>
    <t>ASOCIACIÓN DE RECICLADORES COLOMBIA RECICLA</t>
  </si>
  <si>
    <t>FUNDACIÓN RECUPERADORES DE OFICIO NUESTRO PLANETA</t>
  </si>
  <si>
    <t>Asociación de Recicladores del Valle de Aburra</t>
  </si>
  <si>
    <t>ASOCIACIÓN DE RECICLADORES LA POPA</t>
  </si>
  <si>
    <t>ASOCIACIÓN DE RECICLADORES DE VILLA DE LEYVA</t>
  </si>
  <si>
    <t>ASOCIACIÓN DE RECUPERADORES DE YOPAL</t>
  </si>
  <si>
    <t>FUNDACIÓN ECOASEO ENTIDAD DE SERVICIO PUBLICO DE ASEO Y APROVECHAMIENTO DE RESIDUOS SOLIDOS ECOASEO E.S.P.A</t>
  </si>
  <si>
    <t>ECO BARÚ S.A.S</t>
  </si>
  <si>
    <t>ASOCIACIÓN DE RECICLADORES INDEPENDIENTES DE POPAYÁN E.A.T RECINPAYAN</t>
  </si>
  <si>
    <t>GRUPO EMPRESARIAL BIO GREEN S.A.S. E.S.P.</t>
  </si>
  <si>
    <t>ASOCIACIÓN SOLIDARIA DE RECICLADORES DEL SERVICIO DE APROVECHAMIENTO</t>
  </si>
  <si>
    <t>Asociación de Recuperadores Ambientales del Nuevo Combeima</t>
  </si>
  <si>
    <t>Asociación recolectora de reciclaje de Colombia</t>
  </si>
  <si>
    <t>ASOCIACIÓN DE RECICLADORES LA SUAITANA</t>
  </si>
  <si>
    <t>ASOCIACIÓN DE RECUPERADORES AMBIENTALES DE CUNDINAMARCA</t>
  </si>
  <si>
    <t>ASOCIACIÓN DE RECICLADORES EL MAGDALENA Y DE COLOMBIA</t>
  </si>
  <si>
    <t>ASOCIACIÓN DE RECICLADORES BARRANCABERMEJA LIMPIA</t>
  </si>
  <si>
    <t>ASOCIACIÓN INTEGRAL DE RECICLADORES ESP</t>
  </si>
  <si>
    <t>ASOCIACIÓN DE RECUPERADORES DE MATERIALES APROVECHABLES DEL CAUCA</t>
  </si>
  <si>
    <t xml:space="preserve">ASOCIACIÓN DE RECICLADORES GLOBO AMBIENTAL </t>
  </si>
  <si>
    <t>ASOCIACIÓN INTEGRAL DE RECICLADORES ECOLÓGICOS ESP</t>
  </si>
  <si>
    <t>ASOCIACIÓN DE RECICLADORES REDCICLAMOS</t>
  </si>
  <si>
    <t>ASOCIACIÓN ORA TODOS RECICLAMOS POR UN MEJOR AMBIENTE ESP</t>
  </si>
  <si>
    <t xml:space="preserve">FUNDACIÓN SER AMBIENTAL </t>
  </si>
  <si>
    <t xml:space="preserve">ASOCIACIÓN DE RECUPERADORES POR BELÉN </t>
  </si>
  <si>
    <t>asociación de recicladores jóvenes de ayer y hoy medio ambiental</t>
  </si>
  <si>
    <t>ASOCIACIÓN DE RECICLADORES DE SAN CARLOS DE GUAROA</t>
  </si>
  <si>
    <t>ASOCIACIÓN DE RECICLADORES PROTECTORES Y PROMOTORES AMBIENTALES</t>
  </si>
  <si>
    <t>ASOCIACIÓN DE RECICLADORES DE PUERTO GAITÁN KAITUATA</t>
  </si>
  <si>
    <t>ASOCIACIÓN DE RECICLADORES HUELLA NATURAL E.S.P.</t>
  </si>
  <si>
    <t>asociación de recicladores unidos por el medio ambiente</t>
  </si>
  <si>
    <t>ASOCIACIÓN ECOLÓGICA Y RECICLAJE</t>
  </si>
  <si>
    <t xml:space="preserve">ASOCIACIÓN DE RECUPERADORES DE SALENTO ESP </t>
  </si>
  <si>
    <t>ASOCIACIÓN DE PROFESIONALES PARA EL DESARROLLO DE PROYECTOS DE INVERSIÓN PUBLICA Y PRIVADA</t>
  </si>
  <si>
    <t>ASOCIACIÓN DE RECICLADORES DE OFICIO LOS PRIMOS</t>
  </si>
  <si>
    <t>ASOCIACIÓN DE RECICLADORES GUARDIANES DEL PLANETA</t>
  </si>
  <si>
    <t>ASOCIACIÓN DE EMPRESAS DE RECICLAJE APROVECHAMIENTO Y FORTALECIMIENTO AMBIENTAL DE COLOMBIA</t>
  </si>
  <si>
    <t>ASOCIACIÓN DE RECICLADORES DE OFICIO DE SINCELEJO</t>
  </si>
  <si>
    <t>ASOCIACIÓN RECICLAR RECUPERAR Y REDUCIR</t>
  </si>
  <si>
    <t>ASOCIACIÓN DE RECICLADORES PROYECTOS AMBIENTALES RECUPERABLES DEL META</t>
  </si>
  <si>
    <t>CORPORACIÓN COLOMBIANA SOCIAL AMBIENTAL CULTURAL Y DE PAZ</t>
  </si>
  <si>
    <t>ASOCIACIÓN AMBIENTAL DE RECUPERADORES DE LA COSTA ATLÁNTICA</t>
  </si>
  <si>
    <t xml:space="preserve">Asociación de recuperadores de cota </t>
  </si>
  <si>
    <t>asociación eje ambiente Quindío</t>
  </si>
  <si>
    <t>ASOCIACIÓN DE RECICLAJE GEOAMBIENTAL</t>
  </si>
  <si>
    <t>ASOCIACIÓN DE RECICLADORES RECUPERANDO ANDO</t>
  </si>
  <si>
    <t>ASOCIACIÓN DE RECICLADORES DEL HUILA</t>
  </si>
  <si>
    <t>ASOCIACIÓN DE RECICLADORES DE OFICIO DEL ESPINAL</t>
  </si>
  <si>
    <t xml:space="preserve">asociación de recuperadores ambientales de Ocaña la provincia y sur del cesar </t>
  </si>
  <si>
    <t>ASOCIACIÓN DE RECICLADORES DEL BAJO SINÚ</t>
  </si>
  <si>
    <t>ASOCIACIÓN DE RECICLADORES DEL META UNIDOS POR EL DESARROLLO SOCIAL Y AMBIENTAL</t>
  </si>
  <si>
    <t>ASOCIACIÓN DE RECICLADORES DE OFICIO GOLEROS</t>
  </si>
  <si>
    <t>ASOCIACIÓN DE RECICLADORES DE PLANETA RICA</t>
  </si>
  <si>
    <t>COMPAÑÍA DE RECICLAJE Y PROTECCIÓN AMBIENTAL RETO MUNDIAL SAS ESP</t>
  </si>
  <si>
    <t>ASOCIACIÓN ECO RECICLAJE CAPITAL ERC</t>
  </si>
  <si>
    <t>SOLUCIONES AMBIENTALES MARÍN</t>
  </si>
  <si>
    <t>ASOCIACIÓN DE RECUPERACIÓN AMBIENTAL SOSTENIBLE DE BOGOTÁ</t>
  </si>
  <si>
    <t>FUNDACIÓN LATINOAMERICANA DE ACCIÓN SOCIAL</t>
  </si>
  <si>
    <t>asociación de recicladores reciclando por Colombia esp</t>
  </si>
  <si>
    <t xml:space="preserve">ASOCIACIÓN DE RECICLADORES NUEVA VIDA COLOMBIA </t>
  </si>
  <si>
    <t>GESTIÓN RENOVADORA SAS</t>
  </si>
  <si>
    <t xml:space="preserve"> ASOCIACIÓN DE RECICLADORES DE OFICIO DE LA VILLA DE LAS PALMAS</t>
  </si>
  <si>
    <t>FUNDACIÓN CICLOS VALLE</t>
  </si>
  <si>
    <t>ASOCIACIÓN DE RECICLADORES DE OFICIO  ECOHABITAT</t>
  </si>
  <si>
    <t>ASOCIACIÓN DE RECICLADORES DE OFICIO Y ACOPIO DEL LITORAL</t>
  </si>
  <si>
    <t>ASOCIACIÓN DE RECICLADORES HUELLA AMBIENTAL DE COLOMBIA ESP</t>
  </si>
  <si>
    <t>FUNDACIÓN TEJIDO SOCIAL NARIÑENSE ESP</t>
  </si>
  <si>
    <t>ASOCIACIÓN COLOMBIANA DE RECICLADORES DE OFICIO</t>
  </si>
  <si>
    <t xml:space="preserve">ASOCIACIÓN DE RECICLADORES DE OFICIO AMIGOS DE LA TIERRA </t>
  </si>
  <si>
    <t>LATÍN GREEN S.A.S E.S.P</t>
  </si>
  <si>
    <t>ASOCIACIÓN DE RECICLADORES JUNTOS</t>
  </si>
  <si>
    <t>ASOCIACIÓN DE RECICLADORES DE OFICIO PARA COLOMBIA</t>
  </si>
  <si>
    <t>ASOCIACIÓN DE RECUPERADORES AMBIENTALES NUEVO ESFUERZO ESP</t>
  </si>
  <si>
    <t>ASOCIACIÓN DE RECICLADORES POR EL MEDIO AMBIENTE</t>
  </si>
  <si>
    <t>ASOCIACIÓN DE RECICLADORES AMBIENTALES DE OFICIO</t>
  </si>
  <si>
    <t xml:space="preserve">ASOCIACIÓN DE RECUPERADORES DE RESIDUOS RECICLABLES </t>
  </si>
  <si>
    <t>ASOCIACIÓN DE RECICLADORES UNIDOS POR EL CASANARE</t>
  </si>
  <si>
    <t>ASOCIACIÓN DE RECICLAJE ECOGREEN</t>
  </si>
  <si>
    <t>FUNDACIÓN FRIC</t>
  </si>
  <si>
    <t>FUNDACIÓN DE RECICLADORES REVERDECER NATURAL</t>
  </si>
  <si>
    <t>ASOCIACIÓN DE RECICLADORES EL TRÉBOL</t>
  </si>
  <si>
    <t>ASOCIACIÓN RED DE RECICLADORES</t>
  </si>
  <si>
    <t>CORPORACIÓN CORPROAMBIENTE COLOMBIA</t>
  </si>
  <si>
    <t>ASOCIACIÓN DE RECICLADORES RECICLAJE VR</t>
  </si>
  <si>
    <t>asociación corporativa recicladores de Ibagué</t>
  </si>
  <si>
    <t>asociación de recicladores los pitufos</t>
  </si>
  <si>
    <t>ASOCIACIÓN COLOMBIANA DE RESIDUOS APROVECHABLES</t>
  </si>
  <si>
    <t>Corporación de Recicladores de la Cordialidad</t>
  </si>
  <si>
    <t>Asociación de Reciclaje de residuos solidos aprovechables</t>
  </si>
  <si>
    <t>ASOCIACIÓN RECICLAMOS PLANETA VERDE</t>
  </si>
  <si>
    <t xml:space="preserve">Asociación de recicladores de oficio de Villavicencio y llanos orientales </t>
  </si>
  <si>
    <t xml:space="preserve">ASOCIACIÓN ECO NATURALEZA </t>
  </si>
  <si>
    <t>ASOCIACIÓN DE RECUPERADORES NATURA</t>
  </si>
  <si>
    <t>ASOCIACIÓN ECOLÓGICA VITAL PARA EL AMBIENTE</t>
  </si>
  <si>
    <t>ASOCIACIÓN MEGAREC</t>
  </si>
  <si>
    <t>ASOCIACIÓN DE RECICLADORES CONSTRUYENDO CAMINOS</t>
  </si>
  <si>
    <t xml:space="preserve">ASOCIACIÓN AMBIENTAL DE RECICLADORES BOSA </t>
  </si>
  <si>
    <t>ASOCIACIÓN DE RECICLADORES GRANADA LIMPIA</t>
  </si>
  <si>
    <t>ECO HÁBITAT MAS S.A.S E.S.P.</t>
  </si>
  <si>
    <t>ASOCIACIÓN DE RECUPERACIÓN AMBIENTAL GO PLANET</t>
  </si>
  <si>
    <t>ASOCIACIÓN DE RECICLADORES DE CÚCUTA Y SU ÁREA METROPOLITANA</t>
  </si>
  <si>
    <t>RECUPERADORA Y ECOSOLUCIONES PLÁSTICAS AMBIENTALES SAS</t>
  </si>
  <si>
    <t>CORPORACIÓN DE APROVECHAMIENTO DE RECICLABLES</t>
  </si>
  <si>
    <t>ASOCIACIÓN DE RECICLADORES SOSTENIBILIDAD AMBIENTAL</t>
  </si>
  <si>
    <t>ASOCIACIÓN DE RECICLADORES UNA COLOMBIA LIMPIA</t>
  </si>
  <si>
    <t>ASOCIACIÓN DE RECICLADORES DEL MUNICIPIO DE SASAIMA</t>
  </si>
  <si>
    <t>ASOCIACIÓN ECOVITAL</t>
  </si>
  <si>
    <t>FAMILIA ASOCIACIÓN DE RECICLADORES DE OFICIO DE LA CEJA DEL TAMBO</t>
  </si>
  <si>
    <t>ASOCIACIÓN DE RECICLADORES LA IGUALDAD Y EL DERECHO</t>
  </si>
  <si>
    <t>ASOCIACIÓN DE RECICLADORES DE OFICIO GREENCOL</t>
  </si>
  <si>
    <t>ASOCIACIÓN PLANETA RECICLABLE ASOPLANET</t>
  </si>
  <si>
    <t>ASOCIACIÓN DE RECICLADORES POR UN FUTURO MEJOR</t>
  </si>
  <si>
    <t>ASOCIACIÓN DE RECICLADORES MUNDO AMBIENTAL ESP</t>
  </si>
  <si>
    <t>ASOCIACIÓN DE RECICLADORES AMBIENTALES DEL MUNICIPIO DE CAICEDONIA</t>
  </si>
  <si>
    <t>ASOCIACIÓN DE DE RECICLADORES Y RECUPERADORES DE COLOMBIA ARC</t>
  </si>
  <si>
    <t>ASOCIACIÓN RECTULUA</t>
  </si>
  <si>
    <t>ASOCIACIÓN DE RECICLADORES POR UNA VIDA MEJOR</t>
  </si>
  <si>
    <t>FUNDACIÓN PARA EL RECICLADOR ENTORNO LIMPIO</t>
  </si>
  <si>
    <t>ASOCIACIÓN GREMIAL DE RECICLADORES ASOR HELICONIA</t>
  </si>
  <si>
    <t>ASOCIACIÓN DE RECICLADORES LOS MOTILONES</t>
  </si>
  <si>
    <t>ASOCIACIÓN DE RECICLADORES CAMINANDO AL FUTURO</t>
  </si>
  <si>
    <t>ASOCIACIÓN DE RECUPERADORES POR UN PLANETA VERDE</t>
  </si>
  <si>
    <t>NUEVA CORPORACIÓN AMBIENTALISTA DE ECOLOGÍA Y  PAZ</t>
  </si>
  <si>
    <t xml:space="preserve">ASOCIACIÓN DE RECUPERADORES LAS FERIAS </t>
  </si>
  <si>
    <t>ASOCIACIÓN DE RECICLADORES NUEVO MAÑANA ESP</t>
  </si>
  <si>
    <t>ASOCIACIÓN DE RECICLADORES DE LA LIBERTAD</t>
  </si>
  <si>
    <t>CORPORACIÓN REDECU ESP</t>
  </si>
  <si>
    <t>ASOCIACIÓN DE RECICLADORES LA PROSPERIDAD</t>
  </si>
  <si>
    <t>CORPORACIÓN COLOMBIA SI RECICLA</t>
  </si>
  <si>
    <t>ASOCIACIÓN DE RECICLADORES DE MONIQUIRA JAR</t>
  </si>
  <si>
    <t>ASOCIACIÓN DE RECICLADORES TIERRA NUEVA ESP</t>
  </si>
  <si>
    <t>ASOCIACIÓN OROZUL RECYCLING</t>
  </si>
  <si>
    <t>ASOCIACIÓN AMBIENTAL DE RECUPERACIÓN ECOLÓGICA</t>
  </si>
  <si>
    <t>Corporación Empresa de Servicios Públicos de Recuperadores Ambientales</t>
  </si>
  <si>
    <t>ASOCIACIÓN DE RECICLADORES POR UNA NUEVA VIDA</t>
  </si>
  <si>
    <t>FUNDACIÓN ARCA GPS ' servimos de corazón '</t>
  </si>
  <si>
    <t xml:space="preserve">ASOCIACIÓN DE RECICLADORES RECIFUTURO </t>
  </si>
  <si>
    <t>ASOCIACIÓN GLOBAL SOCIO AMBIENTAL IMPACTO VERDE</t>
  </si>
  <si>
    <t>asociación ambiental industriales del reciclaje calimenio</t>
  </si>
  <si>
    <t>ASOCIACIÓN COOPERATIVA PARA EL DESARROLLO INTEGRAL DE LA FAMILIA LA SOCIEDAD Y EL MEDIO AMBIENTE</t>
  </si>
  <si>
    <t>ASOCIACIÓN DE RECICLADORES ECOPRAS</t>
  </si>
  <si>
    <t>ASOCIACIÓN DE RECICLADORES BRILLAMBIENTE DEL LLANO</t>
  </si>
  <si>
    <t>ASOCIACIÓN DE RECICLADORES DE GIRARDOT</t>
  </si>
  <si>
    <t>ASOCIACIÓN DE RECICLADORES RECUPERADORES AMBIENTALES ECO NUEVA DIMENSIÓN</t>
  </si>
  <si>
    <t>Asociación Guardianes del Ambiente</t>
  </si>
  <si>
    <t>ASOCIACIÓN DE RECUPERADORES PLANETA AZUL+</t>
  </si>
  <si>
    <t>COMPAÑÍA COLOMBIANA DE RECICLAJE SAS ESP</t>
  </si>
  <si>
    <t>ASOCIACIÓN DE RECICLADORES AMBIENTALES DE BOGOTÁ</t>
  </si>
  <si>
    <t>ASOCIACIÓN DE RECICLADORES EL GUAMITO</t>
  </si>
  <si>
    <t>ASOCIACIÓN INTEGRAL Y POPULAR DE RECICLADORES DE OFICIO DE COLOMBIA</t>
  </si>
  <si>
    <t>ASOCIACIÓN DE RECUPERADORES Y BODEGUEROS DE LA ORINOQUIA</t>
  </si>
  <si>
    <t>ASOCIACIÓN NACIONAL DE RECICLADORES MUNDO NUEVO</t>
  </si>
  <si>
    <t>ASOCIACIÓN DE RECICLADORES FLANDES TOLIMA</t>
  </si>
  <si>
    <t>ASO MUNDO ECOLÓGICO</t>
  </si>
  <si>
    <t>ASOCIACIÓN DE RECUPERADORES INVERSIONISTAS EN LA ECOLOGÍA</t>
  </si>
  <si>
    <t xml:space="preserve">ASOCIACIÓN DE RECICLADORES AQUA UNIDOS POR EL AMBIENTE </t>
  </si>
  <si>
    <t>FUNDACIÓN DE RECICLADORES DE JAMUNDÍ</t>
  </si>
  <si>
    <t>ASOCIACIÓN DE RECICLADORES HERENCIA VERDE</t>
  </si>
  <si>
    <t>ASOCIACIÓN DE RECICLADORES CREANDO CULTURA AMBIENTAL - ASOARCCA</t>
  </si>
  <si>
    <t>FUNDACIÓN DE ARTESANOS DE LA SERRANÍA DE LOS YARIGUIES</t>
  </si>
  <si>
    <t>ASOCIACIÓN DE RECICLADORES NUEVA FUERZA AMBIENTAL ASOFUERZA</t>
  </si>
  <si>
    <t>ASOCIACIÓN COLOMBIANA DE RECICLADORES HUELLA VERDE ESP</t>
  </si>
  <si>
    <t>ASOCIACIÓN NACIONAL HUELLA VERDE AMBIENTAL</t>
  </si>
  <si>
    <t xml:space="preserve">ASOCIACIÓN DE RECICLADORES EMPRENDEDORES DEL SUR </t>
  </si>
  <si>
    <t>Asociación Recical</t>
  </si>
  <si>
    <t>ASOCIACIÓN DE RECICLADORES PLANETA EN RECUPERACIÓN</t>
  </si>
  <si>
    <t>ASOCIACIÓN DE RECICLADORES PROSPERAR EJE CAFETERO ARP</t>
  </si>
  <si>
    <t>ASOCIACIÓN DE RECICLADORES DE MAICAO A.R.M</t>
  </si>
  <si>
    <t>CORPORACIÓN RECICLADORA PERLA DEL NORTE</t>
  </si>
  <si>
    <t>ASOCIACIÓN DE RECICLADORES SION DE COLOMBIA</t>
  </si>
  <si>
    <t>SERVICIOS PÚBLICOS DOMICILIARIOS ESPECIALIZADOS S.A.S. E.S.P.</t>
  </si>
  <si>
    <t>ASOCIACIÓN DE RECICLADORES CRECER AL FUTURO</t>
  </si>
  <si>
    <t>ASOCIACIÓN DE RECICLADORES DE OFICIO COLOMBIA VERDE</t>
  </si>
  <si>
    <t>ASOCIACIÓN DE RECICLADORES ECOPLAST</t>
  </si>
  <si>
    <t>ASOCIACIÓN DE RECICLADORES UPAR</t>
  </si>
  <si>
    <t>ASOCIACIÓN DE RECICLADORES SHALOM ESP</t>
  </si>
  <si>
    <t>Asociación de recuperadores global</t>
  </si>
  <si>
    <t>ASOCIACIÓN DE RECICLADORES DEL CARMEN DE BOLÍVAR</t>
  </si>
  <si>
    <t>ASOCIACIÓN ASOPRORECICLAJE</t>
  </si>
  <si>
    <t>FUNDACIÓN ABURRA VERDE E.S.P.</t>
  </si>
  <si>
    <t>ASOCIACIÓN DE RECICLADORES MADEREROS DE COLOMBIA</t>
  </si>
  <si>
    <t>ASOCIACIÓN ECONMEDELLIN</t>
  </si>
  <si>
    <t>ASOCIACIÓN DE RECICLADORES EL TRIUNFO BOSA</t>
  </si>
  <si>
    <t>ASOCIACIÓN DE RECICLADORES LA FORTALEZA</t>
  </si>
  <si>
    <t xml:space="preserve">ASOCIACIÓN DE RECICLADORES RECICONDOR </t>
  </si>
  <si>
    <t>ASOCIACIÓN DE RECICLADORES DE BARRANQUILLA CIUDAD LIMPIA</t>
  </si>
  <si>
    <t>ASOCIACIÓN RECICLADORES DE OFICIO</t>
  </si>
  <si>
    <t>ASOCIACIÓN DE RECICLADORES EMG</t>
  </si>
  <si>
    <t>ASOCIACIÓN DE RECICLADORES WAY OF HOPE</t>
  </si>
  <si>
    <t>INGENIERÍA Y DESARROLLO TOTAL SAS</t>
  </si>
  <si>
    <t>ASOCIACIÓN AMBIENTE SALUDABLEAAS</t>
  </si>
  <si>
    <t>ECOSUR EMPRESA ECOLÓGICA DEL SUR DEL TOLIMA S.A.S ZOMAC</t>
  </si>
  <si>
    <t>ASOCIACIÓN GESTIÓN Y RECUPERACIÓN ECOLÓGICA</t>
  </si>
  <si>
    <t>ASOCIACIÓN DE RECICLADORES ECOAMIGOS DEL PLANETA</t>
  </si>
  <si>
    <t>Asociación de Recicladores Equilibrio Huella Ambiental</t>
  </si>
  <si>
    <t>ASOCIACIÓN MUNDO AMBIENTAL DE RECICLADORES</t>
  </si>
  <si>
    <t>ASOCIACIÓN UNIDOS POR EL DESARROLLO AMBIENTAL SOSTENIBLE</t>
  </si>
  <si>
    <t>ASOCIACIÓN DE RECUPERADORES DE RESIDUOS APROVECHABLES ECOYELA</t>
  </si>
  <si>
    <t>EMPRESA DE SERVICIOS ESENCIALES DEL RECICLAJE Y APROVECHAMIENTO EN LA ECONOMÍA CIRCULAR ASOFUTURO S.A.S. E.S.P.</t>
  </si>
  <si>
    <t>ASOCIACIÓN DE RECICLADORES ECO MILLENNIUM</t>
  </si>
  <si>
    <t>FUNDACIÓN RECICLADORES UNIDAD Y SOSTENIBILIDAD</t>
  </si>
  <si>
    <t>ASOCIACIÓN DE RECUPERADORES AMBIENTALES TIERRA VIVA</t>
  </si>
  <si>
    <t>ASOCIACIÓN DE RECUPERADORES RENOVANDO EL FUTURO</t>
  </si>
  <si>
    <t>Corporación de Aprovechamiento Ambiental E.S.P</t>
  </si>
  <si>
    <t>ASOCIACIÓN DE RECICLADORES ESPINAL LIMPIO</t>
  </si>
  <si>
    <t>CORPORACIÓN DE RECICLADORES DE OFICIO DEL BARRIO SAN ROQUE</t>
  </si>
  <si>
    <t>ASOCIACIÓN DE RECICLADORES DE TIERRALTA CÓRDOBA ASORECTIECOR</t>
  </si>
  <si>
    <t xml:space="preserve">Asociación de recicladores green world </t>
  </si>
  <si>
    <t>ASOCIACIÓN RECICLAYA</t>
  </si>
  <si>
    <t xml:space="preserve">ASOCIACIÓN DE RECICLADORES GREEN ENERGY </t>
  </si>
  <si>
    <t>Yo soy súper héroe reciclin</t>
  </si>
  <si>
    <t>ASOCIACIÓN NUEVA GENERACIÓN DE RECICLADORES UNIDOS POR BTA</t>
  </si>
  <si>
    <t>ASOCIACIÓN DE RECICLADORES COMPROMETIDOS Y ORGANIZADOS</t>
  </si>
  <si>
    <t>ASOCIACIÓN DE RECUPERADORES AMBIENTALES UNIDOS POR UN MEJOR MAÑANA</t>
  </si>
  <si>
    <t>Asociación Ecológica De Recuperadores Del Sinú</t>
  </si>
  <si>
    <t>ASOCIACIÓN DE RECICLADORES ECOFAMILIA ESP</t>
  </si>
  <si>
    <t>ASOCIACIÓN DE RECICLADORES BOGOTÁ RECICLA DISTRITO CAPITAL ESP</t>
  </si>
  <si>
    <t>ASOCIACIÓN DE RECICLADORES PRESERVANDO EL MEDIO AMBIENTE</t>
  </si>
  <si>
    <t xml:space="preserve">ASOCIACIÓN DE RECUPERADORES AMBIENTALES </t>
  </si>
  <si>
    <t>CORPORACIÓN DE RECICLADORES GECKO-E.S.P.</t>
  </si>
  <si>
    <t>LOGÍSTICA Y RECICLAJE CON SENTIDO SOCIAL S.A.S E.S.P</t>
  </si>
  <si>
    <t xml:space="preserve">ASOCIACIÓN DE BIOSOLUCIONES Y APROVECHAMIENTO </t>
  </si>
  <si>
    <t>ASOCIACIÓN DE RECUPERADORES PROAMBIENTE SOSTENIBLE</t>
  </si>
  <si>
    <t>ASOCIACIÓN DE RECICLADORES ECOCEIBA</t>
  </si>
  <si>
    <t>ASOCIACIÓN DE RECICLADORES RECUPERADORES ECOLÓGICOS</t>
  </si>
  <si>
    <t>ASOCIACIÓN GENERACIÓN NUEVA DE RECICLAJE</t>
  </si>
  <si>
    <t>ASOCIACIÓN DE RECICLADORES RECUPERANDO VIDA RECUPERANDO AL MUNDO</t>
  </si>
  <si>
    <t>ASOCIACIÓN DE RECUPERACIÓN ECOLÓGICA AMBIENTE VERDE</t>
  </si>
  <si>
    <t>ASOCIACIÓN DE RECUPERACIÓN ECOLÓGICA VIDA VERDE</t>
  </si>
  <si>
    <t>ASOCIACIÓN DE RECICLADORES DE OFICIO PARA CÓRDOBA</t>
  </si>
  <si>
    <t xml:space="preserve">ASOCIACIÓN ECOLLANO </t>
  </si>
  <si>
    <t>ASOCIACIÓN DE RECICLADORES MUNDO MEJOR ESP</t>
  </si>
  <si>
    <t xml:space="preserve">ASOCIACIÓN DE RECICLADORES ECOLIMPIEZA AMBIENTAL KYP </t>
  </si>
  <si>
    <t xml:space="preserve">ASOCIACIÓN DE RECICLADORES  ACTIVOS SOSTENIENDO EL AMBIENTE </t>
  </si>
  <si>
    <t>ASOCIACIÓN DE RECUPERADORES DE MATERIALES APROVECHABLES</t>
  </si>
  <si>
    <t xml:space="preserve">ASOCIACIÓN SOLIDARIA DE RECICLADORES UNIDOS POR CUNDINAMARCA </t>
  </si>
  <si>
    <t>ASOCIACIÓN DE RECICLADORES DC</t>
  </si>
  <si>
    <t>ASOCIACIÓN DE RECICLADORES RECICLAJE ESPECIAL</t>
  </si>
  <si>
    <t>ASOCIACIÓN COLOMBIANA DE RECUPERADORES DE OFICIO DEL HÁBITAT</t>
  </si>
  <si>
    <t>ASOCIACIÓN AMBIENTAL DE RECUPERADORES Y RECICLADORES DE TENJO</t>
  </si>
  <si>
    <t>ASOCIACIÓN DE RECICLADORES P&amp;L</t>
  </si>
  <si>
    <t>Asociación de Recicladores GREEN PLANET</t>
  </si>
  <si>
    <t>ASOCIACIÓN VIDA PARA EL PLANETA RECICLANDO</t>
  </si>
  <si>
    <t>ASOCIACIÓN DE RECICLADORES UNIDOS POR UNA META</t>
  </si>
  <si>
    <t>ASOCIACIÓN DE RECICLADORES LAS 3R</t>
  </si>
  <si>
    <t xml:space="preserve">ASOCIACIÓN DE RECICLADORES NATURALEZA VIVA </t>
  </si>
  <si>
    <t>ECOAMBIENTE Y ASESORÍAS -ESP- S.A.S.</t>
  </si>
  <si>
    <t>ASOCIACIÓN DE GESTORES AMBIENTALES</t>
  </si>
  <si>
    <t>ASOCIACIÓN DE RECICLADORES ECOGAIRA</t>
  </si>
  <si>
    <t>ASOCIACIÓN GREMIAL DE RECICLADORES TATUCO ESP</t>
  </si>
  <si>
    <t>ASOCIACIÓN DE RECICLADORES Y RECUPERADORES ECOMUNDO E.S.P.</t>
  </si>
  <si>
    <t>ASOCIACIÓN DE RECUPERADORES AMBIENTALES DEL MERCADO PUBLICO E.S.P.</t>
  </si>
  <si>
    <t>ASOCIACIÓN DE RECUPERADORES UNIDOS POR UNA COLOMBIA</t>
  </si>
  <si>
    <t xml:space="preserve">FUNDACIÓN DE RECICLADORES APROHABITAT </t>
  </si>
  <si>
    <t>ASOCIACIÓN FUNZANA LÍDER EN GESTIÓN AMBIENTAL Y TRANSFORMACIÓN DE RESIDUOS TINGUA E.S.P</t>
  </si>
  <si>
    <t xml:space="preserve">ASOCIACIÓN DE RECICLADORES UNIDOS PARA EL FUTURO </t>
  </si>
  <si>
    <t>AMBIENTAL DE RECUPERADORES VERDE OLIVO ASOCIACIÓN</t>
  </si>
  <si>
    <t>ASOCIACIÓN DE RECICLADORES LISTOS A MEJORAR EL MEDIO AMBIENTE E.S.P.</t>
  </si>
  <si>
    <t>RECUPERADORA ECOLÓGICA DEL OCCIDENTE BOYACENSE REECOBOY S.A.S. E.S.P.</t>
  </si>
  <si>
    <t>ASOCIACIÓN DE APROVECHAMIENTO ECOLÓGICO DE BOGOTÁ</t>
  </si>
  <si>
    <t>ASOCIACIÓN DE RECICLADORES UNA MIRADA AL MEDIO AMBIENTE ESP</t>
  </si>
  <si>
    <t>ASOCIACIÓN COLOMBIANA DE RECICLADORES MUNDO ECOLÓGICO MP</t>
  </si>
  <si>
    <t xml:space="preserve">ASOCIACIÓN DE RECUPERACIÓN Y RECICLAJE TERRA VERDE </t>
  </si>
  <si>
    <t xml:space="preserve">ASOCIACIÓN DE RECICLADORES  VIDA NUEVA </t>
  </si>
  <si>
    <t>ASOCIACIÓN  DE  RECUPERADORES  DESARROLLO VERDE</t>
  </si>
  <si>
    <t>ASOCIACIÓN  GREMIAL DE RECICLADORES DE OFICIO PROGRESAR ESP</t>
  </si>
  <si>
    <t>ASOCIACIÓN ECOLÓGICA DE RECICLAJE</t>
  </si>
  <si>
    <t>CORPORACIÓN DE RECICLADORES DE PAMPLONA E.S.P.</t>
  </si>
  <si>
    <t>ASOCIACIÓN DE RECICLADORES DE COLOMBIA Y LLANOS ARCOLL E.S.A.L.</t>
  </si>
  <si>
    <t>ASOCIACIÓN DE RECICLADORES GLOBAL RECYCLING</t>
  </si>
  <si>
    <t>ASOCIACIÓN DE RECICLADORES Y ARTESANOS UNIDOS POR EL QUINDÍO</t>
  </si>
  <si>
    <t>CORPORACIÓN NACIONAL ECORESIDUOS</t>
  </si>
  <si>
    <t>FUNDACIÓN RECICLANDO BIEN</t>
  </si>
  <si>
    <t>ASOCIACIÓN DE RECICLADORES SOL RENACIENTE DEL META</t>
  </si>
  <si>
    <t>ASOCIACIÓN ECOLÓGICA MONTANA VERDE ESP</t>
  </si>
  <si>
    <t>ASOCIACIÓN DE RECICLADORES REVERDECIENDO</t>
  </si>
  <si>
    <t>ASOCIACIÓN DE  RECICLADORES ACOPIANDO SUEÑOS</t>
  </si>
  <si>
    <t>ASOCIACIÓN DE RECICLADORES DE AYAPEL</t>
  </si>
  <si>
    <t>ASOCIACIÓN DE RECUPERADORES AMBIENTALES ECOFUTURO</t>
  </si>
  <si>
    <t>ASOCIACIÓN COLOMBIANA DE RECUPERADORES MUNDO VERDE</t>
  </si>
  <si>
    <t>ASOCIACIÓN DE RECICLADORES BIOCRECER JR</t>
  </si>
  <si>
    <t>ASOCIACIÓN DE RECICLAJE LA RELIQUIA</t>
  </si>
  <si>
    <t>ASOCIACIÓN COLOMBIANA DE RECICLADORES FOMENTANDO EL PROGRESO</t>
  </si>
  <si>
    <t>ASO UNIÓN NACIONAL ECOLÓGICA ESP</t>
  </si>
  <si>
    <t>ASOCIACIÓN DE RECICLADORES FUENTE DE VIDA</t>
  </si>
  <si>
    <t>ASOCIACIÓN DE RECICLADORES LIMPIANDO EL PLANETA</t>
  </si>
  <si>
    <t>ASOCIACIÓN DE RECICLADORES THIAGO</t>
  </si>
  <si>
    <t>FUNDACIÓN RECOFLA RECUPERADORES AMBIENTALES DE FLORIDA</t>
  </si>
  <si>
    <t>ASOCIACIÓN DE RECICLAJE  EL AMPARO</t>
  </si>
  <si>
    <t>Asociación de recicladores solución planeta</t>
  </si>
  <si>
    <t>ASOCIACIÓN DE RECICLADORES Y GESTORES AMBIENTALES ESP</t>
  </si>
  <si>
    <t>ASOCIACIÓN DE RECICLADORES BIOHUELLA</t>
  </si>
  <si>
    <t>ASOCIACIÓN DE RECICLADORES CONSTRUYENDO OPORTUNIDADES</t>
  </si>
  <si>
    <t>ASOCIACIÓN DE RECICLADORES CICLO ECOLÓGICO ESP</t>
  </si>
  <si>
    <t>ASOCIACIÓN DE RECICLADORES MC</t>
  </si>
  <si>
    <t>ASOCIACIÓN NACIONAL DE RECICLADORES BIOVIDA E.S.P.</t>
  </si>
  <si>
    <t>ASOCIACIÓN ECOLÓGICA PROGRESIVA EM</t>
  </si>
  <si>
    <t>ASOCIACIÓN  DE GENERACIONES POR UN PLANETA MEJOR ESP</t>
  </si>
  <si>
    <t>ASOCIACIÓN DE RECICLADORES LAS P. .P. P.</t>
  </si>
  <si>
    <t>ASOCIACIÓN DE RECICLADORES DISTRITO CAPITAL</t>
  </si>
  <si>
    <t xml:space="preserve">ASOCIACIÓN NACIONAL DE RECICLADORES DE ARBELÁEZ UNIDOS POR EL MEDIO AMBIENTE </t>
  </si>
  <si>
    <t>ASOCIACIÓN DE RECICLADORES DEL SUR</t>
  </si>
  <si>
    <t>ASOCIACIÓN DE RECICLADORES REGIÓN CARIBE</t>
  </si>
  <si>
    <t>ASOCIACIÓN DE RECICLADORES HUELLA VERDE</t>
  </si>
  <si>
    <t>ASOCIACIÓN DE RECICLADORES DIOS VIVE</t>
  </si>
  <si>
    <t>ASOCIACIÓN DE RECICLADORES DE AGUACHICA LAS BATEAS</t>
  </si>
  <si>
    <t>ASOCIACIÓN DE RECICLADORES NUEVA VIDA</t>
  </si>
  <si>
    <t>ASOCIACIÓN GREMIAL DE RECICLADORES ECOCHIQUINQUIRA ESP</t>
  </si>
  <si>
    <t>ASOCIACIÓN DE RECICLADORES LA ESPERANZA WM</t>
  </si>
  <si>
    <t xml:space="preserve">ASOCIACIÓN DE RECUPERADORES BIOUNIVERSO </t>
  </si>
  <si>
    <t>ASOCIACIÓN AMBIENTAL DE RECOLECCIÓN DE RESIDUOS E.S.P</t>
  </si>
  <si>
    <t>ASOCIACIÓN DE RECICLADORES DE OFICIO PUNTO ECOLÓGICO</t>
  </si>
  <si>
    <t>ASOCIACIÓN DE RECICLADORES MEJORANDO EL MEDIO AMBIENTE</t>
  </si>
  <si>
    <t>CORPORACIÓN INNOVAR RECICLA</t>
  </si>
  <si>
    <t>ASOCIACIÓN DE RECICLADORES ECO VIDA INTEGRAL</t>
  </si>
  <si>
    <t>ASOCIACIÓN DE RECICLADORES COLOMBIA RECUPERA</t>
  </si>
  <si>
    <t>ASOCIACIÓN DE RECICLADORES APROVECHAMIENTO URBANO ESP</t>
  </si>
  <si>
    <t>ASOCIACIÓN DE RECICLADORES COLOMBIA ECOLÓGICA</t>
  </si>
  <si>
    <t>ASOCIACIÓN DE RECICLADORES DE OFICIO Y ACOPIO LA VICTORIA</t>
  </si>
  <si>
    <t>ASOCIACIÓN DE RECICLADORES FUTURO AMBIENTE</t>
  </si>
  <si>
    <t xml:space="preserve">ASOCIACIÓN DE RECICLADORES MOJARRA </t>
  </si>
  <si>
    <t>Asociación colombiana de recicladores milenio ESP</t>
  </si>
  <si>
    <t>FUNDACIÓN CONCIENCIA RECIPROCO AMBIENTAL</t>
  </si>
  <si>
    <t>ASOCIACIÓN "FUTURO AMBIENTAL" RECICLADORES Y RECUPERADORES DE OFICIO</t>
  </si>
  <si>
    <t>ASOCIACIÓN DE RECICLADORES POR UN CUNDINAMARCA MEJOR</t>
  </si>
  <si>
    <t>ASOCIACIÓN RECICLADORES Y AMBIENTE DE AGUACHICA</t>
  </si>
  <si>
    <t xml:space="preserve">ASOCIACIÓN DE RECICLADORES EMMANUEL </t>
  </si>
  <si>
    <t>ASOCIACIÓN RECUPERADORES AMBIENTALES DEL GUALIVA</t>
  </si>
  <si>
    <t>ASOCIACIÓN DE RECICLADORES VIDA VERDE</t>
  </si>
  <si>
    <t>ASOCIACIÓN DE RECICLADORES UN CICLO NUEVO</t>
  </si>
  <si>
    <t>ASOCIACIÓN DE RECICLADORES UNIDOS CUIDANDO EL PLANETA</t>
  </si>
  <si>
    <t>ASOCIACIÓN DE RECICLADORES DE UBAQUE</t>
  </si>
  <si>
    <t>ASOCIACIÓN DE RECICLADORES HR</t>
  </si>
  <si>
    <t>asociación de recicladores independientes green veintiuno</t>
  </si>
  <si>
    <t>ASOCIACIÓN DE RECICLADORES SALVANDO EL MUNDO</t>
  </si>
  <si>
    <t>ASOCIACIÓN DE RECICLADORES DE TIERRALTA</t>
  </si>
  <si>
    <t>ASOCIACIÓN DE RECICLADORES LEONES AMBIENTALES</t>
  </si>
  <si>
    <t>ASOCIACIÓN PARA LA GESTIÓN INTEGRAL Y DESARROLLO DE LOS RESIDUOS SOLIDOS MUNICIPALES Y EMPRESARIALES</t>
  </si>
  <si>
    <t>ASOCIACIÓN DE RECICLADORES NATIVOS</t>
  </si>
  <si>
    <t>ASOCIACIÓN DE RECUPERADORES REUSANDO E.S.P</t>
  </si>
  <si>
    <t>ASO UNIÓN ECOLÓGICA DE COLOMBIA ESP</t>
  </si>
  <si>
    <t>ASOCIACIÓN DE RECICLADORES ECOSION E.S.P</t>
  </si>
  <si>
    <t>FUNDACIÓN DE RECICLADORES UNIDOS CREAMOS UN MUNDO MEJOR</t>
  </si>
  <si>
    <t>ASOCIACIÓN DE RECUPERADORES JERUSALÉN ECOLÓGICA</t>
  </si>
  <si>
    <t>COOPERATIVA AMBIENTAL DE ASEO Y RECICLAJE DEL POZÓN</t>
  </si>
  <si>
    <t>ASOCIACIÓN BANCO DE RECICLAJE COLOMBIA</t>
  </si>
  <si>
    <t>ASOCIACIÓN RECUPERAR POR UN MEJOR AMBIENTE Y UN MEJOR FUTURO</t>
  </si>
  <si>
    <t>ASOCIACIÓN DE RECICLADORES EMPRENDIENDO SIEMPRE UNIDOS</t>
  </si>
  <si>
    <t>ASOCIACIÓN DE RECICLADORES DE OFICIO BOGOTÁ</t>
  </si>
  <si>
    <t xml:space="preserve">ASOCIACIÓN DE RECICLADORES DE BOGOTÁ EL TRIUNFO ESP </t>
  </si>
  <si>
    <t>ASOCIACIÓN DE RECICLADORES UNIDOS SOMOS MAS</t>
  </si>
  <si>
    <t xml:space="preserve">ASOCIACIÓN PARA EL DESARROLLO SOCIAL Y AMBIENTAL SOSTENIBLE DE COLOMBIA </t>
  </si>
  <si>
    <t>Fundación Ecocanje</t>
  </si>
  <si>
    <t>CORPORACIÓN DE RECUPERADORES DEL CARIBE</t>
  </si>
  <si>
    <t>CORPORACIÓN DE RECUPERADORES DE RESIDUOS APROVECHABLES E.S.P.</t>
  </si>
  <si>
    <t>ASOCIACIÓN MEDIO AMBIENTAL DE RECICLADORES DE KENNEDY AMARK</t>
  </si>
  <si>
    <t>ASOCIACIÓN DE JUVENTUDES Y MADRES CABEZA DE FAMILIA PARA EL RECICLAJE DE RESIDUOS SOLIDOS DEL TOLIMA RESITOL</t>
  </si>
  <si>
    <t xml:space="preserve">Fundación recicladores oficio Colombia </t>
  </si>
  <si>
    <t>ASO UNIÓN ECOLÓGICA DE CHIQUINQUIRÁ ESP</t>
  </si>
  <si>
    <t>ASOCIACIÓN DE RECICLADORES  RECIHALCON</t>
  </si>
  <si>
    <t>ASOCIACIÓN DE RECUPERADORES POR UN FUTURO AMBIENTAL</t>
  </si>
  <si>
    <t>ASOCIACIÓN DE RECICLADORES BIOAMBIENTAL</t>
  </si>
  <si>
    <t xml:space="preserve">ASOCIACIÓN DE RECICLADORES RECICLEMOS TODOS </t>
  </si>
  <si>
    <t>ASOCIACIÓN POR EL MEDIO AMBIENTE PATIÑOS ESP</t>
  </si>
  <si>
    <t>ASOCIACIÓN DE RECICLADORES SINERGIA AMBIENTAL</t>
  </si>
  <si>
    <t>ASOCIACIÓN DE RECICLADORES AMIGOS DEL PLANETA TIERRA</t>
  </si>
  <si>
    <t>ASOCIACIÓN DE RECUPERADORES AMBIENTALES DE OFICIO ECOTOCANCIPA ESAL</t>
  </si>
  <si>
    <t>ASOCIACIÓN MUNDIAL DE RECICLAJE</t>
  </si>
  <si>
    <t>ASOCIACIÓN REDCICLO</t>
  </si>
  <si>
    <t>ASOCIACIÓN DE APROVECHAMIENTO DE RESIDUOS</t>
  </si>
  <si>
    <t>ASOCIACIÓN DE RECICLADORES CIRCULO AMBIENTAL DE COLOMBIA</t>
  </si>
  <si>
    <t>asociación de recicladores unidas por un futuro</t>
  </si>
  <si>
    <t>ASOCIACIÓN DE RECUPERADORES AMBIENTALES UNIDOS  POR EL RECICLAJE</t>
  </si>
  <si>
    <t>ASOCIACIÓN DE RECUPERADORES RG</t>
  </si>
  <si>
    <t>ASOCIACIÓN DE RECICLADORES ECONOMÍA CIRCULAR</t>
  </si>
  <si>
    <t>ASOCIACIÓN DE RECICLADORES ESPÍRITU VERDE</t>
  </si>
  <si>
    <t>ASOCIACIÓN DE RECICLADORES TRABAJANDO PARA SALVAR EL PLANETA</t>
  </si>
  <si>
    <t>CORPORACIÓN AMBIENTAL DE LA COSTA</t>
  </si>
  <si>
    <t>ASOCIACIÓN DE RECICLADORES SAN FRANCISCO DE ASÍS</t>
  </si>
  <si>
    <t>ASOCIACIÓN NACIONAL DE RECICLADORES SEMILLAS DEL FUTURO E.S.P.</t>
  </si>
  <si>
    <t>ASOCIACIÓN RB SOLEDAD SOSTENIBLE</t>
  </si>
  <si>
    <t>ASOCIACIÓN COLECTIVA DE RECICLADORES POR COLOMBIA</t>
  </si>
  <si>
    <t xml:space="preserve">ASOCIACIÓN DE RECICLADORES DE OFICIO DE LA COSTA </t>
  </si>
  <si>
    <t>ASOCIACIÓN DE RECICLADORES ECO - LOGIC</t>
  </si>
  <si>
    <t>ASOCIACIÓN DE RECICLADORES EL RENACER</t>
  </si>
  <si>
    <t>ASOCIACIÓN DE RECICLADORES RECICLANDO PLANETA VERDE</t>
  </si>
  <si>
    <t>Asociación de Recuperadores Ambientales de la Orinoquia</t>
  </si>
  <si>
    <t>ASOCIACIÓN PLANETA VERDE TOTAL ESP</t>
  </si>
  <si>
    <t>ASOCIACIÓN DE RECICLADORES POR UNA COLOMBIA LIMPIA</t>
  </si>
  <si>
    <t>ASOCIACIÓN ECOLÓGICA AMBIENTAL DE RECICLADORES POR BOGOTÁ ESP</t>
  </si>
  <si>
    <t xml:space="preserve">ASOCIACIÓN EKOVIANA </t>
  </si>
  <si>
    <t>ASOCIACIÓN DE RECICLADORES ASOFUTURO</t>
  </si>
  <si>
    <t xml:space="preserve">CORPORACIÓN AMBIENTAL LIMPIA Y RECUPERACIÓN ESP </t>
  </si>
  <si>
    <t xml:space="preserve">asociación de recicladores renaciendo juntos </t>
  </si>
  <si>
    <t>ASOCIACIÓN ECOLÓGICA RECYCLING</t>
  </si>
  <si>
    <t>ASOCIACIÓN MAR VERDE R</t>
  </si>
  <si>
    <t>ASOCIACIÓN DE RECICLADORES LIBERTAD AMBIENTAL</t>
  </si>
  <si>
    <t>ASOCIACIÓN MEDIOAMBIENTAL DE RECICLAJE DE MATERIALES ASMAREMA</t>
  </si>
  <si>
    <t xml:space="preserve">ASOCIACIÓN DE RECICLADORES KAMINANDO AL FUTURO </t>
  </si>
  <si>
    <t>ASOCIACIÓN DE RECICLADORES AMBIENTALES DE SEVILLA</t>
  </si>
  <si>
    <t>ASOCIACIÓN DE RECICLAJES DEL ATLÁNTICO</t>
  </si>
  <si>
    <t>ASOCIACIÓN DE RECUPERADORES LA LÍDER DE TABIO</t>
  </si>
  <si>
    <t>ASOCIACIÓN DE RECUPERADORES DE LA SABANA</t>
  </si>
  <si>
    <t>asociación estación de clasificación y aprovechamiento playa blanca Cartagena</t>
  </si>
  <si>
    <t>ASOCIACIÓN COLOMBIANA DE RECICLADORES DE OFICIO DE BOGOTÁ</t>
  </si>
  <si>
    <t>ASOCIACIÓN DE RECICLADORES ECOGLOBAL INTEGRAL</t>
  </si>
  <si>
    <t xml:space="preserve">ASOCIACIÓN COLOMBIANA DE RECICLADORES ECOCITY </t>
  </si>
  <si>
    <t>ASOCIACIÓN ECO CIUDADES RECICLA ESP</t>
  </si>
  <si>
    <t>ASOCIACIÓN GRUPO AMBIENTAL RENACER ESP</t>
  </si>
  <si>
    <t>CORPORACIÓN DE AMBIENTALISTAS ECO MUNDO</t>
  </si>
  <si>
    <t>ASOCIACIÓN RECONSTRUYENDO DE COLOMBIA</t>
  </si>
  <si>
    <t>ASOCIACIÓN DE RECICLADORES LIMPIANDO A COLOMBIA</t>
  </si>
  <si>
    <t>ASOCIACIÓN DE RECICLADORES UNIDOS POR EL CARIBE ESP</t>
  </si>
  <si>
    <t>Asociación de Recicladores RECIDAR</t>
  </si>
  <si>
    <t>ASOCIACIÓN DE RECUPERADORES ANDALUCES</t>
  </si>
  <si>
    <t>Asociación de recuperadores ambientales del futuro</t>
  </si>
  <si>
    <t>ASOCIACIÓN DE RECICLADORES DE CIUDAD BOLÍVAR</t>
  </si>
  <si>
    <t>ASOCIACIÓN DE RECICLADORES RECUPERANDO A COLOMBIA ESP</t>
  </si>
  <si>
    <t>ASOCIACIÓN DE RECICLADORES PENTARIOS CORAZÓN VERDE AMBIENTE TSUNAMI YO RECICLO</t>
  </si>
  <si>
    <t>FUNDACIÓN DE RECICLADORES DEL FUTURO</t>
  </si>
  <si>
    <t>ASOCIACIÓN RECICLAR POR UN MEJOR AMBIENTE</t>
  </si>
  <si>
    <t>ASOCIACIÓN DE RECICLADORES DEL PUTUMAYO SIN RECICLAJE NO HAY FUTURO</t>
  </si>
  <si>
    <t xml:space="preserve">ASOCIACIÓN RECICLANDO SALVAMOS EL PLANETA </t>
  </si>
  <si>
    <t>ASOCIACIÓN DE RECICLADORES EXISTO AMBIENTAL</t>
  </si>
  <si>
    <t>ASOCIACIÓN DE RECICLAJE CORPOAMBIENTAL</t>
  </si>
  <si>
    <t xml:space="preserve">ASOCIACIÓN RECUPERADORES DEL PLANETA </t>
  </si>
  <si>
    <t>ASOCIACIÓN EL AGUA ES VIDA CUIDEMOS EL PLANETA ESP</t>
  </si>
  <si>
    <t>ASOCIACIÓN DE RECICLADORES EQUIDAD AMBIENTAL E.S.P.</t>
  </si>
  <si>
    <t>asociación colombiana de recicladores avt</t>
  </si>
  <si>
    <t>ASOCIACIÓN DE RECICLADORES DE OFICIO PARA LA RECUPERACIÓN DEL MEDIO AMBIENTE</t>
  </si>
  <si>
    <t>ASOCIACIÓN DE RECICLADORES ECO APROVECHABLES POR EL MEDIO AMBIENTE ESP</t>
  </si>
  <si>
    <t>CORPORACIÓN AMBIENTAL MOKANA</t>
  </si>
  <si>
    <t>ASOCIACIÓN DE RECUPERADORES AMBIENTALES DE SOGAMOSO</t>
  </si>
  <si>
    <t>ASOCIACIÓN DE RECUPERADORES BIOVIDA</t>
  </si>
  <si>
    <t>ASOCIACIÓN DE FACILITADORES AMBIENTALES ECOZEL</t>
  </si>
  <si>
    <t>ASOCIACIÓN RENACERES DEL VALLE</t>
  </si>
  <si>
    <t>CORPORACIÓN DE RECICLADORES TECHOTIBA ESP</t>
  </si>
  <si>
    <t>Asociación de recuperadores ambientales de la región caribe</t>
  </si>
  <si>
    <t>ASOCIACIÓN DE RECICLADORES OJO DE AGUA</t>
  </si>
  <si>
    <t>ASOCIACIÓN RECICLADORA MONO ANGARITA</t>
  </si>
  <si>
    <t>CORPORACIÓN DE RECICLADORES ECO AMBIENTE</t>
  </si>
  <si>
    <t>CORPORACIÓN AMBIENTAL DE RESIDUOS REECICLAMAS</t>
  </si>
  <si>
    <t>ASOCIACIÓN COLOMBIANA DE RECUPERADORES AMBIENTALES ECARECYCLE</t>
  </si>
  <si>
    <t>ASOCIACIÓN DE RECUPERADORES DE RESIDUOS SOLIDOS RECICLABLES EN LA FUENTE DE INDUSTRIA Y COMERCIO E.S.P</t>
  </si>
  <si>
    <t>ASOCIACIÓN DE RECUPERADORES RECICLO</t>
  </si>
  <si>
    <t>ASOCIACIÓN GREMIAL DE RECICLADORES DE ARAUCA</t>
  </si>
  <si>
    <t>ASOCIACIÓN  DE  RECICLADORES  LAS CUATRO R.R.R.R.  ESP</t>
  </si>
  <si>
    <t>ASOCIACIÓN DE RECUPERADORES LA HEROICA DE BOLÍVAR</t>
  </si>
  <si>
    <t>ASOCIACIÓN DE RECUPERADORES AMBAR</t>
  </si>
  <si>
    <t>ASOCIACIÓN DE RECUPERADORES AMBIENTALES DE BOYACÁ</t>
  </si>
  <si>
    <t>ASOCIACIÓN DE RECICLADORES BIOVIDA VILLANUEVA</t>
  </si>
  <si>
    <t>ASOCIACIÓN DE RECUPERADORES AMBIENTALES RECICLATEK</t>
  </si>
  <si>
    <t>Corporación Estructuras y Soluciones Ambientales de Occidente</t>
  </si>
  <si>
    <t xml:space="preserve">ASOCIACIÓN DE RECICLADORES PRESERVANDO SEMILLAS DE VIDA </t>
  </si>
  <si>
    <t>ASOCIACIÓN DE RECICLAJES TAMO</t>
  </si>
  <si>
    <t xml:space="preserve">CORPORACIÓN ECORENOVAR DE LA COSTA </t>
  </si>
  <si>
    <t>ASOCIACIÓN DE RECICLADORES TRANSFORMADORES DE VIDAS</t>
  </si>
  <si>
    <t>CORPORACIÓN DE RECUPERADORES PARA EL MUNDO</t>
  </si>
  <si>
    <t>ASOCIACIÓN RED DE RECICLADORES ECO PUNTO</t>
  </si>
  <si>
    <t>ASOCIACIÓN DE RECICLADORES DE OFICIO PARA EL DESARROLLO DE LA ECONOMÍA CIRCULAR</t>
  </si>
  <si>
    <t>CORPORACIÓN INTERNACIONAL DE RECICLAJE</t>
  </si>
  <si>
    <t>CORPORACIÓN CONCIENCIA AMBIENTAL CTG</t>
  </si>
  <si>
    <t>ASOCIACIÓN DE RECICLADORES APROVECHANDO EL PLANETA</t>
  </si>
  <si>
    <t>ASOCIACIÓN DE RECUPERADORES FUTURO VERDE</t>
  </si>
  <si>
    <t>ASOCIACIÓN DE RECICLADORES ECOREVERDECER</t>
  </si>
  <si>
    <t xml:space="preserve"> ASOCIACIÓN DE RECUPERADORES DE RESIDUOS SOLIDOS ASOCIACIÓN DE RECICLADORES Y APROVECHAMIENTO DE RESIDUOS SOLIDOS RECICLABLES EN LA FUENTE E.S.P. </t>
  </si>
  <si>
    <t>asociación de recicladores el gran manantial</t>
  </si>
  <si>
    <t>ASOCIACIÓN RECUPERADORES ASOCIADOS POR UN MUNDO MEJOR</t>
  </si>
  <si>
    <t>ASOCIACIÓN ECOLÓGICA EL TRIUNFO</t>
  </si>
  <si>
    <t>ASOCIACIÓN NACIONAL PARA LA CONSERVACIÓN URBANÍSTICA DE LOS MUNICIPIOS VERDES</t>
  </si>
  <si>
    <t>ÁRBOL VERDE RECICLAJE S.A.S E.S.P</t>
  </si>
  <si>
    <t>ASOCIACIÓN NACIONAL DE RECICLADORES CAMBIO INTEGRAL</t>
  </si>
  <si>
    <t>ASOCIACIÓN COLECTIVA DE RECUPERADORES AMBIENTALES NUEVO MUNDO</t>
  </si>
  <si>
    <t>ASOCIACIÓN DE RECUPERADORES ECORECICLA DEL ARIARI</t>
  </si>
  <si>
    <t>ASOCIACIÓN DE RECICLADORES LA SERRANÍA</t>
  </si>
  <si>
    <t>ASOCIACIÓN RECICLANDO POR ARAUCA</t>
  </si>
  <si>
    <t>ASOCIACIÓN DE RECUPERADORES POR CIUDADES MAS LIMPIAS</t>
  </si>
  <si>
    <t>ASOCIACIÓN DE RECUPERADORES AMBIENTALES UNIDOS POR EL MAGDALENA</t>
  </si>
  <si>
    <t>ASOCIACIÓN DE RECICLADORES EL RENACIMIENTO</t>
  </si>
  <si>
    <t>ASOCIACIÓN ARSIRECUPERADORES E.S.P</t>
  </si>
  <si>
    <t>ASOCIACIÓN DE RECICLADORES AMBIENTALES DE CÓRDOBA</t>
  </si>
  <si>
    <t>ASOCIACIÓN DE RECICLADORES PLANETA ECOLÓGICO</t>
  </si>
  <si>
    <t>ASOCIACIÓN DE RECICLAJE BACATA</t>
  </si>
  <si>
    <t>ASOCIACIÓN DE RECICLADORES ALTERNATIVA AMBIENTAL</t>
  </si>
  <si>
    <t xml:space="preserve">ASOCIACIÓN DE RECUPERADORES ECOLÓGICOS AMBIENTALISTAS DE LA SABANA </t>
  </si>
  <si>
    <t>ASOCIACIÓN RECICLEMOSYA</t>
  </si>
  <si>
    <t>ASOCIACIÓN DE RECICLADORES DE OFICIO JN</t>
  </si>
  <si>
    <t>ASOCIACIÓN DE RECUPERADORES ECO HÁBITAT</t>
  </si>
  <si>
    <t>ASOCIACIÓN DE RECUPERADORES AMBIENTALES DE SUCRE</t>
  </si>
  <si>
    <t>ASOCIACIÓN AMBIENTAL DE RECICLAJE DE GIRARDOT</t>
  </si>
  <si>
    <t>ASOCIACIÓN DE RECICLADORES DE OFICIO DEL SUROCCIDENTE COLOMBIANO</t>
  </si>
  <si>
    <t>ASOCIACIÓN ECORECICLAR TOLIMA</t>
  </si>
  <si>
    <t>ASOCIACIÓN DE RECICLADORES DE CÚCUTA</t>
  </si>
  <si>
    <t>ASOCIACIÓN GREMIAL DE RECICLADORES DEL SUR Y ORIENTE DEL TOLIMA</t>
  </si>
  <si>
    <t xml:space="preserve">Asociación ReciLorax Guardianes del Reciclaje </t>
  </si>
  <si>
    <t>ASOCIACIÓN LUCHANDO POR EL GREMIO RECICLADOR</t>
  </si>
  <si>
    <t>ASO UNIÓN AMBIENTAL DE COLOMBIA ESP</t>
  </si>
  <si>
    <t>ASOCIACIÓN AMBIENTAL DEL MAGDALENA MEDIO</t>
  </si>
  <si>
    <t>ASOCIACIÓN PARA EL FOMENTO DEL RECICLAJE SOY RECICLO ESP</t>
  </si>
  <si>
    <t>ASOCIACIÓN MOVIMIENTO ORGANIZACIONAL DE RECUPERADORES Y VIDA</t>
  </si>
  <si>
    <t>CORPORACIÓN DE RECICLADORES REVERDECER</t>
  </si>
  <si>
    <t>CORPORACIÓN PUNTO DE REUSO ECOLÓGICO SABANA DE TORRES ESP-A</t>
  </si>
  <si>
    <t>Asociación Reciclando Vidas</t>
  </si>
  <si>
    <t>CORPORACIÓN DE RECICLADORES RECUPERADORA DE LA COSTA J &amp; s</t>
  </si>
  <si>
    <t>ASOCIACIÓN DE RECICLADORES DEL CARIBE 1</t>
  </si>
  <si>
    <t>ASOCIACIÓN DE RECICLADORES ANILLO AMBIENTAL</t>
  </si>
  <si>
    <t xml:space="preserve">CORPORACIÓN DE RECUPERADORES DE LA COSTA ATLÁNTICA </t>
  </si>
  <si>
    <t>ASOCIACIÓN DE RECICLADORES AMBIENTALES DE BUENAVENTURA</t>
  </si>
  <si>
    <t>ASOCIACIÓN DE EMPRENDEDORES RECICLA YA</t>
  </si>
  <si>
    <t>ASOCIACIÓN DE RECICLADORES ECO GREEN FAMILY</t>
  </si>
  <si>
    <t>ASOCIACIÓN BIOPLANET BOGOTÁ</t>
  </si>
  <si>
    <t>ASOCIACIÓN DE RECICLADORES UNIDOS POR UNA COLOMBIA AMBIENTAL</t>
  </si>
  <si>
    <t>ASOCIACIÓN CENTRAL DE RECICLADORES ASORED</t>
  </si>
  <si>
    <t>ASO UNIÓN DE RECICLADORES DE ABASTOS ESP</t>
  </si>
  <si>
    <t>ASOCIACIÓN DE RECUPERADORES UNIDOS POR EL PLANETA</t>
  </si>
  <si>
    <t>asociación de recicladores bio reciclaje salva planet</t>
  </si>
  <si>
    <t>ASOCIACIÓN AMBIENTAL DE RECICLADORES UNIÓN BTA</t>
  </si>
  <si>
    <t>ASOCIACIÓN GRUPO AMBIENTAL DEL CASANARE ESP</t>
  </si>
  <si>
    <t>ASOCIACIÓN DE RECICLADORES ESLABÓN VERDE</t>
  </si>
  <si>
    <t>ASOCIACIÓN DE RECICLADORES GUERREROS DE DIOS</t>
  </si>
  <si>
    <t>ASOCIACIÓN DE RECICLADORES PROGRESO COLOMBIA</t>
  </si>
  <si>
    <t>ASOCIACIÓN DE RECICLADORES PLANETA CIRCULAR</t>
  </si>
  <si>
    <t>FUNDACIÓN DE RECICLADORES ESPERANZA DEL MAÑANA</t>
  </si>
  <si>
    <t>asociación de recicladores ecoreciclaje del caribe</t>
  </si>
  <si>
    <t>FUNDACIÓN DE RECICLADORES INDEPENDIENTES DEL META</t>
  </si>
  <si>
    <t>ASOCIACIÓN DE RECICLADORES ECOTRANSORMAR EMPRESA DE SERVICIOS PÚBLICOS ESP</t>
  </si>
  <si>
    <t>ASOCIACIÓN DE RECICLADORES Y RECICLAJE BOSA CENTRO</t>
  </si>
  <si>
    <t>ASOCIACIÓN AMBIENTALISTA GREEN GARBAGE</t>
  </si>
  <si>
    <t>CORPORACIÓN CORDOBESA DE RECICLAJE</t>
  </si>
  <si>
    <t>ASOCIACIÓN DE RECICLADORES LIBRE AMBIENTE</t>
  </si>
  <si>
    <t>CORPORACIÓN ECO PLANET BQ</t>
  </si>
  <si>
    <t>ASOCIACIÓN MUNDIAL DE RECICLAJES BQ</t>
  </si>
  <si>
    <t>ASOCIACIÓN MUNDO ECOVERDE</t>
  </si>
  <si>
    <t>ASOCIACIÓN DE RECICLADORES ECOVERDE</t>
  </si>
  <si>
    <t>ASOCIACIÓN MEDIO AMBIENTAL DE RECICLADORES ESP</t>
  </si>
  <si>
    <t>ASOCIACIÓN DE RECICLADORES AMBIENTALES NUESTRO FUTURO</t>
  </si>
  <si>
    <t>ASOCIACIÓN DE RECICLADORES PUENTE AMBIENTAL</t>
  </si>
  <si>
    <t>ASOCIACIÓN DE RECICLADORES RIO Y MAR</t>
  </si>
  <si>
    <t>ASOCIACIÓN DE RECUPERADORES FUTURO AMBIENTAL ESP</t>
  </si>
  <si>
    <t>ASOCIACIÓN DE RECICLADORES POR UN MEJOR AMBIENTE</t>
  </si>
  <si>
    <t>ASOCIACIÓN RECICLOPLAS</t>
  </si>
  <si>
    <t xml:space="preserve"> CORPORACIÓN AMBIENTAL RECICLAR DE COLOMBIA CORECICLARC</t>
  </si>
  <si>
    <t>ASOCIACIÓN DE RECUPERADORES UNIDOS POR EL AMBIENTE Y LA VIDA</t>
  </si>
  <si>
    <t>ASOCIACIÓN DE RECICLADORES DEL QUINDÍO</t>
  </si>
  <si>
    <t>ASOCIACIÓN DE RECICLADORES DEPARTAMENTOS LIMPIOS</t>
  </si>
  <si>
    <t>ASOCIACIÓN NACIONAL DE RECUPERADORES AMBIENTALES PROPLANETA</t>
  </si>
  <si>
    <t>ASOCIACIÓN DE RECICLADORES CORDILLERA</t>
  </si>
  <si>
    <t>TRANSFORMACIÓN GLOBAL E.S.P S.A.S BIC</t>
  </si>
  <si>
    <t>ASOCIACIÓN DE RECICLADORES CUIDANDO EL PLANETA</t>
  </si>
  <si>
    <t>ASOCIACIÓN DE RECICLADORES POR UN MUNDO NUEVO</t>
  </si>
  <si>
    <t>ASOCIACIÓN DE RECICLADORES PARA UN MUNDO SOSTENIBLE</t>
  </si>
  <si>
    <t>ASOCIACIÓN AMBIENTAL PETAGUA</t>
  </si>
  <si>
    <t>ASOCIACIÓN ASORECICLAMOS</t>
  </si>
  <si>
    <t>ASOCIACIÓN DE RECICLADORES ALIANZA R</t>
  </si>
  <si>
    <t>ASOCIACIÓN DE RECICLADORES COLOMBIA RENACE</t>
  </si>
  <si>
    <t>ASOCIACIÓN RECUPERANDO EL PLANETA</t>
  </si>
  <si>
    <t>ASOCIACIÓN DE RECICLADORES DE TODOS</t>
  </si>
  <si>
    <t>ASOCIACIÓN DE RECICLADORES RECIPROCA</t>
  </si>
  <si>
    <t>Asociación de recuperadores Madrileños</t>
  </si>
  <si>
    <t xml:space="preserve">asociación de recicladores familia ciklo esp </t>
  </si>
  <si>
    <t>ASOCIACIÓN DE RECICLADORES NUEVO FUTURO COLOMBIA ESP</t>
  </si>
  <si>
    <t>FUNDACIÓN AMBIENTAL CREANDO ÁMBITOS</t>
  </si>
  <si>
    <t>FUNDACIÓN NACIONAL DE APROVECHAMIENTO Y RECICLAJE</t>
  </si>
  <si>
    <t>ASOCIACIÓN DE RECICLADORES DE LOS ANDES</t>
  </si>
  <si>
    <t>ASOCIACIÓN DE RECICLADORES DE OFICIO PARA CÓRDOBA Y ANTIOQUIA</t>
  </si>
  <si>
    <t>ASOCIACIÓN DE RECICLADORES ECORECICLA</t>
  </si>
  <si>
    <t>ASOCIACIÓN DE RECUPERADORES SIN FRONTERA ECOLÓGICA</t>
  </si>
  <si>
    <t>Asociación el imperio verde</t>
  </si>
  <si>
    <t>ASOCIACIÓN DE RECICLADORES R.A</t>
  </si>
  <si>
    <t>ASOCIACIÓN GREMIAL DE RECICLADORES ECOSUAMOX ESP</t>
  </si>
  <si>
    <t>ASOCIACIÓN DE RECUPERADORES LLENITOS DE AMOR</t>
  </si>
  <si>
    <t>ASOCIACIÓN DE RECUPERADORES AMBIENTALES ECOVIDA</t>
  </si>
  <si>
    <t>ASOCIACIÓN REGIONAL DE RECICLADORES DE OFICIO PARA LA COSTA</t>
  </si>
  <si>
    <t>ASOCIACIÓN VERDE ESPERANZA DE LOS LLANOS</t>
  </si>
  <si>
    <t>FUNDACIÓN VERDE ESPERANZA DEL LLANO</t>
  </si>
  <si>
    <t>asociación de recicladores promesa ambiental esp</t>
  </si>
  <si>
    <t>asociación de recuperadores amigos del medio ambiente</t>
  </si>
  <si>
    <t>ASOCIACIÓN DE RECICLADORES DE OFICIO DEL CARIBE</t>
  </si>
  <si>
    <t>ASOCIACIÓN DE RECICLADORES Y ACCIONES RESPONSABLES  AMBIENTALES</t>
  </si>
  <si>
    <t>ASOCIACIÓN COLOMBIANA DE GESTORES TRABAJADORES Y RECUPERADORES AMBIENTALES</t>
  </si>
  <si>
    <t>Corporación Reciclub</t>
  </si>
  <si>
    <t>ASOCIACIÓN DE RECICLADORES MUNDO ECOVERDE</t>
  </si>
  <si>
    <t>CORPORACIÓN RECICLADORA BIOCOSTA</t>
  </si>
  <si>
    <t>FUNDACIÓN GIRARDOT REUTILIZA RECICLA</t>
  </si>
  <si>
    <t>FUNDACIÓN RECICLADORES LOS PAISAS</t>
  </si>
  <si>
    <t xml:space="preserve">asociación de recicladoras incluyentes </t>
  </si>
  <si>
    <t>ASOCIACIÓN DE RECICLADORES EQUILIBRIO AMBIENTAL</t>
  </si>
  <si>
    <t>ASOCIACIÓN NACIONAL DE RECICLADORES NEOAMBIENTAL</t>
  </si>
  <si>
    <t>ASOCIACIÓN DE RECICLADORES HÉROES AMBIENTALES ESP</t>
  </si>
  <si>
    <t>asociación de colaboradores ciudad jardín</t>
  </si>
  <si>
    <t>ASOCIACIÓN DE MUJERES SEMBRADORAS DE VIDA</t>
  </si>
  <si>
    <t>ASOCIACIÓN DE RECICLADORES EMPRENDEDORES AMBIENTALES</t>
  </si>
  <si>
    <t>FUNDACIÓN SOCIAL Y AMBIENTAL PARA RECICLADORES DE OFICIO</t>
  </si>
  <si>
    <t>ASOCIACIÓN DE RECICLADORES YO SOY EL CAMBIO</t>
  </si>
  <si>
    <t>ASOCIACIÓN DE RECUPERADORES AMBIENTALES LA CORDILLERA</t>
  </si>
  <si>
    <t>ASOCIACIÓN REGSINIFICAR</t>
  </si>
  <si>
    <t>ASOCIACIÓN DE RECICLADORES ECOGUARDIANES E.S.P</t>
  </si>
  <si>
    <t>ASOCIACIÓN DE RECICLADORES BIO RENACER E.S.P</t>
  </si>
  <si>
    <t>CORPORACIÓN PUERTO ECOLOGICOL</t>
  </si>
  <si>
    <t>ASOCIACIÓN AMBIENTAL SEMBRANDO VIDAS</t>
  </si>
  <si>
    <t>ASOCIACIÓN DE RECICLADORES DE OFICIO MUNDO NUEVO</t>
  </si>
  <si>
    <t>ASOCIACIÓN DE RECICLADORES TRANSFORMADORES DE UN FUTURO POR COLOMBIA</t>
  </si>
  <si>
    <t>ASOCIACIÓN RECICLADORES ESPERANZA VERDE</t>
  </si>
  <si>
    <t>CORPORACIÓN PARA LA PAZ AMBIENTAL Y AGROPECUARIA DE COLOMBIA</t>
  </si>
  <si>
    <t>ASOCIACIÓN ECOLÓGICA DE RECICLADORES COSTA SUR</t>
  </si>
  <si>
    <t>ASOCIACIÓN DE RECICLADORES AMBIENTALES DE URABÁ</t>
  </si>
  <si>
    <t>ASOCIACIÓN ECO RENACER M.A ESP</t>
  </si>
  <si>
    <t>CORPORACIÓN IMAC APROVECHABLES ESP</t>
  </si>
  <si>
    <t>ASOCIACIÓN CENTRO DE RECUPERACIÓN AMBIENTAL CUNDINAMARQUESA</t>
  </si>
  <si>
    <t>ASOCIACIÓN DE RECICLADORES DE OFICIO YAHVES GREEN WORLD</t>
  </si>
  <si>
    <t>ASOCIACIÓN DE RECUPERADORES BIOMAGDALENA</t>
  </si>
  <si>
    <t>ASOCIACIÓN DE RECICLADORES AREZ 10</t>
  </si>
  <si>
    <t>ASOCIACIÓN CIUDAD LIMPIA</t>
  </si>
  <si>
    <t>ASOCIACIÓN DE RECICLADORES DE SEGUNDO NIVEL ECOSOSTENIBLE E..R</t>
  </si>
  <si>
    <t>ASOCIACIÓN DE RECICLADORES DE OFICIO PARA  EL BAJO CAUCA Y CÓRDOBA</t>
  </si>
  <si>
    <t>ASOCIACIÓN DE RECICLADORES VALLEDUPAR</t>
  </si>
  <si>
    <t>ASOCIACIÓN DE RECICLADORES  GREEN LIFE</t>
  </si>
  <si>
    <t>ASOCIACIÓN DE RECICLADORES ECO OXIGENO</t>
  </si>
  <si>
    <t>ASOCIACIÓN DE RECUPERADORES ECOWORLD ESP</t>
  </si>
  <si>
    <t>ASOCIACIÓN ECOLÓGICA PUNTO VERDE ESP</t>
  </si>
  <si>
    <t>ASOCIACIÓN DE RECICLADORES LA RECICLATON EL CHECHO E.S.P</t>
  </si>
  <si>
    <t>FUNDACIÓN RECUPERACIÓN Y RECICLAJE DE RESIDUOS -ESP</t>
  </si>
  <si>
    <t>ASOCIACIÓN DE RECICLADORES UNIVERSO AMBIENTAL</t>
  </si>
  <si>
    <t>ASOCIACIÓN DE RECICLADORES RIVER EARTH</t>
  </si>
  <si>
    <t>ASOCIACIÓN DE RECICLADORES RECICLEMOS JUNTOS E.T.R.</t>
  </si>
  <si>
    <t>ASOCIACIÓN ECORECICLAR JD</t>
  </si>
  <si>
    <t>ASOCIACIÓN DE RECICLADORES EITHAN SOACHA</t>
  </si>
  <si>
    <t>Asociación de recicladores bonavista esp</t>
  </si>
  <si>
    <t>ASOCIACIÓN DE RECICLADORES VILLA SOLEDAD</t>
  </si>
  <si>
    <t>EMPRESA DE SERVICIOS PÚBLICOS Y DESARROLLO TECNOLÓGICO AMBIENTAL PUERTA DE ORO S.A.S. E.S.P.</t>
  </si>
  <si>
    <t>ASOCIACIÓN DE RECICLADORES Y SERVICIOS AMBIENTALES LLANO VERDE 3R</t>
  </si>
  <si>
    <t>ASOCIACIÓN RECICLADORES ASOREPLAST</t>
  </si>
  <si>
    <t>Asociación el mundo del reciclaje</t>
  </si>
  <si>
    <t>ASOCIACIÓN DE RECICLADORES POR CONVICCIÓN EN MI REGIÓN</t>
  </si>
  <si>
    <t>ASOCIACIÓN AMBIENTAL Y RECICLADORES DEL CHORRO LEGUA Y BAJO DEL TIGRE</t>
  </si>
  <si>
    <t>CORPORACIÓN CENTRO DE RECICLAJE SAN ONOFRE</t>
  </si>
  <si>
    <t>ASOCIACIÓN DE RECICLADORES CAPYBARA</t>
  </si>
  <si>
    <t>ASOCIACIÓN DE RECUPERADORES AMBIENTALES POR LA VIDA DEL PLANETA ESP</t>
  </si>
  <si>
    <t>ASOCIACIÓN DE RECUPERADORES AMBIENTALES PUNTO VERDE</t>
  </si>
  <si>
    <t>ASOCIACIÓN RECICLA-T GESTORES AMBIENTALES E.S.P</t>
  </si>
  <si>
    <t>GESTIÓN ECOCAPITAL SAS E.S.P.</t>
  </si>
  <si>
    <t>ASOCIACIÓN DE GESTIÓN AMBIENTAL S.A.S.</t>
  </si>
  <si>
    <t>FUNDACIÓN DE RECICLADORES RECYFUTURO ECO</t>
  </si>
  <si>
    <t>ASOCIACIÓN DEJANDO HUELLA POR EL PLANETA</t>
  </si>
  <si>
    <t>ASOCIACIÓN DE RECICLADORES ECOPASOS</t>
  </si>
  <si>
    <t>CORPORACIÓN RECUPERADORA DEL CARIBE G Y A</t>
  </si>
  <si>
    <t>ASOCIACIÓN DE RECUPERADORES EBENEZER ESP</t>
  </si>
  <si>
    <t>FUNDACIÓN RECICLADORES DESPLAZADOS DE NAVARRO</t>
  </si>
  <si>
    <t>ASOCIACIÓN DE RECICLADORES NUEVO CICLO</t>
  </si>
  <si>
    <t>ASOCIACIÓN DE RECICLADORES EL MILAGRO</t>
  </si>
  <si>
    <t>ASOCIACIÓN DE RECICLADORES AMBIENTALISTAS DEL VALLE DE TENZA JIREH</t>
  </si>
  <si>
    <t>ASOCIACIÓN DE RECUPERADORES SOSTENIENDO EL PLANETA</t>
  </si>
  <si>
    <t>ASOCIACIÓN DE RECICLADORES DE OFICIO TRANSFORMAR</t>
  </si>
  <si>
    <t>COOPERATIVA MULTIACTIVA DE SERVICIOS AMBIENTALES Y RECUPERADORES DE OFICIO</t>
  </si>
  <si>
    <t>ASOCIACIÓN DE RECUPERADORES AMBIENTALES LAUDATO</t>
  </si>
  <si>
    <t>ASOCIACIÓN GREMIAL DE RECICLADORES ASEO AMBIENTAL CHÍA E.S.P</t>
  </si>
  <si>
    <t>ASOCIACIÓN DE RECICLADORES MAKA</t>
  </si>
  <si>
    <t>asociación ecocircular lineal ambiental</t>
  </si>
  <si>
    <t>ASOCIACIÓN DE RECICLADORES BASURA ZERO ESP</t>
  </si>
  <si>
    <t xml:space="preserve">corporación de recuperadores y recicladores de Colombia </t>
  </si>
  <si>
    <t>ASOCIACIÓN RECICLANDO ÉXITOS</t>
  </si>
  <si>
    <t>ASOCIACIÓN ECORENUEVA TU PLANETA</t>
  </si>
  <si>
    <t>ASOCIACIÓN DE RECICLADORES VERDE Y LIMPIO ESP</t>
  </si>
  <si>
    <t>ASOCIACIÓN DE RECICLADORES DEL CARARE</t>
  </si>
  <si>
    <t>ASOCIACIÓN DE RECICLADORES MARTÍNEZ</t>
  </si>
  <si>
    <t>ASOCIACIÓN ECOGAIA PACHAMAMA E.S.P.</t>
  </si>
  <si>
    <t>ASOCIACIÓN HUMANOS ECOLÓGICOS POR EL MUNDO</t>
  </si>
  <si>
    <t>ASEO TÉCNICO S.A.S. E.S.P.</t>
  </si>
  <si>
    <t xml:space="preserve">VEOLIA ASEO CARTAGENA ESTABLECIMIENTO-SUCURSAL </t>
  </si>
  <si>
    <t>FESNOPMA COOPERATIVA EMPRESA DE SERVICIOS PÚBLICOS</t>
  </si>
  <si>
    <t xml:space="preserve">ASOCIACIÓN DE RECUPERADORES AMBIENTALES NUEVO AMBIENTE                              </t>
  </si>
  <si>
    <t>ASOCIACIÓN DE RECICLADORES DE CAJICÁ ARCA</t>
  </si>
  <si>
    <t>FUNDACIÓN PARA LA GESTIÓN SOCIAL Y AMBIENTAL TECNISOLIDOS</t>
  </si>
  <si>
    <t>ASOCIACIÓN DE RECICLADORES PROMOTORES DEL PORVENIR ECOLÓGICOS DE ENGATIVÁ</t>
  </si>
  <si>
    <t>CORPORACIÓN DE RECICLADORES EN MATERIALES APROVECHABLES</t>
  </si>
  <si>
    <t>CORPORACIÓN DE RECICLADORES DE SANTA ROSA DE OSOS</t>
  </si>
  <si>
    <t>FUNDACIÓN HUELLA AMBIENTAL</t>
  </si>
  <si>
    <t>FUNDACIÓN AMAZONAS SIN LIMITES</t>
  </si>
  <si>
    <t>ASOCIACIÓN O.R.A BOGOTÁ RECICLA ESP</t>
  </si>
  <si>
    <t xml:space="preserve">ASOCIACIÓN DE RECUPERADORES AMBIENTALES MUNDO VERDE </t>
  </si>
  <si>
    <t>ASOCIACIÓN AMBIENTALISTA DE POPAYÁN</t>
  </si>
  <si>
    <t>ASOCIACIÓN GREMIAL DE RECICLADORES DE CARTAGENA</t>
  </si>
  <si>
    <t>ASOCIACIÓN DE RECICLADORES POR UN MAÑANA MEJOR</t>
  </si>
  <si>
    <t>FUNDACIÓN ECOPIENSA EVOLUTION</t>
  </si>
  <si>
    <t>ASOCIACIÓN AMBIENTAL DE RECUPERADORES Y PRESTADORES DE SERVICIOS DE PALMITAS ARRECUPERAR</t>
  </si>
  <si>
    <t>ASOCIACIÓN ECORECUPERADORES DE PIEDECUESTA</t>
  </si>
  <si>
    <t>ASOCIACIÓN DE RECICLADORES Y RECUPERADORES DEL ÁREA METROPOLITANA DE BUCARAMANGA Y MUNICIPIOS DE SANTANDER RECICLEMOS</t>
  </si>
  <si>
    <t xml:space="preserve">ASOCIACIÓN RECUPERADORES DEL RECICLAJE ROCA VERDE </t>
  </si>
  <si>
    <t>ASOCIACIÓN DE RECICLADORES DE NAVARRO</t>
  </si>
  <si>
    <t>FUNDACIÓN SEMBRANDO PARA COSECHAR</t>
  </si>
  <si>
    <t>ASOCIACIÓN DE RECUPERADORES ACTIVOS DE USAQUÉN ESP</t>
  </si>
  <si>
    <t>ASOCIACIÓN DE RECICLADORES BASURA CERO SANTA MARTA ESP</t>
  </si>
  <si>
    <t>ASOCIACIÓN COLOMBIANA DE RECICLAJE Y RECUPERACIÓN REUTILIZA ESP</t>
  </si>
  <si>
    <t>ECO VISIONARIOS S.A.S</t>
  </si>
  <si>
    <t>FUNDACIÓN GEO VERDE</t>
  </si>
  <si>
    <t>RECUPERADORA ECOVITAL S.A.S</t>
  </si>
  <si>
    <t>ASOCIACIÓN DE RECICLAJE Y RECUPERACIÓN ECO COLOMBIA ESP</t>
  </si>
  <si>
    <t>ASOCIACIÓN DE RECICLADORES DE SOGAMOSO RECICLANDO ANDO</t>
  </si>
  <si>
    <t>ASOCIACIÓN DE RECUPERADORES AMBIENTALES ECOVILLETA</t>
  </si>
  <si>
    <t xml:space="preserve">ASOCIACIÓN DE RECICLAJE Y RECUPERACIÓN ECO AMBIENTAL ESP </t>
  </si>
  <si>
    <t>ASOCIACIÓN DE RECICLADORES DE SOACHA SOLUCIONES AMBIENTALES</t>
  </si>
  <si>
    <t>ASOCIACIÓN DE RECICLAJE NUESTRO FUTURO</t>
  </si>
  <si>
    <t xml:space="preserve">RECUPERADORES DE MATERIALES INDUSTRIALES S.A.S </t>
  </si>
  <si>
    <t>ASOCIACIÓN DE RECICLADORES DEL VALLE DE UBATÉ</t>
  </si>
  <si>
    <t>ASOCIACIÓN DE RECICLADORES BARRANQUILLA LIMPIA &amp; VIVA</t>
  </si>
  <si>
    <t>ASOCIACIÓN DE RECICLADORES Y RECUPERADORES DEL MUNICIPIO DE YOPAL Y MUNICIPIOS DE CASANARE RECICLANDO CASANARE</t>
  </si>
  <si>
    <t>COOPERATIVA DE TRABAJO ASOCIADO RECICLADORES UNIDOS POR QUIBDÓ</t>
  </si>
  <si>
    <t>ASOCIACIÓN DE RECICLADORES DE TIBASOSA</t>
  </si>
  <si>
    <t>ORGÁNICOS DEL CARIBE SAS</t>
  </si>
  <si>
    <t>BIOCICLO S.A.S  E.S.P</t>
  </si>
  <si>
    <t>CORPORACIÓN PROCESOS AMBIENTALES DE COLOMBIA</t>
  </si>
  <si>
    <t>ASOCIACIÓN DE RECICLADORES DEL VALLE DE ABURRA</t>
  </si>
  <si>
    <t>ASOCIACIÓN DE RECUPERADORES AMBIENTALES DEL NUEVO COMBEIMA</t>
  </si>
  <si>
    <t>ASOCIACIÓN CENTRO DE PROCESOS AMBIENTALES DEL NORTE DEL TOLIMA</t>
  </si>
  <si>
    <t>ASOCIACIÓN RECOLECTORA DE RECICLAJE DE COLOMBIA</t>
  </si>
  <si>
    <t>ASOCIACIÓN DE RECICLADORES JÓVENES DE AYER Y HOY MEDIO AMBIENTAL</t>
  </si>
  <si>
    <t>ASOCIACIÓN DE RECICLADORES UNIDOS POR EL MEDIO AMBIENTE</t>
  </si>
  <si>
    <t>BANCO DE RECUPERACIÓN Y RECICLAJE CANAIMA SAS</t>
  </si>
  <si>
    <t xml:space="preserve">ASOCIACIÓN DE RECUPERADORES DE COTA </t>
  </si>
  <si>
    <t>ASOCIACIÓN EJE AMBIENTE QUINDÍO</t>
  </si>
  <si>
    <t>ASOCIACIÓN DE RECICLADORES RECICLANDO POR COLOMBIA ESP</t>
  </si>
  <si>
    <t>APROVECHAMIENTO CIRCULAR</t>
  </si>
  <si>
    <t>ASOCIACIÓN DE RECICLADORES GESTIÓN INTEGRAL DE RESIDUOS APROVECHABLES</t>
  </si>
  <si>
    <t>ASOCIACIÓN CORPORATIVA RECICLADORES DE IBAGUÉ</t>
  </si>
  <si>
    <t>ASOCIACIÓN HORMIGUITAS RECICLADORAS DE PAIPA</t>
  </si>
  <si>
    <t>ASOCIACIÓN DE RECICLADORES LOS PITUFOS</t>
  </si>
  <si>
    <t>CORPORACIÓN DE RECICLADORES DE LA CORDIALIDAD</t>
  </si>
  <si>
    <t>ASOCIACIÓN DE RECICLAJE DE RESIDUOS SOLIDOS APROVECHABLES</t>
  </si>
  <si>
    <t>ASOCIACIÓN DE RECICLADORES ORBE</t>
  </si>
  <si>
    <t xml:space="preserve">PARTICIPACIÓN AMBIENTAL ORGÁNICA CON OBJETIVO SOCIAL </t>
  </si>
  <si>
    <t>ASOCIACIÓN DE RECICLADORES  DE LA FRONTERA</t>
  </si>
  <si>
    <t>CORPORACIÓN EMPRESA DE SERVICIOS PÚBLICOS DE RECUPERADORES AMBIENTALES</t>
  </si>
  <si>
    <t>FUNDACIÓN ARCA GPS ' SERVIMOS DE CORAZÓN '</t>
  </si>
  <si>
    <t>ASOCIACIÓN AMBIENTAL INDUSTRIALES DEL RECICLAJE CALIMENIO</t>
  </si>
  <si>
    <t>ASOCIACIÓN GUARDIANES DEL AMBIENTE</t>
  </si>
  <si>
    <t xml:space="preserve">SHOONER BIGHT ETHNIC ASOCIACIÓN </t>
  </si>
  <si>
    <t>ASOCIACIÓN RECICAL</t>
  </si>
  <si>
    <t>ASOCIACIÓN DE RECUPERADORES GLOBAL</t>
  </si>
  <si>
    <t>ASOCIACIÓN DE RECICLADORES EQUILIBRIO HUELLA AMBIENTAL</t>
  </si>
  <si>
    <t>CORPORACIÓN DE APROVECHAMIENTO AMBIENTAL E.S.P</t>
  </si>
  <si>
    <t xml:space="preserve">ASOCIACIÓN DE RECICLADORES GREEN WORLD </t>
  </si>
  <si>
    <t>YO SOY SÚPER HÉROE RECICLIN</t>
  </si>
  <si>
    <t>ASOCIACIÓN ECOLÓGICA DE RECUPERADORES DEL SINÚ</t>
  </si>
  <si>
    <t>ASOCIACIÓN DE RECICLADORES GREEN PLANET</t>
  </si>
  <si>
    <t>ASOCIACIÓN DE RECICLADORES DE OFICIO DE ROZO</t>
  </si>
  <si>
    <t>ASOCIACIÓN DE RECICLADORES SOLUCIÓN PLANETA</t>
  </si>
  <si>
    <t>RECORGANICOS ESP S.A.S</t>
  </si>
  <si>
    <t>ASOCIACIÓN COLOMBIANA DE RECICLADORES MILENIO ESP</t>
  </si>
  <si>
    <t>ASOCIACIÓN DE RECICLADORES INDEPENDIENTES GREEN VEINTIUNO</t>
  </si>
  <si>
    <t>CORPORACIÓN ZONAECO</t>
  </si>
  <si>
    <t>ASOCIACIÓN DE RECICLADORES BOGOTÁ ECOLÓGICA ESP</t>
  </si>
  <si>
    <t>FUNDACIÓN ECOCANJE</t>
  </si>
  <si>
    <t>ASOCIACIÓN DE RECICLADORES UNIDAS POR UN FUTURO</t>
  </si>
  <si>
    <t>ASOCIACIÓN DE RECUPERADORES AMBIENTALES DE LA ORINOQUIA</t>
  </si>
  <si>
    <t xml:space="preserve">ASOCIACIÓN DE RECICLADORES RENACIENDO JUNTOS </t>
  </si>
  <si>
    <t xml:space="preserve">ASOCIACIÓN DE RECICLADORES OPITAS </t>
  </si>
  <si>
    <t>ASOCIACIÓN ESTACIÓN DE CLASIFICACIÓN Y APROVECHAMIENTO PLAYA BLANCA CARTAGENA</t>
  </si>
  <si>
    <t>ASOCIACIÓN DE RECICLADORES RECIDAR</t>
  </si>
  <si>
    <t>ASOCIACIÓN DE RECUPERADORES AMBIENTALES DEL FUTURO</t>
  </si>
  <si>
    <t>ASOCIACIÓN GREMIAL DE RECUPERADORES ECOLOGY COLOMBIA ESP</t>
  </si>
  <si>
    <t>ASOCIACIÓN COLOMBIANA DE RECICLADORES AVT</t>
  </si>
  <si>
    <t>ASOCIACIÓN DE RECUPERADORES AMBIENTALES DE LA REGIÓN CARIBE</t>
  </si>
  <si>
    <t>CORPORACIÓN ESTRUCTURAS Y SOLUCIONES AMBIENTALES DE OCCIDENTE</t>
  </si>
  <si>
    <t>ASOCIACIÓN RECUPERADORES ARBORES</t>
  </si>
  <si>
    <t>ASOCIACIÓN DE RECICLADORES EL GRAN MANANTIAL</t>
  </si>
  <si>
    <t xml:space="preserve">ASOCIACIÓN RECILORAX GUARDIANES DEL RECICLAJE </t>
  </si>
  <si>
    <t>ASOCIACIÓN NACIONAL DE RECICLADORES CONCIENCIA VERDE</t>
  </si>
  <si>
    <t>ASOCIACIÓN RECICLANDO VIDAS</t>
  </si>
  <si>
    <t>CORPORACIÓN DE RECICLADORES RECUPERADORA DE LA COSTA J &amp; S</t>
  </si>
  <si>
    <t>ASOCIACIÓN DE RECICLADORES BIO RECICLAJE SALVA PLANET</t>
  </si>
  <si>
    <t>ASOCIACIÓN DE RECICLADORES ECORECICLAJE DEL CARIBE</t>
  </si>
  <si>
    <t>RECUPERADORES ECOLOGISTA E.S.P. S.A.S.</t>
  </si>
  <si>
    <t>ASOCIACIÓN DE RECUPERADORES MADRILEÑOS</t>
  </si>
  <si>
    <t xml:space="preserve">ASOCIACIÓN DE RECICLADORES FAMILIA CIKLO ESP </t>
  </si>
  <si>
    <t>ASOCIACIÓN EL IMPERIO VERDE</t>
  </si>
  <si>
    <t>CORPORACIÓN PARA LA RESTAURACIÓN AMBIENTAL Y FORMACIÓN ASOCIATIVA SANANDO LA TIERRA E.S.P.</t>
  </si>
  <si>
    <t>ASOCIACIÓN DE RECICLADORES 2.5</t>
  </si>
  <si>
    <t>ASOCIACIÓN DE RECICLADORES PROMESA AMBIENTAL ESP</t>
  </si>
  <si>
    <t>ASOCIACIÓN DE RECUPERADORES AMIGOS DEL MEDIO AMBIENTE</t>
  </si>
  <si>
    <t>CORPORACIÓN RECICLUB</t>
  </si>
  <si>
    <t xml:space="preserve">ASOCIACIÓN DE RECICLADORAS INCLUYENTES </t>
  </si>
  <si>
    <t>ASOCIACIÓN DE COLABORADORES CIUDAD JARDÍN</t>
  </si>
  <si>
    <t>ASOCIACIÓN AMBIENTAL RENOVA VERDE</t>
  </si>
  <si>
    <t>ASOCIACIÓN DE RECICLADORES BONAVISTA ESP</t>
  </si>
  <si>
    <t>ASOCIACIÓN EL MUNDO DEL RECICLAJE</t>
  </si>
  <si>
    <t>ASOCIACIÓN ECOCIRCULAR LINEAL AMBIENTAL</t>
  </si>
  <si>
    <t xml:space="preserve">CORPORACIÓN DE RECUPERADORES Y RECICLADORES DE COLOMBIA </t>
  </si>
  <si>
    <t>JESÚS NAZARENO</t>
  </si>
  <si>
    <t>km 4 vía Bucaramanga girón el carrasco</t>
  </si>
  <si>
    <t>Lote N AV. 235 Diagonal 58A Transversal 50A Barrio Danubio</t>
  </si>
  <si>
    <t>POPAYÁN</t>
  </si>
  <si>
    <t>ALQUERÍA</t>
  </si>
  <si>
    <t>chatarrería la 40</t>
  </si>
  <si>
    <t>cll 40 99 sur-05</t>
  </si>
  <si>
    <t>asociación recuperando materiales reciclables de Kennedy remareek</t>
  </si>
  <si>
    <t>ÁGUILAS DEL NORTE</t>
  </si>
  <si>
    <t>FUNDICIÓN 2C</t>
  </si>
  <si>
    <t>LUZ STELLA LEÓN SUAREZ</t>
  </si>
  <si>
    <t>Punto de acopio ecológico ambiental</t>
  </si>
  <si>
    <t>Recicladora Paisa León</t>
  </si>
  <si>
    <t>BODEGA PRINCIPAL ASO USAQUÉN</t>
  </si>
  <si>
    <t>ZIPAQUIRÁ</t>
  </si>
  <si>
    <t>Barrio Henequén Calle Del Colegio</t>
  </si>
  <si>
    <t>Barrio Henequén Calle Principal   Mzc Lt 27</t>
  </si>
  <si>
    <t>Calle BOB Carrera 204</t>
  </si>
  <si>
    <t>MONTERÍA</t>
  </si>
  <si>
    <t>ECA ENGATIVÁ</t>
  </si>
  <si>
    <t>Corporación d e recicladores Siderense</t>
  </si>
  <si>
    <t>LA CORTADA VÍA A MÁLAGA RELLENO SANITARIO PAMPLONA</t>
  </si>
  <si>
    <t>ECA FONTIBÓN</t>
  </si>
  <si>
    <t>Agencia Bogotá</t>
  </si>
  <si>
    <t>CAJICÁ</t>
  </si>
  <si>
    <t>CL 20 # 34 - 137 SAN SEBASTIÁN DE PALMITAS</t>
  </si>
  <si>
    <t>excedentes piaminte</t>
  </si>
  <si>
    <t>GIRÓN</t>
  </si>
  <si>
    <t>centro de acopio de residuos orgánicos e inorgánicos</t>
  </si>
  <si>
    <t>Cali sur</t>
  </si>
  <si>
    <t>MÁLAGA</t>
  </si>
  <si>
    <t>Nelson Gómez</t>
  </si>
  <si>
    <t>CALLE PRINCIPAL  MATEO GÓMEZ</t>
  </si>
  <si>
    <t>Bogotá punto 1</t>
  </si>
  <si>
    <t>Soacha punto 2</t>
  </si>
  <si>
    <t xml:space="preserve">Soacha punto 3 </t>
  </si>
  <si>
    <t>EXCEDENTES GÓMEZ</t>
  </si>
  <si>
    <t>FUNDACIÓN</t>
  </si>
  <si>
    <t>Principal Héroes</t>
  </si>
  <si>
    <t>FUSAGASUGÁ</t>
  </si>
  <si>
    <t>AV. CALLE22#107-44</t>
  </si>
  <si>
    <t>AV. CALLE22#107-34</t>
  </si>
  <si>
    <t>ECA - IBAGUÉ INTERASEO</t>
  </si>
  <si>
    <t>IBAGUÉ</t>
  </si>
  <si>
    <t>FINCA EL OASIS KM 2, VÍA CHOCHO</t>
  </si>
  <si>
    <t>AV. 5 calle 16. lote 4</t>
  </si>
  <si>
    <t>ECA 4 Cartonería la 21</t>
  </si>
  <si>
    <t>ASOCIACIÓN DE RECICLADORES CENTRO DE BOGOTÁ</t>
  </si>
  <si>
    <t>Agencia Ibagué</t>
  </si>
  <si>
    <t>GALÁN</t>
  </si>
  <si>
    <t>Víctor lozano</t>
  </si>
  <si>
    <t>Jorge izaquita</t>
  </si>
  <si>
    <t>Luis morales</t>
  </si>
  <si>
    <t>leidy Camargo</t>
  </si>
  <si>
    <t>Santiago basto</t>
  </si>
  <si>
    <t>Manuel Martínez</t>
  </si>
  <si>
    <t>Carlos izaquita</t>
  </si>
  <si>
    <t>día 34 sur 83 16</t>
  </si>
  <si>
    <t xml:space="preserve">Calle 22-22-94 barrio bello horizonte </t>
  </si>
  <si>
    <t>SAN JOSÉ DEL GUAVIARE</t>
  </si>
  <si>
    <t>AV. CALLE 55 SUR # 80 B  21 SUR</t>
  </si>
  <si>
    <t>KM 2 VÍA BADILLO</t>
  </si>
  <si>
    <t>Santa María #2</t>
  </si>
  <si>
    <t>ITAGÜÍ</t>
  </si>
  <si>
    <t>GESTIÓN AMBIENTAL</t>
  </si>
  <si>
    <t>GESTIÓN AMBIENTAL - GA S.A.S. E.S.P</t>
  </si>
  <si>
    <t>ASOCIACIÓN DE RECICLADORES UNIDOS POR BOGOTÁ</t>
  </si>
  <si>
    <t>Finca cementera y manga de los caballos vía Novillero Fusagasugá</t>
  </si>
  <si>
    <t>CHINCHINÁ</t>
  </si>
  <si>
    <t>TULUÁ</t>
  </si>
  <si>
    <t>manzana 29 lote 1 villa café</t>
  </si>
  <si>
    <t>KM 9 VÍA NEIVA PALERMO</t>
  </si>
  <si>
    <t>Eco Barú SAS</t>
  </si>
  <si>
    <t>COLOMBIA RECICLA - CHIMITA</t>
  </si>
  <si>
    <t>DEPOSITO MARÍA DEL MAR</t>
  </si>
  <si>
    <t>DIAG. 38 SUR # 81 G 94</t>
  </si>
  <si>
    <t>PUERTO BOYACÁ</t>
  </si>
  <si>
    <t>PUERTO GAITÁN</t>
  </si>
  <si>
    <t>chatarrería y recicladora san diego</t>
  </si>
  <si>
    <t>corporeciclaje Engativá</t>
  </si>
  <si>
    <t>clle 69 c #1113b-28</t>
  </si>
  <si>
    <t>CALLEJÓN PALO BLANCO KILOMETRO 1</t>
  </si>
  <si>
    <t>villa Laurita</t>
  </si>
  <si>
    <t xml:space="preserve">DEPOSITO MUNDO ECOLÓGICO </t>
  </si>
  <si>
    <t>Chatarrería la 40 MB</t>
  </si>
  <si>
    <t>ASDIC</t>
  </si>
  <si>
    <t>BODEGA GONZÁLEZ</t>
  </si>
  <si>
    <t>BARRIO HENEQUÉN CALLE PRINCIPAL MZ C LOT 53</t>
  </si>
  <si>
    <t>CHATARRERÍA TOLIMA</t>
  </si>
  <si>
    <t>CHATARRERÍA LOS REYES</t>
  </si>
  <si>
    <t>OCAÑA</t>
  </si>
  <si>
    <t>CHATARRERÍA LA FORTUNA</t>
  </si>
  <si>
    <t>ECA No. 1 Chatarrería Argelia</t>
  </si>
  <si>
    <t>ECA No. 3 Chatarrería Los Socios</t>
  </si>
  <si>
    <t>ECA No 6. Chatarrería El Triunfo Paisa</t>
  </si>
  <si>
    <t>CHATARRERÍA LA AMIGABLE</t>
  </si>
  <si>
    <t>Km 15 Entrada 7 vía Pereira - Cerritos</t>
  </si>
  <si>
    <t>AUTOPISTA MEDELLÍN BOGOTÁ, DORADAL</t>
  </si>
  <si>
    <t>henequén mzn A Lot 4a</t>
  </si>
  <si>
    <t>ASOCIACIÓN DE RECICLADORES DE OFICIO  ECO HÁBITAT</t>
  </si>
  <si>
    <t>ECO HÁBITAT ENGATIVÁ</t>
  </si>
  <si>
    <t>CHATARRERÍA JOSÉ Y MARLEN</t>
  </si>
  <si>
    <t>ECO HÁBITAT SAN CRISTÓBAL</t>
  </si>
  <si>
    <t>RECICLAJE EL RUBÍ</t>
  </si>
  <si>
    <t>KILOMETRO 100 VÍA BOGOTÁ TUNJA</t>
  </si>
  <si>
    <t>ECA RINCÓN</t>
  </si>
  <si>
    <t>ARCANAS TRADING CO SAS CI BOGOTÁ</t>
  </si>
  <si>
    <t>ARCANAS TRADING CO SAS CI IBAGUÉ</t>
  </si>
  <si>
    <t>BELÉN</t>
  </si>
  <si>
    <t>Vereda Fátima km 8.5</t>
  </si>
  <si>
    <t>RINCÓN</t>
  </si>
  <si>
    <t>SAN SEBASTIÁN DE MARIQUITA</t>
  </si>
  <si>
    <t>BOGOTÁ</t>
  </si>
  <si>
    <t>López</t>
  </si>
  <si>
    <t>clasificación y recolección</t>
  </si>
  <si>
    <t>FUNDACIÓN HACIA UN MUNDO SOSTENIBLE</t>
  </si>
  <si>
    <t xml:space="preserve">BOGOTÁ RECICLA </t>
  </si>
  <si>
    <t>Asociación de Recicladores Los Pitufos</t>
  </si>
  <si>
    <t>AV. 5 15 27 BRR EL SALADO</t>
  </si>
  <si>
    <t>CÚCUTA</t>
  </si>
  <si>
    <t>eca Chinchiná</t>
  </si>
  <si>
    <t>eca Manizales</t>
  </si>
  <si>
    <t>Km 1 vía Manizales - Chinchiná</t>
  </si>
  <si>
    <t>SALDAÑA</t>
  </si>
  <si>
    <t>CHÍA</t>
  </si>
  <si>
    <t>PURIFICACIÓN</t>
  </si>
  <si>
    <t>QUIBDÓ</t>
  </si>
  <si>
    <t>ECA ASOCIACIÓN AMBIENTAL DE RECICLADORES DE PUERTO BOYACÁ</t>
  </si>
  <si>
    <t>RECICLADORA LOS FLÓREZ</t>
  </si>
  <si>
    <t xml:space="preserve">RECUPERADORA Y ESTACIÓN DE CLASIFICACIÓN Y APROVECHAMIENTO </t>
  </si>
  <si>
    <t>KM5 vía Juan Mina Ríos de Agua Viva Parcela 2</t>
  </si>
  <si>
    <t>Berlín ECA 5</t>
  </si>
  <si>
    <t>ECA ECOVITAL MEDELLÍN</t>
  </si>
  <si>
    <t>Planeta armonía SAS</t>
  </si>
  <si>
    <t>PUERTO LÓPEZ</t>
  </si>
  <si>
    <t>AUTOPISTA MEDELLÍN km 21.3  VÍA BOGOTÁ LA VEGA</t>
  </si>
  <si>
    <t>ARYPA ANDALUCÍA ECA 5</t>
  </si>
  <si>
    <t>BODEGA ACTITUD AMBIENTAL LÓPEZ</t>
  </si>
  <si>
    <t>AV. CALLE 54 # 89 SUR 14</t>
  </si>
  <si>
    <t>ECA PUERTO BOYACÁ</t>
  </si>
  <si>
    <t>URIPLAST CS BOGOTÁ V 3</t>
  </si>
  <si>
    <t>LÓPEZ</t>
  </si>
  <si>
    <t>CALLE 2 N 9 16  barrio Santander</t>
  </si>
  <si>
    <t>ECA LÍDER B1</t>
  </si>
  <si>
    <t>ASOCIACIÓN DE RECICLADORES NUEVO FUTURO DE BOYACÁ ASONUB</t>
  </si>
  <si>
    <t>carrera 5 vía apulo</t>
  </si>
  <si>
    <t>Papeles Rodríguez</t>
  </si>
  <si>
    <t>ASOCIACIÓN DE RECICLADORES PORVENIR-ASOPORVENIR</t>
  </si>
  <si>
    <t>FUNDACIÓN DE RECICLADORES DE JAMUNDI</t>
  </si>
  <si>
    <t>CENTRO DE ACOPIO BOGOTÁ V 4</t>
  </si>
  <si>
    <t>EL PRADO BOGOTÁ V 5</t>
  </si>
  <si>
    <t>FACATATIVÁ</t>
  </si>
  <si>
    <t>ACRI ASOCIACIÓN CORPORATIVA RECICLADORES DE IBAGUÉ</t>
  </si>
  <si>
    <t>ASOCIACIÓN DE RECUPERADORES DE YOPAL SEDE 2</t>
  </si>
  <si>
    <t>CARRERA 21# 9 -01</t>
  </si>
  <si>
    <t>ECA4  LA PLAYA</t>
  </si>
  <si>
    <t>PORVENIR ECA  LA UNIÓN</t>
  </si>
  <si>
    <t xml:space="preserve">RECUPERADORES AMBIENTALES EL PAISA LEÓN 2 </t>
  </si>
  <si>
    <t>CHATARRERÍA NHC</t>
  </si>
  <si>
    <t>CHATARRERÍA BOLAÑOS</t>
  </si>
  <si>
    <t>CR 98 No. 58-10 BOSA SANTAFÉ</t>
  </si>
  <si>
    <t>CR 10 NO. 55 - 155 KM 3 VÍA GIRARDOT TOCAIMA</t>
  </si>
  <si>
    <t>ECA ASOCIACIÓN DE RECICLADORES DE MAICAO A.R.M.</t>
  </si>
  <si>
    <t>PLÁSTICOS DÍAZ H.</t>
  </si>
  <si>
    <t xml:space="preserve">URBANIZACIÓN SAN MARCOS BAJO APOYO </t>
  </si>
  <si>
    <t>KILOMETRO 1 VÍA MONIQUIRA BARBOSA</t>
  </si>
  <si>
    <t>CORPORACIÓN MENEGUA DE LLANO</t>
  </si>
  <si>
    <t>TRANSVERSAL 5B #25</t>
  </si>
  <si>
    <t>eca reciclajes García Melo</t>
  </si>
  <si>
    <t>PUNTO VERDE ZONA INDUSTRIAL, VÍA TEXACO DIAGONAL DIMAR</t>
  </si>
  <si>
    <t>SAN ANDRÉS</t>
  </si>
  <si>
    <t xml:space="preserve">SAN NICOLÁS </t>
  </si>
  <si>
    <t>RECICLAJE SÁENZ</t>
  </si>
  <si>
    <t>ASOCIACIÓN DE RECICLADORES RECUPERADOES AMBIENTALES ECO NUEVA DIMENSIÓN</t>
  </si>
  <si>
    <t>Troncal del Caribe Km 7 Vía Gaira</t>
  </si>
  <si>
    <t>GARZÓN</t>
  </si>
  <si>
    <t>BOGOTÁ RECICLA D.C</t>
  </si>
  <si>
    <t>Círculo Verde S.A.S. E.S.P</t>
  </si>
  <si>
    <t>CALARCÁ</t>
  </si>
  <si>
    <t>ASO ECOLOGÍA VERDE</t>
  </si>
  <si>
    <t>ASO ECOLOGÍA VERDE  AV. CIUDAD DE CALI</t>
  </si>
  <si>
    <t>CORPORACIÓN PARA EL PROCESO AMBIENTAL DE DUITAMA</t>
  </si>
  <si>
    <t>ESTACIÓN EL DESVARE</t>
  </si>
  <si>
    <t>ECA RECICLAJES GARCÍA</t>
  </si>
  <si>
    <t>RECICLADORA DE JESÚS</t>
  </si>
  <si>
    <t>CARRERA 33 88-34 BARRIO LA UNIÓN</t>
  </si>
  <si>
    <t>CHIQUINQUIRÁ</t>
  </si>
  <si>
    <t>Recuperación Ambiental Palmira</t>
  </si>
  <si>
    <t>AV. CALLE 43 SUR N 78 I 10</t>
  </si>
  <si>
    <t>AV. BOYACÁ 51-20 SUR</t>
  </si>
  <si>
    <t>ECA SANTAFÉ</t>
  </si>
  <si>
    <t>Vereda la cabaña finca el paraíso centro de acopio</t>
  </si>
  <si>
    <t>Salida vereda jardín bajo centro de acopio</t>
  </si>
  <si>
    <t xml:space="preserve"> GESTIÓN GLOBAL ECOAMBIENTAL SAS	eca principal</t>
  </si>
  <si>
    <t>SAN ANDRÉS DE TUMACO</t>
  </si>
  <si>
    <t>TRANSVERSAL MALPASO, VEREDA PUEBLITO VIEJO, GIRÓN, SANTANDER</t>
  </si>
  <si>
    <t>Diag. 15 b # 5 b 37 este</t>
  </si>
  <si>
    <t>ASOCIACIÓN INTREGAL Y POPULAR DE RECICLADORES DE OFICIO DE COLOMBIA</t>
  </si>
  <si>
    <t>CHATARRERÍA NUEVO MUNDO</t>
  </si>
  <si>
    <t>CHATARRERÍA DEL PUEBLO</t>
  </si>
  <si>
    <t>CHATARRERÍA LOS VARGAS</t>
  </si>
  <si>
    <t>CHATARRERÍA ARNUGEBO SOACHA</t>
  </si>
  <si>
    <t>ECA BOYACÁ</t>
  </si>
  <si>
    <t>ASOCIACIÓN DE RECICLADORES Y RECUPERADORES ECOMUNDO</t>
  </si>
  <si>
    <t>chatarrería tercer millenio</t>
  </si>
  <si>
    <t>CHATARRERÍA LA 40 MB</t>
  </si>
  <si>
    <t>CHATARRERÍA Y RECILADORA SUAREZ</t>
  </si>
  <si>
    <t>ROCIÓ BAJO CASA 147A</t>
  </si>
  <si>
    <t>AV. 19 SUR No 6A-45 ZONA INDUSTRIAL</t>
  </si>
  <si>
    <t>CIÉNAGA</t>
  </si>
  <si>
    <t>MARÍA LUISA</t>
  </si>
  <si>
    <t>ASO ECOLOGÍA 3</t>
  </si>
  <si>
    <t>EL IMÁN</t>
  </si>
  <si>
    <t>ASOCIACIÓN DE RECICLADORES PUERTA DE ORO BOGOTÁ - BODEGA 1</t>
  </si>
  <si>
    <t xml:space="preserve">ASOCIACIÓN DE RECICLADORES PUERTA DE ORO BOGOTÁ - BODEGA 6 </t>
  </si>
  <si>
    <t xml:space="preserve">ASOCIACIÓN DE RECICLADORES FUERTES EN LA RTA- CARRILERA </t>
  </si>
  <si>
    <t>AV. CRA 72 #39H-24 SUR</t>
  </si>
  <si>
    <t>ASOCIACIÓN DE RECICLADORES FUERTES EN LA RTA- CRUCES</t>
  </si>
  <si>
    <t>CICLO ALTERNATIVO - SAN ANDRÉS</t>
  </si>
  <si>
    <t>CALLE 55 SUR # 80 D - 33</t>
  </si>
  <si>
    <t>RECOHONOR  - CHATARRERÍA JUANCHO</t>
  </si>
  <si>
    <t>RECOHONOR  - CHATARRERÍA MORA</t>
  </si>
  <si>
    <t>EL CARMEN DE BOLÍVAR</t>
  </si>
  <si>
    <t>BODEGA JAPÓN</t>
  </si>
  <si>
    <t>caracolí</t>
  </si>
  <si>
    <t xml:space="preserve">ESTACIÓN DE CLASIFICACIÓN Y APROVECHAMIENTO CRECIENDO JUNTOS </t>
  </si>
  <si>
    <t>CHATARRERÍA HERNÁNDEZ  2</t>
  </si>
  <si>
    <t>ARBELÁEZ</t>
  </si>
  <si>
    <t>CALLEJÓN VÍA LA SOLORZA URB ALIZAGRA #6-04</t>
  </si>
  <si>
    <t>EL BOTÍN</t>
  </si>
  <si>
    <t>AREYA CÚCUTA</t>
  </si>
  <si>
    <t>AVENIDA 6 No. 4-40 BARRIO LA ÍNSULA</t>
  </si>
  <si>
    <t>ASOCIACIÓN RECICLADORES AMBIENTALES  - JAG PRINCIPAL</t>
  </si>
  <si>
    <t xml:space="preserve">ASOCIACIÓN DE RECICLAJE EL AMPARO </t>
  </si>
  <si>
    <t>ASOCIACIÓN DE RECUPERACIÓN REUSANDO E.S.P</t>
  </si>
  <si>
    <t>ARME- Asociación de recicladores de Mesetas</t>
  </si>
  <si>
    <t>DIAG. 44 AV. 39 A 106</t>
  </si>
  <si>
    <t>ECA CHINCHINÁ</t>
  </si>
  <si>
    <t>Estación el desvare</t>
  </si>
  <si>
    <t>cra 5 # 15-35 Brr Rondón</t>
  </si>
  <si>
    <t>Metales María Peña</t>
  </si>
  <si>
    <t>COOPERATIVA AMBIENTAL DE ASEO Y RECICLAJE DEL BARRIO EL POZÓN</t>
  </si>
  <si>
    <t>Barrio el Pozón calle 11 de noviembre sector el guarapero mz 119 lt 27</t>
  </si>
  <si>
    <t>ECA BOSA SAN JOSÉ</t>
  </si>
  <si>
    <t xml:space="preserve">LEÓN 13 </t>
  </si>
  <si>
    <t>CHATARRERÍA LEÓN VERA</t>
  </si>
  <si>
    <t>CHATARRERÍA LA 41</t>
  </si>
  <si>
    <t>ECO JERUSALÉN</t>
  </si>
  <si>
    <t>JERUSALÉN</t>
  </si>
  <si>
    <t>ASOCIACIÓN EMPRESARIAL DE RECICLADORES UNIDOS POR UBATE</t>
  </si>
  <si>
    <t xml:space="preserve">asociación de recicladores unidos por Bogotá arub </t>
  </si>
  <si>
    <t>SINERGIA 1</t>
  </si>
  <si>
    <t xml:space="preserve"> ASOCIACIÓN DE RECICLADORES DE BOGOTÁ EL TRIUNFO ESP</t>
  </si>
  <si>
    <t>ASOCIACIÓN DE RECICLADORES FUERTES EN LA RTA ECA PRINCIPAL</t>
  </si>
  <si>
    <t>ECA ASOCIACIÓN ÁNGELES RECICLADORES</t>
  </si>
  <si>
    <t>Km 1 VÍA a Ubaté-Chiquinquirá- Vereda centro del Llano</t>
  </si>
  <si>
    <t>CHATARRERÍA GUAVIO</t>
  </si>
  <si>
    <t xml:space="preserve">CHATARRERÍA JJ </t>
  </si>
  <si>
    <t>RECICLADORA  EL TÍO</t>
  </si>
  <si>
    <t>CHATARRERÍA RECICLADORA ALEXANDRA RN</t>
  </si>
  <si>
    <t xml:space="preserve">CHATARRERÍA EL PROGRESO A Y J </t>
  </si>
  <si>
    <t xml:space="preserve">CHATARRERÍA EL VIRREY </t>
  </si>
  <si>
    <t>CHATARRERÍA Y RECICLADORA EL NEGRO SAS</t>
  </si>
  <si>
    <t>Au Girón Lote 18 y 19 Barrio El Porvenir</t>
  </si>
  <si>
    <t>ECA MARÍA PAZ</t>
  </si>
  <si>
    <t>MAGANGUÉ</t>
  </si>
  <si>
    <t>ASOCIACIÓN DE RECICLADORES RECICONDOR</t>
  </si>
  <si>
    <t xml:space="preserve">RECICONDOR  ECA CIUDAD BOLÍVAR </t>
  </si>
  <si>
    <t>CICLOPET, S.A.S. E.S.P.</t>
  </si>
  <si>
    <t>RECICLADORA MARÍA MAGDALENA</t>
  </si>
  <si>
    <t>FUNDACIÓN RECICLADORES OFICIO COLOMBIA</t>
  </si>
  <si>
    <t>TRANSVERSAL 42 #5A 04</t>
  </si>
  <si>
    <t>DIAG. 4A # 14-180</t>
  </si>
  <si>
    <t>ECA JUAN DARÍO</t>
  </si>
  <si>
    <t>NUEVA GENERACIÓN PRINCIPAL</t>
  </si>
  <si>
    <t>NUEVA GENERACIÓN 2</t>
  </si>
  <si>
    <t>NUEVA GENERACIÓN 3</t>
  </si>
  <si>
    <t>HACIENDA EL LIMONCILLO 500MTS DEL CASCO URBANO VÍA A RIONEGRO</t>
  </si>
  <si>
    <t>EL PLAYÓN</t>
  </si>
  <si>
    <t>principal Chiquinquirá</t>
  </si>
  <si>
    <t xml:space="preserve">COOPERATIVA DE RECICLADORES DE LA COSTA NORTE </t>
  </si>
  <si>
    <t>CHATARRERÍA Y RECICLAJE EL MONO</t>
  </si>
  <si>
    <t>SAHAGÚN</t>
  </si>
  <si>
    <t>CL 2A # 3-51 CHIMITA, GIRÓN</t>
  </si>
  <si>
    <t>henequén mzn D lot 4</t>
  </si>
  <si>
    <t>ASOCIACIÓN ESTACIÓN DE CLASIFICACIÓN Y APROVECHAMIENTO PLAYA BLANCA CA</t>
  </si>
  <si>
    <t xml:space="preserve">FUNDACIÓN LATINOAMERICANA DE ACCIÓN SOCIAL </t>
  </si>
  <si>
    <t>CARRERA 9 NUMERO 36N-30 CAFÉ MADRID BODEGA 7</t>
  </si>
  <si>
    <t xml:space="preserve">ECA AIRE RINCÓN 2 </t>
  </si>
  <si>
    <t>ECA AIRE BERLÍN 2</t>
  </si>
  <si>
    <t>KM 2 VÍA A BAHÍA CONCHA</t>
  </si>
  <si>
    <t>ECONOMÍA CIRCULAR</t>
  </si>
  <si>
    <t>CL 8a # 27 - 96 Vía Novillero</t>
  </si>
  <si>
    <t>CIUDAD BOLÍVAR ECA 1</t>
  </si>
  <si>
    <t>ECA MONTERÍA</t>
  </si>
  <si>
    <t>Diag. Carretera Troncal de Caribe Ruta 45</t>
  </si>
  <si>
    <t>ASOCIACIÓN DE RECUPERADORES DE YOPAL SEDE PRINCIPAL</t>
  </si>
  <si>
    <t>BARRIO HENEQUÉN CALLE PRINCIPAL</t>
  </si>
  <si>
    <t>EMPRESA DE SERVICIOS PÚBLICOS LA DORADA ESP</t>
  </si>
  <si>
    <t>ORQUÍDEA</t>
  </si>
  <si>
    <t>CALLE 73 CASA 1 AV. VELÓDROMO BARRIO ALTAMIRA</t>
  </si>
  <si>
    <t>calle 36 # 36 - 29 San Roque</t>
  </si>
  <si>
    <t>ASORAS LEÓN XIII</t>
  </si>
  <si>
    <t>SAN ANDRÉS DE SOTAVENTO</t>
  </si>
  <si>
    <t xml:space="preserve">San Jacinto </t>
  </si>
  <si>
    <t>ASOCIACIÓN DE RECICLADORES LAS CUATRO R.R.R.R ESP</t>
  </si>
  <si>
    <t>LA CREACIÓN DEL CARIBE</t>
  </si>
  <si>
    <t>ASOCIACIÓN DE RECICLADORES MUNDO AMBIENTAL E.S.P</t>
  </si>
  <si>
    <t>ASOCIACIÓN DE RECICLADORES E.S.P</t>
  </si>
  <si>
    <t>ECA LEÓNIDAS IBAGON</t>
  </si>
  <si>
    <t>ASOMUNDO VERDE ZIPAQUIRÁ</t>
  </si>
  <si>
    <t>ASOCIACIÓN DE RECICLADORES SI RECICLO VIVO</t>
  </si>
  <si>
    <t>ECA BERLÍN</t>
  </si>
  <si>
    <t>ECA GARZÓN</t>
  </si>
  <si>
    <t>Vereda la Rivera. Km 3 Salida a Medellín. Chigorodo Antioquia</t>
  </si>
  <si>
    <t>PARCELACIÓN SALSIPUEDES PARCELA No. 3 - 1.5 Km DEL PERÍMETRO URBANO</t>
  </si>
  <si>
    <t>LA JAGUA DE IBÉRICO</t>
  </si>
  <si>
    <t>SAN JUAN DE URABÁ</t>
  </si>
  <si>
    <t xml:space="preserve">CENTRO DE ACOPIO CFL 2 </t>
  </si>
  <si>
    <t>Rincón</t>
  </si>
  <si>
    <t>LA 76 EL POLVORÍN</t>
  </si>
  <si>
    <t>CÚCUTA - NORTE DE SANTANDER</t>
  </si>
  <si>
    <t>KILOMETRO 8.5 VEREDA FÁTIMA VIAJ LA CEJA ABEJORRAL</t>
  </si>
  <si>
    <t>ECA MISIÓN AMBIENTAL</t>
  </si>
  <si>
    <t>MARÍA LA BAJA</t>
  </si>
  <si>
    <t>SÚPER ECACLIN</t>
  </si>
  <si>
    <t>AV. CR 96 N.65-85</t>
  </si>
  <si>
    <t>CONSERVAMOS</t>
  </si>
  <si>
    <t>ASOGRANMA BOGOTÁ</t>
  </si>
  <si>
    <t>ÁRBOL VERDE 1</t>
  </si>
  <si>
    <t>JAG - ECA BIOPLANETA - BOGOTÁ, D.C</t>
  </si>
  <si>
    <t>VÍA ALTERNA 12</t>
  </si>
  <si>
    <t>ECARINGENIERIA DEL SUR DEL HUILA S.A.S. E.S.P.</t>
  </si>
  <si>
    <t>ASO UNIÓN NACIONAL ECOLIGICA ESP</t>
  </si>
  <si>
    <t>ECA GLOBAL MEDELLÍN</t>
  </si>
  <si>
    <t>ASOCIACIÓN DE RECUPERADORES ÁMBAR</t>
  </si>
  <si>
    <t>ECA ARMEN MEJÍA</t>
  </si>
  <si>
    <t>ASOCIACIÓN MUÑOZ PINEDA BELLO</t>
  </si>
  <si>
    <t>RECICONDOR ISLA ECOLÓGICA</t>
  </si>
  <si>
    <t>ECA FUNDACIÓN 1</t>
  </si>
  <si>
    <t>Salitre Ambiental Bogotá</t>
  </si>
  <si>
    <t>ASOCIACIÓN RECICLANDO SALVAMOS EL PLANETA</t>
  </si>
  <si>
    <t>CENTRO DE ACOPIO EL FRAILEJÓN I</t>
  </si>
  <si>
    <t>CORPORACIÓN AMBIENTAL  RECUPERADORA DEL SAN JORGE</t>
  </si>
  <si>
    <t>CORPORACIÓN REDSAN - PLANETA RICA</t>
  </si>
  <si>
    <t>ANDRÓMEDA ECA No. 2</t>
  </si>
  <si>
    <t>ECA TULUÁ</t>
  </si>
  <si>
    <t xml:space="preserve">ECA Soy Reciclo Medellín </t>
  </si>
  <si>
    <t xml:space="preserve">ECA Soy Reciclo Itagüí </t>
  </si>
  <si>
    <t>J&amp;J PLANET CORPORACIÓN</t>
  </si>
  <si>
    <t>ECA 2 MARÍA PAZ ECOL</t>
  </si>
  <si>
    <t>ECA BOGOTÁ 3</t>
  </si>
  <si>
    <t>RENOVAR-CHATARRERÍA MARY J</t>
  </si>
  <si>
    <t>PUNTO ECOLÓGICO SAMUEL</t>
  </si>
  <si>
    <t>CIÉNAGA DE ORO</t>
  </si>
  <si>
    <t>ECA POTOSÍ</t>
  </si>
  <si>
    <t>RECICLADORA J.C.M CAJICÁ</t>
  </si>
  <si>
    <t>ECA IBAGUÉ</t>
  </si>
  <si>
    <t>CREANDO ECOLOGÍA</t>
  </si>
  <si>
    <t>ARSA ECA NG BELTRÁN</t>
  </si>
  <si>
    <t>RECUPERADORA FUNDACIÓN</t>
  </si>
  <si>
    <t>POPAYÁN-1</t>
  </si>
  <si>
    <t>ECA POPAYÁN</t>
  </si>
  <si>
    <t>ASOCIACIÓN DE RECICLADORES BIORENACER ESP PRINCIPAL</t>
  </si>
  <si>
    <t>CHATARRERÍA CV</t>
  </si>
  <si>
    <t xml:space="preserve">A-TRANSFORMAR CARTAGENA </t>
  </si>
  <si>
    <t>COMERCIALIZADORA DE PRODUCTOS RECICLABLES LOS FLÓREZ</t>
  </si>
  <si>
    <t>RECUHABITAT BOGOTÁ</t>
  </si>
  <si>
    <t>CORPORACIÓN DE RECICLADORES AMBIENTE LIMPIO RECICLEAN</t>
  </si>
  <si>
    <t>Eca Aream Bogotá</t>
  </si>
  <si>
    <t>ECA Mundo Ecológico</t>
  </si>
  <si>
    <t xml:space="preserve">ASOCIACIÓN DE RECICLADORES BARRANQUILLA PUERTA DE ORO </t>
  </si>
  <si>
    <t>JAG ECA PRINCIPAL 1</t>
  </si>
  <si>
    <t>Eca recoven puerto Colombia</t>
  </si>
  <si>
    <t xml:space="preserve">CHATARRERÍA JONATHAN PINEDA </t>
  </si>
  <si>
    <t xml:space="preserve">DEPOSITO DE MATERIALES EL METALÚRGICO </t>
  </si>
  <si>
    <t>CHATARRERÍA METAL CORE</t>
  </si>
  <si>
    <t xml:space="preserve">CHATARRERÍA MAYE </t>
  </si>
  <si>
    <t>CHATARRERÍA SIDENOX</t>
  </si>
  <si>
    <t>DEPOSITO SANTAFÉ</t>
  </si>
  <si>
    <t>Eca Redecol Belén</t>
  </si>
  <si>
    <t>PUERTO ASÍS</t>
  </si>
  <si>
    <t>ECA RECICLANDO BOGOTÁ</t>
  </si>
  <si>
    <t>ECA ITAGÜÍ</t>
  </si>
  <si>
    <t xml:space="preserve">ECA-ÍNSULA </t>
  </si>
  <si>
    <t>AIRE URBANO VILLAS DEL RINCÓN</t>
  </si>
  <si>
    <t>ECA CAJICÁ ASOREFP</t>
  </si>
  <si>
    <t>SAN AGUSTÍN</t>
  </si>
  <si>
    <t>ARC MONTERÍA</t>
  </si>
  <si>
    <t>ECA PRINCIPAL GECKO BOGOTÁ</t>
  </si>
  <si>
    <t>ECA SAN JOAQUÍN</t>
  </si>
  <si>
    <t>ECA SAHAGÚN</t>
  </si>
  <si>
    <t>ECA CIUDAD JARDÍN 1</t>
  </si>
  <si>
    <t>CMAS ZIPAQUIRÁ</t>
  </si>
  <si>
    <t>ECA AROAMBIENTALES BOGOTÁ</t>
  </si>
  <si>
    <t>CHATARRERÍA HERNÁNDEZ 1</t>
  </si>
  <si>
    <t>RYM - SAN SEBASTIÁN</t>
  </si>
  <si>
    <t xml:space="preserve">ECA ASOCIACIÓN AVT </t>
  </si>
  <si>
    <t>Belén Rincón</t>
  </si>
  <si>
    <t>INNOVAR MEDELLÍN</t>
  </si>
  <si>
    <t>Eca Asoplanet - Cota (camellón el salvio,finca el potrero y san Andrés</t>
  </si>
  <si>
    <t>ANDALUCÍA</t>
  </si>
  <si>
    <t>ASOCIACIÓN DE RECUPERADORES SOSTENIENDO EL PLANETA "ASOPLANETH"</t>
  </si>
  <si>
    <t>ECA ASORECA MONTERÍA</t>
  </si>
  <si>
    <t>AGUSTÍN CODAZZI</t>
  </si>
  <si>
    <t>ASOCIACIÓN DE RECICLADORES RENOVAR PRINCIPAL</t>
  </si>
  <si>
    <t>ECA- SAHAGÚN</t>
  </si>
  <si>
    <t>ECA UNIÓN BTA</t>
  </si>
  <si>
    <t>RECIHALCON BOGOTÁ</t>
  </si>
  <si>
    <t>SILVANIA FUNDACIÓN  RERE ESP</t>
  </si>
  <si>
    <t>HÉROES 1</t>
  </si>
  <si>
    <t>ASOCIACIÓN RESIGNIFICAR</t>
  </si>
  <si>
    <t>ECA RESIGNIFICAR</t>
  </si>
  <si>
    <t>ECA 1 GECKO BOGOTÁ</t>
  </si>
  <si>
    <t>ECA RECICLATEK BOGOTÁ</t>
  </si>
  <si>
    <t>ECA ECOVERDE BOGOTÁ</t>
  </si>
  <si>
    <t>ECA MEDELLÍN NUEVA</t>
  </si>
  <si>
    <t>Asociación Gremial de Recuperadores Ecología Colombia Esp</t>
  </si>
  <si>
    <t>UNIRÁN MUROS</t>
  </si>
  <si>
    <t>JAG ECA CIUDAD BOLÍVAR</t>
  </si>
  <si>
    <t>ECA EL CARMEN DE BOLÍVAR</t>
  </si>
  <si>
    <t>Ecología Esp - Sogamoso</t>
  </si>
  <si>
    <t>CHATARRERÍA EL TRIUNFO</t>
  </si>
  <si>
    <t>ECA CORPORACIÓN REDECU ESP</t>
  </si>
  <si>
    <t>ECA-MAGANGUÉ</t>
  </si>
  <si>
    <t>ECA CPK MEDELLÍN</t>
  </si>
  <si>
    <t xml:space="preserve">FUNDACIÓN AMBIENTAL CREANDO ÁMBITOS FACRAM VILLAVICENCIO </t>
  </si>
  <si>
    <t>ASOGEAM BOGOTÁ</t>
  </si>
  <si>
    <t>ASOCIACIÓN DE RECICLADORES UNIDOS POR BOGOTÁ ARUBA</t>
  </si>
  <si>
    <t>COOPERATIVA MULTIACTIVA LAS VIOLETAS COOMEVA</t>
  </si>
  <si>
    <t>FUNDACIÓN AMBIENTAL CREANDO AMBITOS</t>
  </si>
  <si>
    <t>CORPORACIÓN STRUCTURAS Y SOLUCIONES AMBIENTALES DE OCCIDENTE</t>
  </si>
  <si>
    <t>ASOCIACIÓN DE RECUPERADORES DE MATATIGRES</t>
  </si>
  <si>
    <t>ASOCIACIÓN DE RECICLADORES EL TREBOL</t>
  </si>
  <si>
    <t>ASOCIACIÓN DE RECICLADORES RECUPERADOES AMBIENTALES ECO NUEVA DIMENSION</t>
  </si>
  <si>
    <t>VILLA DE SAN DIEGO DE UBATÉ</t>
  </si>
  <si>
    <t>COVEÑAS</t>
  </si>
  <si>
    <t>SAN LUIS DE SINCÉ</t>
  </si>
  <si>
    <t>SANTIAGO DE TOLÚ</t>
  </si>
  <si>
    <t>JAMUNDÍ</t>
  </si>
  <si>
    <t>MANAURE BALCÓN DEL CESAR</t>
  </si>
  <si>
    <t>REPELÓN</t>
  </si>
  <si>
    <t>PAPEL Y CARTÓN</t>
  </si>
  <si>
    <t>PLÁSTICOS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</si>
</sst>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m/yyyy;@"/>
  </numFmts>
  <fonts count="9" x14ac:knownFonts="1">
    <font>
      <sz val="11"/>
      <color theme="1"/>
      <name val="Calibri"/>
      <family val="2"/>
      <scheme val="minor"/>
    </font>
    <font>
      <b/>
      <sz val="12"/>
      <color indexed="8"/>
      <name val="Arial"/>
      <family val="2"/>
    </font>
    <font>
      <sz val="10"/>
      <color theme="1"/>
      <name val="Arial"/>
      <family val="2"/>
    </font>
    <font>
      <sz val="11"/>
      <color indexed="8"/>
      <name val="Calibri"/>
      <family val="2"/>
      <scheme val="minor"/>
    </font>
    <font>
      <b/>
      <sz val="12"/>
      <color theme="1"/>
      <name val="Arial"/>
      <family val="2"/>
    </font>
    <font>
      <b/>
      <sz val="10"/>
      <color theme="1"/>
      <name val="Arial"/>
      <family val="2"/>
    </font>
    <font>
      <sz val="10"/>
      <color indexed="8"/>
      <name val="Arial"/>
      <family val="2"/>
    </font>
    <font>
      <b/>
      <sz val="11"/>
      <color theme="1"/>
      <name val="Arial"/>
      <family val="2"/>
    </font>
    <font>
      <sz val="11"/>
      <color theme="1"/>
      <name val="Calibri"/>
      <family val="2"/>
      <scheme val="minor"/>
    </font>
  </fonts>
  <fills count="4">
    <fill>
      <patternFill patternType="none"/>
    </fill>
    <fill>
      <patternFill patternType="gray125"/>
    </fill>
    <fill>
      <patternFill patternType="solid">
        <fgColor rgb="FFBFBFBF"/>
        <bgColor indexed="64"/>
      </patternFill>
    </fill>
    <fill>
      <patternFill patternType="solid">
        <fgColor theme="0" tint="-0.249977111117893"/>
        <bgColor theme="4" tint="0.79998168889431442"/>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bottom/>
      <diagonal/>
    </border>
  </borders>
  <cellStyleXfs count="3">
    <xf numFmtId="0" fontId="0" fillId="0" borderId="0"/>
    <xf numFmtId="0" fontId="3" fillId="0" borderId="0"/>
    <xf numFmtId="0" fontId="8" fillId="0" borderId="0"/>
  </cellStyleXfs>
  <cellXfs count="5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xf>
    <xf numFmtId="164" fontId="4" fillId="3" borderId="11" xfId="1"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3" fontId="2" fillId="0" borderId="0" xfId="0" applyNumberFormat="1" applyFont="1" applyAlignment="1">
      <alignment horizontal="left" vertical="center"/>
    </xf>
    <xf numFmtId="0" fontId="0" fillId="0" borderId="0" xfId="0" applyAlignment="1">
      <alignment horizontal="left" wrapText="1"/>
    </xf>
    <xf numFmtId="0" fontId="0" fillId="0" borderId="0" xfId="0" applyAlignment="1">
      <alignment horizontal="left"/>
    </xf>
    <xf numFmtId="164" fontId="5" fillId="3" borderId="11" xfId="0" applyNumberFormat="1" applyFont="1" applyFill="1" applyBorder="1" applyAlignment="1">
      <alignment horizontal="center" vertical="center" wrapText="1"/>
    </xf>
    <xf numFmtId="165" fontId="5" fillId="3" borderId="11" xfId="0" applyNumberFormat="1" applyFont="1" applyFill="1" applyBorder="1" applyAlignment="1">
      <alignment horizontal="center" vertical="center" wrapText="1"/>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165" fontId="0" fillId="0" borderId="0" xfId="0" applyNumberFormat="1"/>
    <xf numFmtId="0" fontId="3" fillId="0" borderId="0" xfId="1"/>
    <xf numFmtId="164" fontId="7" fillId="3" borderId="11" xfId="0" applyNumberFormat="1" applyFont="1" applyFill="1" applyBorder="1" applyAlignment="1">
      <alignment horizontal="center" vertical="center" wrapText="1"/>
    </xf>
    <xf numFmtId="0" fontId="2" fillId="0" borderId="0" xfId="0" applyFont="1"/>
    <xf numFmtId="49" fontId="2" fillId="0" borderId="0" xfId="0" applyNumberFormat="1" applyFont="1" applyAlignment="1">
      <alignment horizontal="center" vertical="center"/>
    </xf>
    <xf numFmtId="49" fontId="2" fillId="0" borderId="0" xfId="0" applyNumberFormat="1" applyFont="1" applyAlignment="1">
      <alignment horizontal="center"/>
    </xf>
    <xf numFmtId="49" fontId="0" fillId="0" borderId="0" xfId="0" applyNumberFormat="1" applyAlignment="1">
      <alignment horizontal="center"/>
    </xf>
    <xf numFmtId="2" fontId="0" fillId="0" borderId="0" xfId="0" applyNumberFormat="1"/>
    <xf numFmtId="164" fontId="5" fillId="3" borderId="11" xfId="1" applyNumberFormat="1" applyFont="1" applyFill="1" applyBorder="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left" vertical="center" wrapText="1"/>
    </xf>
    <xf numFmtId="0" fontId="3" fillId="0" borderId="0" xfId="1" applyAlignment="1">
      <alignment horizontal="left" wrapText="1"/>
    </xf>
    <xf numFmtId="1" fontId="4" fillId="3" borderId="11" xfId="1" applyNumberFormat="1" applyFont="1" applyFill="1" applyBorder="1" applyAlignment="1">
      <alignment horizontal="center" vertical="center" wrapText="1"/>
    </xf>
    <xf numFmtId="1" fontId="2" fillId="0" borderId="0" xfId="0" applyNumberFormat="1" applyFont="1" applyAlignment="1">
      <alignment horizontal="center" vertical="center"/>
    </xf>
    <xf numFmtId="1" fontId="0" fillId="0" borderId="0" xfId="0" applyNumberFormat="1"/>
    <xf numFmtId="0" fontId="6" fillId="0" borderId="0" xfId="1" applyFont="1" applyAlignment="1">
      <alignment horizontal="center" vertical="center" wrapText="1"/>
    </xf>
    <xf numFmtId="0" fontId="3" fillId="0" borderId="0" xfId="1" applyAlignment="1">
      <alignment horizontal="center"/>
    </xf>
    <xf numFmtId="0" fontId="2" fillId="0" borderId="0" xfId="1" applyFont="1" applyAlignment="1">
      <alignment horizontal="center" vertical="center"/>
    </xf>
    <xf numFmtId="0" fontId="2" fillId="0" borderId="0" xfId="1" applyFont="1" applyAlignment="1">
      <alignment vertical="center" wrapText="1"/>
    </xf>
    <xf numFmtId="0" fontId="2" fillId="0" borderId="0" xfId="0" applyFont="1" applyAlignment="1">
      <alignment horizontal="center"/>
    </xf>
    <xf numFmtId="2" fontId="2" fillId="0" borderId="0" xfId="0" applyNumberFormat="1" applyFont="1"/>
    <xf numFmtId="0" fontId="2" fillId="0" borderId="0" xfId="0" applyFont="1" applyAlignment="1">
      <alignment horizontal="left"/>
    </xf>
    <xf numFmtId="0" fontId="2" fillId="0" borderId="12" xfId="0" applyFont="1" applyBorder="1" applyAlignment="1">
      <alignment horizontal="left"/>
    </xf>
    <xf numFmtId="49" fontId="2" fillId="0" borderId="13" xfId="0" applyNumberFormat="1" applyFont="1" applyBorder="1" applyAlignment="1">
      <alignment horizontal="center" vertical="center"/>
    </xf>
  </cellXfs>
  <cellStyles count="3">
    <cellStyle name="Normal" xfId="0" builtinId="0"/>
    <cellStyle name="Normal 2" xfId="1"/>
    <cellStyle name="Normal 3" xfId="2"/>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A3B2F7F7-145F-405E-98AC-A9829B234357}"/>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114300</xdr:rowOff>
    </xdr:to>
    <xdr:sp macro="" textlink="">
      <xdr:nvSpPr>
        <xdr:cNvPr id="3"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3728D142-E474-4483-A651-7D3D75CEAC38}"/>
            </a:ext>
          </a:extLst>
        </xdr:cNvPr>
        <xdr:cNvSpPr>
          <a:spLocks noChangeAspect="1" noChangeArrowheads="1"/>
        </xdr:cNvSpPr>
      </xdr:nvSpPr>
      <xdr:spPr bwMode="auto">
        <a:xfrm>
          <a:off x="762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xdr:row>
      <xdr:rowOff>152400</xdr:rowOff>
    </xdr:from>
    <xdr:to>
      <xdr:col>3</xdr:col>
      <xdr:colOff>183031</xdr:colOff>
      <xdr:row>5</xdr:row>
      <xdr:rowOff>137583</xdr:rowOff>
    </xdr:to>
    <xdr:pic>
      <xdr:nvPicPr>
        <xdr:cNvPr id="4" name="Imagen 1">
          <a:extLst>
            <a:ext uri="{FF2B5EF4-FFF2-40B4-BE49-F238E27FC236}">
              <a16:creationId xmlns:a16="http://schemas.microsoft.com/office/drawing/2014/main" id="{215453E4-127B-4D01-B429-3D5363F70A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0" y="342900"/>
          <a:ext cx="2221381" cy="747183"/>
        </a:xfrm>
        <a:prstGeom prst="rect">
          <a:avLst/>
        </a:prstGeom>
        <a:noFill/>
        <a:ln w="9525">
          <a:noFill/>
          <a:miter lim="800000"/>
          <a:headEnd/>
          <a:tailEnd/>
        </a:ln>
      </xdr:spPr>
    </xdr:pic>
    <xdr:clientData/>
  </xdr:twoCellAnchor>
  <xdr:twoCellAnchor>
    <xdr:from>
      <xdr:col>3</xdr:col>
      <xdr:colOff>209551</xdr:colOff>
      <xdr:row>1</xdr:row>
      <xdr:rowOff>180975</xdr:rowOff>
    </xdr:from>
    <xdr:to>
      <xdr:col>12</xdr:col>
      <xdr:colOff>657225</xdr:colOff>
      <xdr:row>6</xdr:row>
      <xdr:rowOff>28576</xdr:rowOff>
    </xdr:to>
    <xdr:sp macro="" textlink="">
      <xdr:nvSpPr>
        <xdr:cNvPr id="5" name="CuadroTexto 4">
          <a:extLst>
            <a:ext uri="{FF2B5EF4-FFF2-40B4-BE49-F238E27FC236}">
              <a16:creationId xmlns:a16="http://schemas.microsoft.com/office/drawing/2014/main" id="{54BBE64A-B360-4850-9B35-0C23F869D1C7}"/>
            </a:ext>
          </a:extLst>
        </xdr:cNvPr>
        <xdr:cNvSpPr txBox="1"/>
      </xdr:nvSpPr>
      <xdr:spPr>
        <a:xfrm>
          <a:off x="2495551" y="371475"/>
          <a:ext cx="7305674"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EXPLICATIVAS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BASE DE DATOS DE APROVECHAMIENTO</a:t>
          </a:r>
        </a:p>
        <a:p>
          <a:pPr algn="ctr"/>
          <a:r>
            <a:rPr lang="es-CO" sz="1600" b="1" baseline="0">
              <a:latin typeface="Arial" panose="020B0604020202020204" pitchFamily="34" charset="0"/>
              <a:cs typeface="Arial" panose="020B0604020202020204" pitchFamily="34" charset="0"/>
            </a:rPr>
            <a:t>INFORME SECTORIAL DE LA ACTIVIDAD DE APROVECHAMIENTO 2024</a:t>
          </a:r>
          <a:endParaRPr lang="es-CO" sz="1600" b="1">
            <a:latin typeface="Arial" panose="020B0604020202020204" pitchFamily="34" charset="0"/>
            <a:cs typeface="Arial" panose="020B0604020202020204" pitchFamily="34" charset="0"/>
          </a:endParaRPr>
        </a:p>
      </xdr:txBody>
    </xdr:sp>
    <xdr:clientData/>
  </xdr:twoCellAnchor>
  <xdr:twoCellAnchor>
    <xdr:from>
      <xdr:col>0</xdr:col>
      <xdr:colOff>9525</xdr:colOff>
      <xdr:row>8</xdr:row>
      <xdr:rowOff>76198</xdr:rowOff>
    </xdr:from>
    <xdr:to>
      <xdr:col>13</xdr:col>
      <xdr:colOff>9525</xdr:colOff>
      <xdr:row>109</xdr:row>
      <xdr:rowOff>38099</xdr:rowOff>
    </xdr:to>
    <xdr:sp macro="" textlink="">
      <xdr:nvSpPr>
        <xdr:cNvPr id="6" name="CuadroTexto 5">
          <a:extLst>
            <a:ext uri="{FF2B5EF4-FFF2-40B4-BE49-F238E27FC236}">
              <a16:creationId xmlns:a16="http://schemas.microsoft.com/office/drawing/2014/main" id="{27721F7F-2DC0-4BB6-8D8E-12D4F42196F1}"/>
            </a:ext>
          </a:extLst>
        </xdr:cNvPr>
        <xdr:cNvSpPr txBox="1"/>
      </xdr:nvSpPr>
      <xdr:spPr>
        <a:xfrm>
          <a:off x="9525" y="1600198"/>
          <a:ext cx="9906000" cy="19202401"/>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pPr marL="0" indent="0"/>
          <a:r>
            <a:rPr lang="es-CO" sz="1100">
              <a:solidFill>
                <a:schemeClr val="dk1"/>
              </a:solidFill>
              <a:effectLst/>
              <a:latin typeface="Arial" panose="020B0604020202020204" pitchFamily="34" charset="0"/>
              <a:ea typeface="+mn-ea"/>
              <a:cs typeface="Arial" panose="020B0604020202020204" pitchFamily="34" charset="0"/>
            </a:rPr>
            <a:t>En esta base de datos encontrará la información relacionada</a:t>
          </a:r>
          <a:r>
            <a:rPr lang="es-CO" sz="1100" baseline="0">
              <a:solidFill>
                <a:schemeClr val="dk1"/>
              </a:solidFill>
              <a:effectLst/>
              <a:latin typeface="Arial" panose="020B0604020202020204" pitchFamily="34" charset="0"/>
              <a:ea typeface="+mn-ea"/>
              <a:cs typeface="Arial" panose="020B0604020202020204" pitchFamily="34" charset="0"/>
            </a:rPr>
            <a:t> con las cifras presentadas en el I</a:t>
          </a:r>
          <a:r>
            <a:rPr lang="es-CO" sz="1100">
              <a:solidFill>
                <a:schemeClr val="dk1"/>
              </a:solidFill>
              <a:effectLst/>
              <a:latin typeface="Arial" panose="020B0604020202020204" pitchFamily="34" charset="0"/>
              <a:ea typeface="+mn-ea"/>
              <a:cs typeface="Arial" panose="020B0604020202020204" pitchFamily="34" charset="0"/>
            </a:rPr>
            <a:t>nforme</a:t>
          </a:r>
          <a:r>
            <a:rPr lang="es-CO" sz="1100" baseline="0">
              <a:solidFill>
                <a:schemeClr val="dk1"/>
              </a:solidFill>
              <a:effectLst/>
              <a:latin typeface="Arial" panose="020B0604020202020204" pitchFamily="34" charset="0"/>
              <a:ea typeface="+mn-ea"/>
              <a:cs typeface="Arial" panose="020B0604020202020204" pitchFamily="34" charset="0"/>
            </a:rPr>
            <a:t> Sectorial de </a:t>
          </a:r>
          <a:r>
            <a:rPr lang="es-CO" sz="1100">
              <a:solidFill>
                <a:schemeClr val="dk1"/>
              </a:solidFill>
              <a:effectLst/>
              <a:latin typeface="Arial" panose="020B0604020202020204" pitchFamily="34" charset="0"/>
              <a:ea typeface="+mn-ea"/>
              <a:cs typeface="Arial" panose="020B0604020202020204" pitchFamily="34" charset="0"/>
            </a:rPr>
            <a:t>la Actividad de Aprovechamiento</a:t>
          </a:r>
          <a:r>
            <a:rPr lang="es-CO" sz="1100" baseline="0">
              <a:solidFill>
                <a:schemeClr val="dk1"/>
              </a:solidFill>
              <a:effectLst/>
              <a:latin typeface="Arial" panose="020B0604020202020204" pitchFamily="34" charset="0"/>
              <a:ea typeface="+mn-ea"/>
              <a:cs typeface="Arial" panose="020B0604020202020204" pitchFamily="34" charset="0"/>
            </a:rPr>
            <a:t> de </a:t>
          </a:r>
          <a:r>
            <a:rPr lang="es-CO" sz="1100">
              <a:solidFill>
                <a:schemeClr val="dk1"/>
              </a:solidFill>
              <a:effectLst/>
              <a:latin typeface="Arial" panose="020B0604020202020204" pitchFamily="34" charset="0"/>
              <a:ea typeface="+mn-ea"/>
              <a:cs typeface="Arial" panose="020B0604020202020204" pitchFamily="34" charset="0"/>
            </a:rPr>
            <a:t>la vigencia 2024</a:t>
          </a:r>
          <a:endParaRPr lang="es-CO" sz="1100" baseline="0">
            <a:solidFill>
              <a:schemeClr val="dk1"/>
            </a:solidFill>
            <a:effectLst/>
            <a:latin typeface="Arial" panose="020B0604020202020204" pitchFamily="34" charset="0"/>
            <a:ea typeface="+mn-ea"/>
            <a:cs typeface="Arial" panose="020B0604020202020204" pitchFamily="34" charset="0"/>
          </a:endParaRPr>
        </a:p>
        <a:p>
          <a:pPr marL="0" indent="0"/>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utilizada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la cantidad de toneladas efectivamente aprovechadas, es la información reportada por los prestadores en el Sistema Único de Información (SUI) administrado por la Superintendencia de Servicios Públicos Domiciliarios. La información es reportada según los parámetros de la  la Resolución SSPD 20184300130165 de 2018 adicionada y modificada por la Resolución SSPD 20211000650805 de 2021. Es importante resaltar que la calidad y cargue oportuno de la información al SUI es exclusiva responsabilidad de los prestadores, por lo anterior la Superservicios no es la fuente primaria de la información.</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de 2018 adicionada y modificada por la Resolución SSPD 20211000650805 de 2021. En las cuales se identifican materiales de las familias de metales, papeles y cartones, plásticos, vidrio y maderables. Adicionalmente la columna “CER STAT” tiene las equivalencias de los códigos del material reportado en el SUI respecto al catálogo europeo de residuos. Por su parte, la columna “LER” tiene las equivalencias de los códigos respecto al listado europeo de residuos.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(Hoja "</a:t>
          </a:r>
          <a:r>
            <a:rPr lang="es-CO" sz="1100" i="1" u="none" baseline="0">
              <a:solidFill>
                <a:schemeClr val="dk1"/>
              </a:solidFill>
              <a:effectLst/>
              <a:latin typeface="Arial" panose="020B0604020202020204" pitchFamily="34" charset="0"/>
              <a:ea typeface="+mn-ea"/>
              <a:cs typeface="Arial" panose="020B0604020202020204" pitchFamily="34" charset="0"/>
            </a:rPr>
            <a:t>Base aprovechamiento 2024"</a:t>
          </a:r>
          <a:r>
            <a:rPr lang="es-CO" sz="1100" i="0" u="none" baseline="0">
              <a:solidFill>
                <a:schemeClr val="dk1"/>
              </a:solidFill>
              <a:effectLst/>
              <a:latin typeface="Arial" panose="020B0604020202020204" pitchFamily="34" charset="0"/>
              <a:ea typeface="+mn-ea"/>
              <a:cs typeface="Arial" panose="020B0604020202020204" pitchFamily="34" charset="0"/>
            </a:rPr>
            <a:t>) </a:t>
          </a:r>
          <a:r>
            <a:rPr lang="es-CO" sz="1100" u="none" baseline="0">
              <a:solidFill>
                <a:schemeClr val="dk1"/>
              </a:solidFill>
              <a:effectLst/>
              <a:latin typeface="Arial" panose="020B0604020202020204" pitchFamily="34" charset="0"/>
              <a:ea typeface="+mn-ea"/>
              <a:cs typeface="Arial" panose="020B0604020202020204" pitchFamily="34" charset="0"/>
            </a:rPr>
            <a:t>se dá en la unidad métrica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Prestadores de la Actividad </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prestadores que con corte a 2024, se encuentran inscritos como prestadores de la actividad de aprovechamiento en RUPS y certificaron si se acogen o no al proceso de formalización.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Formalización: </a:t>
          </a:r>
          <a:r>
            <a:rPr lang="es-CO" sz="1100" b="0" i="0">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a:t>
          </a:r>
          <a:r>
            <a:rPr lang="es-CO" sz="1100" b="0" i="0" baseline="0">
              <a:solidFill>
                <a:schemeClr val="dk1"/>
              </a:solidFill>
              <a:effectLst/>
              <a:latin typeface="Arial" panose="020B0604020202020204" pitchFamily="34" charset="0"/>
              <a:ea typeface="+mn-ea"/>
              <a:cs typeface="Arial" panose="020B0604020202020204" pitchFamily="34" charset="0"/>
            </a:rPr>
            <a:t> </a:t>
          </a:r>
          <a:r>
            <a:rPr lang="es-CO" sz="1100" b="0" i="0">
              <a:solidFill>
                <a:schemeClr val="dk1"/>
              </a:solidFill>
              <a:effectLst/>
              <a:latin typeface="Arial" panose="020B0604020202020204" pitchFamily="34" charset="0"/>
              <a:ea typeface="+mn-ea"/>
              <a:cs typeface="Arial" panose="020B0604020202020204" pitchFamily="34" charset="0"/>
            </a:rPr>
            <a:t>(Decreto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Áreas de prestación del servicio </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las áreas de prestación inscritas por los prestadores de la actividad de aprovechamiento con corte a la vigencia del 2024.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Recicladores </a:t>
          </a: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recicladores reportados como miembros por los prestadores en proceso de formalización.</a:t>
          </a:r>
        </a:p>
        <a:p>
          <a:pPr marL="0" marR="0" lvl="0" indent="0" defTabSz="914400" eaLnBrk="1" fontAlgn="auto" latinLnBrk="0" hangingPunct="1">
            <a:lnSpc>
              <a:spcPct val="100000"/>
            </a:lnSpc>
            <a:spcBef>
              <a:spcPts val="0"/>
            </a:spcBef>
            <a:spcAft>
              <a:spcPts val="0"/>
            </a:spcAft>
            <a:buClrTx/>
            <a:buSzTx/>
            <a:buFontTx/>
            <a:buNone/>
            <a:tabLst/>
            <a:defRPr/>
          </a:pPr>
          <a:endParaRPr lang="es-C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Reciclador de Oficio: </a:t>
          </a:r>
          <a:r>
            <a:rPr lang="es-CO" sz="1100" baseline="0">
              <a:solidFill>
                <a:schemeClr val="dk1"/>
              </a:solidFill>
              <a:effectLst/>
              <a:latin typeface="Arial" panose="020B0604020202020204" pitchFamily="34" charset="0"/>
              <a:ea typeface="+mn-ea"/>
              <a:cs typeface="Arial" panose="020B0604020202020204" pitchFamily="34" charset="0"/>
            </a:rPr>
            <a:t>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ECA</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el número de Estaciones de Clasificación y Aprovechamiento (ECA) inscritas y operativas con corte a la vigencia 2024.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u="none" baseline="0">
              <a:solidFill>
                <a:schemeClr val="dk1"/>
              </a:solidFill>
              <a:effectLst/>
              <a:latin typeface="Arial" panose="020B0604020202020204" pitchFamily="34" charset="0"/>
              <a:ea typeface="+mn-ea"/>
              <a:cs typeface="Arial" panose="020B0604020202020204" pitchFamily="34" charset="0"/>
            </a:rPr>
            <a:t>Codificación de la División Político Administrativa de Colombia - DIVIPOLA : </a:t>
          </a:r>
          <a:r>
            <a:rPr lang="es-CO" sz="1100" u="none" baseline="0">
              <a:solidFill>
                <a:schemeClr val="dk1"/>
              </a:solidFill>
              <a:effectLst/>
              <a:latin typeface="Arial" panose="020B0604020202020204" pitchFamily="34" charset="0"/>
              <a:ea typeface="+mn-ea"/>
              <a:cs typeface="Arial" panose="020B0604020202020204" pitchFamily="34" charset="0"/>
            </a:rPr>
            <a:t>es una nomenclatura estandarizada, diseñada por el DANE para la identificación de entidades territoriales (departamentos, distritos y municipios), áreas no municipalizadas y centros poblados, mediante la asignación de un código numérico único a cada una de estas unidades territoriales</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precisar algunos aspectos respecto a la información presentada en este documento:</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Este informe contiene información técnico-operativa de la actividad de aprovechamiento, así como información relacionada al proceso de formalización descrita en el Decreto 596 de 2016. Es importante señalar que algunas cifras dadas en este informe son producto de la operación estadística "Información Técnico-Operativa del Servicio de Aseo: Actividad de Aprovechamiento". Este informe no refleja la calidad de la prestación de la actividad de aprovechamiento. </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cifras relacionadas con la operación estadística son:</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Promedio de toneladas efectivamente aprovechadas reportadas en SUI en el marco del servicio público de aseo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Porcentaje de aprovechamiento en el marco del servicio público de aseo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-Porcentaje de prestadores de la actividad de aprovechamiento en proceso de formalización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Número de estación de Clasificación y Aprovechamiento operativas registradas en SUI.</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Adicionalmente se describe información relacionada con el tipo de residuos aprovechables registrados, la cantidad de recicladores registrados como miembros de las organizaciones, los municipios que cuentan con reporte de toneladas y ECA.</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Estas estadísticas fueron priorizadas por medio de los resultados de la encuesta de necesidades denominada “ENCUESTA PARA LA IDENTIFICACIÓN DE NECESIDADES DE INFORMACIÓN ESTADÍSTICA ASOCIADA AL INFORME SECTORIAL DE LA ACTIVIDAD DE APROVECHAMIENTO”.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informe de los resultados de la encuesta de necesidades y la encuesta de necesidades se encuentra en la página </a:t>
          </a:r>
          <a:r>
            <a:rPr lang="es-ES" sz="1100" u="sng">
              <a:solidFill>
                <a:schemeClr val="dk1"/>
              </a:solidFill>
              <a:effectLst/>
              <a:latin typeface="Arial" panose="020B0604020202020204" pitchFamily="34" charset="0"/>
              <a:ea typeface="+mn-ea"/>
              <a:cs typeface="Arial" panose="020B0604020202020204" pitchFamily="34" charset="0"/>
            </a:rPr>
            <a:t>www.superservicios.gov.co</a:t>
          </a:r>
          <a:r>
            <a:rPr lang="es-ES" sz="1100">
              <a:solidFill>
                <a:schemeClr val="dk1"/>
              </a:solidFill>
              <a:effectLst/>
              <a:latin typeface="Arial" panose="020B0604020202020204" pitchFamily="34" charset="0"/>
              <a:ea typeface="+mn-ea"/>
              <a:cs typeface="Arial" panose="020B0604020202020204" pitchFamily="34" charset="0"/>
            </a:rPr>
            <a:t> en la sección Participa- Diagnóstico de necesidades e identificación de problemas o por medio del siguiente enlace:</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https://www.superservicios.gov.co/Participa/Diagnostico-de-necesidades-e-identificacion-de-problemas</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Junto con este informe se publican dos archivos denominados </a:t>
          </a:r>
          <a:r>
            <a:rPr lang="es-ES" sz="1100" i="1">
              <a:solidFill>
                <a:schemeClr val="dk1"/>
              </a:solidFill>
              <a:effectLst/>
              <a:latin typeface="Arial" panose="020B0604020202020204" pitchFamily="34" charset="0"/>
              <a:ea typeface="+mn-ea"/>
              <a:cs typeface="Arial" panose="020B0604020202020204" pitchFamily="34" charset="0"/>
            </a:rPr>
            <a:t>Base informe sectorial de aprovechamiento 2024</a:t>
          </a:r>
          <a:r>
            <a:rPr lang="es-ES" sz="1100">
              <a:solidFill>
                <a:schemeClr val="dk1"/>
              </a:solidFill>
              <a:effectLst/>
              <a:latin typeface="Arial" panose="020B0604020202020204" pitchFamily="34" charset="0"/>
              <a:ea typeface="+mn-ea"/>
              <a:cs typeface="Arial" panose="020B0604020202020204" pitchFamily="34" charset="0"/>
            </a:rPr>
            <a:t> y </a:t>
          </a:r>
          <a:r>
            <a:rPr lang="es-ES" sz="1100" i="1">
              <a:solidFill>
                <a:schemeClr val="dk1"/>
              </a:solidFill>
              <a:effectLst/>
              <a:latin typeface="Arial" panose="020B0604020202020204" pitchFamily="34" charset="0"/>
              <a:ea typeface="+mn-ea"/>
              <a:cs typeface="Arial" panose="020B0604020202020204" pitchFamily="34" charset="0"/>
            </a:rPr>
            <a:t>Fichas técnicas anexas del informe sectorial 2024</a:t>
          </a:r>
          <a:r>
            <a:rPr lang="es-ES" sz="1100">
              <a:solidFill>
                <a:schemeClr val="dk1"/>
              </a:solidFill>
              <a:effectLst/>
              <a:latin typeface="Arial" panose="020B0604020202020204" pitchFamily="34" charset="0"/>
              <a:ea typeface="+mn-ea"/>
              <a:cs typeface="Arial" panose="020B0604020202020204" pitchFamily="34" charset="0"/>
            </a:rPr>
            <a:t>. En el primer documento se encuentra la información relacionada con los prestadores registrados (Base Prestadores 2024), la cantidad de ECA (Base ECA 2024),</a:t>
          </a:r>
          <a:r>
            <a:rPr lang="es-ES" sz="1100" baseline="0">
              <a:solidFill>
                <a:schemeClr val="dk1"/>
              </a:solidFill>
              <a:effectLst/>
              <a:latin typeface="Arial" panose="020B0604020202020204" pitchFamily="34" charset="0"/>
              <a:ea typeface="+mn-ea"/>
              <a:cs typeface="Arial" panose="020B0604020202020204" pitchFamily="34" charset="0"/>
            </a:rPr>
            <a:t> </a:t>
          </a:r>
          <a:r>
            <a:rPr lang="es-ES" sz="1100">
              <a:solidFill>
                <a:schemeClr val="dk1"/>
              </a:solidFill>
              <a:effectLst/>
              <a:latin typeface="Arial" panose="020B0604020202020204" pitchFamily="34" charset="0"/>
              <a:ea typeface="+mn-ea"/>
              <a:cs typeface="Arial" panose="020B0604020202020204" pitchFamily="34" charset="0"/>
            </a:rPr>
            <a:t>áreas de prestación (Base áreas de prestación 2024), toneladas aprovechadas (Base</a:t>
          </a:r>
          <a:r>
            <a:rPr lang="es-ES" sz="1100" baseline="0">
              <a:solidFill>
                <a:schemeClr val="dk1"/>
              </a:solidFill>
              <a:effectLst/>
              <a:latin typeface="Arial" panose="020B0604020202020204" pitchFamily="34" charset="0"/>
              <a:ea typeface="+mn-ea"/>
              <a:cs typeface="Arial" panose="020B0604020202020204" pitchFamily="34" charset="0"/>
            </a:rPr>
            <a:t> Toneladas 2024)</a:t>
          </a:r>
          <a:r>
            <a:rPr lang="es-ES" sz="1100">
              <a:solidFill>
                <a:schemeClr val="dk1"/>
              </a:solidFill>
              <a:effectLst/>
              <a:latin typeface="Arial" panose="020B0604020202020204" pitchFamily="34" charset="0"/>
              <a:ea typeface="+mn-ea"/>
              <a:cs typeface="Arial" panose="020B0604020202020204" pitchFamily="34" charset="0"/>
            </a:rPr>
            <a:t> y recicladores registrados (Base Miembros</a:t>
          </a:r>
          <a:r>
            <a:rPr lang="es-ES" sz="1100" baseline="0">
              <a:solidFill>
                <a:schemeClr val="dk1"/>
              </a:solidFill>
              <a:effectLst/>
              <a:latin typeface="Arial" panose="020B0604020202020204" pitchFamily="34" charset="0"/>
              <a:ea typeface="+mn-ea"/>
              <a:cs typeface="Arial" panose="020B0604020202020204" pitchFamily="34" charset="0"/>
            </a:rPr>
            <a:t> 2024)</a:t>
          </a:r>
          <a:r>
            <a:rPr lang="es-ES" sz="1100">
              <a:solidFill>
                <a:schemeClr val="dk1"/>
              </a:solidFill>
              <a:effectLst/>
              <a:latin typeface="Arial" panose="020B0604020202020204" pitchFamily="34" charset="0"/>
              <a:ea typeface="+mn-ea"/>
              <a:cs typeface="Arial" panose="020B0604020202020204" pitchFamily="34" charset="0"/>
            </a:rPr>
            <a:t>, cifras resultantes de la operación estadística. En las fichas técnicas se encuentra la información desagregada para cada departamento y un mapa con los municipios que cuentan con reporte de toneladas aprovechadas.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u="sng">
              <a:solidFill>
                <a:schemeClr val="dk1"/>
              </a:solidFill>
              <a:effectLst/>
              <a:latin typeface="Arial" panose="020B0604020202020204" pitchFamily="34" charset="0"/>
              <a:ea typeface="+mn-ea"/>
              <a:cs typeface="Arial" panose="020B0604020202020204" pitchFamily="34" charset="0"/>
            </a:rPr>
            <a:t>Interpretación y uso de la información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VI-R-005</a:t>
          </a:r>
          <a:r>
            <a:rPr lang="es-CO" sz="1100" baseline="0">
              <a:solidFill>
                <a:schemeClr val="dk1"/>
              </a:solidFill>
              <a:effectLst/>
              <a:latin typeface="Arial" panose="020B0604020202020204" pitchFamily="34" charset="0"/>
              <a:ea typeface="+mn-ea"/>
              <a:cs typeface="Arial" panose="020B0604020202020204" pitchFamily="34" charset="0"/>
            </a:rPr>
            <a:t> </a:t>
          </a:r>
          <a:r>
            <a:rPr lang="es-CO" sz="1100">
              <a:solidFill>
                <a:schemeClr val="dk1"/>
              </a:solidFill>
              <a:effectLst/>
              <a:latin typeface="Arial" panose="020B0604020202020204" pitchFamily="34" charset="0"/>
              <a:ea typeface="+mn-ea"/>
              <a:cs typeface="Arial" panose="020B0604020202020204" pitchFamily="34" charset="0"/>
            </a:rPr>
            <a:t>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 En ese sentido para la vigencia del 2021, el 22% de los reportes realizados por los prestadores relacionadas toneladas efectivamente aprovechadas fueron modificados por medio de un trámite de reversión. </a:t>
          </a:r>
        </a:p>
        <a:p>
          <a:endParaRPr lang="es-CO">
            <a:solidFill>
              <a:srgbClr val="FF0000"/>
            </a:solidFill>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toneladas aplazadas en el marco de la aplicación de la Resolución SSPD 20201000046075 del 2020, las cuales a corte de la elaboración de este informe sectorial no se encontraban resueltas, se tomaron en cuenta para la elaboración de este informe. </a:t>
          </a:r>
        </a:p>
        <a:p>
          <a:endParaRPr lang="es-CO">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En el link </a:t>
          </a:r>
          <a:r>
            <a:rPr lang="es-CO" sz="1100" u="sng">
              <a:solidFill>
                <a:schemeClr val="dk1"/>
              </a:solidFill>
              <a:effectLst/>
              <a:latin typeface="Arial" panose="020B0604020202020204" pitchFamily="34" charset="0"/>
              <a:ea typeface="+mn-ea"/>
              <a:cs typeface="Arial" panose="020B0604020202020204" pitchFamily="34" charset="0"/>
            </a:rPr>
            <a:t>https://www.superservicios.gov.co/Nuestra-entidad/Planeacion-presupuesto-e-informes/Planes-institucionales</a:t>
          </a:r>
          <a:r>
            <a:rPr lang="es-CO" sz="1100">
              <a:solidFill>
                <a:schemeClr val="dk1"/>
              </a:solidFill>
              <a:effectLst/>
              <a:latin typeface="Arial" panose="020B0604020202020204" pitchFamily="34" charset="0"/>
              <a:ea typeface="+mn-ea"/>
              <a:cs typeface="Arial" panose="020B0604020202020204" pitchFamily="34" charset="0"/>
            </a:rPr>
            <a:t> en el módulo de Plan Estadístico Institucional se publican los metadatos referenciales de la operación estadística.</a:t>
          </a:r>
          <a:endParaRPr lang="es-CO">
            <a:effectLst/>
            <a:latin typeface="Arial" panose="020B0604020202020204" pitchFamily="34" charset="0"/>
            <a:cs typeface="Arial" panose="020B0604020202020204" pitchFamily="34" charset="0"/>
          </a:endParaRP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jpolo/Documents/Bases%20de%20Datos/Aprovechamiento/Base%20y%20Anexos%20Finales/Base-informe-sectorial-aprovechamiento-2024_03_10_2025_15_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Aclaratorias"/>
      <sheetName val="Base Prestadores 2024"/>
      <sheetName val="Base ECA 2024"/>
      <sheetName val="Base áreas de prestación 2024"/>
      <sheetName val="Base Miembros 2024"/>
      <sheetName val="Base Miembros Versión Publicar"/>
      <sheetName val="Base Toneladas 2024"/>
    </sheetNames>
    <sheetDataSet>
      <sheetData sheetId="0"/>
      <sheetData sheetId="1">
        <row r="1">
          <cell r="A1" t="str">
            <v>ID</v>
          </cell>
          <cell r="B1" t="str">
            <v>Razón Social</v>
          </cell>
          <cell r="C1" t="str">
            <v>NIT</v>
          </cell>
          <cell r="D1" t="str">
            <v>Progresividad</v>
          </cell>
        </row>
        <row r="2">
          <cell r="A2">
            <v>1</v>
          </cell>
          <cell r="B2" t="str">
            <v>EMPRESA MUNICIPAL DE SERVICIOS DE ASEO DE RIOSUCIO - CALDAS</v>
          </cell>
          <cell r="C2" t="str">
            <v>890801631-4</v>
          </cell>
          <cell r="D2" t="str">
            <v>SI</v>
          </cell>
        </row>
        <row r="3">
          <cell r="A3">
            <v>78</v>
          </cell>
          <cell r="B3" t="str">
            <v>EMPRESA DE SERVICIOS DE EL RETIRO - RETIRAR S.A. E.S.P.</v>
          </cell>
          <cell r="C3" t="str">
            <v>811028985-3</v>
          </cell>
          <cell r="D3" t="str">
            <v>NO</v>
          </cell>
        </row>
        <row r="4">
          <cell r="A4">
            <v>81</v>
          </cell>
          <cell r="B4" t="str">
            <v>ASEO TECNICO S.A.S. E.S.P.</v>
          </cell>
          <cell r="C4" t="str">
            <v>800233739-6</v>
          </cell>
          <cell r="D4" t="str">
            <v>NO</v>
          </cell>
        </row>
        <row r="5">
          <cell r="A5">
            <v>84</v>
          </cell>
          <cell r="B5" t="str">
            <v>COOPERATIVA DE TRABAJO ASOCIADO RECUPERAR</v>
          </cell>
          <cell r="C5" t="str">
            <v>890985000-6</v>
          </cell>
          <cell r="D5" t="str">
            <v>SI</v>
          </cell>
        </row>
        <row r="6">
          <cell r="A6">
            <v>111</v>
          </cell>
          <cell r="B6" t="str">
            <v>EMPRESAS VARIAS DE MEDELLIN  S.A. E.S. P.</v>
          </cell>
          <cell r="C6" t="str">
            <v>890905055-9</v>
          </cell>
          <cell r="D6" t="str">
            <v>NO</v>
          </cell>
        </row>
        <row r="7">
          <cell r="A7">
            <v>403</v>
          </cell>
          <cell r="B7" t="str">
            <v>EMPRESA DE SERVICIOS PUBLICOS DE FUSAGASUGA E.S.P</v>
          </cell>
          <cell r="C7" t="str">
            <v>890680053-6</v>
          </cell>
          <cell r="D7" t="str">
            <v>NO</v>
          </cell>
        </row>
        <row r="8">
          <cell r="A8">
            <v>429</v>
          </cell>
          <cell r="B8" t="str">
            <v>EMPRESA DE SERVICIOS PUBLICOS DE ACUEDUCTO ALCANTARILLADO Y ASEO DEL LIBANO E.S.P.</v>
          </cell>
          <cell r="C8" t="str">
            <v>890703733-7</v>
          </cell>
          <cell r="D8" t="str">
            <v>NO</v>
          </cell>
        </row>
        <row r="9">
          <cell r="A9">
            <v>626</v>
          </cell>
          <cell r="B9" t="str">
            <v>EMPRESA METROPOLITANA DE ASEO S.A. E.S.P.</v>
          </cell>
          <cell r="C9" t="str">
            <v>800249174-5</v>
          </cell>
          <cell r="D9" t="str">
            <v>NO</v>
          </cell>
        </row>
        <row r="10">
          <cell r="A10">
            <v>995</v>
          </cell>
          <cell r="B10" t="str">
            <v>EMPRESA DE SERVICIOS PUBLICOS DE RESTREPO AGUA VIVA S.A.  E.S.P.</v>
          </cell>
          <cell r="C10" t="str">
            <v>900010387-2</v>
          </cell>
          <cell r="D10" t="str">
            <v>NO</v>
          </cell>
        </row>
        <row r="11">
          <cell r="A11">
            <v>1868</v>
          </cell>
          <cell r="B11" t="str">
            <v>VEOLIA ASEO BUGA  S.A.  E.S.P.</v>
          </cell>
          <cell r="C11" t="str">
            <v>815000649-6</v>
          </cell>
          <cell r="D11" t="str">
            <v>NO</v>
          </cell>
        </row>
        <row r="12">
          <cell r="A12">
            <v>1869</v>
          </cell>
          <cell r="B12" t="str">
            <v>VEOLIA ASEO TULUA S.A.S  E.S.P</v>
          </cell>
          <cell r="C12" t="str">
            <v>821000448-4</v>
          </cell>
          <cell r="D12" t="str">
            <v>NO</v>
          </cell>
        </row>
        <row r="13">
          <cell r="A13">
            <v>1896</v>
          </cell>
          <cell r="B13" t="str">
            <v>VEOLIA ASEO PALMIRA S.A.S. E.S.P.</v>
          </cell>
          <cell r="C13" t="str">
            <v>815000764-5</v>
          </cell>
          <cell r="D13" t="str">
            <v>NO</v>
          </cell>
        </row>
        <row r="14">
          <cell r="A14">
            <v>2005</v>
          </cell>
          <cell r="B14" t="str">
            <v>EMPRESAS PÚBLICAS DE LA CEJA E.S.P.</v>
          </cell>
          <cell r="C14" t="str">
            <v>811009329-0</v>
          </cell>
          <cell r="D14" t="str">
            <v>NO</v>
          </cell>
        </row>
        <row r="15">
          <cell r="A15">
            <v>2044</v>
          </cell>
          <cell r="B15" t="str">
            <v>INTERASEO S.A.S E.S.P.</v>
          </cell>
          <cell r="C15" t="str">
            <v>819000939-1</v>
          </cell>
          <cell r="D15" t="str">
            <v>NO</v>
          </cell>
        </row>
        <row r="16">
          <cell r="A16">
            <v>2150</v>
          </cell>
          <cell r="B16" t="str">
            <v>AGUAS DEL PUERTO S.A E.S.P</v>
          </cell>
          <cell r="C16" t="str">
            <v>811012043-0</v>
          </cell>
          <cell r="D16" t="str">
            <v>SI</v>
          </cell>
        </row>
        <row r="17">
          <cell r="A17">
            <v>2303</v>
          </cell>
          <cell r="B17" t="str">
            <v>EMPRESA DE SERVICIOS PUBLICOS DE SAN JOSE DE LA MARINILLA E.S.P.</v>
          </cell>
          <cell r="C17" t="str">
            <v>811014470-1</v>
          </cell>
          <cell r="D17" t="str">
            <v>NO</v>
          </cell>
        </row>
        <row r="18">
          <cell r="A18">
            <v>2372</v>
          </cell>
          <cell r="B18" t="str">
            <v>EMPRESA DE ASEO DE BUCARAMANGA S.A. E.S.P.</v>
          </cell>
          <cell r="C18" t="str">
            <v>804006674-8</v>
          </cell>
          <cell r="D18" t="str">
            <v>NO</v>
          </cell>
        </row>
        <row r="19">
          <cell r="A19">
            <v>2623</v>
          </cell>
          <cell r="B19" t="str">
            <v>ASOCIACION COOPERATIVA DE RECICLADORES DE BOGOTA</v>
          </cell>
          <cell r="C19" t="str">
            <v>800130264-7</v>
          </cell>
          <cell r="D19" t="str">
            <v>SI</v>
          </cell>
        </row>
        <row r="20">
          <cell r="A20">
            <v>2866</v>
          </cell>
          <cell r="B20" t="str">
            <v>VEOLIA COLOMBIA SAS ESP</v>
          </cell>
          <cell r="C20" t="str">
            <v>807005020-8</v>
          </cell>
          <cell r="D20" t="str">
            <v>NO</v>
          </cell>
        </row>
        <row r="21">
          <cell r="A21">
            <v>2954</v>
          </cell>
          <cell r="B21" t="str">
            <v>ASEO DEL NORTE S.A.S  E.S.P.</v>
          </cell>
          <cell r="C21" t="str">
            <v>824003418-8</v>
          </cell>
          <cell r="D21" t="str">
            <v>NO</v>
          </cell>
        </row>
        <row r="22">
          <cell r="A22">
            <v>3021</v>
          </cell>
          <cell r="B22" t="str">
            <v>EMPRESA DE SERVICIOS PUBLICOS DE LA DORADA E.S.P.</v>
          </cell>
          <cell r="C22" t="str">
            <v>810004450-8</v>
          </cell>
          <cell r="D22" t="str">
            <v>NO</v>
          </cell>
        </row>
        <row r="23">
          <cell r="A23">
            <v>3052</v>
          </cell>
          <cell r="B23" t="str">
            <v xml:space="preserve">VEOLIA ASEO CARTAGENA Establecimiento-Sucursal </v>
          </cell>
          <cell r="C23" t="str">
            <v>805001538-5</v>
          </cell>
          <cell r="D23" t="str">
            <v>NO</v>
          </cell>
        </row>
        <row r="24">
          <cell r="A24">
            <v>3258</v>
          </cell>
          <cell r="B24" t="str">
            <v>COOPERATIVA ANTIOQUEÑA DE RECOLECTORES DE SUBPRODUCTOS</v>
          </cell>
          <cell r="C24" t="str">
            <v>890982227-7</v>
          </cell>
          <cell r="D24" t="str">
            <v>SI</v>
          </cell>
        </row>
        <row r="25">
          <cell r="A25">
            <v>3328</v>
          </cell>
          <cell r="B25" t="str">
            <v>SERVICIOS INTEGRALES EFECTIVOS S.A.  E.S.P.</v>
          </cell>
          <cell r="C25" t="str">
            <v>828002229-2</v>
          </cell>
          <cell r="D25" t="str">
            <v>NO</v>
          </cell>
        </row>
        <row r="26">
          <cell r="A26">
            <v>3335</v>
          </cell>
          <cell r="B26" t="str">
            <v>ASOCIACION DE RECICLAJE RECICLATODO'S</v>
          </cell>
          <cell r="C26" t="str">
            <v>830048361-2</v>
          </cell>
          <cell r="D26" t="str">
            <v>SI</v>
          </cell>
        </row>
        <row r="27">
          <cell r="A27">
            <v>3343</v>
          </cell>
          <cell r="B27" t="str">
            <v>ASEO TECNICO DE LA SABANA S.A.S. E.S.P.</v>
          </cell>
          <cell r="C27" t="str">
            <v>830123625-2</v>
          </cell>
          <cell r="D27" t="str">
            <v>NO</v>
          </cell>
        </row>
        <row r="28">
          <cell r="A28">
            <v>3355</v>
          </cell>
          <cell r="B28" t="str">
            <v>EMPRESA DE ASEO, ACUEDUCTO Y ALCANTARILLADO DEL VALLE DE SIBUNDOY S.A. E.S.P</v>
          </cell>
          <cell r="C28" t="str">
            <v>846003250-8</v>
          </cell>
          <cell r="D28" t="str">
            <v>NO</v>
          </cell>
        </row>
        <row r="29">
          <cell r="A29">
            <v>20050</v>
          </cell>
          <cell r="B29" t="str">
            <v>COOPERATIVA DE TRABAJO ASOCIADO, RECICLAJE Y SERVICIOS, COOPRESER</v>
          </cell>
          <cell r="C29" t="str">
            <v>800013252-8</v>
          </cell>
          <cell r="D29" t="str">
            <v>SI</v>
          </cell>
        </row>
        <row r="30">
          <cell r="A30">
            <v>20571</v>
          </cell>
          <cell r="B30" t="str">
            <v>UNIDAD ADMINISTRADORA DE SERVICIOS PUBLICOS DEL MUNICIPIO DE MARIPI</v>
          </cell>
          <cell r="C30" t="str">
            <v>800024789-8</v>
          </cell>
          <cell r="D30" t="str">
            <v>SI</v>
          </cell>
        </row>
        <row r="31">
          <cell r="A31">
            <v>21453</v>
          </cell>
          <cell r="B31" t="str">
            <v>ASOCIACION REGIONAL DE RECICLADORES DEL MAGDALENA MEDIO CENTRAL DEL RECICLAJE</v>
          </cell>
          <cell r="C31" t="str">
            <v>829003139-6</v>
          </cell>
          <cell r="D31" t="str">
            <v>SI</v>
          </cell>
        </row>
        <row r="32">
          <cell r="A32">
            <v>21670</v>
          </cell>
          <cell r="B32" t="str">
            <v>ATESA DE OCCIDENTE S.A.S  E.S.P.</v>
          </cell>
          <cell r="C32" t="str">
            <v>900133107-5</v>
          </cell>
          <cell r="D32" t="str">
            <v>NO</v>
          </cell>
        </row>
        <row r="33">
          <cell r="A33">
            <v>21700</v>
          </cell>
          <cell r="B33" t="str">
            <v>EMPRESA DE SERVICIOS PUBLICOS DOMICILIARIOS ASEO PLUS PEREIRA S.A.S. E.S.P</v>
          </cell>
          <cell r="C33" t="str">
            <v>900146137-2</v>
          </cell>
          <cell r="D33" t="str">
            <v>NO</v>
          </cell>
        </row>
        <row r="34">
          <cell r="A34">
            <v>22153</v>
          </cell>
          <cell r="B34" t="str">
            <v>FUNDACIÓN PARA LA PRESTACIÓN DE LOS SERVICIOS PÚBLICOS DOMICILIARIOS, LA CONSERVACIÓN DEL MEDIO AMBIENTE Y LOS RECURSOS NATURALES</v>
          </cell>
          <cell r="C34" t="str">
            <v>900196276-1</v>
          </cell>
          <cell r="D34" t="str">
            <v>SI</v>
          </cell>
        </row>
        <row r="35">
          <cell r="A35">
            <v>22250</v>
          </cell>
          <cell r="B35" t="str">
            <v>EMPRESA DE SERVICIOS PUBLICOS DEL MUNICIPIO DE SANTANA -  EMSANTANA S.A E.S.P</v>
          </cell>
          <cell r="C35" t="str">
            <v>900196377-7</v>
          </cell>
          <cell r="D35" t="str">
            <v>SI</v>
          </cell>
        </row>
        <row r="36">
          <cell r="A36">
            <v>22265</v>
          </cell>
          <cell r="B36" t="str">
            <v>GRUPO EMPRESARIAL DE LA RECUPERACION Y TRANSFORMACION DE MATERIALES S.A.  E.S.P.</v>
          </cell>
          <cell r="C36" t="str">
            <v>900206793-2</v>
          </cell>
          <cell r="D36" t="str">
            <v>NO</v>
          </cell>
        </row>
        <row r="37">
          <cell r="A37">
            <v>22799</v>
          </cell>
          <cell r="B37" t="str">
            <v>ASOCIACIÓN SALITRE AMBIENTAL</v>
          </cell>
          <cell r="C37" t="str">
            <v>900206025-4</v>
          </cell>
          <cell r="D37" t="str">
            <v>SI</v>
          </cell>
        </row>
        <row r="38">
          <cell r="A38">
            <v>23387</v>
          </cell>
          <cell r="B38" t="str">
            <v>ECOSANGIL SAS E.S.P.</v>
          </cell>
          <cell r="C38" t="str">
            <v>900328213-6</v>
          </cell>
          <cell r="D38" t="str">
            <v>NO</v>
          </cell>
        </row>
        <row r="39">
          <cell r="A39">
            <v>23452</v>
          </cell>
          <cell r="B39" t="str">
            <v>COOPERATIVA DE TRABAJO ASOCIADO ECOAMBIENTAL EL PORVENIR</v>
          </cell>
          <cell r="C39" t="str">
            <v>800135353-7</v>
          </cell>
          <cell r="D39" t="str">
            <v>SI</v>
          </cell>
        </row>
        <row r="40">
          <cell r="A40">
            <v>24536</v>
          </cell>
          <cell r="B40" t="str">
            <v>COOPERATIVA MULTIACTIVA DE SERVICIOS AMBIENTALES DE RECICLADORES DE CORDOBA E.S.P.</v>
          </cell>
          <cell r="C40" t="str">
            <v>812001752-0</v>
          </cell>
          <cell r="D40" t="str">
            <v>SI</v>
          </cell>
        </row>
        <row r="41">
          <cell r="A41">
            <v>24922</v>
          </cell>
          <cell r="B41" t="str">
            <v xml:space="preserve">ASOCIACIÓN DE RECICLADORES DE ENGATIVA ZONA 10 </v>
          </cell>
          <cell r="C41" t="str">
            <v>900266346-1</v>
          </cell>
          <cell r="D41" t="str">
            <v>SI</v>
          </cell>
        </row>
        <row r="42">
          <cell r="A42">
            <v>25504</v>
          </cell>
          <cell r="B42" t="str">
            <v>COOPERATIVA DE TRABAJO ASOCIADO DE MICROEMPRESARIOS DE SAN VICENTE DE CHUCURI</v>
          </cell>
          <cell r="C42" t="str">
            <v>829003810-0</v>
          </cell>
          <cell r="D42" t="str">
            <v>SI</v>
          </cell>
        </row>
        <row r="43">
          <cell r="A43">
            <v>25674</v>
          </cell>
          <cell r="B43" t="str">
            <v>EMPRESAS PUBLICAS DE SAN RAFAEL S.A. E.S.P.</v>
          </cell>
          <cell r="C43" t="str">
            <v>900400990-8</v>
          </cell>
          <cell r="D43" t="str">
            <v>SI</v>
          </cell>
        </row>
        <row r="44">
          <cell r="A44">
            <v>25996</v>
          </cell>
          <cell r="B44" t="str">
            <v>COOPERATIVA MULTIACTIVA  DE RECICLADORES NUEVO HORIZONTE</v>
          </cell>
          <cell r="C44" t="str">
            <v>800101803-3</v>
          </cell>
          <cell r="D44" t="str">
            <v>SI</v>
          </cell>
        </row>
        <row r="45">
          <cell r="A45">
            <v>26099</v>
          </cell>
          <cell r="B45" t="str">
            <v>SOLUCIONES INTEGRALES ECOLOGICAS RECUPERAR SAS EMPRESA DE SERVICIOS PUBLICOS</v>
          </cell>
          <cell r="C45" t="str">
            <v>900510768-0</v>
          </cell>
          <cell r="D45" t="str">
            <v>SI</v>
          </cell>
        </row>
        <row r="46">
          <cell r="A46">
            <v>26162</v>
          </cell>
          <cell r="B46" t="str">
            <v>ASOCIACION ECO ALIANZA ESTRATEGICA DE RECICLADORES</v>
          </cell>
          <cell r="C46" t="str">
            <v>900509332-1</v>
          </cell>
          <cell r="D46" t="str">
            <v>SI</v>
          </cell>
        </row>
        <row r="47">
          <cell r="A47">
            <v>26183</v>
          </cell>
          <cell r="B47" t="str">
            <v>ASOCIACION DE RECICLADORES UNIDOS POR BOGOTA ARUB</v>
          </cell>
          <cell r="C47" t="str">
            <v>900235036-9</v>
          </cell>
          <cell r="D47" t="str">
            <v>SI</v>
          </cell>
        </row>
        <row r="48">
          <cell r="A48">
            <v>26206</v>
          </cell>
          <cell r="B48" t="str">
            <v>ASOCIACION DE RECICLADORES PEDRO LEON TRABUCHI LOCALIDAD 16 PUENTE ARANDA ARPLT ESP</v>
          </cell>
          <cell r="C48" t="str">
            <v>830032354-0</v>
          </cell>
          <cell r="D48" t="str">
            <v>SI</v>
          </cell>
        </row>
        <row r="49">
          <cell r="A49">
            <v>26224</v>
          </cell>
          <cell r="B49" t="str">
            <v>fesnopma cooperativa empresa de servicios publicos</v>
          </cell>
          <cell r="C49" t="str">
            <v>900570270-1</v>
          </cell>
          <cell r="D49" t="str">
            <v>SI</v>
          </cell>
        </row>
        <row r="50">
          <cell r="A50">
            <v>26654</v>
          </cell>
          <cell r="B50" t="str">
            <v>ASOCIACIÓN DE RECUPERADORES AMBIENTALES ASEO ECOACTIVA</v>
          </cell>
          <cell r="C50" t="str">
            <v>900621860-7</v>
          </cell>
          <cell r="D50" t="str">
            <v>SI</v>
          </cell>
        </row>
        <row r="51">
          <cell r="A51">
            <v>26657</v>
          </cell>
          <cell r="B51" t="str">
            <v xml:space="preserve">Asociacion de Recuperadores Ambientales Nuevo Ambiente                              </v>
          </cell>
          <cell r="C51" t="str">
            <v>900590402-2</v>
          </cell>
          <cell r="D51" t="str">
            <v>SI</v>
          </cell>
        </row>
        <row r="52">
          <cell r="A52">
            <v>26658</v>
          </cell>
          <cell r="B52" t="str">
            <v>Asociación de Recicladores de Cajica ARCA</v>
          </cell>
          <cell r="C52" t="str">
            <v>900563546-1</v>
          </cell>
          <cell r="D52" t="str">
            <v>SI</v>
          </cell>
        </row>
        <row r="53">
          <cell r="A53">
            <v>26689</v>
          </cell>
          <cell r="B53" t="str">
            <v>COOPERATIVA EMPRESARIAL DE RECICLADORES DE NARIÑO</v>
          </cell>
          <cell r="C53" t="str">
            <v>814000742-1</v>
          </cell>
          <cell r="D53" t="str">
            <v>SI</v>
          </cell>
        </row>
        <row r="54">
          <cell r="A54">
            <v>26697</v>
          </cell>
          <cell r="B54" t="str">
            <v>ASOCIACIÓN DE RECUPERADORES MYM UNIVERSAL</v>
          </cell>
          <cell r="C54" t="str">
            <v>900505305-4</v>
          </cell>
          <cell r="D54" t="str">
            <v>SI</v>
          </cell>
        </row>
        <row r="55">
          <cell r="A55">
            <v>26710</v>
          </cell>
          <cell r="B55" t="str">
            <v>ASOCIACIÓN DE ASEO DE RECICLADORES Y CARRETEROS RECICLEMOSTODOS</v>
          </cell>
          <cell r="C55" t="str">
            <v>900657212-1</v>
          </cell>
          <cell r="D55" t="str">
            <v>SI</v>
          </cell>
        </row>
        <row r="56">
          <cell r="A56">
            <v>26750</v>
          </cell>
          <cell r="B56" t="str">
            <v>COOPERATIVA MULTIACTIVA DE RECICLADORES BELLO RENACER</v>
          </cell>
          <cell r="C56" t="str">
            <v>900454099-1</v>
          </cell>
          <cell r="D56" t="str">
            <v>SI</v>
          </cell>
        </row>
        <row r="57">
          <cell r="A57">
            <v>27871</v>
          </cell>
          <cell r="B57" t="str">
            <v>ASOCIACION OIKOS VIDA</v>
          </cell>
          <cell r="C57" t="str">
            <v>900491841-8</v>
          </cell>
          <cell r="D57" t="str">
            <v>SI</v>
          </cell>
        </row>
        <row r="58">
          <cell r="A58">
            <v>29491</v>
          </cell>
          <cell r="B58" t="str">
            <v>COOPERATIVA MULTIACTIVA DE RECICLADORES RENACER DE VALLEDUPAR</v>
          </cell>
          <cell r="C58" t="str">
            <v>800066932-5</v>
          </cell>
          <cell r="D58" t="str">
            <v>SI</v>
          </cell>
        </row>
        <row r="59">
          <cell r="A59">
            <v>30331</v>
          </cell>
          <cell r="B59" t="str">
            <v>SERVICIOS EMPRESARIALES DE ASEO S.A.S E.S.P</v>
          </cell>
          <cell r="C59" t="str">
            <v>900757749-1</v>
          </cell>
          <cell r="D59" t="str">
            <v>NO</v>
          </cell>
        </row>
        <row r="60">
          <cell r="A60">
            <v>30631</v>
          </cell>
          <cell r="B60" t="str">
            <v>ASOCIACIÓN DE RECICLADORES DE CARTAGENA ESP</v>
          </cell>
          <cell r="C60" t="str">
            <v>900763738-5</v>
          </cell>
          <cell r="D60" t="str">
            <v>SI</v>
          </cell>
        </row>
        <row r="61">
          <cell r="A61">
            <v>30931</v>
          </cell>
          <cell r="B61" t="str">
            <v>COOPERATIVA DE TRABAJO ASOCIADO DE RECICLADORES UNIDOS POR EL MEDIO SOCIAL COLOMBIANO</v>
          </cell>
          <cell r="C61" t="str">
            <v>900764360-1</v>
          </cell>
          <cell r="D61" t="str">
            <v>SI</v>
          </cell>
        </row>
        <row r="62">
          <cell r="A62">
            <v>30991</v>
          </cell>
          <cell r="B62" t="str">
            <v>ASOCIACIÓN DE RECICLADORES RECUPERADORES AMBIENTALES UN PASO AL FUTURO</v>
          </cell>
          <cell r="C62" t="str">
            <v>900313319-2</v>
          </cell>
          <cell r="D62" t="str">
            <v>SI</v>
          </cell>
        </row>
        <row r="63">
          <cell r="A63">
            <v>31073</v>
          </cell>
          <cell r="B63" t="str">
            <v>ASOCIACION NACIONAL DE RECICLADORES TRANSFORMADORES</v>
          </cell>
          <cell r="C63" t="str">
            <v>900368947-4</v>
          </cell>
          <cell r="D63" t="str">
            <v>SI</v>
          </cell>
        </row>
        <row r="64">
          <cell r="A64">
            <v>31075</v>
          </cell>
          <cell r="B64" t="str">
            <v>ASOCIACION INTEGRAL DE TRABAJADORES INFORMALES DE BOGOTA</v>
          </cell>
          <cell r="C64" t="str">
            <v>900657050-3</v>
          </cell>
          <cell r="D64" t="str">
            <v>SI</v>
          </cell>
        </row>
        <row r="65">
          <cell r="A65">
            <v>31112</v>
          </cell>
          <cell r="B65" t="str">
            <v>ASOCIACIÓN DE RECICLADORES DE ANTIOQUIA</v>
          </cell>
          <cell r="C65" t="str">
            <v>800241686-8</v>
          </cell>
          <cell r="D65" t="str">
            <v>SI</v>
          </cell>
        </row>
        <row r="66">
          <cell r="A66">
            <v>31273</v>
          </cell>
          <cell r="B66" t="str">
            <v>ASOCIACION ECOLOGICA DE RECICLADORES ECOORA ESP</v>
          </cell>
          <cell r="C66" t="str">
            <v>900650919-6</v>
          </cell>
          <cell r="D66" t="str">
            <v>SI</v>
          </cell>
        </row>
        <row r="67">
          <cell r="A67">
            <v>31293</v>
          </cell>
          <cell r="B67" t="str">
            <v>ASOCIACIÓN ENTIDAD MEDIOAMBIENTAL DE RECICLADORES</v>
          </cell>
          <cell r="C67" t="str">
            <v>900653576-7</v>
          </cell>
          <cell r="D67" t="str">
            <v>SI</v>
          </cell>
        </row>
        <row r="68">
          <cell r="A68">
            <v>31294</v>
          </cell>
          <cell r="B68" t="str">
            <v xml:space="preserve">ASOCIACION DE RECICLADORES </v>
          </cell>
          <cell r="C68" t="str">
            <v>900244164-1</v>
          </cell>
          <cell r="D68" t="str">
            <v>SI</v>
          </cell>
        </row>
        <row r="69">
          <cell r="A69">
            <v>31313</v>
          </cell>
          <cell r="B69" t="str">
            <v>ASOCIACION DE RECICLADORES AMBIENTALES</v>
          </cell>
          <cell r="C69" t="str">
            <v>900425622-0</v>
          </cell>
          <cell r="D69" t="str">
            <v>SI</v>
          </cell>
        </row>
        <row r="70">
          <cell r="A70">
            <v>31333</v>
          </cell>
          <cell r="B70" t="str">
            <v>COOPERATIVA DE RECUPERADORES ASOCIADOS DE TEUSAQUILLO</v>
          </cell>
          <cell r="C70" t="str">
            <v>900719883-9</v>
          </cell>
          <cell r="D70" t="str">
            <v>SI</v>
          </cell>
        </row>
        <row r="71">
          <cell r="A71">
            <v>31353</v>
          </cell>
          <cell r="B71" t="str">
            <v>ASOCIACIÓN DE RECICLADORES DE CALI</v>
          </cell>
          <cell r="C71" t="str">
            <v>805020035-3</v>
          </cell>
          <cell r="D71" t="str">
            <v>SI</v>
          </cell>
        </row>
        <row r="72">
          <cell r="A72">
            <v>31374</v>
          </cell>
          <cell r="B72" t="str">
            <v>ASOCIACIÓN DE CARRETEROS RECICLADORES DE BOGOTÁ ACB</v>
          </cell>
          <cell r="C72" t="str">
            <v>900300229-1</v>
          </cell>
          <cell r="D72" t="str">
            <v>SI</v>
          </cell>
        </row>
        <row r="73">
          <cell r="A73">
            <v>31393</v>
          </cell>
          <cell r="B73" t="str">
            <v>Precooperativa Multiactiva Conciencia Ecológica PRMCEG No Al Calentamiento Global</v>
          </cell>
          <cell r="C73" t="str">
            <v>900534370-7</v>
          </cell>
          <cell r="D73" t="str">
            <v>SI</v>
          </cell>
        </row>
        <row r="74">
          <cell r="A74">
            <v>31573</v>
          </cell>
          <cell r="B74" t="str">
            <v>RED DE ORGANIZACIONES DE RECICLADORES AMBIENTALES</v>
          </cell>
          <cell r="C74" t="str">
            <v>900276163-1</v>
          </cell>
          <cell r="D74" t="str">
            <v>SI</v>
          </cell>
        </row>
        <row r="75">
          <cell r="A75">
            <v>31574</v>
          </cell>
          <cell r="B75" t="str">
            <v>ASOCIACIÓN DE RECICLADORES Y RECUPERADORES AMBIENTALES ASOREMA</v>
          </cell>
          <cell r="C75" t="str">
            <v>900311951-9</v>
          </cell>
          <cell r="D75" t="str">
            <v>SI</v>
          </cell>
        </row>
        <row r="76">
          <cell r="A76">
            <v>31653</v>
          </cell>
          <cell r="B76" t="str">
            <v>ASOCIACIÓN RECICLEMOS DIFERENTE E.S.A.</v>
          </cell>
          <cell r="C76" t="str">
            <v>900180258-9</v>
          </cell>
          <cell r="D76" t="str">
            <v>SI</v>
          </cell>
        </row>
        <row r="77">
          <cell r="A77">
            <v>31693</v>
          </cell>
          <cell r="B77" t="str">
            <v>ASOCIACIÓN DE RECICLADORES CRECER SIN FRONTERAS ARCRECIFRONT</v>
          </cell>
          <cell r="C77" t="str">
            <v>900312827-8</v>
          </cell>
          <cell r="D77" t="str">
            <v>SI</v>
          </cell>
        </row>
        <row r="78">
          <cell r="A78">
            <v>31873</v>
          </cell>
          <cell r="B78" t="str">
            <v>ASOCIACION DE RECICLADORES DE BOYACA</v>
          </cell>
          <cell r="C78" t="str">
            <v>900651721-1</v>
          </cell>
          <cell r="D78" t="str">
            <v>SI</v>
          </cell>
        </row>
        <row r="79">
          <cell r="A79">
            <v>31913</v>
          </cell>
          <cell r="B79" t="str">
            <v>COOPERATIVA MULTIACTIVA AMBIENTAL DE RESIDUOS SÓLIDOS APROVECHABLES</v>
          </cell>
          <cell r="C79" t="str">
            <v>900897192-1</v>
          </cell>
          <cell r="D79" t="str">
            <v>SI</v>
          </cell>
        </row>
        <row r="80">
          <cell r="A80">
            <v>32113</v>
          </cell>
          <cell r="B80" t="str">
            <v>COOPERATIVA DE RECICLADORES PARA LA PRESERVACIÓN DEL MEDIO AMBIENTE COLOMBIANO ESP</v>
          </cell>
          <cell r="C80" t="str">
            <v>900417174-9</v>
          </cell>
          <cell r="D80" t="str">
            <v>SI</v>
          </cell>
        </row>
        <row r="81">
          <cell r="A81">
            <v>32196</v>
          </cell>
          <cell r="B81" t="str">
            <v>Corporación nacional para el ambiente</v>
          </cell>
          <cell r="C81" t="str">
            <v>900368365-8</v>
          </cell>
          <cell r="D81" t="str">
            <v>SI</v>
          </cell>
        </row>
        <row r="82">
          <cell r="A82">
            <v>32201</v>
          </cell>
          <cell r="B82" t="str">
            <v>COOPERATIVA MULTIACTIVA DE RECICLADORES RENACER</v>
          </cell>
          <cell r="C82" t="str">
            <v>800160608-5</v>
          </cell>
          <cell r="D82" t="str">
            <v>SI</v>
          </cell>
        </row>
        <row r="83">
          <cell r="A83">
            <v>32233</v>
          </cell>
          <cell r="B83" t="str">
            <v>ASOCIACION DE RECICLADORES BARRANQUILLA PUERTA DE ORO</v>
          </cell>
          <cell r="C83" t="str">
            <v>802013146-2</v>
          </cell>
          <cell r="D83" t="str">
            <v>SI</v>
          </cell>
        </row>
        <row r="84">
          <cell r="A84">
            <v>32255</v>
          </cell>
          <cell r="B84" t="str">
            <v>ASOCIACIÓN DE RECICLADORES PUERTA DE ORO BOGOTA</v>
          </cell>
          <cell r="C84" t="str">
            <v>900296491-8</v>
          </cell>
          <cell r="D84" t="str">
            <v>SI</v>
          </cell>
        </row>
        <row r="85">
          <cell r="A85">
            <v>32273</v>
          </cell>
          <cell r="B85" t="str">
            <v>ASOCIACIÓN DE RECICLADORES AMBIENTALES</v>
          </cell>
          <cell r="C85" t="str">
            <v>900360980-1</v>
          </cell>
          <cell r="D85" t="str">
            <v>SI</v>
          </cell>
        </row>
        <row r="86">
          <cell r="A86">
            <v>32713</v>
          </cell>
          <cell r="B86" t="str">
            <v>ASOCIACION DE RECICLADORES POR UNA BOGOTA MEJOR Y MAS LIMPIA ESP</v>
          </cell>
          <cell r="C86" t="str">
            <v>900661107-1</v>
          </cell>
          <cell r="D86" t="str">
            <v>SI</v>
          </cell>
        </row>
        <row r="87">
          <cell r="A87">
            <v>32933</v>
          </cell>
          <cell r="B87" t="str">
            <v>COOPERATIVA DE TRABAJO ASOCIADO PLANETA VERDE</v>
          </cell>
          <cell r="C87" t="str">
            <v>811026010-9</v>
          </cell>
          <cell r="D87" t="str">
            <v>SI</v>
          </cell>
        </row>
        <row r="88">
          <cell r="A88">
            <v>32934</v>
          </cell>
          <cell r="B88" t="str">
            <v>ASOCIACIÓN DE RECICLADORES DE PEREIRA Y RISARALDA</v>
          </cell>
          <cell r="C88" t="str">
            <v>900821689-1</v>
          </cell>
          <cell r="D88" t="str">
            <v>SI</v>
          </cell>
        </row>
        <row r="89">
          <cell r="A89">
            <v>32935</v>
          </cell>
          <cell r="B89" t="str">
            <v>ASOCIACION DE RECOLECTORES DE MATERIALES RECICLABLES DE POPAYAN</v>
          </cell>
          <cell r="C89" t="str">
            <v>800046362-1</v>
          </cell>
          <cell r="D89" t="str">
            <v>SI</v>
          </cell>
        </row>
        <row r="90">
          <cell r="A90">
            <v>33313</v>
          </cell>
          <cell r="B90" t="str">
            <v>CORPORACIÓN DE RECICLADORES DEL CARIBE</v>
          </cell>
          <cell r="C90" t="str">
            <v>900907898-5</v>
          </cell>
          <cell r="D90" t="str">
            <v>SI</v>
          </cell>
        </row>
        <row r="91">
          <cell r="A91">
            <v>33353</v>
          </cell>
          <cell r="B91" t="str">
            <v>CORPORACIÓN RECICLADORA PARA EL DESARROLLO AMBIENTAL ESP</v>
          </cell>
          <cell r="C91" t="str">
            <v>900013903-7</v>
          </cell>
          <cell r="D91" t="str">
            <v>SI</v>
          </cell>
        </row>
        <row r="92">
          <cell r="A92">
            <v>33414</v>
          </cell>
          <cell r="B92" t="str">
            <v xml:space="preserve">Cooperativa Multiactiva de Recicladores de Medellín </v>
          </cell>
          <cell r="C92" t="str">
            <v>900104527-1</v>
          </cell>
          <cell r="D92" t="str">
            <v>SI</v>
          </cell>
        </row>
        <row r="93">
          <cell r="A93">
            <v>33653</v>
          </cell>
          <cell r="B93" t="str">
            <v>ASOCIACION DE RECICLADORES ACTIVOS DE USAQUEN ESP</v>
          </cell>
          <cell r="C93" t="str">
            <v>900710817-1</v>
          </cell>
          <cell r="D93" t="str">
            <v>SI</v>
          </cell>
        </row>
        <row r="94">
          <cell r="A94">
            <v>33973</v>
          </cell>
          <cell r="B94" t="str">
            <v>recuperadora ambiental Engativá</v>
          </cell>
          <cell r="C94" t="str">
            <v>900868979-5</v>
          </cell>
          <cell r="D94" t="str">
            <v>SI</v>
          </cell>
        </row>
        <row r="95">
          <cell r="A95">
            <v>34193</v>
          </cell>
          <cell r="B95" t="str">
            <v>ASOCIACION DE RECICLADORES RECUPERANDO ESPERANZA</v>
          </cell>
          <cell r="C95" t="str">
            <v>900736264-1</v>
          </cell>
          <cell r="D95" t="str">
            <v>SI</v>
          </cell>
        </row>
        <row r="96">
          <cell r="A96">
            <v>34253</v>
          </cell>
          <cell r="B96" t="str">
            <v>ASOCIACION DE RECICLADORES DE FLORIDABLANCA</v>
          </cell>
          <cell r="C96" t="str">
            <v>900390925-4</v>
          </cell>
          <cell r="D96" t="str">
            <v>SI</v>
          </cell>
        </row>
        <row r="97">
          <cell r="A97">
            <v>34273</v>
          </cell>
          <cell r="B97" t="str">
            <v>CORPORACION DE RECICLADORES SIDERENSE</v>
          </cell>
          <cell r="C97" t="str">
            <v>900643083-5</v>
          </cell>
          <cell r="D97" t="str">
            <v>SI</v>
          </cell>
        </row>
        <row r="98">
          <cell r="A98">
            <v>34277</v>
          </cell>
          <cell r="B98" t="str">
            <v>Fundacion para la Gestion Social y Ambiental Tecnisolidos</v>
          </cell>
          <cell r="C98" t="str">
            <v>900401613-0</v>
          </cell>
          <cell r="D98" t="str">
            <v>SI</v>
          </cell>
        </row>
        <row r="99">
          <cell r="A99">
            <v>34293</v>
          </cell>
          <cell r="B99" t="str">
            <v>asociacion de recicladores promotores del porvenir ecologicos de engativa</v>
          </cell>
          <cell r="C99" t="str">
            <v>900098036-0</v>
          </cell>
          <cell r="D99" t="str">
            <v>SI</v>
          </cell>
        </row>
        <row r="100">
          <cell r="A100">
            <v>34413</v>
          </cell>
          <cell r="B100" t="str">
            <v>Corporacion de Recicladores en Materiales Aprovechables</v>
          </cell>
          <cell r="C100" t="str">
            <v>900926629-1</v>
          </cell>
          <cell r="D100" t="str">
            <v>SI</v>
          </cell>
        </row>
        <row r="101">
          <cell r="A101">
            <v>34493</v>
          </cell>
          <cell r="B101" t="str">
            <v>ASOCIACION DE RECICLADORES DE OFICIO ARO AMBIENTALES</v>
          </cell>
          <cell r="C101" t="str">
            <v>900785234-1</v>
          </cell>
          <cell r="D101" t="str">
            <v>SI</v>
          </cell>
        </row>
        <row r="102">
          <cell r="A102">
            <v>34513</v>
          </cell>
          <cell r="B102" t="str">
            <v>Cooperativa Multiactiva de Recuperadores de Reciclaje del Tolima LTDA.</v>
          </cell>
          <cell r="C102" t="str">
            <v>900733117-3</v>
          </cell>
          <cell r="D102" t="str">
            <v>SI</v>
          </cell>
        </row>
        <row r="103">
          <cell r="A103">
            <v>34554</v>
          </cell>
          <cell r="B103" t="str">
            <v>RECIICLAR S.A.S. E.S.P.</v>
          </cell>
          <cell r="C103" t="str">
            <v>900964845-8</v>
          </cell>
          <cell r="D103" t="str">
            <v>NO</v>
          </cell>
        </row>
        <row r="104">
          <cell r="A104">
            <v>34573</v>
          </cell>
          <cell r="B104" t="str">
            <v>CORPORACIÒN COLOMBIA RECICLA</v>
          </cell>
          <cell r="C104" t="str">
            <v>900350119-3</v>
          </cell>
          <cell r="D104" t="str">
            <v>SI</v>
          </cell>
        </row>
        <row r="105">
          <cell r="A105">
            <v>34653</v>
          </cell>
          <cell r="B105" t="str">
            <v>FUNDACIÓN AMBIENTAL Y SOCIAL ONG SAN MIGUEL</v>
          </cell>
          <cell r="C105" t="str">
            <v>900304705-4</v>
          </cell>
          <cell r="D105" t="str">
            <v>SI</v>
          </cell>
        </row>
        <row r="106">
          <cell r="A106">
            <v>34695</v>
          </cell>
          <cell r="B106" t="str">
            <v>COOPERATIVA DE TRABAJO ASOCIADO ALBORADA</v>
          </cell>
          <cell r="C106" t="str">
            <v>811006758-3</v>
          </cell>
          <cell r="D106" t="str">
            <v>SI</v>
          </cell>
        </row>
        <row r="107">
          <cell r="A107">
            <v>34753</v>
          </cell>
          <cell r="B107" t="str">
            <v>CORPORACION DE SERVICIOS AMBIENTALES TIERRA DE COLORES</v>
          </cell>
          <cell r="C107" t="str">
            <v>900254711-3</v>
          </cell>
          <cell r="D107" t="str">
            <v>SI</v>
          </cell>
        </row>
        <row r="108">
          <cell r="A108">
            <v>34813</v>
          </cell>
          <cell r="B108" t="str">
            <v xml:space="preserve">Corporación de Reciclaje Nuevo Occidente </v>
          </cell>
          <cell r="C108" t="str">
            <v>900842031-6</v>
          </cell>
          <cell r="D108" t="str">
            <v>SI</v>
          </cell>
        </row>
        <row r="109">
          <cell r="A109">
            <v>34854</v>
          </cell>
          <cell r="B109" t="str">
            <v>CORPORACION DE GESTORES TECNOLOGOS Y RECUPERADORES DE ORIENTE</v>
          </cell>
          <cell r="C109" t="str">
            <v>900875420-1</v>
          </cell>
          <cell r="D109" t="str">
            <v>SI</v>
          </cell>
        </row>
        <row r="110">
          <cell r="A110">
            <v>35053</v>
          </cell>
          <cell r="B110" t="str">
            <v>corporacion de recicladores de santa rosa de osos</v>
          </cell>
          <cell r="C110" t="str">
            <v>900821667-1</v>
          </cell>
          <cell r="D110" t="str">
            <v>SI</v>
          </cell>
        </row>
        <row r="111">
          <cell r="A111">
            <v>35073</v>
          </cell>
          <cell r="B111" t="str">
            <v xml:space="preserve">ASOCIACION AMBIENTAL DE ASEO Y RECICLAJE RENACER </v>
          </cell>
          <cell r="C111" t="str">
            <v>900408669-4</v>
          </cell>
          <cell r="D111" t="str">
            <v>SI</v>
          </cell>
        </row>
        <row r="112">
          <cell r="A112">
            <v>35193</v>
          </cell>
          <cell r="B112" t="str">
            <v>CORPORACION SOCIOAMBIENTAL DE RECICLADORES DE LA COSTA RECICLEMOS AMOR</v>
          </cell>
          <cell r="C112" t="str">
            <v>900142913-3</v>
          </cell>
          <cell r="D112" t="str">
            <v>SI</v>
          </cell>
        </row>
        <row r="113">
          <cell r="A113">
            <v>35333</v>
          </cell>
          <cell r="B113" t="str">
            <v>ASOCIACIÓN RAS RECICLAJE Y AMBIENTE SOLIDARIO ESP</v>
          </cell>
          <cell r="C113" t="str">
            <v>900458108-8</v>
          </cell>
          <cell r="D113" t="str">
            <v>SI</v>
          </cell>
        </row>
        <row r="114">
          <cell r="A114">
            <v>35453</v>
          </cell>
          <cell r="B114" t="str">
            <v>COOPERATIVA  DE TRABAJO ASOCIADO SERVIMOS DE ORIENTE</v>
          </cell>
          <cell r="C114" t="str">
            <v>800114538-2</v>
          </cell>
          <cell r="D114" t="str">
            <v>SI</v>
          </cell>
        </row>
        <row r="115">
          <cell r="A115">
            <v>35473</v>
          </cell>
          <cell r="B115" t="str">
            <v>EMPRESA PRESTADORA DEL SERVICIO PUBLICO DOMICILIARIO DE ASEO VISION INTEGRAL AMBIENTAL DE ASEO</v>
          </cell>
          <cell r="C115" t="str">
            <v>900793054-4</v>
          </cell>
          <cell r="D115" t="str">
            <v>SI</v>
          </cell>
        </row>
        <row r="116">
          <cell r="A116">
            <v>35513</v>
          </cell>
          <cell r="B116" t="str">
            <v>ASOCIACION DE RECICLADORES DE ZIPAQUIRA POR UN MUNDO MEJOR</v>
          </cell>
          <cell r="C116" t="str">
            <v>900683625-8</v>
          </cell>
          <cell r="D116" t="str">
            <v>SI</v>
          </cell>
        </row>
        <row r="117">
          <cell r="A117">
            <v>35553</v>
          </cell>
          <cell r="B117" t="str">
            <v>Fundacion Huella Ambiental</v>
          </cell>
          <cell r="C117" t="str">
            <v>900195521-7</v>
          </cell>
          <cell r="D117" t="str">
            <v>SI</v>
          </cell>
        </row>
        <row r="118">
          <cell r="A118">
            <v>35573</v>
          </cell>
          <cell r="B118" t="str">
            <v>fundacion amazonas sin limites</v>
          </cell>
          <cell r="C118" t="str">
            <v>900416586-5</v>
          </cell>
          <cell r="D118" t="str">
            <v>SI</v>
          </cell>
        </row>
        <row r="119">
          <cell r="A119">
            <v>35593</v>
          </cell>
          <cell r="B119" t="str">
            <v>CICLO TOTAL SAS E.S.P</v>
          </cell>
          <cell r="C119" t="str">
            <v>900995500-5</v>
          </cell>
          <cell r="D119" t="str">
            <v>NO</v>
          </cell>
        </row>
        <row r="120">
          <cell r="A120">
            <v>35833</v>
          </cell>
          <cell r="B120" t="str">
            <v>ASOCIACION RECUPERANDO MATERIALES RECICLABLES DE KENNEDY</v>
          </cell>
          <cell r="C120" t="str">
            <v>900873736-2</v>
          </cell>
          <cell r="D120" t="str">
            <v>SI</v>
          </cell>
        </row>
        <row r="121">
          <cell r="A121">
            <v>35853</v>
          </cell>
          <cell r="B121" t="str">
            <v xml:space="preserve">ASOCIACION DE RECICLADORES DE TUNJA </v>
          </cell>
          <cell r="C121" t="str">
            <v>820003964-3</v>
          </cell>
          <cell r="D121" t="str">
            <v>SI</v>
          </cell>
        </row>
        <row r="122">
          <cell r="A122">
            <v>35854</v>
          </cell>
          <cell r="B122" t="str">
            <v>Corporación Cívica Juventudes de Antioquia</v>
          </cell>
          <cell r="C122" t="str">
            <v>811010362-6</v>
          </cell>
          <cell r="D122" t="str">
            <v>SI</v>
          </cell>
        </row>
        <row r="123">
          <cell r="A123">
            <v>35913</v>
          </cell>
          <cell r="B123" t="str">
            <v>ASOCIACION ORA AMBIENTAL ACTIVA DE RECICLADORES DE BOGOTA</v>
          </cell>
          <cell r="C123" t="str">
            <v>900968565-9</v>
          </cell>
          <cell r="D123" t="str">
            <v>SI</v>
          </cell>
        </row>
        <row r="124">
          <cell r="A124">
            <v>35953</v>
          </cell>
          <cell r="B124" t="str">
            <v>cooperativa de trabajadores asociados prestadores de servicios de aseo y reciclaje cootrama</v>
          </cell>
          <cell r="C124" t="str">
            <v>811033292-8</v>
          </cell>
          <cell r="D124" t="str">
            <v>SI</v>
          </cell>
        </row>
        <row r="125">
          <cell r="A125">
            <v>36013</v>
          </cell>
          <cell r="B125" t="str">
            <v>ASOCIACION RECICLADORES UNIDOS DE RIOHACHA PARA LA GUAJIRA</v>
          </cell>
          <cell r="C125" t="str">
            <v>901015216-8</v>
          </cell>
          <cell r="D125" t="str">
            <v>SI</v>
          </cell>
        </row>
        <row r="126">
          <cell r="A126">
            <v>36053</v>
          </cell>
          <cell r="B126" t="str">
            <v>CORPORACION CENTRO HISTORICO</v>
          </cell>
          <cell r="C126" t="str">
            <v>900712732-3</v>
          </cell>
          <cell r="D126" t="str">
            <v>SI</v>
          </cell>
        </row>
        <row r="127">
          <cell r="A127">
            <v>36133</v>
          </cell>
          <cell r="B127" t="str">
            <v>ASOCIACION DE TRABAJADORES POR EL MEDIO AMBIENTE</v>
          </cell>
          <cell r="C127" t="str">
            <v>900628701-6</v>
          </cell>
          <cell r="D127" t="str">
            <v>SI</v>
          </cell>
        </row>
        <row r="128">
          <cell r="A128">
            <v>36293</v>
          </cell>
          <cell r="B128" t="str">
            <v>ASOCIACIÓN DE RECICLADORES DE OFICIO RC ASOCIACIÓN RECICLOSOCIAL</v>
          </cell>
          <cell r="C128" t="str">
            <v>900714648-1</v>
          </cell>
          <cell r="D128" t="str">
            <v>SI</v>
          </cell>
        </row>
        <row r="129">
          <cell r="A129">
            <v>36313</v>
          </cell>
          <cell r="B129" t="str">
            <v>COPROFERCOL S.A.S</v>
          </cell>
          <cell r="C129" t="str">
            <v>900547502-9</v>
          </cell>
          <cell r="D129" t="str">
            <v>SI</v>
          </cell>
        </row>
        <row r="130">
          <cell r="A130">
            <v>36333</v>
          </cell>
          <cell r="B130" t="str">
            <v xml:space="preserve">Asociación Empresarial de Recicladores Tenjo </v>
          </cell>
          <cell r="C130" t="str">
            <v>900995593-1</v>
          </cell>
          <cell r="D130" t="str">
            <v>SI</v>
          </cell>
        </row>
        <row r="131">
          <cell r="A131">
            <v>36337</v>
          </cell>
          <cell r="B131" t="str">
            <v>ASOCIACIÓN COMUNITARIA DE EMAUS PEREIRA</v>
          </cell>
          <cell r="C131" t="str">
            <v>800137135-7</v>
          </cell>
          <cell r="D131" t="str">
            <v>SI</v>
          </cell>
        </row>
        <row r="132">
          <cell r="A132">
            <v>36378</v>
          </cell>
          <cell r="B132" t="str">
            <v>ASOCIACION DE RECICLADORES Y RECUPERADORES AMBIENTALES MILENIUM 3000</v>
          </cell>
          <cell r="C132" t="str">
            <v>900307726-2</v>
          </cell>
          <cell r="D132" t="str">
            <v>SI</v>
          </cell>
        </row>
        <row r="133">
          <cell r="A133">
            <v>36393</v>
          </cell>
          <cell r="B133" t="str">
            <v>ASOCIACION DE RECICLADORES DE CAMPOALEGRE</v>
          </cell>
          <cell r="C133" t="str">
            <v>901030311-2</v>
          </cell>
          <cell r="D133" t="str">
            <v>SI</v>
          </cell>
        </row>
        <row r="134">
          <cell r="A134">
            <v>36435</v>
          </cell>
          <cell r="B134" t="str">
            <v xml:space="preserve">COOPERATIVA MULTIACTIVA DE RECUPERADORES PREAMBIENTALES </v>
          </cell>
          <cell r="C134" t="str">
            <v>901030905-7</v>
          </cell>
          <cell r="D134" t="str">
            <v>SI</v>
          </cell>
        </row>
        <row r="135">
          <cell r="A135">
            <v>36533</v>
          </cell>
          <cell r="B135" t="str">
            <v>EFIECOLOGICOS S.A.S.  E.S.P.</v>
          </cell>
          <cell r="C135" t="str">
            <v>901020023-3</v>
          </cell>
          <cell r="D135" t="str">
            <v>SI</v>
          </cell>
        </row>
        <row r="136">
          <cell r="A136">
            <v>36613</v>
          </cell>
          <cell r="B136" t="str">
            <v>FUNDACION ALIANZAS AMBIENTALES DEL CARIBE</v>
          </cell>
          <cell r="C136" t="str">
            <v>900296970-4</v>
          </cell>
          <cell r="D136" t="str">
            <v>SI</v>
          </cell>
        </row>
        <row r="137">
          <cell r="A137">
            <v>36674</v>
          </cell>
          <cell r="B137" t="str">
            <v>ASOCIACION BASICA DE RECICLAJE SINEAMBORE</v>
          </cell>
          <cell r="C137" t="str">
            <v>900877555-4</v>
          </cell>
          <cell r="D137" t="str">
            <v>SI</v>
          </cell>
        </row>
        <row r="138">
          <cell r="A138">
            <v>36694</v>
          </cell>
          <cell r="B138" t="str">
            <v>ECO-ACCION INGENIERIA</v>
          </cell>
          <cell r="C138" t="str">
            <v>900703887-8</v>
          </cell>
          <cell r="D138" t="str">
            <v>NO</v>
          </cell>
        </row>
        <row r="139">
          <cell r="A139">
            <v>36713</v>
          </cell>
          <cell r="B139" t="str">
            <v xml:space="preserve">ASOCIACION GRUPO EMPRESARIAL DE LA ZONA OCTAVA </v>
          </cell>
          <cell r="C139" t="str">
            <v>900104825-1</v>
          </cell>
          <cell r="D139" t="str">
            <v>SI</v>
          </cell>
        </row>
        <row r="140">
          <cell r="A140">
            <v>36734</v>
          </cell>
          <cell r="B140" t="str">
            <v>Asociación de Recicladores Ecoplaneta El Amparo ESP</v>
          </cell>
          <cell r="C140" t="str">
            <v>900770381-9</v>
          </cell>
          <cell r="D140" t="str">
            <v>SI</v>
          </cell>
        </row>
        <row r="141">
          <cell r="A141">
            <v>36735</v>
          </cell>
          <cell r="B141" t="str">
            <v>Asociacion O.R.A Bogota Recicla ESP</v>
          </cell>
          <cell r="C141" t="str">
            <v>900651202-9</v>
          </cell>
          <cell r="D141" t="str">
            <v>SI</v>
          </cell>
        </row>
        <row r="142">
          <cell r="A142">
            <v>36736</v>
          </cell>
          <cell r="B142" t="str">
            <v>COOPERATIVA MULTIACTIVA DE SERVICIOS AMBIENTALES Y DE ASEO APROVECHABLE  COOMR EPSA</v>
          </cell>
          <cell r="C142" t="str">
            <v>900577377-2</v>
          </cell>
          <cell r="D142" t="str">
            <v>SI</v>
          </cell>
        </row>
        <row r="143">
          <cell r="A143">
            <v>36773</v>
          </cell>
          <cell r="B143" t="str">
            <v>CORPORACION RECICLAJES DE CARTAGENA</v>
          </cell>
          <cell r="C143" t="str">
            <v>806009627-2</v>
          </cell>
          <cell r="D143" t="str">
            <v>SI</v>
          </cell>
        </row>
        <row r="144">
          <cell r="A144">
            <v>36776</v>
          </cell>
          <cell r="B144" t="str">
            <v>ASOCIACION DE RECICLADORES BUENOS AIRES GLADYS</v>
          </cell>
          <cell r="C144" t="str">
            <v>900877999-0</v>
          </cell>
          <cell r="D144" t="str">
            <v>SI</v>
          </cell>
        </row>
        <row r="145">
          <cell r="A145">
            <v>36793</v>
          </cell>
          <cell r="B145" t="str">
            <v>ASOCIACION DE RECUPERADORES AMBIENTALES DE COLOMBIA 7</v>
          </cell>
          <cell r="C145" t="str">
            <v>900745710-3</v>
          </cell>
          <cell r="D145" t="str">
            <v>SI</v>
          </cell>
        </row>
        <row r="146">
          <cell r="A146">
            <v>36795</v>
          </cell>
          <cell r="B146" t="str">
            <v xml:space="preserve">ASOCIACION DE RECICLADORES RECICLAR ES VIDA </v>
          </cell>
          <cell r="C146" t="str">
            <v>900724574-8</v>
          </cell>
          <cell r="D146" t="str">
            <v>SI</v>
          </cell>
        </row>
        <row r="147">
          <cell r="A147">
            <v>36796</v>
          </cell>
          <cell r="B147" t="str">
            <v>ASOCIACION ECOFUTURO ROA</v>
          </cell>
          <cell r="C147" t="str">
            <v>900733841-8</v>
          </cell>
          <cell r="D147" t="str">
            <v>SI</v>
          </cell>
        </row>
        <row r="148">
          <cell r="A148">
            <v>36814</v>
          </cell>
          <cell r="B148" t="str">
            <v>ECO AMBIENTAL DE COLOMBIA S.A. E.S.P.</v>
          </cell>
          <cell r="C148" t="str">
            <v>901051261-2</v>
          </cell>
          <cell r="D148" t="str">
            <v>NO</v>
          </cell>
        </row>
        <row r="149">
          <cell r="A149">
            <v>36815</v>
          </cell>
          <cell r="B149" t="str">
            <v>ASOCIACION DE RECICLADORES RECICLANDO POR SIEMPRE</v>
          </cell>
          <cell r="C149" t="str">
            <v>900990341-8</v>
          </cell>
          <cell r="D149" t="str">
            <v>SI</v>
          </cell>
        </row>
        <row r="150">
          <cell r="A150">
            <v>36835</v>
          </cell>
          <cell r="B150" t="str">
            <v>ASOCIACION DE RECICLADORES EN CRECIMIENTO</v>
          </cell>
          <cell r="C150" t="str">
            <v>900242980-6</v>
          </cell>
          <cell r="D150" t="str">
            <v>SI</v>
          </cell>
        </row>
        <row r="151">
          <cell r="A151">
            <v>36873</v>
          </cell>
          <cell r="B151" t="str">
            <v>ASOCIACION DE RECUPERADORES DE OFICIO DE COLOMBIA</v>
          </cell>
          <cell r="C151" t="str">
            <v>901011575-9</v>
          </cell>
          <cell r="D151" t="str">
            <v>SI</v>
          </cell>
        </row>
        <row r="152">
          <cell r="A152">
            <v>36874</v>
          </cell>
          <cell r="B152" t="str">
            <v xml:space="preserve">ASOCIACION DE RECICLADORES AMBIENTALES </v>
          </cell>
          <cell r="C152" t="str">
            <v>900698305-1</v>
          </cell>
          <cell r="D152" t="str">
            <v>SI</v>
          </cell>
        </row>
        <row r="153">
          <cell r="A153">
            <v>36875</v>
          </cell>
          <cell r="B153" t="str">
            <v>ASOCIACION DE RECICLADORES DE PUENTE ARANDA LA COLOMBIANITA</v>
          </cell>
          <cell r="C153" t="str">
            <v>900097853-7</v>
          </cell>
          <cell r="D153" t="str">
            <v>SI</v>
          </cell>
        </row>
        <row r="154">
          <cell r="A154">
            <v>36876</v>
          </cell>
          <cell r="B154" t="str">
            <v>ASOCIACION DE RECICLADORES ECORESIDUOS</v>
          </cell>
          <cell r="C154" t="str">
            <v>900733078-4</v>
          </cell>
          <cell r="D154" t="str">
            <v>SI</v>
          </cell>
        </row>
        <row r="155">
          <cell r="A155">
            <v>36878</v>
          </cell>
          <cell r="B155" t="str">
            <v>ASOCIACION DE LIDERES DEL RECICLAJE, SEPARACION, TRANSPORTE CON ESTACION DE CLASIFICACION Y APROVECHAMIENTO</v>
          </cell>
          <cell r="C155" t="str">
            <v>900972149-3</v>
          </cell>
          <cell r="D155" t="str">
            <v>SI</v>
          </cell>
        </row>
        <row r="156">
          <cell r="A156">
            <v>36894</v>
          </cell>
          <cell r="B156" t="str">
            <v>ASOCIACION DE RECICLADORES DE MARIA PAZ</v>
          </cell>
          <cell r="C156" t="str">
            <v>900341290-7</v>
          </cell>
          <cell r="D156" t="str">
            <v>SI</v>
          </cell>
        </row>
        <row r="157">
          <cell r="A157">
            <v>36895</v>
          </cell>
          <cell r="B157" t="str">
            <v>ASOCIACION DE RECUPERADORES AMBIENTALES COLOMBIA VIVA 7 ESP</v>
          </cell>
          <cell r="C157" t="str">
            <v>901048261-1</v>
          </cell>
          <cell r="D157" t="str">
            <v>SI</v>
          </cell>
        </row>
        <row r="158">
          <cell r="A158">
            <v>36896</v>
          </cell>
          <cell r="B158" t="str">
            <v>ASOCIACION DE RECICLADORES Y PROCESADORES ESP</v>
          </cell>
          <cell r="C158" t="str">
            <v>900756375-6</v>
          </cell>
          <cell r="D158" t="str">
            <v>SI</v>
          </cell>
        </row>
        <row r="159">
          <cell r="A159">
            <v>36897</v>
          </cell>
          <cell r="B159" t="str">
            <v xml:space="preserve">ASOCIACION COLOMBIANA DE RECICLADORES DE BOGOTA </v>
          </cell>
          <cell r="C159" t="str">
            <v>900743909-2</v>
          </cell>
          <cell r="D159" t="str">
            <v>SI</v>
          </cell>
        </row>
        <row r="160">
          <cell r="A160">
            <v>36914</v>
          </cell>
          <cell r="B160" t="str">
            <v>VR3 EMPRESA DE SERVICIOS PUBLICOS ESP</v>
          </cell>
          <cell r="C160" t="str">
            <v>900800289-9</v>
          </cell>
          <cell r="D160" t="str">
            <v>SI</v>
          </cell>
        </row>
        <row r="161">
          <cell r="A161">
            <v>36915</v>
          </cell>
          <cell r="B161" t="str">
            <v>ASOCIACION DE RECICLADORES Y BODEGUEROS UNIDOS POR LA IGUALDAD EN COLOMBIA</v>
          </cell>
          <cell r="C161" t="str">
            <v>900742491-1</v>
          </cell>
          <cell r="D161" t="str">
            <v>SI</v>
          </cell>
        </row>
        <row r="162">
          <cell r="A162">
            <v>36954</v>
          </cell>
          <cell r="B162" t="str">
            <v>RECICLADORES UNIDOS DE IPIALES S.A.S.</v>
          </cell>
          <cell r="C162" t="str">
            <v>900964697-4</v>
          </cell>
          <cell r="D162" t="str">
            <v>SI</v>
          </cell>
        </row>
        <row r="163">
          <cell r="A163">
            <v>36955</v>
          </cell>
          <cell r="B163" t="str">
            <v xml:space="preserve">ASOCIACION DE RECICLADORES Y PRESTADORES DE SERVICIOS AMBIENTALES ALQUERIA </v>
          </cell>
          <cell r="C163" t="str">
            <v>900758340-8</v>
          </cell>
          <cell r="D163" t="str">
            <v>SI</v>
          </cell>
        </row>
        <row r="164">
          <cell r="A164">
            <v>36956</v>
          </cell>
          <cell r="B164" t="str">
            <v>ASOCIACIÓN DE RECICLADORES EMPRENDEDORES DEL NORTE DE SANTANDER</v>
          </cell>
          <cell r="C164" t="str">
            <v>900521874-0</v>
          </cell>
          <cell r="D164" t="str">
            <v>SI</v>
          </cell>
        </row>
        <row r="165">
          <cell r="A165">
            <v>36973</v>
          </cell>
          <cell r="B165" t="str">
            <v>ASOCIACION DE RECICLADORES MANEJO DE APROVECHAMIENTO NACIONAL</v>
          </cell>
          <cell r="C165" t="str">
            <v>901019121-5</v>
          </cell>
          <cell r="D165" t="str">
            <v>SI</v>
          </cell>
        </row>
        <row r="166">
          <cell r="A166">
            <v>36974</v>
          </cell>
          <cell r="B166" t="str">
            <v>LEON GRUPO EMPRESARIAL S.A.S</v>
          </cell>
          <cell r="C166" t="str">
            <v>900984289-8</v>
          </cell>
          <cell r="D166" t="str">
            <v>SI</v>
          </cell>
        </row>
        <row r="167">
          <cell r="A167">
            <v>37014</v>
          </cell>
          <cell r="B167" t="str">
            <v xml:space="preserve">Asociacion de Recuperadores Ambientales Mundo Verde </v>
          </cell>
          <cell r="C167" t="str">
            <v>900983545-4</v>
          </cell>
          <cell r="D167" t="str">
            <v>SI</v>
          </cell>
        </row>
        <row r="168">
          <cell r="A168">
            <v>37015</v>
          </cell>
          <cell r="B168" t="str">
            <v>CORPORACIÓN RECICLADORA RECICLAR</v>
          </cell>
          <cell r="C168" t="str">
            <v>900823500-8</v>
          </cell>
          <cell r="D168" t="str">
            <v>SI</v>
          </cell>
        </row>
        <row r="169">
          <cell r="A169">
            <v>37016</v>
          </cell>
          <cell r="B169" t="str">
            <v>ASOCIACIÓN DE RECUPERADORES AMBIENTALES SIN DIFERENCIA</v>
          </cell>
          <cell r="C169" t="str">
            <v>900720401-4</v>
          </cell>
          <cell r="D169" t="str">
            <v>SI</v>
          </cell>
        </row>
        <row r="170">
          <cell r="A170">
            <v>37053</v>
          </cell>
          <cell r="B170" t="str">
            <v>ASOCIACIÓN DE RECICLADORES DEL META</v>
          </cell>
          <cell r="C170" t="str">
            <v>900941816-5</v>
          </cell>
          <cell r="D170" t="str">
            <v>SI</v>
          </cell>
        </row>
        <row r="171">
          <cell r="A171">
            <v>37075</v>
          </cell>
          <cell r="B171" t="str">
            <v>CORPORACION COLOMBIANA DE RECICLAJE</v>
          </cell>
          <cell r="C171" t="str">
            <v>830136088-3</v>
          </cell>
          <cell r="D171" t="str">
            <v>SI</v>
          </cell>
        </row>
        <row r="172">
          <cell r="A172">
            <v>37076</v>
          </cell>
          <cell r="B172" t="str">
            <v>Asociacion Ambientalista de popayan</v>
          </cell>
          <cell r="C172" t="str">
            <v>817004529-6</v>
          </cell>
          <cell r="D172" t="str">
            <v>SI</v>
          </cell>
        </row>
        <row r="173">
          <cell r="A173">
            <v>37113</v>
          </cell>
          <cell r="B173" t="str">
            <v>ASOCIACIÓN DE RECICLADORES HÉROES DEL PLANETA</v>
          </cell>
          <cell r="C173" t="str">
            <v>901058979-3</v>
          </cell>
          <cell r="D173" t="str">
            <v>SI</v>
          </cell>
        </row>
        <row r="174">
          <cell r="A174">
            <v>37115</v>
          </cell>
          <cell r="B174" t="str">
            <v>CORPORACION DE RECICLADORES PUENTE ARANDA</v>
          </cell>
          <cell r="C174" t="str">
            <v>900710251-3</v>
          </cell>
          <cell r="D174" t="str">
            <v>SI</v>
          </cell>
        </row>
        <row r="175">
          <cell r="A175">
            <v>37153</v>
          </cell>
          <cell r="B175" t="str">
            <v>Asociacion Gremial de Recicladores de Cartagena</v>
          </cell>
          <cell r="C175" t="str">
            <v>901023782-9</v>
          </cell>
          <cell r="D175" t="str">
            <v>SI</v>
          </cell>
        </row>
        <row r="176">
          <cell r="A176">
            <v>37214</v>
          </cell>
          <cell r="B176" t="str">
            <v>ASOCIACIÓN INTERNACIONAL PARA EL DESARROLLO SOCIOAMBIENTAL</v>
          </cell>
          <cell r="C176" t="str">
            <v>900954443-8</v>
          </cell>
          <cell r="D176" t="str">
            <v>SI</v>
          </cell>
        </row>
        <row r="177">
          <cell r="A177">
            <v>37233</v>
          </cell>
          <cell r="B177" t="str">
            <v>CORPORACION DE RECICLADORES DE ENGATIVA</v>
          </cell>
          <cell r="C177" t="str">
            <v>900792184-9</v>
          </cell>
          <cell r="D177" t="str">
            <v>SI</v>
          </cell>
        </row>
        <row r="178">
          <cell r="A178">
            <v>37254</v>
          </cell>
          <cell r="B178" t="str">
            <v>ASOCIACION ECO VIVE DE COLOMBIA</v>
          </cell>
          <cell r="C178" t="str">
            <v>901064368-8</v>
          </cell>
          <cell r="D178" t="str">
            <v>SI</v>
          </cell>
        </row>
        <row r="179">
          <cell r="A179">
            <v>37293</v>
          </cell>
          <cell r="B179" t="str">
            <v xml:space="preserve">ASOCIACION DE RECICLADORES NUEVA GENERACION DE BOSA </v>
          </cell>
          <cell r="C179" t="str">
            <v>900237359-1</v>
          </cell>
          <cell r="D179" t="str">
            <v>SI</v>
          </cell>
        </row>
        <row r="180">
          <cell r="A180">
            <v>37295</v>
          </cell>
          <cell r="B180" t="str">
            <v>ASOCIACION NACIONAL DE RECUPERADORES AMBIENTALES ESP</v>
          </cell>
          <cell r="C180" t="str">
            <v>900755167-6</v>
          </cell>
          <cell r="D180" t="str">
            <v>SI</v>
          </cell>
        </row>
        <row r="181">
          <cell r="A181">
            <v>37373</v>
          </cell>
          <cell r="B181" t="str">
            <v>ASOCIACIÓN RECICLANDO ANDO</v>
          </cell>
          <cell r="C181" t="str">
            <v>900724189-5</v>
          </cell>
          <cell r="D181" t="str">
            <v>SI</v>
          </cell>
        </row>
        <row r="182">
          <cell r="A182">
            <v>37394</v>
          </cell>
          <cell r="B182" t="str">
            <v>MUJERES POR UN AMBIENTE MEJOR</v>
          </cell>
          <cell r="C182" t="str">
            <v>900742481-8</v>
          </cell>
          <cell r="D182" t="str">
            <v>SI</v>
          </cell>
        </row>
        <row r="183">
          <cell r="A183">
            <v>37395</v>
          </cell>
          <cell r="B183" t="str">
            <v>asociación defensora de recicladores y el medio ambiente</v>
          </cell>
          <cell r="C183" t="str">
            <v>901066610-5</v>
          </cell>
          <cell r="D183" t="str">
            <v>SI</v>
          </cell>
        </row>
        <row r="184">
          <cell r="A184">
            <v>37414</v>
          </cell>
          <cell r="B184" t="str">
            <v>ASOCIACION DE RECICLADORES Y PROTECCIÓN AMBIENTAL</v>
          </cell>
          <cell r="C184" t="str">
            <v>900877627-6</v>
          </cell>
          <cell r="D184" t="str">
            <v>SI</v>
          </cell>
        </row>
        <row r="185">
          <cell r="A185">
            <v>37416</v>
          </cell>
          <cell r="B185" t="str">
            <v xml:space="preserve">ASOCIACION COLOMBIANA DE RECUPERADORES UNIDOS </v>
          </cell>
          <cell r="C185" t="str">
            <v>900674467-2</v>
          </cell>
          <cell r="D185" t="str">
            <v>SI</v>
          </cell>
        </row>
        <row r="186">
          <cell r="A186">
            <v>37417</v>
          </cell>
          <cell r="B186" t="str">
            <v>Asociacion de Recicladores por un Manana Mejor</v>
          </cell>
          <cell r="C186" t="str">
            <v>900171940-6</v>
          </cell>
          <cell r="D186" t="str">
            <v>SI</v>
          </cell>
        </row>
        <row r="187">
          <cell r="A187">
            <v>37418</v>
          </cell>
          <cell r="B187" t="str">
            <v>ASOCIACION DE RECICLADORES MODELO DE VIDA ZONA DECIMA</v>
          </cell>
          <cell r="C187" t="str">
            <v>900838513-9</v>
          </cell>
          <cell r="D187" t="str">
            <v>SI</v>
          </cell>
        </row>
        <row r="188">
          <cell r="A188">
            <v>37420</v>
          </cell>
          <cell r="B188" t="str">
            <v>ASOCIACION DE RECICLADORES DE OFICIO LAZOS UNIDOS MEDIANTE ESPERANZAS NUEVAS</v>
          </cell>
          <cell r="C188" t="str">
            <v>900858011-9</v>
          </cell>
          <cell r="D188" t="str">
            <v>SI</v>
          </cell>
        </row>
        <row r="189">
          <cell r="A189">
            <v>37422</v>
          </cell>
          <cell r="B189" t="str">
            <v>ASOCIACION DE MUJERES EL RECICLAJE UNA OPCION DIGNA</v>
          </cell>
          <cell r="C189" t="str">
            <v>830008840-8</v>
          </cell>
          <cell r="D189" t="str">
            <v>SI</v>
          </cell>
        </row>
        <row r="190">
          <cell r="A190">
            <v>37423</v>
          </cell>
          <cell r="B190" t="str">
            <v>Asociación Recicladores Camilo Torres</v>
          </cell>
          <cell r="C190" t="str">
            <v>900758662-4</v>
          </cell>
          <cell r="D190" t="str">
            <v>SI</v>
          </cell>
        </row>
        <row r="191">
          <cell r="A191">
            <v>37424</v>
          </cell>
          <cell r="B191" t="str">
            <v xml:space="preserve">ASOCIACION DE RECICLADORES DE OFICIO UNIDOS POR USME </v>
          </cell>
          <cell r="C191" t="str">
            <v>900138708-4</v>
          </cell>
          <cell r="D191" t="str">
            <v>SI</v>
          </cell>
        </row>
        <row r="192">
          <cell r="A192">
            <v>37426</v>
          </cell>
          <cell r="B192" t="str">
            <v>ASOCIACION DE RECICLADORES POR COLOMBIA</v>
          </cell>
          <cell r="C192" t="str">
            <v>900705362-2</v>
          </cell>
          <cell r="D192" t="str">
            <v>SI</v>
          </cell>
        </row>
        <row r="193">
          <cell r="A193">
            <v>37427</v>
          </cell>
          <cell r="B193" t="str">
            <v>ASOCIACION DE RECICLADORES EL TRIUNFO</v>
          </cell>
          <cell r="C193" t="str">
            <v>900237033-6</v>
          </cell>
          <cell r="D193" t="str">
            <v>SI</v>
          </cell>
        </row>
        <row r="194">
          <cell r="A194">
            <v>37428</v>
          </cell>
          <cell r="B194" t="str">
            <v>asociación de recicladores julio flores y doce de octubre</v>
          </cell>
          <cell r="C194" t="str">
            <v>830080997-0</v>
          </cell>
          <cell r="D194" t="str">
            <v>SI</v>
          </cell>
        </row>
        <row r="195">
          <cell r="A195">
            <v>37429</v>
          </cell>
          <cell r="B195" t="str">
            <v>ASOCIACION DE RECUPERADORES AMBIENTALES BOGOTA MAS LIMPIA</v>
          </cell>
          <cell r="C195" t="str">
            <v>900881738-0</v>
          </cell>
          <cell r="D195" t="str">
            <v>SI</v>
          </cell>
        </row>
        <row r="196">
          <cell r="A196">
            <v>37430</v>
          </cell>
          <cell r="B196" t="str">
            <v>ASOCIACIÓN DE RECICLADORES JUNTOS POR LA SOSTENIBILIDAD AMBIENTAL</v>
          </cell>
          <cell r="C196" t="str">
            <v>900889486-6</v>
          </cell>
          <cell r="D196" t="str">
            <v>SI</v>
          </cell>
        </row>
        <row r="197">
          <cell r="A197">
            <v>37434</v>
          </cell>
          <cell r="B197" t="str">
            <v>ASOCIACION COLOMBIANA DE RECICLADORES GAIAREC</v>
          </cell>
          <cell r="C197" t="str">
            <v>830056228-4</v>
          </cell>
          <cell r="D197" t="str">
            <v>SI</v>
          </cell>
        </row>
        <row r="198">
          <cell r="A198">
            <v>37436</v>
          </cell>
          <cell r="B198" t="str">
            <v>COOPERATIVA MULTIACTIVA DE RECICLADORES FONTIBON POR COLOMBIA</v>
          </cell>
          <cell r="C198" t="str">
            <v>900350605-1</v>
          </cell>
          <cell r="D198" t="str">
            <v>SI</v>
          </cell>
        </row>
        <row r="199">
          <cell r="A199">
            <v>37437</v>
          </cell>
          <cell r="B199" t="str">
            <v xml:space="preserve">Asociación de recicladores Semilleros del futuro para un ambiente mejor </v>
          </cell>
          <cell r="C199" t="str">
            <v>900715332-4</v>
          </cell>
          <cell r="D199" t="str">
            <v>SI</v>
          </cell>
        </row>
        <row r="200">
          <cell r="A200">
            <v>37439</v>
          </cell>
          <cell r="B200" t="str">
            <v>ASOCIACIÓN  DE PUENTE ARANDA RECICLADORES INDEPENDIENTES</v>
          </cell>
          <cell r="C200" t="str">
            <v>900987974-9</v>
          </cell>
          <cell r="D200" t="str">
            <v>SI</v>
          </cell>
        </row>
        <row r="201">
          <cell r="A201">
            <v>37440</v>
          </cell>
          <cell r="B201" t="str">
            <v>ASOCIACIÓN EMPRESARIAL DE FAMILIAS RECUPERADORAS AMBIENTALES COLOMBIANAS E.S.P.</v>
          </cell>
          <cell r="C201" t="str">
            <v>900113247-2</v>
          </cell>
          <cell r="D201" t="str">
            <v>SI</v>
          </cell>
        </row>
        <row r="202">
          <cell r="A202">
            <v>37453</v>
          </cell>
          <cell r="B202" t="str">
            <v xml:space="preserve">ASOCIACION MUNDIAL DEL RECICLADOR POR EL PLANETA </v>
          </cell>
          <cell r="C202" t="str">
            <v>901066428-0</v>
          </cell>
          <cell r="D202" t="str">
            <v>SI</v>
          </cell>
        </row>
        <row r="203">
          <cell r="A203">
            <v>37456</v>
          </cell>
          <cell r="B203" t="str">
            <v>ASOCIACION RECICLADORES AMBIENTALES JAG</v>
          </cell>
          <cell r="C203" t="str">
            <v>900883522-6</v>
          </cell>
          <cell r="D203" t="str">
            <v>SI</v>
          </cell>
        </row>
        <row r="204">
          <cell r="A204">
            <v>37473</v>
          </cell>
          <cell r="B204" t="str">
            <v xml:space="preserve">ASOCIACION DE RECICLADORES PLANETARIA UNIDOS SOSTENIBLE </v>
          </cell>
          <cell r="C204" t="str">
            <v>900875422-4</v>
          </cell>
          <cell r="D204" t="str">
            <v>SI</v>
          </cell>
        </row>
        <row r="205">
          <cell r="A205">
            <v>37493</v>
          </cell>
          <cell r="B205" t="str">
            <v>ASOCIACIÓN AL SERVICIO DEL RECICLAJE MUNDO UNIDO</v>
          </cell>
          <cell r="C205" t="str">
            <v>900098171-7</v>
          </cell>
          <cell r="D205" t="str">
            <v>SI</v>
          </cell>
        </row>
        <row r="206">
          <cell r="A206">
            <v>37494</v>
          </cell>
          <cell r="B206" t="str">
            <v xml:space="preserve">ESTACIÓN DE CLASIFICACIÓN Y APROVECHAMIENTO S.A.S. E.S.P. </v>
          </cell>
          <cell r="C206" t="str">
            <v>901060671-7</v>
          </cell>
          <cell r="D206" t="str">
            <v>NO</v>
          </cell>
        </row>
        <row r="207">
          <cell r="A207">
            <v>37495</v>
          </cell>
          <cell r="B207" t="str">
            <v>ASOCIACION SOLUCIONES AMBIENTALES POSITIVAS</v>
          </cell>
          <cell r="C207" t="str">
            <v>900775706-1</v>
          </cell>
          <cell r="D207" t="str">
            <v>SI</v>
          </cell>
        </row>
        <row r="208">
          <cell r="A208">
            <v>37496</v>
          </cell>
          <cell r="B208" t="str">
            <v>CORPORACION JAVIER DE NICOLO DISCIPULOS</v>
          </cell>
          <cell r="C208" t="str">
            <v>900972117-8</v>
          </cell>
          <cell r="D208" t="str">
            <v>SI</v>
          </cell>
        </row>
        <row r="209">
          <cell r="A209">
            <v>37500</v>
          </cell>
          <cell r="B209" t="str">
            <v>ASOCIACION DE RECUPERADORES AMBIENTALES UNIDOS DE KENNEDY</v>
          </cell>
          <cell r="C209" t="str">
            <v>900654185-5</v>
          </cell>
          <cell r="D209" t="str">
            <v>SI</v>
          </cell>
        </row>
        <row r="210">
          <cell r="A210">
            <v>37504</v>
          </cell>
          <cell r="B210" t="str">
            <v>ASOCIACION DE RECUPERADORES DEL TEQUENDAMA "ASORTEQ"</v>
          </cell>
          <cell r="C210" t="str">
            <v>901057759-5</v>
          </cell>
          <cell r="D210" t="str">
            <v>SI</v>
          </cell>
        </row>
        <row r="211">
          <cell r="A211">
            <v>37540</v>
          </cell>
          <cell r="B211" t="str">
            <v>Asociación de Recicladores de Oficio para Córdoba y Sucre ESP</v>
          </cell>
          <cell r="C211" t="str">
            <v>901071963-1</v>
          </cell>
          <cell r="D211" t="str">
            <v>SI</v>
          </cell>
        </row>
        <row r="212">
          <cell r="A212">
            <v>37553</v>
          </cell>
          <cell r="B212" t="str">
            <v>ASOCIACION DE RECICLADORES DE OFICIO DE MATATIGRES</v>
          </cell>
          <cell r="C212" t="str">
            <v>900756978-7</v>
          </cell>
          <cell r="D212" t="str">
            <v>SI</v>
          </cell>
        </row>
        <row r="213">
          <cell r="A213">
            <v>37554</v>
          </cell>
          <cell r="B213" t="str">
            <v xml:space="preserve">ASOCIACIÓN DE RECICLADORES AMBIENTALES DE MALAGA </v>
          </cell>
          <cell r="C213" t="str">
            <v>900935700-5</v>
          </cell>
          <cell r="D213" t="str">
            <v>SI</v>
          </cell>
        </row>
        <row r="214">
          <cell r="A214">
            <v>37613</v>
          </cell>
          <cell r="B214" t="str">
            <v>ASOCIACION DE RECICLADORES DE OFICIO Y RECUPERADORES AMBIENTALES COMUNA 22</v>
          </cell>
          <cell r="C214" t="str">
            <v>900348583-1</v>
          </cell>
          <cell r="D214" t="str">
            <v>SI</v>
          </cell>
        </row>
        <row r="215">
          <cell r="A215">
            <v>37653</v>
          </cell>
          <cell r="B215" t="str">
            <v>Asociación Estación de Clasificación y aprovechamiento Centro de Acopio Cartagena Amigable</v>
          </cell>
          <cell r="C215" t="str">
            <v>901041941-1</v>
          </cell>
          <cell r="D215" t="str">
            <v>SI</v>
          </cell>
        </row>
        <row r="216">
          <cell r="A216">
            <v>37673</v>
          </cell>
          <cell r="B216" t="str">
            <v>ASOCIACION DE RECICLADORES DEL CARIBE ECARS</v>
          </cell>
          <cell r="C216" t="str">
            <v>901064992-4</v>
          </cell>
          <cell r="D216" t="str">
            <v>SI</v>
          </cell>
        </row>
        <row r="217">
          <cell r="A217">
            <v>37713</v>
          </cell>
          <cell r="B217" t="str">
            <v>BIOFIBRAS SAS ESP</v>
          </cell>
          <cell r="C217" t="str">
            <v>901077005-6</v>
          </cell>
          <cell r="D217" t="str">
            <v>NO</v>
          </cell>
        </row>
        <row r="218">
          <cell r="A218">
            <v>37774</v>
          </cell>
          <cell r="B218" t="str">
            <v>ASOCIACIÓN DE RECICLADORES CON CANITAS DE VILLAVICENCIO</v>
          </cell>
          <cell r="C218" t="str">
            <v>901058446-1</v>
          </cell>
          <cell r="D218" t="str">
            <v>SI</v>
          </cell>
        </row>
        <row r="219">
          <cell r="A219">
            <v>37834</v>
          </cell>
          <cell r="B219" t="str">
            <v>ASOCIACION MUNDIAL AMIGOS DEL RECICLAJE ESP</v>
          </cell>
          <cell r="C219" t="str">
            <v>901076846-9</v>
          </cell>
          <cell r="D219" t="str">
            <v>SI</v>
          </cell>
        </row>
        <row r="220">
          <cell r="A220">
            <v>37915</v>
          </cell>
          <cell r="B220" t="str">
            <v>Fundación Coragyps Atratus</v>
          </cell>
          <cell r="C220" t="str">
            <v>900656578-5</v>
          </cell>
          <cell r="D220" t="str">
            <v>SI</v>
          </cell>
        </row>
        <row r="221">
          <cell r="A221">
            <v>37933</v>
          </cell>
          <cell r="B221" t="str">
            <v>ASOCIACION COLOMBIANA DE RECICLADORES</v>
          </cell>
          <cell r="C221" t="str">
            <v>901083835-7</v>
          </cell>
          <cell r="D221" t="str">
            <v>SI</v>
          </cell>
        </row>
        <row r="222">
          <cell r="A222">
            <v>37934</v>
          </cell>
          <cell r="B222" t="str">
            <v xml:space="preserve">ASOCIACION ORA DE RECICLADORES NUEVA GENERACION </v>
          </cell>
          <cell r="C222" t="str">
            <v>901074091-6</v>
          </cell>
          <cell r="D222" t="str">
            <v>SI</v>
          </cell>
        </row>
        <row r="223">
          <cell r="A223">
            <v>37954</v>
          </cell>
          <cell r="B223" t="str">
            <v>ASOCIACION DE RECUPERADORES SOLIDARIOS CON EL MEDIO AMBIENTE</v>
          </cell>
          <cell r="C223" t="str">
            <v>901080963-8</v>
          </cell>
          <cell r="D223" t="str">
            <v>SI</v>
          </cell>
        </row>
        <row r="224">
          <cell r="A224">
            <v>38053</v>
          </cell>
          <cell r="B224" t="str">
            <v>Fundacion Ecopiensa Evolution</v>
          </cell>
          <cell r="C224" t="str">
            <v>900998128-1</v>
          </cell>
          <cell r="D224" t="str">
            <v>SI</v>
          </cell>
        </row>
        <row r="225">
          <cell r="A225">
            <v>38093</v>
          </cell>
          <cell r="B225" t="str">
            <v>RECUPERADORA AMBIENTAL DE COLOMBIA S.A.S. E.S.P.</v>
          </cell>
          <cell r="C225" t="str">
            <v>901078132-8</v>
          </cell>
          <cell r="D225" t="str">
            <v>NO</v>
          </cell>
        </row>
        <row r="226">
          <cell r="A226">
            <v>38095</v>
          </cell>
          <cell r="B226" t="str">
            <v>GESTION AMBIENTAL - GA S.A.S. E.S.P.</v>
          </cell>
          <cell r="C226" t="str">
            <v>901090880-8</v>
          </cell>
          <cell r="D226" t="str">
            <v>NO</v>
          </cell>
        </row>
        <row r="227">
          <cell r="A227">
            <v>38153</v>
          </cell>
          <cell r="B227" t="str">
            <v>ASOCIACION DE RECICLADORES PUNTO CALIDAD DE VIDA E.S.P</v>
          </cell>
          <cell r="C227" t="str">
            <v>901061697-2</v>
          </cell>
          <cell r="D227" t="str">
            <v>SI</v>
          </cell>
        </row>
        <row r="228">
          <cell r="A228">
            <v>38194</v>
          </cell>
          <cell r="B228" t="str">
            <v>EMPRESA DE APROVECHAMIENTO DE RECICLADORES DE SANTANDER EMARES S.A.S. E.S.P.</v>
          </cell>
          <cell r="C228" t="str">
            <v>901094795-8</v>
          </cell>
          <cell r="D228" t="str">
            <v>SI</v>
          </cell>
        </row>
        <row r="229">
          <cell r="A229">
            <v>38234</v>
          </cell>
          <cell r="B229" t="str">
            <v>ASOCIACIÓN DE RECICLADORES</v>
          </cell>
          <cell r="C229" t="str">
            <v>900810820-3</v>
          </cell>
          <cell r="D229" t="str">
            <v>SI</v>
          </cell>
        </row>
        <row r="230">
          <cell r="A230">
            <v>38235</v>
          </cell>
          <cell r="B230" t="str">
            <v>Asociacion ambiental de recuperadores y prestadores de servicios de palmitas ARRECUPERAR</v>
          </cell>
          <cell r="C230" t="str">
            <v>900057736-2</v>
          </cell>
          <cell r="D230" t="str">
            <v>SI</v>
          </cell>
        </row>
        <row r="231">
          <cell r="A231">
            <v>38236</v>
          </cell>
          <cell r="B231" t="str">
            <v>ECOCIUDAD S.A.S</v>
          </cell>
          <cell r="C231" t="str">
            <v>901077361-3</v>
          </cell>
          <cell r="D231" t="str">
            <v>SI</v>
          </cell>
        </row>
        <row r="232">
          <cell r="A232">
            <v>38313</v>
          </cell>
          <cell r="B232" t="str">
            <v>PRE-COOPERATIVA MULTIACTIVA PRESTADORA DE SERVICIOS PUBLICOS DE ASEO EN LA ACTIVIDAD DE APROVECHAMIENTO DE RESIDUOS SOLIDOS</v>
          </cell>
          <cell r="C232" t="str">
            <v>901097560-8</v>
          </cell>
          <cell r="D232" t="str">
            <v>SI</v>
          </cell>
        </row>
        <row r="233">
          <cell r="A233">
            <v>38333</v>
          </cell>
          <cell r="B233" t="str">
            <v>ASOCIACION DE RECICLADORES REVIVIR CARIBE</v>
          </cell>
          <cell r="C233" t="str">
            <v>901088058-3</v>
          </cell>
          <cell r="D233" t="str">
            <v>SI</v>
          </cell>
        </row>
        <row r="234">
          <cell r="A234">
            <v>38334</v>
          </cell>
          <cell r="B234" t="str">
            <v>ASOCIACION DE RECICLAJE AMBIENTE Y SERVICIOS AREYS</v>
          </cell>
          <cell r="C234" t="str">
            <v>900630787-5</v>
          </cell>
          <cell r="D234" t="str">
            <v>SI</v>
          </cell>
        </row>
        <row r="235">
          <cell r="A235">
            <v>38335</v>
          </cell>
          <cell r="B235" t="str">
            <v>ASOCIACION DE MUJERES EMPRENDEDORAS DE CHOCOITA ADME</v>
          </cell>
          <cell r="C235" t="str">
            <v>901005649-0</v>
          </cell>
          <cell r="D235" t="str">
            <v>SI</v>
          </cell>
        </row>
        <row r="236">
          <cell r="A236">
            <v>38337</v>
          </cell>
          <cell r="B236" t="str">
            <v>Asociacion Ecorecuperadores de Piedecuesta</v>
          </cell>
          <cell r="C236" t="str">
            <v>900655904-9</v>
          </cell>
          <cell r="D236" t="str">
            <v>SI</v>
          </cell>
        </row>
        <row r="237">
          <cell r="A237">
            <v>38338</v>
          </cell>
          <cell r="B237" t="str">
            <v>Asociacion de recicladores y recuperadores del area metropolitana de Bucaramanga y municipios de santander RECICLEMOS</v>
          </cell>
          <cell r="C237" t="str">
            <v>900645145-2</v>
          </cell>
          <cell r="D237" t="str">
            <v>SI</v>
          </cell>
        </row>
        <row r="238">
          <cell r="A238">
            <v>38401</v>
          </cell>
          <cell r="B238" t="str">
            <v xml:space="preserve">asociacion recuperadores del reciclaje roca verde </v>
          </cell>
          <cell r="C238" t="str">
            <v>901092973-3</v>
          </cell>
          <cell r="D238" t="str">
            <v>SI</v>
          </cell>
        </row>
        <row r="239">
          <cell r="A239">
            <v>38423</v>
          </cell>
          <cell r="B239" t="str">
            <v>EKOPLANET S.A.S. E.S.P.</v>
          </cell>
          <cell r="C239" t="str">
            <v>900720318-0</v>
          </cell>
          <cell r="D239" t="str">
            <v>NO</v>
          </cell>
        </row>
        <row r="240">
          <cell r="A240">
            <v>38440</v>
          </cell>
          <cell r="B240" t="str">
            <v>ASOCIACION DE EMPRESARIOS DEL MATERIAL RECUPERADO</v>
          </cell>
          <cell r="C240" t="str">
            <v>900025858-5</v>
          </cell>
          <cell r="D240" t="str">
            <v>SI</v>
          </cell>
        </row>
        <row r="241">
          <cell r="A241">
            <v>38481</v>
          </cell>
          <cell r="B241" t="str">
            <v>ASOCIACION DOSQUEBRADAS RECICLA</v>
          </cell>
          <cell r="C241" t="str">
            <v>901040553-0</v>
          </cell>
          <cell r="D241" t="str">
            <v>SI</v>
          </cell>
        </row>
        <row r="242">
          <cell r="A242">
            <v>38484</v>
          </cell>
          <cell r="B242" t="str">
            <v>ONG SOL NACIENTE</v>
          </cell>
          <cell r="C242" t="str">
            <v>816003027-2</v>
          </cell>
          <cell r="D242" t="str">
            <v>SI</v>
          </cell>
        </row>
        <row r="243">
          <cell r="A243">
            <v>38486</v>
          </cell>
          <cell r="B243" t="str">
            <v>ASOCIACION ECOLOGICA DEL EJE CAFETERO</v>
          </cell>
          <cell r="C243" t="str">
            <v>901105874-0</v>
          </cell>
          <cell r="D243" t="str">
            <v>SI</v>
          </cell>
        </row>
        <row r="244">
          <cell r="A244">
            <v>38487</v>
          </cell>
          <cell r="B244" t="str">
            <v>PRECOOPERATIVA MULTIACTIVA PARA EL EMPRENDEMIENTO SOLIDARIO DE CERRITOS</v>
          </cell>
          <cell r="C244" t="str">
            <v>900717503-6</v>
          </cell>
          <cell r="D244" t="str">
            <v>SI</v>
          </cell>
        </row>
        <row r="245">
          <cell r="A245">
            <v>38521</v>
          </cell>
          <cell r="B245" t="str">
            <v>Asociación Ambiental de Recuperadores y prestadores de servicios Santa Elena</v>
          </cell>
          <cell r="C245" t="str">
            <v>900042140-8</v>
          </cell>
          <cell r="D245" t="str">
            <v>SI</v>
          </cell>
        </row>
        <row r="246">
          <cell r="A246">
            <v>38522</v>
          </cell>
          <cell r="B246" t="str">
            <v>Asociación de Ambientalistas San Cristobal</v>
          </cell>
          <cell r="C246" t="str">
            <v>900047296-0</v>
          </cell>
          <cell r="D246" t="str">
            <v>SI</v>
          </cell>
        </row>
        <row r="247">
          <cell r="A247">
            <v>38523</v>
          </cell>
          <cell r="B247" t="str">
            <v>Corporación Olas</v>
          </cell>
          <cell r="C247" t="str">
            <v>900220960-4</v>
          </cell>
          <cell r="D247" t="str">
            <v>SI</v>
          </cell>
        </row>
        <row r="248">
          <cell r="A248">
            <v>38602</v>
          </cell>
          <cell r="B248" t="str">
            <v>FUNDACION CENTRO INTEGRAL PARA EL DESARROLLO HUMANO</v>
          </cell>
          <cell r="C248" t="str">
            <v>900350303-2</v>
          </cell>
          <cell r="D248" t="str">
            <v>SI</v>
          </cell>
        </row>
        <row r="249">
          <cell r="A249">
            <v>38643</v>
          </cell>
          <cell r="B249" t="str">
            <v>CORPORACION AMBIENTAL DE RECICLADORES DE LA COSTA</v>
          </cell>
          <cell r="C249" t="str">
            <v>900975734-6</v>
          </cell>
          <cell r="D249" t="str">
            <v>SI</v>
          </cell>
        </row>
        <row r="250">
          <cell r="A250">
            <v>38661</v>
          </cell>
          <cell r="B250" t="str">
            <v xml:space="preserve">CORPORACION DE RECICLAJE DE COPACABANA </v>
          </cell>
          <cell r="C250" t="str">
            <v>900226416-6</v>
          </cell>
          <cell r="D250" t="str">
            <v>SI</v>
          </cell>
        </row>
        <row r="251">
          <cell r="A251">
            <v>38664</v>
          </cell>
          <cell r="B251" t="str">
            <v>ASOCIACIÓN DE RECICLADORES DEL MUNICIPIO DE SABANETA</v>
          </cell>
          <cell r="C251" t="str">
            <v>901046165-3</v>
          </cell>
          <cell r="D251" t="str">
            <v>SI</v>
          </cell>
        </row>
        <row r="252">
          <cell r="A252">
            <v>38665</v>
          </cell>
          <cell r="B252" t="str">
            <v>Corporación Campo Santo</v>
          </cell>
          <cell r="C252" t="str">
            <v>811026799-0</v>
          </cell>
          <cell r="D252" t="str">
            <v>SI</v>
          </cell>
        </row>
        <row r="253">
          <cell r="A253">
            <v>38666</v>
          </cell>
          <cell r="B253" t="str">
            <v xml:space="preserve">Cooperativa Trabajo Asociado Manos Solidarias </v>
          </cell>
          <cell r="C253" t="str">
            <v>811027659-2</v>
          </cell>
          <cell r="D253" t="str">
            <v>SI</v>
          </cell>
        </row>
        <row r="254">
          <cell r="A254">
            <v>38668</v>
          </cell>
          <cell r="B254" t="str">
            <v>Corporación para la recuperación y aprovechamiento de residuos</v>
          </cell>
          <cell r="C254" t="str">
            <v>901020206-4</v>
          </cell>
          <cell r="D254" t="str">
            <v>SI</v>
          </cell>
        </row>
        <row r="255">
          <cell r="A255">
            <v>38672</v>
          </cell>
          <cell r="B255" t="str">
            <v>Asociación de recuperadores Pioneros de Altavista</v>
          </cell>
          <cell r="C255" t="str">
            <v>900049210-7</v>
          </cell>
          <cell r="D255" t="str">
            <v>SI</v>
          </cell>
        </row>
        <row r="256">
          <cell r="A256">
            <v>38724</v>
          </cell>
          <cell r="B256" t="str">
            <v>COOPERATIVA MULTIACTIVA LAS VIOLETAS COOMULVI</v>
          </cell>
          <cell r="C256" t="str">
            <v>811001585-3</v>
          </cell>
          <cell r="D256" t="str">
            <v>SI</v>
          </cell>
        </row>
        <row r="257">
          <cell r="A257">
            <v>38761</v>
          </cell>
          <cell r="B257" t="str">
            <v>Asociación de recicladores de la comuna 20</v>
          </cell>
          <cell r="C257" t="str">
            <v>900707541-3</v>
          </cell>
          <cell r="D257" t="str">
            <v>SI</v>
          </cell>
        </row>
        <row r="258">
          <cell r="A258">
            <v>38762</v>
          </cell>
          <cell r="B258" t="str">
            <v>Asociación de recicladores de Navarro</v>
          </cell>
          <cell r="C258" t="str">
            <v>805024999-6</v>
          </cell>
          <cell r="D258" t="str">
            <v>SI</v>
          </cell>
        </row>
        <row r="259">
          <cell r="A259">
            <v>38765</v>
          </cell>
          <cell r="B259" t="str">
            <v>Asociación de comerciantes y bodegueros de la zona centro del municipio de Santiago de Cali</v>
          </cell>
          <cell r="C259" t="str">
            <v>901012767-0</v>
          </cell>
          <cell r="D259" t="str">
            <v>SI</v>
          </cell>
        </row>
        <row r="260">
          <cell r="A260">
            <v>38766</v>
          </cell>
          <cell r="B260" t="str">
            <v>Asociación de recicladores y fami-bodegas del sur</v>
          </cell>
          <cell r="C260" t="str">
            <v>900239951-1</v>
          </cell>
          <cell r="D260" t="str">
            <v>SI</v>
          </cell>
        </row>
        <row r="261">
          <cell r="A261">
            <v>38767</v>
          </cell>
          <cell r="B261" t="str">
            <v>Asociación de comerciantes de materiales reciclables de Siloe</v>
          </cell>
          <cell r="C261" t="str">
            <v>805024844-3</v>
          </cell>
          <cell r="D261" t="str">
            <v>SI</v>
          </cell>
        </row>
        <row r="262">
          <cell r="A262">
            <v>38769</v>
          </cell>
          <cell r="B262" t="str">
            <v>FUNDACION DE RECUPERADORES ECOLOGICOS DE COLOMBIA</v>
          </cell>
          <cell r="C262" t="str">
            <v>900335097-7</v>
          </cell>
          <cell r="D262" t="str">
            <v>SI</v>
          </cell>
        </row>
        <row r="263">
          <cell r="A263">
            <v>38772</v>
          </cell>
          <cell r="B263" t="str">
            <v>Fundacion Sembrando para Cosechar</v>
          </cell>
          <cell r="C263" t="str">
            <v>900823141-7</v>
          </cell>
          <cell r="D263" t="str">
            <v>SI</v>
          </cell>
        </row>
        <row r="264">
          <cell r="A264">
            <v>38774</v>
          </cell>
          <cell r="B264" t="str">
            <v>ASOCIACIÓN DE RECICLADORES ECOINNOVANDO</v>
          </cell>
          <cell r="C264" t="str">
            <v>901058300-3</v>
          </cell>
          <cell r="D264" t="str">
            <v>SI</v>
          </cell>
        </row>
        <row r="265">
          <cell r="A265">
            <v>38775</v>
          </cell>
          <cell r="B265" t="str">
            <v xml:space="preserve">Fundación Zaranda </v>
          </cell>
          <cell r="C265" t="str">
            <v>900783738-0</v>
          </cell>
          <cell r="D265" t="str">
            <v>SI</v>
          </cell>
        </row>
        <row r="266">
          <cell r="A266">
            <v>38776</v>
          </cell>
          <cell r="B266" t="str">
            <v>ASOCIACIÓN MUTUAL MUJERES CABEZA DE HOGAR Y RECICLADORES DEL CENTRO DE CALÍ</v>
          </cell>
          <cell r="C266" t="str">
            <v>901055298-2</v>
          </cell>
          <cell r="D266" t="str">
            <v>SI</v>
          </cell>
        </row>
        <row r="267">
          <cell r="A267">
            <v>38781</v>
          </cell>
          <cell r="B267" t="str">
            <v>ASOCIACION MUTUAL DE RECUPERADORES DEL MEDIO AMBIENTE</v>
          </cell>
          <cell r="C267" t="str">
            <v>900338565-6</v>
          </cell>
          <cell r="D267" t="str">
            <v>SI</v>
          </cell>
        </row>
        <row r="268">
          <cell r="A268">
            <v>38801</v>
          </cell>
          <cell r="B268" t="str">
            <v>FUNDACION DE RECICLADORES ECOFUTURO</v>
          </cell>
          <cell r="C268" t="str">
            <v>805019564-6</v>
          </cell>
          <cell r="D268" t="str">
            <v>SI</v>
          </cell>
        </row>
        <row r="269">
          <cell r="A269">
            <v>38802</v>
          </cell>
          <cell r="B269" t="str">
            <v xml:space="preserve">ASOCIACIÓN DE TRABAJADORES DEL RECICLAJE EL TRIUNFO </v>
          </cell>
          <cell r="C269" t="str">
            <v>900343860-4</v>
          </cell>
          <cell r="D269" t="str">
            <v>SI</v>
          </cell>
        </row>
        <row r="270">
          <cell r="A270">
            <v>38806</v>
          </cell>
          <cell r="B270" t="str">
            <v>ASOCIACIÓN GREMIAL DE RECICLADORES LA UNION E.S.P.</v>
          </cell>
          <cell r="C270" t="str">
            <v>900237036-8</v>
          </cell>
          <cell r="D270" t="str">
            <v>SI</v>
          </cell>
        </row>
        <row r="271">
          <cell r="A271">
            <v>38807</v>
          </cell>
          <cell r="B271" t="str">
            <v>ASOCIACION DE RECICLADORES DE CERETE</v>
          </cell>
          <cell r="C271" t="str">
            <v>901108532-0</v>
          </cell>
          <cell r="D271" t="str">
            <v>SI</v>
          </cell>
        </row>
        <row r="272">
          <cell r="A272">
            <v>38808</v>
          </cell>
          <cell r="B272" t="str">
            <v>COOPERATIVA DE TRABAJO ASOCIADO UNIDOS HACIA EL FUTURO PROTEGIENDO EL MEDIO AMBIENTE</v>
          </cell>
          <cell r="C272" t="str">
            <v>805028843-4</v>
          </cell>
          <cell r="D272" t="str">
            <v>SI</v>
          </cell>
        </row>
        <row r="273">
          <cell r="A273">
            <v>38830</v>
          </cell>
          <cell r="B273" t="str">
            <v>ASOCIACION MEDIO AMBIENTAL Y RECICLAJE JUAN VALENCIA &amp; MANTILLA</v>
          </cell>
          <cell r="C273" t="str">
            <v>901062780-0</v>
          </cell>
          <cell r="D273" t="str">
            <v>SI</v>
          </cell>
        </row>
        <row r="274">
          <cell r="A274">
            <v>38872</v>
          </cell>
          <cell r="B274" t="str">
            <v>reciclando para un futuro S. A. S ESP</v>
          </cell>
          <cell r="C274" t="str">
            <v>901108166-8</v>
          </cell>
          <cell r="D274" t="str">
            <v>SI</v>
          </cell>
        </row>
        <row r="275">
          <cell r="A275">
            <v>38874</v>
          </cell>
          <cell r="B275" t="str">
            <v>FUNDACION AMBIENTAL BIOMUNDO E.S.P.</v>
          </cell>
          <cell r="C275" t="str">
            <v>901118654-3</v>
          </cell>
          <cell r="D275" t="str">
            <v>SI</v>
          </cell>
        </row>
        <row r="276">
          <cell r="A276">
            <v>38894</v>
          </cell>
          <cell r="B276" t="str">
            <v>FUNDACIÓN DE RECICLADORES AMBIENTALISTAS DE COLOMBIA</v>
          </cell>
          <cell r="C276" t="str">
            <v>830503958-0</v>
          </cell>
          <cell r="D276" t="str">
            <v>SI</v>
          </cell>
        </row>
        <row r="277">
          <cell r="A277">
            <v>38911</v>
          </cell>
          <cell r="B277" t="str">
            <v>ASOCIACION DE RECICLADORES RECICLEAN</v>
          </cell>
          <cell r="C277" t="str">
            <v>900976195-0</v>
          </cell>
          <cell r="D277" t="str">
            <v>SI</v>
          </cell>
        </row>
        <row r="278">
          <cell r="A278">
            <v>38952</v>
          </cell>
          <cell r="B278" t="str">
            <v>ASOCIACION DE RECICLADORES PORVENIR - ASOPORVENIR</v>
          </cell>
          <cell r="C278" t="str">
            <v>901109408-1</v>
          </cell>
          <cell r="D278" t="str">
            <v>SI</v>
          </cell>
        </row>
        <row r="279">
          <cell r="A279">
            <v>38953</v>
          </cell>
          <cell r="B279" t="str">
            <v xml:space="preserve">GREEN AMBIENTALES Y CIVILES S.A.S </v>
          </cell>
          <cell r="C279" t="str">
            <v>901102828-8</v>
          </cell>
          <cell r="D279" t="str">
            <v>NO</v>
          </cell>
        </row>
        <row r="280">
          <cell r="A280">
            <v>39034</v>
          </cell>
          <cell r="B280" t="str">
            <v>ASOCIACION DE RECICLADORES EMPRENDEDORES DE BOSCONIA</v>
          </cell>
          <cell r="C280" t="str">
            <v>901112923-2</v>
          </cell>
          <cell r="D280" t="str">
            <v>SI</v>
          </cell>
        </row>
        <row r="281">
          <cell r="A281">
            <v>39035</v>
          </cell>
          <cell r="B281" t="str">
            <v>Fundación Recicla - Vida Integral</v>
          </cell>
          <cell r="C281" t="str">
            <v>900961176-5</v>
          </cell>
          <cell r="D281" t="str">
            <v>SI</v>
          </cell>
        </row>
        <row r="282">
          <cell r="A282">
            <v>39052</v>
          </cell>
          <cell r="B282" t="str">
            <v>RECUPERADORA LA 55 SAS ESP</v>
          </cell>
          <cell r="C282" t="str">
            <v>901124058-8</v>
          </cell>
          <cell r="D282" t="str">
            <v>SI</v>
          </cell>
        </row>
        <row r="283">
          <cell r="A283">
            <v>39053</v>
          </cell>
          <cell r="B283" t="str">
            <v>ECOGESTION E.S.P S.A.S.</v>
          </cell>
          <cell r="C283" t="str">
            <v>901124285-3</v>
          </cell>
          <cell r="D283" t="str">
            <v>NO</v>
          </cell>
        </row>
        <row r="284">
          <cell r="A284">
            <v>39054</v>
          </cell>
          <cell r="B284" t="str">
            <v>ASOCIACIÓN GREMIAL DE RECICLAJE ASOAMBIENTAL CHIA E.S.P</v>
          </cell>
          <cell r="C284" t="str">
            <v>900673156-2</v>
          </cell>
          <cell r="D284" t="str">
            <v>SI</v>
          </cell>
        </row>
        <row r="285">
          <cell r="A285">
            <v>39055</v>
          </cell>
          <cell r="B285" t="str">
            <v>ASOCIACION GREMIAL DE RECICLADORES NACIONALES ECOCLEAN ESP</v>
          </cell>
          <cell r="C285" t="str">
            <v>900866164-0</v>
          </cell>
          <cell r="D285" t="str">
            <v>SI</v>
          </cell>
        </row>
        <row r="286">
          <cell r="A286">
            <v>39072</v>
          </cell>
          <cell r="B286" t="str">
            <v>ASOCIACION DE RECICLADORES FUERTES EN LA  RTA</v>
          </cell>
          <cell r="C286" t="str">
            <v>901122134-0</v>
          </cell>
          <cell r="D286" t="str">
            <v>SI</v>
          </cell>
        </row>
        <row r="287">
          <cell r="A287">
            <v>39073</v>
          </cell>
          <cell r="B287" t="str">
            <v xml:space="preserve">ASOCIACION DE RECICLADORES DE OFICIO NUEVA VISION </v>
          </cell>
          <cell r="C287" t="str">
            <v>901116491-0</v>
          </cell>
          <cell r="D287" t="str">
            <v>SI</v>
          </cell>
        </row>
        <row r="288">
          <cell r="A288">
            <v>39074</v>
          </cell>
          <cell r="B288" t="str">
            <v>IMAC APROBECHABLES S.A.S E.S.P</v>
          </cell>
          <cell r="C288" t="str">
            <v>901106778-6</v>
          </cell>
          <cell r="D288" t="str">
            <v>NO</v>
          </cell>
        </row>
        <row r="289">
          <cell r="A289">
            <v>39075</v>
          </cell>
          <cell r="B289" t="str">
            <v>ASOCIACIÓN DE RECICLADORAS UNIDAS DEL SINU</v>
          </cell>
          <cell r="C289" t="str">
            <v>900859544-7</v>
          </cell>
          <cell r="D289" t="str">
            <v>SI</v>
          </cell>
        </row>
        <row r="290">
          <cell r="A290">
            <v>39076</v>
          </cell>
          <cell r="B290" t="str">
            <v>ASOCIACION DE RECICLADORES DE CASTILLA</v>
          </cell>
          <cell r="C290" t="str">
            <v>901125211-3</v>
          </cell>
          <cell r="D290" t="str">
            <v>SI</v>
          </cell>
        </row>
        <row r="291">
          <cell r="A291">
            <v>39090</v>
          </cell>
          <cell r="B291" t="str">
            <v>asociacion de recuperadores activos de usaquen esp</v>
          </cell>
          <cell r="C291" t="str">
            <v>901122587-3</v>
          </cell>
          <cell r="D291" t="str">
            <v>SI</v>
          </cell>
        </row>
        <row r="292">
          <cell r="A292">
            <v>39091</v>
          </cell>
          <cell r="B292" t="str">
            <v>CORPORACION DE RECICLADORES Y CARBONEROS DE COLOMBIA</v>
          </cell>
          <cell r="C292" t="str">
            <v>900740254-3</v>
          </cell>
          <cell r="D292" t="str">
            <v>SI</v>
          </cell>
        </row>
        <row r="293">
          <cell r="A293">
            <v>39132</v>
          </cell>
          <cell r="B293" t="str">
            <v>ASOCIACION DE RECICLADORES LOS PIJAOS</v>
          </cell>
          <cell r="C293" t="str">
            <v>901084874-9</v>
          </cell>
          <cell r="D293" t="str">
            <v>SI</v>
          </cell>
        </row>
        <row r="294">
          <cell r="A294">
            <v>39135</v>
          </cell>
          <cell r="B294" t="str">
            <v>Asociacion de recicladores basura cero santa marta esp</v>
          </cell>
          <cell r="C294" t="str">
            <v>901120845-1</v>
          </cell>
          <cell r="D294" t="str">
            <v>SI</v>
          </cell>
        </row>
        <row r="295">
          <cell r="A295">
            <v>39234</v>
          </cell>
          <cell r="B295" t="str">
            <v>COCOAMBIENTAL S.A.S.</v>
          </cell>
          <cell r="C295" t="str">
            <v>900961321-7</v>
          </cell>
          <cell r="D295" t="str">
            <v>NO</v>
          </cell>
        </row>
        <row r="296">
          <cell r="A296">
            <v>39273</v>
          </cell>
          <cell r="B296" t="str">
            <v>Bodegas de reciclaje asociadas del suroccidente colombiano SAS</v>
          </cell>
          <cell r="C296" t="str">
            <v>901129667-6</v>
          </cell>
          <cell r="D296" t="str">
            <v>SI</v>
          </cell>
        </row>
        <row r="297">
          <cell r="A297">
            <v>39290</v>
          </cell>
          <cell r="B297" t="str">
            <v>ASOCIACION DE RECICLADORES DEVOLVER</v>
          </cell>
          <cell r="C297" t="str">
            <v>901132602-9</v>
          </cell>
          <cell r="D297" t="str">
            <v>SI</v>
          </cell>
        </row>
        <row r="298">
          <cell r="A298">
            <v>39330</v>
          </cell>
          <cell r="B298" t="str">
            <v>COOPRECUPERARFACA</v>
          </cell>
          <cell r="C298" t="str">
            <v>901022017-8</v>
          </cell>
          <cell r="D298" t="str">
            <v>SI</v>
          </cell>
        </row>
        <row r="299">
          <cell r="A299">
            <v>39360</v>
          </cell>
          <cell r="B299" t="str">
            <v>CONCIENCIA CIUDADANA CONCA ZOMAC E.S.P S.A.S</v>
          </cell>
          <cell r="C299" t="str">
            <v>901131079-1</v>
          </cell>
          <cell r="D299" t="str">
            <v>SI</v>
          </cell>
        </row>
        <row r="300">
          <cell r="A300">
            <v>39450</v>
          </cell>
          <cell r="B300" t="str">
            <v>Asociacion Colombiana de Reciclaje y Recuperacion Reutiliza Esp</v>
          </cell>
          <cell r="C300" t="str">
            <v>901133241-8</v>
          </cell>
          <cell r="D300" t="str">
            <v>SI</v>
          </cell>
        </row>
        <row r="301">
          <cell r="A301">
            <v>39472</v>
          </cell>
          <cell r="B301" t="str">
            <v>CORPORACION DE RECUPERADORES AMBIENTALES DE LA COSTA TODOS POR UNA CIUDAD LIMPIA</v>
          </cell>
          <cell r="C301" t="str">
            <v>901123169-2</v>
          </cell>
          <cell r="D301" t="str">
            <v>SI</v>
          </cell>
        </row>
        <row r="302">
          <cell r="A302">
            <v>39510</v>
          </cell>
          <cell r="B302" t="str">
            <v>REINNVENTA SOLUCIONES SAS-ESP</v>
          </cell>
          <cell r="C302" t="str">
            <v>900926721-1</v>
          </cell>
          <cell r="D302" t="str">
            <v>NO</v>
          </cell>
        </row>
        <row r="303">
          <cell r="A303">
            <v>39574</v>
          </cell>
          <cell r="B303" t="str">
            <v xml:space="preserve">ECORECICLA </v>
          </cell>
          <cell r="C303" t="str">
            <v>900090384-2</v>
          </cell>
          <cell r="D303" t="str">
            <v>NO</v>
          </cell>
        </row>
        <row r="304">
          <cell r="A304">
            <v>39592</v>
          </cell>
          <cell r="B304" t="str">
            <v>ASOCIACION DE MANEJO INTEGRAL DE RESIDUOS SOLIDOS DE AGUACHICA</v>
          </cell>
          <cell r="C304" t="str">
            <v>900730672-6</v>
          </cell>
          <cell r="D304" t="str">
            <v>SI</v>
          </cell>
        </row>
        <row r="305">
          <cell r="A305">
            <v>39612</v>
          </cell>
          <cell r="B305" t="str">
            <v xml:space="preserve">ASOCIACIÓN DE RECICLADORES BOGOTA V </v>
          </cell>
          <cell r="C305" t="str">
            <v>901126984-2</v>
          </cell>
          <cell r="D305" t="str">
            <v>SI</v>
          </cell>
        </row>
        <row r="306">
          <cell r="A306">
            <v>39632</v>
          </cell>
          <cell r="B306" t="str">
            <v>eco visionarios s.a.s</v>
          </cell>
          <cell r="C306" t="str">
            <v>901114132-2</v>
          </cell>
          <cell r="D306" t="str">
            <v>NO</v>
          </cell>
        </row>
        <row r="307">
          <cell r="A307">
            <v>39633</v>
          </cell>
          <cell r="B307" t="str">
            <v xml:space="preserve">FUNDACIÓN PROGRESANDO JUNTOS POR COLOMBIA </v>
          </cell>
          <cell r="C307" t="str">
            <v>900328828-5</v>
          </cell>
          <cell r="D307" t="str">
            <v>NO</v>
          </cell>
        </row>
        <row r="308">
          <cell r="A308">
            <v>39634</v>
          </cell>
          <cell r="B308" t="str">
            <v>Fundación Geo Verde</v>
          </cell>
          <cell r="C308" t="str">
            <v>901139325-5</v>
          </cell>
          <cell r="D308" t="str">
            <v>NO</v>
          </cell>
        </row>
        <row r="309">
          <cell r="A309">
            <v>39636</v>
          </cell>
          <cell r="B309" t="str">
            <v>ASOCIACIÓN GREMIAL DE RECUPERADORES UNIDOS ESP</v>
          </cell>
          <cell r="C309" t="str">
            <v>901138248-1</v>
          </cell>
          <cell r="D309" t="str">
            <v>SI</v>
          </cell>
        </row>
        <row r="310">
          <cell r="A310">
            <v>39652</v>
          </cell>
          <cell r="B310" t="str">
            <v>ARCANAS TRADING CO E.S.P SAS CI</v>
          </cell>
          <cell r="C310" t="str">
            <v>900820946-5</v>
          </cell>
          <cell r="D310" t="str">
            <v>NO</v>
          </cell>
        </row>
        <row r="311">
          <cell r="A311">
            <v>39653</v>
          </cell>
          <cell r="B311" t="str">
            <v>LOGIREC SAS</v>
          </cell>
          <cell r="C311" t="str">
            <v>901140159-0</v>
          </cell>
          <cell r="D311" t="str">
            <v>SI</v>
          </cell>
        </row>
        <row r="312">
          <cell r="A312">
            <v>39654</v>
          </cell>
          <cell r="B312" t="str">
            <v>ASOCIACION ASOECOVIDA</v>
          </cell>
          <cell r="C312" t="str">
            <v>901138602-6</v>
          </cell>
          <cell r="D312" t="str">
            <v>SI</v>
          </cell>
        </row>
        <row r="313">
          <cell r="A313">
            <v>39794</v>
          </cell>
          <cell r="B313" t="str">
            <v>Recuperadora Ecovital S.A.S</v>
          </cell>
          <cell r="C313" t="str">
            <v>901125436-3</v>
          </cell>
          <cell r="D313" t="str">
            <v>SI</v>
          </cell>
        </row>
        <row r="314">
          <cell r="A314">
            <v>39816</v>
          </cell>
          <cell r="B314" t="str">
            <v>EMPRESA DE SERVICIOS PUBLICOS DE NARIÑO S.A.S. E.S.P.</v>
          </cell>
          <cell r="C314" t="str">
            <v>901131020-8</v>
          </cell>
          <cell r="D314" t="str">
            <v>NO</v>
          </cell>
        </row>
        <row r="315">
          <cell r="A315">
            <v>39894</v>
          </cell>
          <cell r="B315" t="str">
            <v>ASOCIACION RECOPLANET E.S.P. SAS</v>
          </cell>
          <cell r="C315" t="str">
            <v>901148061-4</v>
          </cell>
          <cell r="D315" t="str">
            <v>NO</v>
          </cell>
        </row>
        <row r="316">
          <cell r="A316">
            <v>39934</v>
          </cell>
          <cell r="B316" t="str">
            <v>ASOCIACION DE RECICLADORES CANO JESUS</v>
          </cell>
          <cell r="C316" t="str">
            <v>834000813-7</v>
          </cell>
          <cell r="D316" t="str">
            <v>SI</v>
          </cell>
        </row>
        <row r="317">
          <cell r="A317">
            <v>39935</v>
          </cell>
          <cell r="B317" t="str">
            <v>RECCO RECYCLING</v>
          </cell>
          <cell r="C317" t="str">
            <v>900677470-9</v>
          </cell>
          <cell r="D317" t="str">
            <v>NO</v>
          </cell>
        </row>
        <row r="318">
          <cell r="A318">
            <v>39975</v>
          </cell>
          <cell r="B318" t="str">
            <v>CORPORACION PARA EL PROCESO AMBIENTAL</v>
          </cell>
          <cell r="C318" t="str">
            <v>901148780-1</v>
          </cell>
          <cell r="D318" t="str">
            <v>SI</v>
          </cell>
        </row>
        <row r="319">
          <cell r="A319">
            <v>40015</v>
          </cell>
          <cell r="B319" t="str">
            <v>Fundación Recuperambiente E.S.P</v>
          </cell>
          <cell r="C319" t="str">
            <v>901150691-0</v>
          </cell>
          <cell r="D319" t="str">
            <v>SI</v>
          </cell>
        </row>
        <row r="320">
          <cell r="A320">
            <v>40038</v>
          </cell>
          <cell r="B320" t="str">
            <v>ECAR EFICIENTES SAS ESP</v>
          </cell>
          <cell r="C320" t="str">
            <v>901153180-2</v>
          </cell>
          <cell r="D320" t="str">
            <v>SI</v>
          </cell>
        </row>
        <row r="321">
          <cell r="A321">
            <v>40056</v>
          </cell>
          <cell r="B321" t="str">
            <v>ASOCIACION GREMIAL MUNDIAL RECICLADORES DEL GUAVIARE E.S.P</v>
          </cell>
          <cell r="C321" t="str">
            <v>901153976-8</v>
          </cell>
          <cell r="D321" t="str">
            <v>SI</v>
          </cell>
        </row>
        <row r="322">
          <cell r="A322">
            <v>40095</v>
          </cell>
          <cell r="B322" t="str">
            <v>Asociacion de reciclaje y recuperacion eco colombia esp</v>
          </cell>
          <cell r="C322" t="str">
            <v>901149852-8</v>
          </cell>
          <cell r="D322" t="str">
            <v>SI</v>
          </cell>
        </row>
        <row r="323">
          <cell r="A323">
            <v>40115</v>
          </cell>
          <cell r="B323" t="str">
            <v>Cooperativa Multiactiva de Lebrija" Vida y Medio Ambiente"</v>
          </cell>
          <cell r="C323" t="str">
            <v>900688830-4</v>
          </cell>
          <cell r="D323" t="str">
            <v>SI</v>
          </cell>
        </row>
        <row r="324">
          <cell r="A324">
            <v>40135</v>
          </cell>
          <cell r="B324" t="str">
            <v>asociacion de recicladores de sogamoso reciclando ando</v>
          </cell>
          <cell r="C324" t="str">
            <v>901154780-6</v>
          </cell>
          <cell r="D324" t="str">
            <v>SI</v>
          </cell>
        </row>
        <row r="325">
          <cell r="A325">
            <v>40175</v>
          </cell>
          <cell r="B325" t="str">
            <v xml:space="preserve">ASOCIACIÓN DE RECICLADORES BARRANQUILLA PRESENTE </v>
          </cell>
          <cell r="C325" t="str">
            <v>901147411-4</v>
          </cell>
          <cell r="D325" t="str">
            <v>SI</v>
          </cell>
        </row>
        <row r="326">
          <cell r="A326">
            <v>40238</v>
          </cell>
          <cell r="B326" t="str">
            <v>ASOCIACION DE RECICLADORES RECINAM DEL LLANO</v>
          </cell>
          <cell r="C326" t="str">
            <v>901157174-6</v>
          </cell>
          <cell r="D326" t="str">
            <v>SI</v>
          </cell>
        </row>
        <row r="327">
          <cell r="A327">
            <v>40256</v>
          </cell>
          <cell r="B327" t="str">
            <v>asociacion de recuperadores ambientales ECOVILLETA</v>
          </cell>
          <cell r="C327" t="str">
            <v>901155407-8</v>
          </cell>
          <cell r="D327" t="str">
            <v>SI</v>
          </cell>
        </row>
        <row r="328">
          <cell r="A328">
            <v>40257</v>
          </cell>
          <cell r="B328" t="str">
            <v>ASOCIACIÓN DE RECICLADORES BIOPLASS</v>
          </cell>
          <cell r="C328" t="str">
            <v>901083310-2</v>
          </cell>
          <cell r="D328" t="str">
            <v>SI</v>
          </cell>
        </row>
        <row r="329">
          <cell r="A329">
            <v>40335</v>
          </cell>
          <cell r="B329" t="str">
            <v>ASOCIACION DE RECUPERADORES AMBIENTALES DE RESTREPO</v>
          </cell>
          <cell r="C329" t="str">
            <v>901155011-5</v>
          </cell>
          <cell r="D329" t="str">
            <v>SI</v>
          </cell>
        </row>
        <row r="330">
          <cell r="A330">
            <v>40337</v>
          </cell>
          <cell r="B330" t="str">
            <v xml:space="preserve">asociacion de reciclaje y recuperacion eco ambiental esp </v>
          </cell>
          <cell r="C330" t="str">
            <v>901152229-1</v>
          </cell>
          <cell r="D330" t="str">
            <v>SI</v>
          </cell>
        </row>
        <row r="331">
          <cell r="A331">
            <v>40356</v>
          </cell>
          <cell r="B331" t="str">
            <v>asociacion de recicladores de soacha soluciones ambientales</v>
          </cell>
          <cell r="C331" t="str">
            <v>901157706-4</v>
          </cell>
          <cell r="D331" t="str">
            <v>SI</v>
          </cell>
        </row>
        <row r="332">
          <cell r="A332">
            <v>40375</v>
          </cell>
          <cell r="B332" t="str">
            <v>ASOCIACIÓN DE RECICLADORES DE OFICIO DE IBAGUÉ</v>
          </cell>
          <cell r="C332" t="str">
            <v>901148347-5</v>
          </cell>
          <cell r="D332" t="str">
            <v>SI</v>
          </cell>
        </row>
        <row r="333">
          <cell r="A333">
            <v>40395</v>
          </cell>
          <cell r="B333" t="str">
            <v>Asociación Ángeles Recicladores</v>
          </cell>
          <cell r="C333" t="str">
            <v>901155797-5</v>
          </cell>
          <cell r="D333" t="str">
            <v>SI</v>
          </cell>
        </row>
        <row r="334">
          <cell r="A334">
            <v>40415</v>
          </cell>
          <cell r="B334" t="str">
            <v xml:space="preserve">ASOCIACION GREMIAL DE RECICLADORES ORA MARIANIS ESP </v>
          </cell>
          <cell r="C334" t="str">
            <v>901136300-8</v>
          </cell>
          <cell r="D334" t="str">
            <v>SI</v>
          </cell>
        </row>
        <row r="335">
          <cell r="A335">
            <v>40435</v>
          </cell>
          <cell r="B335" t="str">
            <v>ASOCIACIÓN GREMIAL  DE RECICLADORES DE OFICIO</v>
          </cell>
          <cell r="C335" t="str">
            <v>901160857-9</v>
          </cell>
          <cell r="D335" t="str">
            <v>SI</v>
          </cell>
        </row>
        <row r="336">
          <cell r="A336">
            <v>40481</v>
          </cell>
          <cell r="B336" t="str">
            <v>ASOCIACIÓN DE RECICLADORES HERSILIA PRADA VILLABONA</v>
          </cell>
          <cell r="C336" t="str">
            <v>901143992-3</v>
          </cell>
          <cell r="D336" t="str">
            <v>SI</v>
          </cell>
        </row>
        <row r="337">
          <cell r="A337">
            <v>40495</v>
          </cell>
          <cell r="B337" t="str">
            <v>asociacion de reciclaje nuestro futuro</v>
          </cell>
          <cell r="C337" t="str">
            <v>901159520-0</v>
          </cell>
          <cell r="D337" t="str">
            <v>SI</v>
          </cell>
        </row>
        <row r="338">
          <cell r="A338">
            <v>40517</v>
          </cell>
          <cell r="B338" t="str">
            <v>ASOCIACION DE RECICLADORES LEON VERDE ESP</v>
          </cell>
          <cell r="C338" t="str">
            <v>901163935-9</v>
          </cell>
          <cell r="D338" t="str">
            <v>SI</v>
          </cell>
        </row>
        <row r="339">
          <cell r="A339">
            <v>40536</v>
          </cell>
          <cell r="B339" t="str">
            <v>ASOCIACION DE RECICLADORES DEL ARIARI</v>
          </cell>
          <cell r="C339" t="str">
            <v>901094921-1</v>
          </cell>
          <cell r="D339" t="str">
            <v>SI</v>
          </cell>
        </row>
        <row r="340">
          <cell r="A340">
            <v>40575</v>
          </cell>
          <cell r="B340" t="str">
            <v>NERTA SOLUCIONES AMBIENTALES SAS</v>
          </cell>
          <cell r="C340" t="str">
            <v>901082866-0</v>
          </cell>
          <cell r="D340" t="str">
            <v>NO</v>
          </cell>
        </row>
        <row r="341">
          <cell r="A341">
            <v>40596</v>
          </cell>
          <cell r="B341" t="str">
            <v>Asociación de Recicladores de Oficio de Acacias</v>
          </cell>
          <cell r="C341" t="str">
            <v>901084382-7</v>
          </cell>
          <cell r="D341" t="str">
            <v>SI</v>
          </cell>
        </row>
        <row r="342">
          <cell r="A342">
            <v>40618</v>
          </cell>
          <cell r="B342" t="str">
            <v>Asociación Gremial de Reciclaje de Tocancipá E.S.P</v>
          </cell>
          <cell r="C342" t="str">
            <v>900962678-5</v>
          </cell>
          <cell r="D342" t="str">
            <v>SI</v>
          </cell>
        </row>
        <row r="343">
          <cell r="A343">
            <v>40619</v>
          </cell>
          <cell r="B343" t="str">
            <v>ASOCIACION DE RECICLADORES DE OFICIO ORIENTE ANTIOQUEÑO</v>
          </cell>
          <cell r="C343" t="str">
            <v>901116068-8</v>
          </cell>
          <cell r="D343" t="str">
            <v>SI</v>
          </cell>
        </row>
        <row r="344">
          <cell r="A344">
            <v>40635</v>
          </cell>
          <cell r="B344" t="str">
            <v>ASOCIACIÓN DE INTEGRACIÓN A RECICLADORES DE COLOMBIA</v>
          </cell>
          <cell r="C344" t="str">
            <v>901162949-7</v>
          </cell>
          <cell r="D344" t="str">
            <v>SI</v>
          </cell>
        </row>
        <row r="345">
          <cell r="A345">
            <v>40715</v>
          </cell>
          <cell r="B345" t="str">
            <v>PRECOOPERATIVA DE RECICLADORES NATURALEZA VIVA UPZ 89</v>
          </cell>
          <cell r="C345" t="str">
            <v>901161922-4</v>
          </cell>
          <cell r="D345" t="str">
            <v>SI</v>
          </cell>
        </row>
        <row r="346">
          <cell r="A346">
            <v>40716</v>
          </cell>
          <cell r="B346" t="str">
            <v xml:space="preserve">recuperadores de materiales industriales s.a.s </v>
          </cell>
          <cell r="C346" t="str">
            <v>900803589-7</v>
          </cell>
          <cell r="D346" t="str">
            <v>NO</v>
          </cell>
        </row>
        <row r="347">
          <cell r="A347">
            <v>40735</v>
          </cell>
          <cell r="B347" t="str">
            <v>Asociación de Recicladores del Valle de Ubate</v>
          </cell>
          <cell r="C347" t="str">
            <v>900527034-8</v>
          </cell>
          <cell r="D347" t="str">
            <v>SI</v>
          </cell>
        </row>
        <row r="348">
          <cell r="A348">
            <v>40775</v>
          </cell>
          <cell r="B348" t="str">
            <v xml:space="preserve"> ASOCIACIÓN ASOREENCOL</v>
          </cell>
          <cell r="C348" t="str">
            <v>901169648-7</v>
          </cell>
          <cell r="D348" t="str">
            <v>SI</v>
          </cell>
        </row>
        <row r="349">
          <cell r="A349">
            <v>40797</v>
          </cell>
          <cell r="B349" t="str">
            <v>ASOCIACION DE RECICLADORES CENTRO DE BOGOTA - ASORECENBOG</v>
          </cell>
          <cell r="C349" t="str">
            <v>901165893-7</v>
          </cell>
          <cell r="D349" t="str">
            <v>SI</v>
          </cell>
        </row>
        <row r="350">
          <cell r="A350">
            <v>40856</v>
          </cell>
          <cell r="B350" t="str">
            <v>Asociación de recicladores 5rs</v>
          </cell>
          <cell r="C350" t="str">
            <v>901161699-6</v>
          </cell>
          <cell r="D350" t="str">
            <v>SI</v>
          </cell>
        </row>
        <row r="351">
          <cell r="A351">
            <v>40895</v>
          </cell>
          <cell r="B351" t="str">
            <v>ASOCIACIÓN DE RECICLADORES AMBIENTALES  AFRODESCENDIENTES DE COLOMBIA</v>
          </cell>
          <cell r="C351" t="str">
            <v>901167209-8</v>
          </cell>
          <cell r="D351" t="str">
            <v>SI</v>
          </cell>
        </row>
        <row r="352">
          <cell r="A352">
            <v>40955</v>
          </cell>
          <cell r="B352" t="str">
            <v xml:space="preserve">Asociación de recuperadores de Tocaima y de la provincia del alto magdalena en pro del medio ambiente y desarrollo social </v>
          </cell>
          <cell r="C352" t="str">
            <v>901107521-5</v>
          </cell>
          <cell r="D352" t="str">
            <v>SI</v>
          </cell>
        </row>
        <row r="353">
          <cell r="A353">
            <v>40995</v>
          </cell>
          <cell r="B353" t="str">
            <v xml:space="preserve">ASOCIACIÓN DE RECICLADORES DE LA COSTA </v>
          </cell>
          <cell r="C353" t="str">
            <v>901172943-6</v>
          </cell>
          <cell r="D353" t="str">
            <v>SI</v>
          </cell>
        </row>
        <row r="354">
          <cell r="A354">
            <v>41035</v>
          </cell>
          <cell r="B354" t="str">
            <v>CICLO SOSTENIBLE S.A.S E.S.P</v>
          </cell>
          <cell r="C354" t="str">
            <v>901150923-4</v>
          </cell>
          <cell r="D354" t="str">
            <v>NO</v>
          </cell>
        </row>
        <row r="355">
          <cell r="A355">
            <v>41055</v>
          </cell>
          <cell r="B355" t="str">
            <v>asociacion de recicladores barranquilla limpia &amp; viva</v>
          </cell>
          <cell r="C355" t="str">
            <v>901176087-4</v>
          </cell>
          <cell r="D355" t="str">
            <v>SI</v>
          </cell>
        </row>
        <row r="356">
          <cell r="A356">
            <v>41175</v>
          </cell>
          <cell r="B356" t="str">
            <v>Asociación de recicladores y recuperadores del municipio de Yopal y Municipios de Casanare Reciclando Casanare</v>
          </cell>
          <cell r="C356" t="str">
            <v>901137419-1</v>
          </cell>
          <cell r="D356" t="str">
            <v>SI</v>
          </cell>
        </row>
        <row r="357">
          <cell r="A357">
            <v>41196</v>
          </cell>
          <cell r="B357" t="str">
            <v xml:space="preserve">Asociación ambiental de mujeres emprendedoras de Soacha </v>
          </cell>
          <cell r="C357" t="str">
            <v>901170113-0</v>
          </cell>
          <cell r="D357" t="str">
            <v>SI</v>
          </cell>
        </row>
        <row r="358">
          <cell r="A358">
            <v>41221</v>
          </cell>
          <cell r="B358" t="str">
            <v>Asociación de recicladores de Kennedy unidos por el medio ambiente</v>
          </cell>
          <cell r="C358" t="str">
            <v>901160518-7</v>
          </cell>
          <cell r="D358" t="str">
            <v>SI</v>
          </cell>
        </row>
        <row r="359">
          <cell r="A359">
            <v>41258</v>
          </cell>
          <cell r="B359" t="str">
            <v>Cooperativa de Trabajo Asociado Recicladores Unidos por Quibdo</v>
          </cell>
          <cell r="C359" t="str">
            <v>818000399-0</v>
          </cell>
          <cell r="D359" t="str">
            <v>SI</v>
          </cell>
        </row>
        <row r="360">
          <cell r="A360">
            <v>41275</v>
          </cell>
          <cell r="B360" t="str">
            <v>Fundación de recicladores unidos de Candelaria</v>
          </cell>
          <cell r="C360" t="str">
            <v>900910331-2</v>
          </cell>
          <cell r="D360" t="str">
            <v>SI</v>
          </cell>
        </row>
        <row r="361">
          <cell r="A361">
            <v>41276</v>
          </cell>
          <cell r="B361" t="str">
            <v>ASOCIACION GRUPAL DE RECICLADORES UNIDOS POR COLOMBIA ESP</v>
          </cell>
          <cell r="C361" t="str">
            <v>901171671-3</v>
          </cell>
          <cell r="D361" t="str">
            <v>SI</v>
          </cell>
        </row>
        <row r="362">
          <cell r="A362">
            <v>41397</v>
          </cell>
          <cell r="B362" t="str">
            <v>ASOCIACION METROPOLITANA DE RECICLADORES</v>
          </cell>
          <cell r="C362" t="str">
            <v>901184303-4</v>
          </cell>
          <cell r="D362" t="str">
            <v>SI</v>
          </cell>
        </row>
        <row r="363">
          <cell r="A363">
            <v>41517</v>
          </cell>
          <cell r="B363" t="str">
            <v>Asociación de Recuperadores y Recicladores del Valle de Aburra para Antioquia</v>
          </cell>
          <cell r="C363" t="str">
            <v>901182071-1</v>
          </cell>
          <cell r="D363" t="str">
            <v>SI</v>
          </cell>
        </row>
        <row r="364">
          <cell r="A364">
            <v>41536</v>
          </cell>
          <cell r="B364" t="str">
            <v>ASOCIACION DE RECICLADORES IMPACTO AMBIENTAL</v>
          </cell>
          <cell r="C364" t="str">
            <v>901140343-1</v>
          </cell>
          <cell r="D364" t="str">
            <v>SI</v>
          </cell>
        </row>
        <row r="365">
          <cell r="A365">
            <v>41556</v>
          </cell>
          <cell r="B365" t="str">
            <v>ASOCIACIÓN DE RECUPERADORES AMBIENTALES DE VILLETA</v>
          </cell>
          <cell r="C365" t="str">
            <v>901190977-2</v>
          </cell>
          <cell r="D365" t="str">
            <v>SI</v>
          </cell>
        </row>
        <row r="366">
          <cell r="A366">
            <v>41636</v>
          </cell>
          <cell r="B366" t="str">
            <v>ASOCIACION DE RECICLAJE Y RECUPERADORES DEL MEDIO AMBIENTE</v>
          </cell>
          <cell r="C366" t="str">
            <v>901025399-1</v>
          </cell>
          <cell r="D366" t="str">
            <v>SI</v>
          </cell>
        </row>
        <row r="367">
          <cell r="A367">
            <v>41697</v>
          </cell>
          <cell r="B367" t="str">
            <v>Asociación de Recuperadores de Residuos Sólidos  Integrados para el Aprovechamiento</v>
          </cell>
          <cell r="C367" t="str">
            <v>901190428-0</v>
          </cell>
          <cell r="D367" t="str">
            <v>SI</v>
          </cell>
        </row>
        <row r="368">
          <cell r="A368">
            <v>41736</v>
          </cell>
          <cell r="B368" t="str">
            <v>ASOCIACION RECICLARTE - SOLUCIONES INTEGRALES PARA EL MEDIO AMBIENTE</v>
          </cell>
          <cell r="C368" t="str">
            <v>901186242-2</v>
          </cell>
          <cell r="D368" t="str">
            <v>SI</v>
          </cell>
        </row>
        <row r="369">
          <cell r="A369">
            <v>41756</v>
          </cell>
          <cell r="B369" t="str">
            <v>Asociación de Recicladores de Tibasosa</v>
          </cell>
          <cell r="C369" t="str">
            <v>901163811-4</v>
          </cell>
          <cell r="D369" t="str">
            <v>SI</v>
          </cell>
        </row>
        <row r="370">
          <cell r="A370">
            <v>41796</v>
          </cell>
          <cell r="B370" t="str">
            <v>Organicos Del Caribe SAS</v>
          </cell>
          <cell r="C370" t="str">
            <v>900387549-7</v>
          </cell>
          <cell r="D370" t="str">
            <v>SI</v>
          </cell>
        </row>
        <row r="371">
          <cell r="A371">
            <v>41957</v>
          </cell>
          <cell r="B371" t="str">
            <v>ASOCIACION DE RECUPERADORES AMBIENTALES DE COLOMBIA</v>
          </cell>
          <cell r="C371" t="str">
            <v>900354881-6</v>
          </cell>
          <cell r="D371" t="str">
            <v>SI</v>
          </cell>
        </row>
        <row r="372">
          <cell r="A372">
            <v>41958</v>
          </cell>
          <cell r="B372" t="str">
            <v>Asociación de Recicladores de Paipa Recipaipa</v>
          </cell>
          <cell r="C372" t="str">
            <v>900963768-4</v>
          </cell>
          <cell r="D372" t="str">
            <v>SI</v>
          </cell>
        </row>
        <row r="373">
          <cell r="A373">
            <v>41959</v>
          </cell>
          <cell r="B373" t="str">
            <v xml:space="preserve">Asociación Ambiental Recicla y Protege la Vida </v>
          </cell>
          <cell r="C373" t="str">
            <v>900785352-0</v>
          </cell>
          <cell r="D373" t="str">
            <v>SI</v>
          </cell>
        </row>
        <row r="374">
          <cell r="A374">
            <v>41960</v>
          </cell>
          <cell r="B374" t="str">
            <v xml:space="preserve">Asociación de Recicladores por el Futuro de Sogamoso </v>
          </cell>
          <cell r="C374" t="str">
            <v>901131479-4</v>
          </cell>
          <cell r="D374" t="str">
            <v>SI</v>
          </cell>
        </row>
        <row r="375">
          <cell r="A375">
            <v>42038</v>
          </cell>
          <cell r="B375" t="str">
            <v xml:space="preserve">Asociación ambiental de recuperadores en ecología industrial </v>
          </cell>
          <cell r="C375" t="str">
            <v>901188685-0</v>
          </cell>
          <cell r="D375" t="str">
            <v>SI</v>
          </cell>
        </row>
        <row r="376">
          <cell r="A376">
            <v>42057</v>
          </cell>
          <cell r="B376" t="str">
            <v xml:space="preserve">Asociación de Productores Ambientales del Municipio de Socha </v>
          </cell>
          <cell r="C376" t="str">
            <v>900730267-6</v>
          </cell>
          <cell r="D376" t="str">
            <v>SI</v>
          </cell>
        </row>
        <row r="377">
          <cell r="A377">
            <v>42116</v>
          </cell>
          <cell r="B377" t="str">
            <v>biociclo s.a.s  e.s.p</v>
          </cell>
          <cell r="C377" t="str">
            <v>900462766-1</v>
          </cell>
          <cell r="D377" t="str">
            <v>NO</v>
          </cell>
        </row>
        <row r="378">
          <cell r="A378">
            <v>42157</v>
          </cell>
          <cell r="B378" t="str">
            <v>ASOCIACION DE RECICLADORES YARIGUIES</v>
          </cell>
          <cell r="C378" t="str">
            <v>901204510-1</v>
          </cell>
          <cell r="D378" t="str">
            <v>SI</v>
          </cell>
        </row>
        <row r="379">
          <cell r="A379">
            <v>42158</v>
          </cell>
          <cell r="B379" t="str">
            <v>ASOCIACIÓN DE RECUPERADORES RENACER</v>
          </cell>
          <cell r="C379" t="str">
            <v>900640598-2</v>
          </cell>
          <cell r="D379" t="str">
            <v>SI</v>
          </cell>
        </row>
        <row r="380">
          <cell r="A380">
            <v>42197</v>
          </cell>
          <cell r="B380" t="str">
            <v>COOPERATIVA DE RECICLADORES DE LA COSTA NORTE</v>
          </cell>
          <cell r="C380" t="str">
            <v>901104658-1</v>
          </cell>
          <cell r="D380" t="str">
            <v>SI</v>
          </cell>
        </row>
        <row r="381">
          <cell r="A381">
            <v>42217</v>
          </cell>
          <cell r="B381" t="str">
            <v xml:space="preserve">ASOCIACIÓN DE RECICLADORES AMBIENTALISTAS DEL MUNICIPIO DE SABANALARGA ATLANTICO </v>
          </cell>
          <cell r="C381" t="str">
            <v>901204637-6</v>
          </cell>
          <cell r="D381" t="str">
            <v>SI</v>
          </cell>
        </row>
        <row r="382">
          <cell r="A382">
            <v>42236</v>
          </cell>
          <cell r="B382" t="str">
            <v>EMPRESA DE TRATAMIENTOS RESIDUALES S.A.S.</v>
          </cell>
          <cell r="C382" t="str">
            <v>901204376-9</v>
          </cell>
          <cell r="D382" t="str">
            <v>NO</v>
          </cell>
        </row>
        <row r="383">
          <cell r="A383">
            <v>42256</v>
          </cell>
          <cell r="B383" t="str">
            <v>RECICLAJE Y ASEO DEL CARIBE</v>
          </cell>
          <cell r="C383" t="str">
            <v>900674063-0</v>
          </cell>
          <cell r="D383" t="str">
            <v>SI</v>
          </cell>
        </row>
        <row r="384">
          <cell r="A384">
            <v>42257</v>
          </cell>
          <cell r="B384" t="str">
            <v>ASOCIACION DE RECUPERADORES PUNTO VERDE</v>
          </cell>
          <cell r="C384" t="str">
            <v>901206360-0</v>
          </cell>
          <cell r="D384" t="str">
            <v>SI</v>
          </cell>
        </row>
        <row r="385">
          <cell r="A385">
            <v>42376</v>
          </cell>
          <cell r="B385" t="str">
            <v>Asociación Recicladores de Sumapaz y Cundinamarca</v>
          </cell>
          <cell r="C385" t="str">
            <v>901196119-7</v>
          </cell>
          <cell r="D385" t="str">
            <v>SI</v>
          </cell>
        </row>
        <row r="386">
          <cell r="A386">
            <v>42397</v>
          </cell>
          <cell r="B386" t="str">
            <v>Asociación de recicladores de oficio Puerta de Oriente</v>
          </cell>
          <cell r="C386" t="str">
            <v>901167478-2</v>
          </cell>
          <cell r="D386" t="str">
            <v>SI</v>
          </cell>
        </row>
        <row r="387">
          <cell r="A387">
            <v>42419</v>
          </cell>
          <cell r="B387" t="str">
            <v>ASOCIACION DE RECICLADORES  DE VILLA DEL ROSARIO ARVO</v>
          </cell>
          <cell r="C387" t="str">
            <v>901187463-8</v>
          </cell>
          <cell r="D387" t="str">
            <v>SI</v>
          </cell>
        </row>
        <row r="388">
          <cell r="A388">
            <v>42421</v>
          </cell>
          <cell r="B388" t="str">
            <v>AAA DE COLOMBIA S.A.S ESP</v>
          </cell>
          <cell r="C388" t="str">
            <v>900728395-4</v>
          </cell>
          <cell r="D388" t="str">
            <v>NO</v>
          </cell>
        </row>
        <row r="389">
          <cell r="A389">
            <v>42437</v>
          </cell>
          <cell r="B389" t="str">
            <v>ASOCIACION DE RECICLADORES DE CAUCASIA</v>
          </cell>
          <cell r="C389" t="str">
            <v>901188881-8</v>
          </cell>
          <cell r="D389" t="str">
            <v>SI</v>
          </cell>
        </row>
        <row r="390">
          <cell r="A390">
            <v>42439</v>
          </cell>
          <cell r="B390" t="str">
            <v xml:space="preserve">ASOCIACION DE RECICLADORES DEL LLANO LUZ VERDE </v>
          </cell>
          <cell r="C390" t="str">
            <v>901213255-4</v>
          </cell>
          <cell r="D390" t="str">
            <v>SI</v>
          </cell>
        </row>
        <row r="391">
          <cell r="A391">
            <v>42498</v>
          </cell>
          <cell r="B391" t="str">
            <v>ASOCIACION EMPRESARIAL DE RECICLADORES UNIDOS POR UBATE</v>
          </cell>
          <cell r="C391" t="str">
            <v>900992463-7</v>
          </cell>
          <cell r="D391" t="str">
            <v>SI</v>
          </cell>
        </row>
        <row r="392">
          <cell r="A392">
            <v>42518</v>
          </cell>
          <cell r="B392" t="str">
            <v>ASOCIACION DE RECICLADORES Y ARTESANOS DEL META</v>
          </cell>
          <cell r="C392" t="str">
            <v>901217824-3</v>
          </cell>
          <cell r="D392" t="str">
            <v>SI</v>
          </cell>
        </row>
        <row r="393">
          <cell r="A393">
            <v>42519</v>
          </cell>
          <cell r="B393" t="str">
            <v>EMPRESA ASOCIATIVA DE TRABAJO RECICLADORES DE COLOMBIA</v>
          </cell>
          <cell r="C393" t="str">
            <v>829002405-6</v>
          </cell>
          <cell r="D393" t="str">
            <v>SI</v>
          </cell>
        </row>
        <row r="394">
          <cell r="A394">
            <v>42523</v>
          </cell>
          <cell r="B394" t="str">
            <v>Asociación de Recicladores Universal</v>
          </cell>
          <cell r="C394" t="str">
            <v>901205409-8</v>
          </cell>
          <cell r="D394" t="str">
            <v>SI</v>
          </cell>
        </row>
        <row r="395">
          <cell r="A395">
            <v>42556</v>
          </cell>
          <cell r="B395" t="str">
            <v>Asociación de Operadores de Reciclaje, Economía Circular y Desarrollo Sostenible</v>
          </cell>
          <cell r="C395" t="str">
            <v>901218674-1</v>
          </cell>
          <cell r="D395" t="str">
            <v>SI</v>
          </cell>
        </row>
        <row r="396">
          <cell r="A396">
            <v>42576</v>
          </cell>
          <cell r="B396" t="str">
            <v>Asociación de recicladores por una Ciudad Limpia</v>
          </cell>
          <cell r="C396" t="str">
            <v>901205402-7</v>
          </cell>
          <cell r="D396" t="str">
            <v>SI</v>
          </cell>
        </row>
        <row r="397">
          <cell r="A397">
            <v>42578</v>
          </cell>
          <cell r="B397" t="str">
            <v>ASOCIACION SOPOSENA DE EDUCADORES Y RECUPERADORES AMBIENTALES</v>
          </cell>
          <cell r="C397" t="str">
            <v>901210236-0</v>
          </cell>
          <cell r="D397" t="str">
            <v>SI</v>
          </cell>
        </row>
        <row r="398">
          <cell r="A398">
            <v>42656</v>
          </cell>
          <cell r="B398" t="str">
            <v>VITAPLANET S.A.S ESP</v>
          </cell>
          <cell r="C398" t="str">
            <v>901221685-1</v>
          </cell>
          <cell r="D398" t="str">
            <v>NO</v>
          </cell>
        </row>
        <row r="399">
          <cell r="A399">
            <v>42676</v>
          </cell>
          <cell r="B399" t="str">
            <v>ASOCIACION DE RECICLADORES ESTRELLA E.S.P.</v>
          </cell>
          <cell r="C399" t="str">
            <v>901222992-2</v>
          </cell>
          <cell r="D399" t="str">
            <v>SI</v>
          </cell>
        </row>
        <row r="400">
          <cell r="A400">
            <v>42677</v>
          </cell>
          <cell r="B400" t="str">
            <v>Corporacion Procesos Ambientales de Colombia</v>
          </cell>
          <cell r="C400" t="str">
            <v>901220767-2</v>
          </cell>
          <cell r="D400" t="str">
            <v>SI</v>
          </cell>
        </row>
        <row r="401">
          <cell r="A401">
            <v>42696</v>
          </cell>
          <cell r="B401" t="str">
            <v>GEOASEO SAS ESP</v>
          </cell>
          <cell r="C401" t="str">
            <v>900934620-1</v>
          </cell>
          <cell r="D401" t="str">
            <v>NO</v>
          </cell>
        </row>
        <row r="402">
          <cell r="A402">
            <v>42699</v>
          </cell>
          <cell r="B402" t="str">
            <v>ANTIOQUEÑA DE AGUAS Y ASEO, ALCANTARILLADO, ENERGIAS Y GAS SAS ESP</v>
          </cell>
          <cell r="C402" t="str">
            <v>901223957-9</v>
          </cell>
          <cell r="D402" t="str">
            <v>NO</v>
          </cell>
        </row>
        <row r="403">
          <cell r="A403">
            <v>42700</v>
          </cell>
          <cell r="B403" t="str">
            <v>ASOCIACIÓN RECICLADORES ECORECICLAJE LA CALERA</v>
          </cell>
          <cell r="C403" t="str">
            <v>901213296-6</v>
          </cell>
          <cell r="D403" t="str">
            <v>SI</v>
          </cell>
        </row>
        <row r="404">
          <cell r="A404">
            <v>42717</v>
          </cell>
          <cell r="B404" t="str">
            <v>CORPORACION UNIDOS POR COLOMBIA</v>
          </cell>
          <cell r="C404" t="str">
            <v>811029228-0</v>
          </cell>
          <cell r="D404" t="str">
            <v>SI</v>
          </cell>
        </row>
        <row r="405">
          <cell r="A405">
            <v>42719</v>
          </cell>
          <cell r="B405" t="str">
            <v>ASOCIACION DE RECICLADORES COLOMBIA RECICLA</v>
          </cell>
          <cell r="C405" t="str">
            <v>901223344-4</v>
          </cell>
          <cell r="D405" t="str">
            <v>SI</v>
          </cell>
        </row>
        <row r="406">
          <cell r="A406">
            <v>42737</v>
          </cell>
          <cell r="B406" t="str">
            <v>Metales y Excedentes Recuperados</v>
          </cell>
          <cell r="C406" t="str">
            <v>900717454-3</v>
          </cell>
          <cell r="D406" t="str">
            <v>NO</v>
          </cell>
        </row>
        <row r="407">
          <cell r="A407">
            <v>42738</v>
          </cell>
          <cell r="B407" t="str">
            <v>FUNDACION RECUPERADORES DE OFICIO NUESTRO PLANETA</v>
          </cell>
          <cell r="C407" t="str">
            <v>901057548-8</v>
          </cell>
          <cell r="D407" t="str">
            <v>SI</v>
          </cell>
        </row>
        <row r="408">
          <cell r="A408">
            <v>42758</v>
          </cell>
          <cell r="B408" t="str">
            <v>Asociacion de Recicladores del Valle de Aburra</v>
          </cell>
          <cell r="C408" t="str">
            <v>901202970-5</v>
          </cell>
          <cell r="D408" t="str">
            <v>SI</v>
          </cell>
        </row>
        <row r="409">
          <cell r="A409">
            <v>42760</v>
          </cell>
          <cell r="B409" t="str">
            <v>ASOCIACION DE RECICLADORES LA POPA</v>
          </cell>
          <cell r="C409" t="str">
            <v>901078035-1</v>
          </cell>
          <cell r="D409" t="str">
            <v>SI</v>
          </cell>
        </row>
        <row r="410">
          <cell r="A410">
            <v>42796</v>
          </cell>
          <cell r="B410" t="str">
            <v>ASOCIACIÓN DE RECICLADORES COLOMBIA LIMPIA</v>
          </cell>
          <cell r="C410" t="str">
            <v>901225706-6</v>
          </cell>
          <cell r="D410" t="str">
            <v>SI</v>
          </cell>
        </row>
        <row r="411">
          <cell r="A411">
            <v>42816</v>
          </cell>
          <cell r="B411" t="str">
            <v>RECICLADORES ASOCIADOS RECICLAR PARA VIVIR E.S.P.</v>
          </cell>
          <cell r="C411" t="str">
            <v>901215247-4</v>
          </cell>
          <cell r="D411" t="str">
            <v>SI</v>
          </cell>
        </row>
        <row r="412">
          <cell r="A412">
            <v>42836</v>
          </cell>
          <cell r="B412" t="str">
            <v>ASOCIACION DE RECICLADORES DE VILLA DE LEYVA</v>
          </cell>
          <cell r="C412" t="str">
            <v>900851863-5</v>
          </cell>
          <cell r="D412" t="str">
            <v>SI</v>
          </cell>
        </row>
        <row r="413">
          <cell r="A413">
            <v>42856</v>
          </cell>
          <cell r="B413" t="str">
            <v>GEO RECICLABLES DE COLOMBIA S.A.S.</v>
          </cell>
          <cell r="C413" t="str">
            <v>901228027-7</v>
          </cell>
          <cell r="D413" t="str">
            <v>NO</v>
          </cell>
        </row>
        <row r="414">
          <cell r="A414">
            <v>42936</v>
          </cell>
          <cell r="B414" t="str">
            <v>ASOCIACION DE RECUPERADORES DE YOPAL</v>
          </cell>
          <cell r="C414" t="str">
            <v>901133359-8</v>
          </cell>
          <cell r="D414" t="str">
            <v>SI</v>
          </cell>
        </row>
        <row r="415">
          <cell r="A415">
            <v>42957</v>
          </cell>
          <cell r="B415" t="str">
            <v>FUNDACION ECOASEO ENTIDAD DE SERVICIO PUBLICO DE ASEO Y APROVECHAMIENTO DE RESIDUOS SOLIDOS ECOASEO E.S.P.A</v>
          </cell>
          <cell r="C415" t="str">
            <v>901230354-7</v>
          </cell>
          <cell r="D415" t="str">
            <v>SI</v>
          </cell>
        </row>
        <row r="416">
          <cell r="A416">
            <v>42958</v>
          </cell>
          <cell r="B416" t="str">
            <v>ECO BARU S.A.S</v>
          </cell>
          <cell r="C416" t="str">
            <v>901068898-8</v>
          </cell>
          <cell r="D416" t="str">
            <v>NO</v>
          </cell>
        </row>
        <row r="417">
          <cell r="A417">
            <v>42959</v>
          </cell>
          <cell r="B417" t="str">
            <v>ASOCIACION DE RECICLADORES INDEPENDIENTES DE POPAYAN E.A.T RECINPAYAN</v>
          </cell>
          <cell r="C417" t="str">
            <v>817003669-4</v>
          </cell>
          <cell r="D417" t="str">
            <v>SI</v>
          </cell>
        </row>
        <row r="418">
          <cell r="A418">
            <v>42996</v>
          </cell>
          <cell r="B418" t="str">
            <v>RECICLA POR CARTAGENA ESP SAS</v>
          </cell>
          <cell r="C418" t="str">
            <v>901233412-1</v>
          </cell>
          <cell r="D418" t="str">
            <v>SI</v>
          </cell>
        </row>
        <row r="419">
          <cell r="A419">
            <v>43180</v>
          </cell>
          <cell r="B419" t="str">
            <v>GRUPO EMRESARIAL BIO GREEN S.A.S. E.S.P.</v>
          </cell>
          <cell r="C419" t="str">
            <v>901236515-3</v>
          </cell>
          <cell r="D419" t="str">
            <v>NO</v>
          </cell>
        </row>
        <row r="420">
          <cell r="A420">
            <v>43257</v>
          </cell>
          <cell r="B420" t="str">
            <v>ASOCIACIÓN DE RECICLADORES DE COROZAL</v>
          </cell>
          <cell r="C420" t="str">
            <v>823004949-8</v>
          </cell>
          <cell r="D420" t="str">
            <v>SI</v>
          </cell>
        </row>
        <row r="421">
          <cell r="A421">
            <v>43276</v>
          </cell>
          <cell r="B421" t="str">
            <v>ASOCIACION SOLIDARIA DE RECICLADORES DEL SERVICIO DE APROVECHAMIENTO</v>
          </cell>
          <cell r="C421" t="str">
            <v>901193144-8</v>
          </cell>
          <cell r="D421" t="str">
            <v>SI</v>
          </cell>
        </row>
        <row r="422">
          <cell r="A422">
            <v>43316</v>
          </cell>
          <cell r="B422" t="str">
            <v>Asociacion de Recuperadores Ambientales del Nuevo Combeima</v>
          </cell>
          <cell r="C422" t="str">
            <v>901233849-4</v>
          </cell>
          <cell r="D422" t="str">
            <v>SI</v>
          </cell>
        </row>
        <row r="423">
          <cell r="A423">
            <v>43377</v>
          </cell>
          <cell r="B423" t="str">
            <v>Asociación Centro de Procesos Ambientales del Norte del Tolima</v>
          </cell>
          <cell r="C423" t="str">
            <v>901164153-0</v>
          </cell>
          <cell r="D423" t="str">
            <v>SI</v>
          </cell>
        </row>
        <row r="424">
          <cell r="A424">
            <v>43416</v>
          </cell>
          <cell r="B424" t="str">
            <v>Asociacion recolectora de reciclaje de colombia</v>
          </cell>
          <cell r="C424" t="str">
            <v>901239650-3</v>
          </cell>
          <cell r="D424" t="str">
            <v>SI</v>
          </cell>
        </row>
        <row r="425">
          <cell r="A425">
            <v>43418</v>
          </cell>
          <cell r="B425" t="str">
            <v>ASOCIACION DE RECICLADORES LA SUAITANA</v>
          </cell>
          <cell r="C425" t="str">
            <v>901196455-7</v>
          </cell>
          <cell r="D425" t="str">
            <v>SI</v>
          </cell>
        </row>
        <row r="426">
          <cell r="A426">
            <v>43437</v>
          </cell>
          <cell r="B426" t="str">
            <v>ASOCIACION DE RECUPERADORES AMBIENTALES DE CUNDINAMARCA</v>
          </cell>
          <cell r="C426" t="str">
            <v>901228983-3</v>
          </cell>
          <cell r="D426" t="str">
            <v>SI</v>
          </cell>
        </row>
        <row r="427">
          <cell r="A427">
            <v>43458</v>
          </cell>
          <cell r="B427" t="str">
            <v>ASOCIACIÓN DE RECICLADORES DE PUERTO BOYACÁ</v>
          </cell>
          <cell r="C427" t="str">
            <v>901026406-8</v>
          </cell>
          <cell r="D427" t="str">
            <v>SI</v>
          </cell>
        </row>
        <row r="428">
          <cell r="A428">
            <v>43476</v>
          </cell>
          <cell r="B428" t="str">
            <v>ASOCIACIÓN DE RECICLADORES AMBIENTALISTAS CON RESPONSABILIDAD SOCIAL</v>
          </cell>
          <cell r="C428" t="str">
            <v>901204766-8</v>
          </cell>
          <cell r="D428" t="str">
            <v>SI</v>
          </cell>
        </row>
        <row r="429">
          <cell r="A429">
            <v>43481</v>
          </cell>
          <cell r="B429" t="str">
            <v>ASOCIACION DE RECICLADORES EL MAGDALENA Y DE COLOMBIA</v>
          </cell>
          <cell r="C429" t="str">
            <v>901106793-7</v>
          </cell>
          <cell r="D429" t="str">
            <v>SI</v>
          </cell>
        </row>
        <row r="430">
          <cell r="A430">
            <v>43482</v>
          </cell>
          <cell r="B430" t="str">
            <v>ASOCIACION DE RECICLADORES BARRANCABERMEJA LIMPIA</v>
          </cell>
          <cell r="C430" t="str">
            <v>901245233-1</v>
          </cell>
          <cell r="D430" t="str">
            <v>SI</v>
          </cell>
        </row>
        <row r="431">
          <cell r="A431">
            <v>43616</v>
          </cell>
          <cell r="B431" t="str">
            <v>ASOCIACION INTEGRAL DE RECICLADORES ESP</v>
          </cell>
          <cell r="C431" t="str">
            <v>804004359-3</v>
          </cell>
          <cell r="D431" t="str">
            <v>SI</v>
          </cell>
        </row>
        <row r="432">
          <cell r="A432">
            <v>43637</v>
          </cell>
          <cell r="B432" t="str">
            <v>ASOCIACION DE RECUPERADORES DE MATERIALES APROVECHABLES DEL CAUCA</v>
          </cell>
          <cell r="C432" t="str">
            <v>901250609-5</v>
          </cell>
          <cell r="D432" t="str">
            <v>SI</v>
          </cell>
        </row>
        <row r="433">
          <cell r="A433">
            <v>43658</v>
          </cell>
          <cell r="B433" t="str">
            <v xml:space="preserve">ASOCIACION DE RECICLADORES GLOBO AMBIENTAL </v>
          </cell>
          <cell r="C433" t="str">
            <v>901251388-7</v>
          </cell>
          <cell r="D433" t="str">
            <v>SI</v>
          </cell>
        </row>
        <row r="434">
          <cell r="A434">
            <v>43699</v>
          </cell>
          <cell r="B434" t="str">
            <v>ASOCIACION INTEGRAL DE RECICLADORES ECOLOGICOS ESP</v>
          </cell>
          <cell r="C434" t="str">
            <v>901252121-2</v>
          </cell>
          <cell r="D434" t="str">
            <v>SI</v>
          </cell>
        </row>
        <row r="435">
          <cell r="A435">
            <v>43736</v>
          </cell>
          <cell r="B435" t="str">
            <v>ASOCIACION DE RECICLADORES REDCICLAMOS</v>
          </cell>
          <cell r="C435" t="str">
            <v>901250445-4</v>
          </cell>
          <cell r="D435" t="str">
            <v>SI</v>
          </cell>
        </row>
        <row r="436">
          <cell r="A436">
            <v>43740</v>
          </cell>
          <cell r="B436" t="str">
            <v>ASOCIACIÓN DE RECICLAJE PLANETA AZUL</v>
          </cell>
          <cell r="C436" t="str">
            <v>901251588-3</v>
          </cell>
          <cell r="D436" t="str">
            <v>SI</v>
          </cell>
        </row>
        <row r="437">
          <cell r="A437">
            <v>43756</v>
          </cell>
          <cell r="B437" t="str">
            <v>CICLORECICLO SAS</v>
          </cell>
          <cell r="C437" t="str">
            <v>901254476-0</v>
          </cell>
          <cell r="D437" t="str">
            <v>NO</v>
          </cell>
        </row>
        <row r="438">
          <cell r="A438">
            <v>43757</v>
          </cell>
          <cell r="B438" t="str">
            <v>ASOCIACIÓN DE RECUPERADORES AMBIENTALES DEL CENTRO DEL VALLE E.S.P.</v>
          </cell>
          <cell r="C438" t="str">
            <v>901256455-5</v>
          </cell>
          <cell r="D438" t="str">
            <v>SI</v>
          </cell>
        </row>
        <row r="439">
          <cell r="A439">
            <v>43816</v>
          </cell>
          <cell r="B439" t="str">
            <v>ASOCIACION ORA TODOS RECICLAMOS POR UN MEJOR AMBIENTE ESP</v>
          </cell>
          <cell r="C439" t="str">
            <v>901249750-4</v>
          </cell>
          <cell r="D439" t="str">
            <v>SI</v>
          </cell>
        </row>
        <row r="440">
          <cell r="A440">
            <v>43817</v>
          </cell>
          <cell r="B440" t="str">
            <v xml:space="preserve">FUNDACION SER AMBIENTAL </v>
          </cell>
          <cell r="C440" t="str">
            <v>901102919-1</v>
          </cell>
          <cell r="D440" t="str">
            <v>SI</v>
          </cell>
        </row>
        <row r="441">
          <cell r="A441">
            <v>43837</v>
          </cell>
          <cell r="B441" t="str">
            <v>Asociación de Recicladores de Oficio del Municipio de El Santuario Mil Colores</v>
          </cell>
          <cell r="C441" t="str">
            <v>901257621-6</v>
          </cell>
          <cell r="D441" t="str">
            <v>SI</v>
          </cell>
        </row>
        <row r="442">
          <cell r="A442">
            <v>43897</v>
          </cell>
          <cell r="B442" t="str">
            <v xml:space="preserve">ASOCIACION DE RECUPERADORES POR BELEN </v>
          </cell>
          <cell r="C442" t="str">
            <v>901257496-1</v>
          </cell>
          <cell r="D442" t="str">
            <v>SI</v>
          </cell>
        </row>
        <row r="443">
          <cell r="A443">
            <v>43900</v>
          </cell>
          <cell r="B443" t="str">
            <v>ASOCIACIÓN DE RECICLADORES DE CÓRDOBA</v>
          </cell>
          <cell r="C443" t="str">
            <v>901251539-2</v>
          </cell>
          <cell r="D443" t="str">
            <v>SI</v>
          </cell>
        </row>
        <row r="444">
          <cell r="A444">
            <v>43936</v>
          </cell>
          <cell r="B444" t="str">
            <v>asociacion de recicladores jovenes de ayer y hoy medio ambiental</v>
          </cell>
          <cell r="C444" t="str">
            <v>901191188-2</v>
          </cell>
          <cell r="D444" t="str">
            <v>SI</v>
          </cell>
        </row>
        <row r="445">
          <cell r="A445">
            <v>43956</v>
          </cell>
          <cell r="B445" t="str">
            <v>ASOCIACION DE RECICLADORES DE SAN CARLOS DE GUAROA</v>
          </cell>
          <cell r="C445" t="str">
            <v>901263578-1</v>
          </cell>
          <cell r="D445" t="str">
            <v>SI</v>
          </cell>
        </row>
        <row r="446">
          <cell r="A446">
            <v>43978</v>
          </cell>
          <cell r="B446" t="str">
            <v xml:space="preserve">ASOCIACIÓN DE RECICLADORES FENACICLAR </v>
          </cell>
          <cell r="C446" t="str">
            <v>901244420-6</v>
          </cell>
          <cell r="D446" t="str">
            <v>SI</v>
          </cell>
        </row>
        <row r="447">
          <cell r="A447">
            <v>43997</v>
          </cell>
          <cell r="B447" t="str">
            <v>ASOCIACION DE RECICLADORES PROTECTORES Y PROMOTORES AMBIENTALES</v>
          </cell>
          <cell r="C447" t="str">
            <v>901263858-9</v>
          </cell>
          <cell r="D447" t="str">
            <v>SI</v>
          </cell>
        </row>
        <row r="448">
          <cell r="A448">
            <v>44017</v>
          </cell>
          <cell r="B448" t="str">
            <v>ASOCIACION DE RECICLADORES DE PUERTO GAITAN KAITUATA</v>
          </cell>
          <cell r="C448" t="str">
            <v>901266792-5</v>
          </cell>
          <cell r="D448" t="str">
            <v>SI</v>
          </cell>
        </row>
        <row r="449">
          <cell r="A449">
            <v>44018</v>
          </cell>
          <cell r="B449" t="str">
            <v>ASOCIACIÓN DE EMPRENDEDORES ECOLÓGICOS TECNIFICADOS DE COLOMBIA</v>
          </cell>
          <cell r="C449" t="str">
            <v>901227222-2</v>
          </cell>
          <cell r="D449" t="str">
            <v>SI</v>
          </cell>
        </row>
        <row r="450">
          <cell r="A450">
            <v>44038</v>
          </cell>
          <cell r="B450" t="str">
            <v>ASOCIACIÓN DE RECICLADORES  TRANSFORMANDO VIDA AMBIENTAL</v>
          </cell>
          <cell r="C450" t="str">
            <v>901186128-0</v>
          </cell>
          <cell r="D450" t="str">
            <v>SI</v>
          </cell>
        </row>
        <row r="451">
          <cell r="A451">
            <v>44039</v>
          </cell>
          <cell r="B451" t="str">
            <v>ASOIMPACTO AMBIENTAL</v>
          </cell>
          <cell r="C451" t="str">
            <v>901252833-8</v>
          </cell>
          <cell r="D451" t="str">
            <v>SI</v>
          </cell>
        </row>
        <row r="452">
          <cell r="A452">
            <v>44042</v>
          </cell>
          <cell r="B452" t="str">
            <v>ASOCIACION DE RECICLADORES HUELLA NATURAL E.S.P.</v>
          </cell>
          <cell r="C452" t="str">
            <v>901269006-8</v>
          </cell>
          <cell r="D452" t="str">
            <v>SI</v>
          </cell>
        </row>
        <row r="453">
          <cell r="A453">
            <v>44043</v>
          </cell>
          <cell r="B453" t="str">
            <v>RUTA DE APROVECHAMIENTO S.A.S. E.S.P</v>
          </cell>
          <cell r="C453" t="str">
            <v>901268821-1</v>
          </cell>
          <cell r="D453" t="str">
            <v>NO</v>
          </cell>
        </row>
        <row r="454">
          <cell r="A454">
            <v>44056</v>
          </cell>
          <cell r="B454" t="str">
            <v>asociacion de recicladores unidos por el medio ambiente</v>
          </cell>
          <cell r="C454" t="str">
            <v>901262954-3</v>
          </cell>
          <cell r="D454" t="str">
            <v>SI</v>
          </cell>
        </row>
        <row r="455">
          <cell r="A455">
            <v>44096</v>
          </cell>
          <cell r="B455" t="str">
            <v>ARTECOLOGICA_ARTECOLOGICA</v>
          </cell>
          <cell r="C455" t="str">
            <v>901269266-6</v>
          </cell>
          <cell r="D455" t="str">
            <v>SI</v>
          </cell>
        </row>
        <row r="456">
          <cell r="A456">
            <v>44097</v>
          </cell>
          <cell r="B456" t="str">
            <v>Asociación de Recicladores Eco Atlántico</v>
          </cell>
          <cell r="C456" t="str">
            <v>901122174-5</v>
          </cell>
          <cell r="D456" t="str">
            <v>SI</v>
          </cell>
        </row>
        <row r="457">
          <cell r="A457">
            <v>44099</v>
          </cell>
          <cell r="B457" t="str">
            <v>RAEE CASANARE SAS - ESP</v>
          </cell>
          <cell r="C457" t="str">
            <v>901272334-1</v>
          </cell>
          <cell r="D457" t="str">
            <v>NO</v>
          </cell>
        </row>
        <row r="458">
          <cell r="A458">
            <v>44100</v>
          </cell>
          <cell r="B458" t="str">
            <v>ASOCIACION ECOLOGICA Y RECICLAJE</v>
          </cell>
          <cell r="C458" t="str">
            <v>901248854-7</v>
          </cell>
          <cell r="D458" t="str">
            <v>SI</v>
          </cell>
        </row>
        <row r="459">
          <cell r="A459">
            <v>44117</v>
          </cell>
          <cell r="B459" t="str">
            <v xml:space="preserve">ASOCIACION DE RECUPERADORES DE SALENTO ESP </v>
          </cell>
          <cell r="C459" t="str">
            <v>901186742-3</v>
          </cell>
          <cell r="D459" t="str">
            <v>SI</v>
          </cell>
        </row>
        <row r="460">
          <cell r="A460">
            <v>44157</v>
          </cell>
          <cell r="B460" t="str">
            <v>Banco de recuperación y reciclaje Canaima SAS</v>
          </cell>
          <cell r="C460" t="str">
            <v>901204439-4</v>
          </cell>
          <cell r="D460" t="str">
            <v>NO</v>
          </cell>
        </row>
        <row r="461">
          <cell r="A461">
            <v>44196</v>
          </cell>
          <cell r="B461" t="str">
            <v>New Life Recycler and Processor SAS</v>
          </cell>
          <cell r="C461" t="str">
            <v>901195667-7</v>
          </cell>
          <cell r="D461" t="str">
            <v>SI</v>
          </cell>
        </row>
        <row r="462">
          <cell r="A462">
            <v>44218</v>
          </cell>
          <cell r="B462" t="str">
            <v>ASOCIACIION DE PROFESIONALES PARA EL DESARROLLO DE PROYECTOS DE INVERSION PUBLICA Y PRIVADA</v>
          </cell>
          <cell r="C462" t="str">
            <v>901231658-5</v>
          </cell>
          <cell r="D462" t="str">
            <v>SI</v>
          </cell>
        </row>
        <row r="463">
          <cell r="A463">
            <v>44220</v>
          </cell>
          <cell r="B463" t="str">
            <v>ASOCIACION DE RECICLADORES DE OFICIO LOS PRIMOS</v>
          </cell>
          <cell r="C463" t="str">
            <v>901254782-1</v>
          </cell>
          <cell r="D463" t="str">
            <v>SI</v>
          </cell>
        </row>
        <row r="464">
          <cell r="A464">
            <v>44237</v>
          </cell>
          <cell r="B464" t="str">
            <v>CORPORACIÓN PARA EL DESARROLLO INTEGRAL DE SERVICIOS AMBIENTALES Y DE RECICLAJE E.S.P</v>
          </cell>
          <cell r="C464" t="str">
            <v>901271557-0</v>
          </cell>
          <cell r="D464" t="str">
            <v>SI</v>
          </cell>
        </row>
        <row r="465">
          <cell r="A465">
            <v>44256</v>
          </cell>
          <cell r="B465" t="str">
            <v>ASOCIACION DE RECICLADORES GUARDIANES DEL PLANETA</v>
          </cell>
          <cell r="C465" t="str">
            <v>901228844-8</v>
          </cell>
          <cell r="D465" t="str">
            <v>SI</v>
          </cell>
        </row>
        <row r="466">
          <cell r="A466">
            <v>44296</v>
          </cell>
          <cell r="B466" t="str">
            <v>ASOCIACION DE EMPRESAS DE RECICLAJE APROVECHAMIENTO Y FORTALECIMIENTO AMBIENTAL DE COLOMBIA</v>
          </cell>
          <cell r="C466" t="str">
            <v>901274031-2</v>
          </cell>
          <cell r="D466" t="str">
            <v>SI</v>
          </cell>
        </row>
        <row r="467">
          <cell r="A467">
            <v>44337</v>
          </cell>
          <cell r="B467" t="str">
            <v>ASOCIACION DE RECICLADORES DE OFICIO DE SINCELEJO</v>
          </cell>
          <cell r="C467" t="str">
            <v>901272669-1</v>
          </cell>
          <cell r="D467" t="str">
            <v>SI</v>
          </cell>
        </row>
        <row r="468">
          <cell r="A468">
            <v>44338</v>
          </cell>
          <cell r="B468" t="str">
            <v>ASOCIACION RECICLAR RECUPERAR Y REDUCIR</v>
          </cell>
          <cell r="C468" t="str">
            <v>901275977-9</v>
          </cell>
          <cell r="D468" t="str">
            <v>SI</v>
          </cell>
        </row>
        <row r="469">
          <cell r="A469">
            <v>44356</v>
          </cell>
          <cell r="B469" t="str">
            <v>ASOCIACION DE RECICLADORES PROYECTOS AMBIENTALES RECUPERABLES DEL META</v>
          </cell>
          <cell r="C469" t="str">
            <v>901283051-8</v>
          </cell>
          <cell r="D469" t="str">
            <v>SI</v>
          </cell>
        </row>
        <row r="470">
          <cell r="A470">
            <v>44376</v>
          </cell>
          <cell r="B470" t="str">
            <v xml:space="preserve">Asociación de Recicladores Mundo Ecológico de Bogotá </v>
          </cell>
          <cell r="C470" t="str">
            <v>901280982-6</v>
          </cell>
          <cell r="D470" t="str">
            <v>SI</v>
          </cell>
        </row>
        <row r="471">
          <cell r="A471">
            <v>44418</v>
          </cell>
          <cell r="B471" t="str">
            <v>P&amp;G RENACER INVERSIONES S.A.S.</v>
          </cell>
          <cell r="C471" t="str">
            <v>901280597-3</v>
          </cell>
          <cell r="D471" t="str">
            <v>SI</v>
          </cell>
        </row>
        <row r="472">
          <cell r="A472">
            <v>44419</v>
          </cell>
          <cell r="B472" t="str">
            <v>RECUPERADORA ALAPE S.A.S. E.S.P.</v>
          </cell>
          <cell r="C472" t="str">
            <v>901248993-2</v>
          </cell>
          <cell r="D472" t="str">
            <v>SI</v>
          </cell>
        </row>
        <row r="473">
          <cell r="A473">
            <v>44456</v>
          </cell>
          <cell r="B473" t="str">
            <v>ECOVIDA COLOMBIA SAS ESP</v>
          </cell>
          <cell r="C473" t="str">
            <v>901284649-6</v>
          </cell>
          <cell r="D473" t="str">
            <v>NO</v>
          </cell>
        </row>
        <row r="474">
          <cell r="A474">
            <v>44479</v>
          </cell>
          <cell r="B474" t="str">
            <v>CORPORACION COLOMBIANA SOCIAL AMBIENTAL CULTURAL Y DE PAZ</v>
          </cell>
          <cell r="C474" t="str">
            <v>900197002-5</v>
          </cell>
          <cell r="D474" t="str">
            <v>SI</v>
          </cell>
        </row>
        <row r="475">
          <cell r="A475">
            <v>44517</v>
          </cell>
          <cell r="B475" t="str">
            <v>ASOCIACION AMBIENTAL DE RECUPERADORES DE LA COSTA ATLANTICA</v>
          </cell>
          <cell r="C475" t="str">
            <v>901259145-0</v>
          </cell>
          <cell r="D475" t="str">
            <v>SI</v>
          </cell>
        </row>
        <row r="476">
          <cell r="A476">
            <v>44539</v>
          </cell>
          <cell r="B476" t="str">
            <v xml:space="preserve">Asociacion de recuperadores de cota </v>
          </cell>
          <cell r="C476" t="str">
            <v>900917367-9</v>
          </cell>
          <cell r="D476" t="str">
            <v>SI</v>
          </cell>
        </row>
        <row r="477">
          <cell r="A477">
            <v>44540</v>
          </cell>
          <cell r="B477" t="str">
            <v>asociacion eje ambiente Quindío</v>
          </cell>
          <cell r="C477" t="str">
            <v>901198935-1</v>
          </cell>
          <cell r="D477" t="str">
            <v>SI</v>
          </cell>
        </row>
        <row r="478">
          <cell r="A478">
            <v>44556</v>
          </cell>
          <cell r="B478" t="str">
            <v>ASOCIACION DE RECICLAJE GEOAMBIENTAL</v>
          </cell>
          <cell r="C478" t="str">
            <v>901286497-2</v>
          </cell>
          <cell r="D478" t="str">
            <v>SI</v>
          </cell>
        </row>
        <row r="479">
          <cell r="A479">
            <v>44596</v>
          </cell>
          <cell r="B479" t="str">
            <v>ASOCIACION DE RECICLADORES RECUPERANDO ANDO</v>
          </cell>
          <cell r="C479" t="str">
            <v>901288613-1</v>
          </cell>
          <cell r="D479" t="str">
            <v>SI</v>
          </cell>
        </row>
        <row r="480">
          <cell r="A480">
            <v>44619</v>
          </cell>
          <cell r="B480" t="str">
            <v>ASOCIACIÓN DE RECICLADORES UNIDOS FE Y ESPERANZA</v>
          </cell>
          <cell r="C480" t="str">
            <v>901280637-1</v>
          </cell>
          <cell r="D480" t="str">
            <v>SI</v>
          </cell>
        </row>
        <row r="481">
          <cell r="A481">
            <v>44636</v>
          </cell>
          <cell r="B481" t="str">
            <v>Corporación ambiental de servicio y limpieza a la comunidad</v>
          </cell>
          <cell r="C481" t="str">
            <v>901216037-9</v>
          </cell>
          <cell r="D481" t="str">
            <v>SI</v>
          </cell>
        </row>
        <row r="482">
          <cell r="A482">
            <v>44657</v>
          </cell>
          <cell r="B482" t="str">
            <v>ASOCIACIÓN NACIONAL DE RECUPERADORES  RECICLANDO PARA EL FUTURO E.S.P.</v>
          </cell>
          <cell r="C482" t="str">
            <v>901289734-7</v>
          </cell>
          <cell r="D482" t="str">
            <v>SI</v>
          </cell>
        </row>
        <row r="483">
          <cell r="A483">
            <v>44717</v>
          </cell>
          <cell r="B483" t="str">
            <v>RECICLAMAS GESTORES AMBIENTALES S.A.S</v>
          </cell>
          <cell r="C483" t="str">
            <v>901068802-1</v>
          </cell>
          <cell r="D483" t="str">
            <v>NO</v>
          </cell>
        </row>
        <row r="484">
          <cell r="A484">
            <v>44736</v>
          </cell>
          <cell r="B484" t="str">
            <v>ASOCIACION DE RECICLADORES DEL HUILA</v>
          </cell>
          <cell r="C484" t="str">
            <v>901147896-2</v>
          </cell>
          <cell r="D484" t="str">
            <v>SI</v>
          </cell>
        </row>
        <row r="485">
          <cell r="A485">
            <v>44780</v>
          </cell>
          <cell r="B485" t="str">
            <v>ASOCIACION DE RECICLADORES DE OFICIO DEL ESPINAL</v>
          </cell>
          <cell r="C485" t="str">
            <v>901286409-4</v>
          </cell>
          <cell r="D485" t="str">
            <v>SI</v>
          </cell>
        </row>
        <row r="486">
          <cell r="A486">
            <v>44797</v>
          </cell>
          <cell r="B486" t="str">
            <v>APROVECHAMIENTO COLOMBIANO DE RECICLAJE SAS ESP</v>
          </cell>
          <cell r="C486" t="str">
            <v>901288379-0</v>
          </cell>
          <cell r="D486" t="str">
            <v>SI</v>
          </cell>
        </row>
        <row r="487">
          <cell r="A487">
            <v>44816</v>
          </cell>
          <cell r="B487" t="str">
            <v>GRUPO EMPRESARIAL RECICLA SAS ESP</v>
          </cell>
          <cell r="C487" t="str">
            <v>901287284-5</v>
          </cell>
          <cell r="D487" t="str">
            <v>NO</v>
          </cell>
        </row>
        <row r="488">
          <cell r="A488">
            <v>44817</v>
          </cell>
          <cell r="B488" t="str">
            <v>Asociación de Recicladores El bunde</v>
          </cell>
          <cell r="C488" t="str">
            <v>901283069-1</v>
          </cell>
          <cell r="D488" t="str">
            <v>SI</v>
          </cell>
        </row>
        <row r="489">
          <cell r="A489">
            <v>44818</v>
          </cell>
          <cell r="B489" t="str">
            <v xml:space="preserve">asociación de recuperadores ambientales de ocaña la provincia y sur del cesar </v>
          </cell>
          <cell r="C489" t="str">
            <v>901292970-1</v>
          </cell>
          <cell r="D489" t="str">
            <v>SI</v>
          </cell>
        </row>
        <row r="490">
          <cell r="A490">
            <v>44819</v>
          </cell>
          <cell r="B490" t="str">
            <v>COOPERATIVA DE RECICLADORES COORPLAZ</v>
          </cell>
          <cell r="C490" t="str">
            <v>814006534-1</v>
          </cell>
          <cell r="D490" t="str">
            <v>SI</v>
          </cell>
        </row>
        <row r="491">
          <cell r="A491">
            <v>44836</v>
          </cell>
          <cell r="B491" t="str">
            <v>ASOCIACIÓN DE RECICLADORES DEL BAJO SINU</v>
          </cell>
          <cell r="C491" t="str">
            <v>901252444-6</v>
          </cell>
          <cell r="D491" t="str">
            <v>SI</v>
          </cell>
        </row>
        <row r="492">
          <cell r="A492">
            <v>44856</v>
          </cell>
          <cell r="B492" t="str">
            <v>ASOCIACION DE RECICLADORES DEL META UNIDOS POR EL DESARROLLO SOCIAL Y AMBIENTAL</v>
          </cell>
          <cell r="C492" t="str">
            <v>901293746-0</v>
          </cell>
          <cell r="D492" t="str">
            <v>SI</v>
          </cell>
        </row>
        <row r="493">
          <cell r="A493">
            <v>44917</v>
          </cell>
          <cell r="B493" t="str">
            <v>POLIPROPIPLASTIDIEGO ESP SAS</v>
          </cell>
          <cell r="C493" t="str">
            <v>901215504-2</v>
          </cell>
          <cell r="D493" t="str">
            <v>SI</v>
          </cell>
        </row>
        <row r="494">
          <cell r="A494">
            <v>44996</v>
          </cell>
          <cell r="B494" t="str">
            <v>ASOCIACION DE RECICLADORES DE OFICIO GOLEROS</v>
          </cell>
          <cell r="C494" t="str">
            <v>901249647-3</v>
          </cell>
          <cell r="D494" t="str">
            <v>SI</v>
          </cell>
        </row>
        <row r="495">
          <cell r="A495">
            <v>45077</v>
          </cell>
          <cell r="B495" t="str">
            <v>Asociación estación de clasificación y aprovechamiento Caribe</v>
          </cell>
          <cell r="C495" t="str">
            <v>901289275-8</v>
          </cell>
          <cell r="D495" t="str">
            <v>SI</v>
          </cell>
        </row>
        <row r="496">
          <cell r="A496">
            <v>45096</v>
          </cell>
          <cell r="B496" t="str">
            <v>ASOCIACION DE RECICLADORES DE PLANETA RICA</v>
          </cell>
          <cell r="C496" t="str">
            <v>901284311-2</v>
          </cell>
          <cell r="D496" t="str">
            <v>SI</v>
          </cell>
        </row>
        <row r="497">
          <cell r="A497">
            <v>45136</v>
          </cell>
          <cell r="B497" t="str">
            <v>COMPAÑIA DE RECICLAJE Y PROTECCIÓN AMBIENTAL RETO MUNDIAL SAS ESP</v>
          </cell>
          <cell r="C497" t="str">
            <v>900703722-1</v>
          </cell>
          <cell r="D497" t="str">
            <v>NO</v>
          </cell>
        </row>
        <row r="498">
          <cell r="A498">
            <v>45137</v>
          </cell>
          <cell r="B498" t="str">
            <v>ASOCIACION ECO RECICLAJE CAPITAL ERC</v>
          </cell>
          <cell r="C498" t="str">
            <v>901299762-6</v>
          </cell>
          <cell r="D498" t="str">
            <v>SI</v>
          </cell>
        </row>
        <row r="499">
          <cell r="A499">
            <v>45158</v>
          </cell>
          <cell r="B499" t="str">
            <v>SOLUCIONES AMBIENTALES MARIN</v>
          </cell>
          <cell r="C499" t="str">
            <v>901295021-9</v>
          </cell>
          <cell r="D499" t="str">
            <v>SI</v>
          </cell>
        </row>
        <row r="500">
          <cell r="A500">
            <v>45159</v>
          </cell>
          <cell r="B500" t="str">
            <v>ecorecuperamos sas</v>
          </cell>
          <cell r="C500" t="str">
            <v>901292501-9</v>
          </cell>
          <cell r="D500" t="str">
            <v>SI</v>
          </cell>
        </row>
        <row r="501">
          <cell r="A501">
            <v>45176</v>
          </cell>
          <cell r="B501" t="str">
            <v>ASOCIACION DE RECUPERACION AMBIENTAL SOSTENIBLE DE BOGOTA</v>
          </cell>
          <cell r="C501" t="str">
            <v>901300334-0</v>
          </cell>
          <cell r="D501" t="str">
            <v>SI</v>
          </cell>
        </row>
        <row r="502">
          <cell r="A502">
            <v>45216</v>
          </cell>
          <cell r="B502" t="str">
            <v>FUNDACION LATINOAMERICANA DE ACCION SOCIAL</v>
          </cell>
          <cell r="C502" t="str">
            <v>900264042-7</v>
          </cell>
          <cell r="D502" t="str">
            <v>SI</v>
          </cell>
        </row>
        <row r="503">
          <cell r="A503">
            <v>45256</v>
          </cell>
          <cell r="B503" t="str">
            <v>FUNDACIÓN AMBIENTAL MI MUNDO VERDE</v>
          </cell>
          <cell r="C503" t="str">
            <v>901301714-0</v>
          </cell>
          <cell r="D503" t="str">
            <v>SI</v>
          </cell>
        </row>
        <row r="504">
          <cell r="A504">
            <v>45261</v>
          </cell>
          <cell r="B504" t="str">
            <v>asociacion de recicladores reciclando por colombia esp</v>
          </cell>
          <cell r="C504" t="str">
            <v>901295872-1</v>
          </cell>
          <cell r="D504" t="str">
            <v>SI</v>
          </cell>
        </row>
        <row r="505">
          <cell r="A505">
            <v>45296</v>
          </cell>
          <cell r="B505" t="str">
            <v xml:space="preserve">ASOCIACION DE RECICLADORES NUEVA VIDA COLOMBIA </v>
          </cell>
          <cell r="C505" t="str">
            <v>901297918-9</v>
          </cell>
          <cell r="D505" t="str">
            <v>SI</v>
          </cell>
        </row>
        <row r="506">
          <cell r="A506">
            <v>45319</v>
          </cell>
          <cell r="B506" t="str">
            <v>GESTION RENOVADORA SAS</v>
          </cell>
          <cell r="C506" t="str">
            <v>900377897-2</v>
          </cell>
          <cell r="D506" t="str">
            <v>NO</v>
          </cell>
        </row>
        <row r="507">
          <cell r="A507">
            <v>45336</v>
          </cell>
          <cell r="B507" t="str">
            <v>Asociación de Recicladores y Recuperadores Ambientales por Bogotá Limpia</v>
          </cell>
          <cell r="C507" t="str">
            <v>901298883-4</v>
          </cell>
          <cell r="D507" t="str">
            <v>SI</v>
          </cell>
        </row>
        <row r="508">
          <cell r="A508">
            <v>45339</v>
          </cell>
          <cell r="B508" t="str">
            <v xml:space="preserve"> ASOCIACION DE RECICLADORES DE OFICIO DE LA VILLA DE LAS PALMAS</v>
          </cell>
          <cell r="C508" t="str">
            <v>901297411-7</v>
          </cell>
          <cell r="D508" t="str">
            <v>SI</v>
          </cell>
        </row>
        <row r="509">
          <cell r="A509">
            <v>45436</v>
          </cell>
          <cell r="B509" t="str">
            <v>ASOCIACIÓN DE RECICLADORES PROSPERIDAD</v>
          </cell>
          <cell r="C509" t="str">
            <v>901305860-6</v>
          </cell>
          <cell r="D509" t="str">
            <v>SI</v>
          </cell>
        </row>
        <row r="510">
          <cell r="A510">
            <v>45456</v>
          </cell>
          <cell r="B510" t="str">
            <v>FUNDACION CICLOS VALLE</v>
          </cell>
          <cell r="C510" t="str">
            <v>901223545-8</v>
          </cell>
          <cell r="D510" t="str">
            <v>SI</v>
          </cell>
        </row>
        <row r="511">
          <cell r="A511">
            <v>45476</v>
          </cell>
          <cell r="B511" t="str">
            <v>ASOCIACION DE RECICLADORES DE OFICIO  ECOHABITAT</v>
          </cell>
          <cell r="C511" t="str">
            <v>901307426-1</v>
          </cell>
          <cell r="D511" t="str">
            <v>SI</v>
          </cell>
        </row>
        <row r="512">
          <cell r="A512">
            <v>45496</v>
          </cell>
          <cell r="B512" t="str">
            <v>ASOCIACIÓN DE RECICLADORES BUEN FUTURO</v>
          </cell>
          <cell r="C512" t="str">
            <v>901289396-0</v>
          </cell>
          <cell r="D512" t="str">
            <v>SI</v>
          </cell>
        </row>
        <row r="513">
          <cell r="A513">
            <v>45517</v>
          </cell>
          <cell r="B513" t="str">
            <v>ASOCIACION DE RECICLADORES DE OFICIO Y ACOPIO DEL LITORAL</v>
          </cell>
          <cell r="C513" t="str">
            <v>901306281-6</v>
          </cell>
          <cell r="D513" t="str">
            <v>SI</v>
          </cell>
        </row>
        <row r="514">
          <cell r="A514">
            <v>45537</v>
          </cell>
          <cell r="B514" t="str">
            <v>ASOCIACION DE RECICLADORES HUELLA AMBIENTAL DE COLOMBIA ESP</v>
          </cell>
          <cell r="C514" t="str">
            <v>901303642-8</v>
          </cell>
          <cell r="D514" t="str">
            <v>SI</v>
          </cell>
        </row>
        <row r="515">
          <cell r="A515">
            <v>45556</v>
          </cell>
          <cell r="B515" t="str">
            <v>FUNDACION TEJIDO SOCIAL NARIÑENSE ESP</v>
          </cell>
          <cell r="C515" t="str">
            <v>900257022-0</v>
          </cell>
          <cell r="D515" t="str">
            <v>SI</v>
          </cell>
        </row>
        <row r="516">
          <cell r="A516">
            <v>45576</v>
          </cell>
          <cell r="B516" t="str">
            <v>Asociación Recicaldas</v>
          </cell>
          <cell r="C516" t="str">
            <v>901309488-7</v>
          </cell>
          <cell r="D516" t="str">
            <v>SI</v>
          </cell>
        </row>
        <row r="517">
          <cell r="A517">
            <v>45577</v>
          </cell>
          <cell r="B517" t="str">
            <v>AMBIENTE Y CRECIMIENTO S.A.S</v>
          </cell>
          <cell r="C517" t="str">
            <v>901309220-0</v>
          </cell>
          <cell r="D517" t="str">
            <v>NO</v>
          </cell>
        </row>
        <row r="518">
          <cell r="A518">
            <v>45619</v>
          </cell>
          <cell r="B518" t="str">
            <v>ASOCIACION COLOMBIANA DE RECICLADORES DE OFICIO</v>
          </cell>
          <cell r="C518" t="str">
            <v>901308769-7</v>
          </cell>
          <cell r="D518" t="str">
            <v>SI</v>
          </cell>
        </row>
        <row r="519">
          <cell r="A519">
            <v>45696</v>
          </cell>
          <cell r="B519" t="str">
            <v>Asociación de Recicladores de Barrancabermeja La Nueva Esperanza (ASORBANUES)</v>
          </cell>
          <cell r="C519" t="str">
            <v>829003441-6</v>
          </cell>
          <cell r="D519" t="str">
            <v>SI</v>
          </cell>
        </row>
        <row r="520">
          <cell r="A520">
            <v>45716</v>
          </cell>
          <cell r="B520" t="str">
            <v xml:space="preserve">ASOCIACION DE RECICLADORES DE OFICIO AMIGOS DE LA TIERRA </v>
          </cell>
          <cell r="C520" t="str">
            <v>901312335-1</v>
          </cell>
          <cell r="D520" t="str">
            <v>SI</v>
          </cell>
        </row>
        <row r="521">
          <cell r="A521">
            <v>45718</v>
          </cell>
          <cell r="B521" t="str">
            <v>LATIN GREEN S.A.S E.S.P</v>
          </cell>
          <cell r="C521" t="str">
            <v>901310977-9</v>
          </cell>
          <cell r="D521" t="str">
            <v>NO</v>
          </cell>
        </row>
        <row r="522">
          <cell r="A522">
            <v>45736</v>
          </cell>
          <cell r="B522" t="str">
            <v>FUNDACIÓN SERVICIOS, OPORTUNIDADES Y LOGROS  COLOMBIA</v>
          </cell>
          <cell r="C522" t="str">
            <v>900918936-4</v>
          </cell>
          <cell r="D522" t="str">
            <v>SI</v>
          </cell>
        </row>
        <row r="523">
          <cell r="A523">
            <v>45776</v>
          </cell>
          <cell r="B523" t="str">
            <v>RECIPLANET E.S.P S.A.S</v>
          </cell>
          <cell r="C523" t="str">
            <v>901316101-1</v>
          </cell>
          <cell r="D523" t="str">
            <v>NO</v>
          </cell>
        </row>
        <row r="524">
          <cell r="A524">
            <v>45796</v>
          </cell>
          <cell r="B524" t="str">
            <v>FUNDACION SERVICIOS AMBIENTALES DE LA AMAZONIA</v>
          </cell>
          <cell r="C524" t="str">
            <v>901300201-1</v>
          </cell>
          <cell r="D524" t="str">
            <v>SI</v>
          </cell>
        </row>
        <row r="525">
          <cell r="A525">
            <v>45798</v>
          </cell>
          <cell r="B525" t="str">
            <v>ASOCIACIÓN DE RECICLADORES COLOMBIA SOSTENIBLE INDUSTRIAL</v>
          </cell>
          <cell r="C525" t="str">
            <v>901310769-3</v>
          </cell>
          <cell r="D525" t="str">
            <v>SI</v>
          </cell>
        </row>
        <row r="526">
          <cell r="A526">
            <v>45799</v>
          </cell>
          <cell r="B526" t="str">
            <v>ASOCIACION DE RECICLADORES JUNTOS</v>
          </cell>
          <cell r="C526" t="str">
            <v>901315336-0</v>
          </cell>
          <cell r="D526" t="str">
            <v>SI</v>
          </cell>
        </row>
        <row r="527">
          <cell r="A527">
            <v>45816</v>
          </cell>
          <cell r="B527" t="str">
            <v>BLUEBOX S.A.S.</v>
          </cell>
          <cell r="C527" t="str">
            <v>900959428-1</v>
          </cell>
          <cell r="D527" t="str">
            <v>NO</v>
          </cell>
        </row>
        <row r="528">
          <cell r="A528">
            <v>45838</v>
          </cell>
          <cell r="B528" t="str">
            <v>RE-CICLO SAS ESP</v>
          </cell>
          <cell r="C528" t="str">
            <v>901013177-1</v>
          </cell>
          <cell r="D528" t="str">
            <v>NO</v>
          </cell>
        </row>
        <row r="529">
          <cell r="A529">
            <v>45858</v>
          </cell>
          <cell r="B529" t="str">
            <v>ASOCIACION DE RECICLADORES DE OFICIO PARA COLOMBIA</v>
          </cell>
          <cell r="C529" t="str">
            <v>901319011-0</v>
          </cell>
          <cell r="D529" t="str">
            <v>SI</v>
          </cell>
        </row>
        <row r="530">
          <cell r="A530">
            <v>45876</v>
          </cell>
          <cell r="B530" t="str">
            <v>Aprovechamiento Circular</v>
          </cell>
          <cell r="C530" t="str">
            <v>901303951-9</v>
          </cell>
          <cell r="D530" t="str">
            <v>NO</v>
          </cell>
        </row>
        <row r="531">
          <cell r="A531">
            <v>45896</v>
          </cell>
          <cell r="B531" t="str">
            <v>ASOCIACION DE RECUPERADORES AMBIENTALES NUEVO ESFUERZO ESP</v>
          </cell>
          <cell r="C531" t="str">
            <v>900620004-4</v>
          </cell>
          <cell r="D531" t="str">
            <v>SI</v>
          </cell>
        </row>
        <row r="532">
          <cell r="A532">
            <v>45916</v>
          </cell>
          <cell r="B532" t="str">
            <v>ASOCIACION DE RECICLADORES POR EL MEDIO AMBIENTE</v>
          </cell>
          <cell r="C532" t="str">
            <v>901313887-8</v>
          </cell>
          <cell r="D532" t="str">
            <v>SI</v>
          </cell>
        </row>
        <row r="533">
          <cell r="A533">
            <v>45917</v>
          </cell>
          <cell r="B533" t="str">
            <v>APROVECHAMIENTO DE COLOMBIA S.A.S ESP</v>
          </cell>
          <cell r="C533" t="str">
            <v>900865111-6</v>
          </cell>
          <cell r="D533" t="str">
            <v>NO</v>
          </cell>
        </row>
        <row r="534">
          <cell r="A534">
            <v>45937</v>
          </cell>
          <cell r="B534" t="str">
            <v>AGAVCA SAS</v>
          </cell>
          <cell r="C534" t="str">
            <v>901320858-3</v>
          </cell>
          <cell r="D534" t="str">
            <v>NO</v>
          </cell>
        </row>
        <row r="535">
          <cell r="A535">
            <v>45941</v>
          </cell>
          <cell r="B535" t="str">
            <v>ASOCIACION DE RECICLADORES AMBIENTALES DE OFICIO</v>
          </cell>
          <cell r="C535" t="str">
            <v>901314695-5</v>
          </cell>
          <cell r="D535" t="str">
            <v>SI</v>
          </cell>
        </row>
        <row r="536">
          <cell r="A536">
            <v>45942</v>
          </cell>
          <cell r="B536" t="str">
            <v xml:space="preserve">ASOCIACION DE RECUPERADORES DE RESIDUOS RECICLABLES </v>
          </cell>
          <cell r="C536" t="str">
            <v>901321830-2</v>
          </cell>
          <cell r="D536" t="str">
            <v>SI</v>
          </cell>
        </row>
        <row r="537">
          <cell r="A537">
            <v>45958</v>
          </cell>
          <cell r="B537" t="str">
            <v>ASOCIACION DE RECICLADORES UNIDOS POR EL CASANARE</v>
          </cell>
          <cell r="C537" t="str">
            <v>901318969-6</v>
          </cell>
          <cell r="D537" t="str">
            <v>SI</v>
          </cell>
        </row>
        <row r="538">
          <cell r="A538">
            <v>45996</v>
          </cell>
          <cell r="B538" t="str">
            <v>ASOCIACION DE RECICLAJE ECOGREEN</v>
          </cell>
          <cell r="C538" t="str">
            <v>901324312-2</v>
          </cell>
          <cell r="D538" t="str">
            <v>SI</v>
          </cell>
        </row>
        <row r="539">
          <cell r="A539">
            <v>45997</v>
          </cell>
          <cell r="B539" t="str">
            <v>FUNDACION FRIC</v>
          </cell>
          <cell r="C539" t="str">
            <v>901321707-4</v>
          </cell>
          <cell r="D539" t="str">
            <v>SI</v>
          </cell>
        </row>
        <row r="540">
          <cell r="A540">
            <v>46036</v>
          </cell>
          <cell r="B540" t="str">
            <v>FUNDACION DE RECICLADORES REVERDECER NATURAL</v>
          </cell>
          <cell r="C540" t="str">
            <v>900900250-1</v>
          </cell>
          <cell r="D540" t="str">
            <v>SI</v>
          </cell>
        </row>
        <row r="541">
          <cell r="A541">
            <v>46038</v>
          </cell>
          <cell r="B541" t="str">
            <v>ASOCIACION DE RECICLADORES EL TREBOL</v>
          </cell>
          <cell r="C541" t="str">
            <v>901325242-1</v>
          </cell>
          <cell r="D541" t="str">
            <v>SI</v>
          </cell>
        </row>
        <row r="542">
          <cell r="A542">
            <v>46056</v>
          </cell>
          <cell r="B542" t="str">
            <v>ASOCIACION RED DE RECICLADORES</v>
          </cell>
          <cell r="C542" t="str">
            <v>901419018-0</v>
          </cell>
          <cell r="D542" t="str">
            <v>SI</v>
          </cell>
        </row>
        <row r="543">
          <cell r="A543">
            <v>46157</v>
          </cell>
          <cell r="B543" t="str">
            <v>ASOCIACION AMBIENTAL NACIONAL DE RECICLADORES</v>
          </cell>
          <cell r="C543" t="str">
            <v>901323795-1</v>
          </cell>
          <cell r="D543" t="str">
            <v>SI</v>
          </cell>
        </row>
        <row r="544">
          <cell r="A544">
            <v>46236</v>
          </cell>
          <cell r="B544" t="str">
            <v>CORPORACION CORPROAMBIENTE COLOMBIA</v>
          </cell>
          <cell r="C544" t="str">
            <v>901293967-1</v>
          </cell>
          <cell r="D544" t="str">
            <v>SI</v>
          </cell>
        </row>
        <row r="545">
          <cell r="A545">
            <v>46256</v>
          </cell>
          <cell r="B545" t="str">
            <v>ASOCIACION DE RECICLADORES RECICLAJE VR</v>
          </cell>
          <cell r="C545" t="str">
            <v>901326655-2</v>
          </cell>
          <cell r="D545" t="str">
            <v>SI</v>
          </cell>
        </row>
        <row r="546">
          <cell r="A546">
            <v>46316</v>
          </cell>
          <cell r="B546" t="str">
            <v>Asociación de Recicladores de Oficio RECIGRUP</v>
          </cell>
          <cell r="C546" t="str">
            <v>900559620-1</v>
          </cell>
          <cell r="D546" t="str">
            <v>SI</v>
          </cell>
        </row>
        <row r="547">
          <cell r="A547">
            <v>46336</v>
          </cell>
          <cell r="B547" t="str">
            <v xml:space="preserve">ASOCIACIÓN DE RECICLADORES DEL ATLÁNTICO </v>
          </cell>
          <cell r="C547" t="str">
            <v>901331597-3</v>
          </cell>
          <cell r="D547" t="str">
            <v>SI</v>
          </cell>
        </row>
        <row r="548">
          <cell r="A548">
            <v>46381</v>
          </cell>
          <cell r="B548" t="str">
            <v>Asociación de Recicladores Gestión Integral de Residuos Aprovechables</v>
          </cell>
          <cell r="C548" t="str">
            <v>901298726-6</v>
          </cell>
          <cell r="D548" t="str">
            <v>SI</v>
          </cell>
        </row>
        <row r="549">
          <cell r="A549">
            <v>46382</v>
          </cell>
          <cell r="B549" t="str">
            <v>Asociación colombiana de recicladores guardianes del planeta</v>
          </cell>
          <cell r="C549" t="str">
            <v>901326051-4</v>
          </cell>
          <cell r="D549" t="str">
            <v>SI</v>
          </cell>
        </row>
        <row r="550">
          <cell r="A550">
            <v>46383</v>
          </cell>
          <cell r="B550" t="str">
            <v>asociacion corporativa recicladores de ibague</v>
          </cell>
          <cell r="C550" t="str">
            <v>901313326-8</v>
          </cell>
          <cell r="D550" t="str">
            <v>SI</v>
          </cell>
        </row>
        <row r="551">
          <cell r="A551">
            <v>46456</v>
          </cell>
          <cell r="B551" t="str">
            <v>Asociación hormiguitas recicladoras de Paipa</v>
          </cell>
          <cell r="C551" t="str">
            <v>901302156-5</v>
          </cell>
          <cell r="D551" t="str">
            <v>SI</v>
          </cell>
        </row>
        <row r="552">
          <cell r="A552">
            <v>46496</v>
          </cell>
          <cell r="B552" t="str">
            <v>ASOCIACIÓN DE RECICLADORES Y TRANSFORMADORES DEL MEDIO AMBIENTE DE LOS LLANOS ORIENTALES</v>
          </cell>
          <cell r="C552" t="str">
            <v>901329783-0</v>
          </cell>
          <cell r="D552" t="str">
            <v>SI</v>
          </cell>
        </row>
        <row r="553">
          <cell r="A553">
            <v>46499</v>
          </cell>
          <cell r="B553" t="str">
            <v>ASOCIACIÓN DE RECUPERADORES AMBIENTALES EL MILAGRO DE GUADALAJARA DE BUGA</v>
          </cell>
          <cell r="C553" t="str">
            <v>900530410-5</v>
          </cell>
          <cell r="D553" t="str">
            <v>SI</v>
          </cell>
        </row>
        <row r="554">
          <cell r="A554">
            <v>46576</v>
          </cell>
          <cell r="B554" t="str">
            <v>asociacion de recicladores los pitufos</v>
          </cell>
          <cell r="C554" t="str">
            <v>901320457-3</v>
          </cell>
          <cell r="D554" t="str">
            <v>SI</v>
          </cell>
        </row>
        <row r="555">
          <cell r="A555">
            <v>46598</v>
          </cell>
          <cell r="B555" t="str">
            <v>ASOCIACION COLOMBIANA Y EMPRESARIAL DE RECICLAJE S.A.S. E.S.P.</v>
          </cell>
          <cell r="C555" t="str">
            <v>900646872-3</v>
          </cell>
          <cell r="D555" t="str">
            <v>SI</v>
          </cell>
        </row>
        <row r="556">
          <cell r="A556">
            <v>46657</v>
          </cell>
          <cell r="B556" t="str">
            <v>ASOCIACION COLOMBIANA DE RESIDUOS APROVECHABLES</v>
          </cell>
          <cell r="C556" t="str">
            <v>901329753-1</v>
          </cell>
          <cell r="D556" t="str">
            <v>SI</v>
          </cell>
        </row>
        <row r="557">
          <cell r="A557">
            <v>46658</v>
          </cell>
          <cell r="B557" t="str">
            <v>Corporacion de Recicladores de la Cordialidad</v>
          </cell>
          <cell r="C557" t="str">
            <v>901329127-9</v>
          </cell>
          <cell r="D557" t="str">
            <v>SI</v>
          </cell>
        </row>
        <row r="558">
          <cell r="A558">
            <v>46756</v>
          </cell>
          <cell r="B558" t="str">
            <v>ASOCIACIÓN DE RECICLADORES DE VILLA DEL ROSARIO</v>
          </cell>
          <cell r="C558" t="str">
            <v>901330527-3</v>
          </cell>
          <cell r="D558" t="str">
            <v>SI</v>
          </cell>
        </row>
        <row r="559">
          <cell r="A559">
            <v>46796</v>
          </cell>
          <cell r="B559" t="str">
            <v>SERVIAPROVECHABLES</v>
          </cell>
          <cell r="C559" t="str">
            <v>901336722-0</v>
          </cell>
          <cell r="D559" t="str">
            <v>NO</v>
          </cell>
        </row>
        <row r="560">
          <cell r="A560">
            <v>46836</v>
          </cell>
          <cell r="B560" t="str">
            <v>FUNDACIÓN HACIA UN MUNDOSOSTENIBLE</v>
          </cell>
          <cell r="C560" t="str">
            <v>901341402-9</v>
          </cell>
          <cell r="D560" t="str">
            <v>SI</v>
          </cell>
        </row>
        <row r="561">
          <cell r="A561">
            <v>46879</v>
          </cell>
          <cell r="B561" t="str">
            <v>Asociación Recircular</v>
          </cell>
          <cell r="C561" t="str">
            <v>901326117-1</v>
          </cell>
          <cell r="D561" t="str">
            <v>SI</v>
          </cell>
        </row>
        <row r="562">
          <cell r="A562">
            <v>46881</v>
          </cell>
          <cell r="B562" t="str">
            <v>Asociación para el desarrollo social y recuperación ambiental colmena</v>
          </cell>
          <cell r="C562" t="str">
            <v>901338362-1</v>
          </cell>
          <cell r="D562" t="str">
            <v>SI</v>
          </cell>
        </row>
        <row r="563">
          <cell r="A563">
            <v>46896</v>
          </cell>
          <cell r="B563" t="str">
            <v>Asociacion de Reciclaje de residuos solidos aprovechables</v>
          </cell>
          <cell r="C563" t="str">
            <v>901344125-7</v>
          </cell>
          <cell r="D563" t="str">
            <v>SI</v>
          </cell>
        </row>
        <row r="564">
          <cell r="A564">
            <v>46936</v>
          </cell>
          <cell r="B564" t="str">
            <v>RECUPERA E.S.P S.A.S</v>
          </cell>
          <cell r="C564" t="str">
            <v>901338120-6</v>
          </cell>
          <cell r="D564" t="str">
            <v>SI</v>
          </cell>
        </row>
        <row r="565">
          <cell r="A565">
            <v>46977</v>
          </cell>
          <cell r="B565" t="str">
            <v>PLANETA RICA AMBIENTAL S.A.S. E.S.P.</v>
          </cell>
          <cell r="C565" t="str">
            <v>900971511-2</v>
          </cell>
          <cell r="D565" t="str">
            <v>SI</v>
          </cell>
        </row>
        <row r="566">
          <cell r="A566">
            <v>46996</v>
          </cell>
          <cell r="B566" t="str">
            <v>EMPRESA DE SERVICIOS PÚBLICOS BIOTERRA S.A.S.</v>
          </cell>
          <cell r="C566" t="str">
            <v>901343705-4</v>
          </cell>
          <cell r="D566" t="str">
            <v>NO</v>
          </cell>
        </row>
        <row r="567">
          <cell r="A567">
            <v>46997</v>
          </cell>
          <cell r="B567" t="str">
            <v>TRADE CENTRAL SAS ESP</v>
          </cell>
          <cell r="C567" t="str">
            <v>901096355-1</v>
          </cell>
          <cell r="D567" t="str">
            <v>NO</v>
          </cell>
        </row>
        <row r="568">
          <cell r="A568">
            <v>47058</v>
          </cell>
          <cell r="B568" t="str">
            <v>CORPORACIÓN ECOAPROVECHABLES DE LA COSTA</v>
          </cell>
          <cell r="C568" t="str">
            <v>901349835-0</v>
          </cell>
          <cell r="D568" t="str">
            <v>SI</v>
          </cell>
        </row>
        <row r="569">
          <cell r="A569">
            <v>47100</v>
          </cell>
          <cell r="B569" t="str">
            <v>ASOCIACION RECICLAMOS PLANETA VERDE</v>
          </cell>
          <cell r="C569" t="str">
            <v>901313995-5</v>
          </cell>
          <cell r="D569" t="str">
            <v>SI</v>
          </cell>
        </row>
        <row r="570">
          <cell r="A570">
            <v>47102</v>
          </cell>
          <cell r="B570" t="str">
            <v>ASOCIACIÓN DE RECICLAJE PRIVADA  ECOCLEAN S.A.S.  E.S.P.</v>
          </cell>
          <cell r="C570" t="str">
            <v>901345165-6</v>
          </cell>
          <cell r="D570" t="str">
            <v>SI</v>
          </cell>
        </row>
        <row r="571">
          <cell r="A571">
            <v>47161</v>
          </cell>
          <cell r="B571" t="str">
            <v xml:space="preserve">Asociación de recicladores de oficio de villavicencio y llanos orientales </v>
          </cell>
          <cell r="C571" t="str">
            <v>901353579-5</v>
          </cell>
          <cell r="D571" t="str">
            <v>SI</v>
          </cell>
        </row>
        <row r="572">
          <cell r="A572">
            <v>47182</v>
          </cell>
          <cell r="B572" t="str">
            <v xml:space="preserve">ASOCIACION ECO NATURALEZA </v>
          </cell>
          <cell r="C572" t="str">
            <v>901342549-7</v>
          </cell>
          <cell r="D572" t="str">
            <v>SI</v>
          </cell>
        </row>
        <row r="573">
          <cell r="A573">
            <v>47183</v>
          </cell>
          <cell r="B573" t="str">
            <v>ASOCIACION DE RECUPERADORES NATURA</v>
          </cell>
          <cell r="C573" t="str">
            <v>901354765-3</v>
          </cell>
          <cell r="D573" t="str">
            <v>SI</v>
          </cell>
        </row>
        <row r="574">
          <cell r="A574">
            <v>47185</v>
          </cell>
          <cell r="B574" t="str">
            <v>ASOCIACIÓN DE RECICLADORES SOL  NACIENTE</v>
          </cell>
          <cell r="C574" t="str">
            <v>901355659-5</v>
          </cell>
          <cell r="D574" t="str">
            <v>SI</v>
          </cell>
        </row>
        <row r="575">
          <cell r="A575">
            <v>47203</v>
          </cell>
          <cell r="B575" t="str">
            <v>ASOCIACION ECOLOGICA VITAL PARA EL AMBIENTE</v>
          </cell>
          <cell r="C575" t="str">
            <v>901355749-1</v>
          </cell>
          <cell r="D575" t="str">
            <v>SI</v>
          </cell>
        </row>
        <row r="576">
          <cell r="A576">
            <v>47263</v>
          </cell>
          <cell r="B576" t="str">
            <v>ASOCIACION MEGAREC</v>
          </cell>
          <cell r="C576" t="str">
            <v>901349117-0</v>
          </cell>
          <cell r="D576" t="str">
            <v>SI</v>
          </cell>
        </row>
        <row r="577">
          <cell r="A577">
            <v>47283</v>
          </cell>
          <cell r="B577" t="str">
            <v>ASOCIACIÓN DE RECICLADORES PUNTO AMBIENTAL</v>
          </cell>
          <cell r="C577" t="str">
            <v>901357014-4</v>
          </cell>
          <cell r="D577" t="str">
            <v>SI</v>
          </cell>
        </row>
        <row r="578">
          <cell r="A578">
            <v>47303</v>
          </cell>
          <cell r="B578" t="str">
            <v>LIGA COLOMBIANA DE RECICLADORES URBANOS</v>
          </cell>
          <cell r="C578" t="str">
            <v>901325369-6</v>
          </cell>
          <cell r="D578" t="str">
            <v>SI</v>
          </cell>
        </row>
        <row r="579">
          <cell r="A579">
            <v>47304</v>
          </cell>
          <cell r="B579" t="str">
            <v>ASOCIACION DE RECICLADORES CONSTRUYENDO CAMINOS</v>
          </cell>
          <cell r="C579" t="str">
            <v>901357946-3</v>
          </cell>
          <cell r="D579" t="str">
            <v>SI</v>
          </cell>
        </row>
        <row r="580">
          <cell r="A580">
            <v>47343</v>
          </cell>
          <cell r="B580" t="str">
            <v xml:space="preserve">ASOCIACION AMBIENTAL DE RECICLADORES BOSA </v>
          </cell>
          <cell r="C580" t="str">
            <v>901314903-2</v>
          </cell>
          <cell r="D580" t="str">
            <v>SI</v>
          </cell>
        </row>
        <row r="581">
          <cell r="A581">
            <v>47403</v>
          </cell>
          <cell r="B581" t="str">
            <v>ASOCIACIÓN DE RECICLADORES CICLO AMBIENTAL E.S.P</v>
          </cell>
          <cell r="C581" t="str">
            <v>901029612-2</v>
          </cell>
          <cell r="D581" t="str">
            <v>SI</v>
          </cell>
        </row>
        <row r="582">
          <cell r="A582">
            <v>47443</v>
          </cell>
          <cell r="B582" t="str">
            <v>ASOCIACIÓN DE RECICLADORES UN MEJOR VIVIR</v>
          </cell>
          <cell r="C582" t="str">
            <v>901346770-7</v>
          </cell>
          <cell r="D582" t="str">
            <v>SI</v>
          </cell>
        </row>
        <row r="583">
          <cell r="A583">
            <v>47463</v>
          </cell>
          <cell r="B583" t="str">
            <v>ASOCIACION DE RECICLADORES GRANADA LIMPIA</v>
          </cell>
          <cell r="C583" t="str">
            <v>901019483-6</v>
          </cell>
          <cell r="D583" t="str">
            <v>SI</v>
          </cell>
        </row>
        <row r="584">
          <cell r="A584">
            <v>47505</v>
          </cell>
          <cell r="B584" t="str">
            <v>ECO HABITAT MAS S.A.S E.S.P.</v>
          </cell>
          <cell r="C584" t="str">
            <v>901363653-5</v>
          </cell>
          <cell r="D584" t="str">
            <v>NO</v>
          </cell>
        </row>
        <row r="585">
          <cell r="A585">
            <v>47523</v>
          </cell>
          <cell r="B585" t="str">
            <v>ASOCIACION DE RECUPERACION AMBIENTAL GO PLANET</v>
          </cell>
          <cell r="C585" t="str">
            <v>901359491-3</v>
          </cell>
          <cell r="D585" t="str">
            <v>SI</v>
          </cell>
        </row>
        <row r="586">
          <cell r="A586">
            <v>47524</v>
          </cell>
          <cell r="B586" t="str">
            <v>ASOCIACIÓN DE RECICLADORES DE CUCUTA Y SU AREA METROPOLITANA</v>
          </cell>
          <cell r="C586" t="str">
            <v>900499742-3</v>
          </cell>
          <cell r="D586" t="str">
            <v>SI</v>
          </cell>
        </row>
        <row r="587">
          <cell r="A587">
            <v>47546</v>
          </cell>
          <cell r="B587" t="str">
            <v>RECUPERADORA Y ECOSOLUCIONES PLASTICAS AMBIENTALES SAS</v>
          </cell>
          <cell r="C587" t="str">
            <v>901342371-3</v>
          </cell>
          <cell r="D587" t="str">
            <v>SI</v>
          </cell>
        </row>
        <row r="588">
          <cell r="A588">
            <v>47548</v>
          </cell>
          <cell r="B588" t="str">
            <v>RECICLATOL SAS ESP</v>
          </cell>
          <cell r="C588" t="str">
            <v>901364117-3</v>
          </cell>
          <cell r="D588" t="str">
            <v>NO</v>
          </cell>
        </row>
        <row r="589">
          <cell r="A589">
            <v>47603</v>
          </cell>
          <cell r="B589" t="str">
            <v>CORPORACION DE APROVECHAMIENTO DE RECICLABLES</v>
          </cell>
          <cell r="C589" t="str">
            <v>901365104-2</v>
          </cell>
          <cell r="D589" t="str">
            <v>SI</v>
          </cell>
        </row>
        <row r="590">
          <cell r="A590">
            <v>47643</v>
          </cell>
          <cell r="B590" t="str">
            <v>ASOCIACION DE RECICLADORES SOSTENIBILIDAD AMBIENTAL</v>
          </cell>
          <cell r="C590" t="str">
            <v>901363077-2</v>
          </cell>
          <cell r="D590" t="str">
            <v>SI</v>
          </cell>
        </row>
        <row r="591">
          <cell r="A591">
            <v>47644</v>
          </cell>
          <cell r="B591" t="str">
            <v xml:space="preserve">ASOCIACIÓN COLOMBIANA DE RECICLADORES VENDEDORES </v>
          </cell>
          <cell r="C591" t="str">
            <v>901184907-2</v>
          </cell>
          <cell r="D591" t="str">
            <v>SI</v>
          </cell>
        </row>
        <row r="592">
          <cell r="A592">
            <v>47663</v>
          </cell>
          <cell r="B592" t="str">
            <v>ASOCIACION DE RECICLADORES UNA COLOMBIA LIMPIA</v>
          </cell>
          <cell r="C592" t="str">
            <v>901348767-3</v>
          </cell>
          <cell r="D592" t="str">
            <v>SI</v>
          </cell>
        </row>
        <row r="593">
          <cell r="A593">
            <v>47703</v>
          </cell>
          <cell r="B593" t="str">
            <v>ASOCIACION DE RECICLADORES DEL MUNICIPIO DE SASAIMA</v>
          </cell>
          <cell r="C593" t="str">
            <v>901284808-0</v>
          </cell>
          <cell r="D593" t="str">
            <v>SI</v>
          </cell>
        </row>
        <row r="594">
          <cell r="A594">
            <v>47723</v>
          </cell>
          <cell r="B594" t="str">
            <v>ASOCIACION ECOVITAL</v>
          </cell>
          <cell r="C594" t="str">
            <v>901368164-8</v>
          </cell>
          <cell r="D594" t="str">
            <v>SI</v>
          </cell>
        </row>
        <row r="595">
          <cell r="A595">
            <v>47724</v>
          </cell>
          <cell r="B595" t="str">
            <v>FAMILIA ASOCIACION DE RECICLADORES DE OFICIO DE LA CEJA DEL TAMBO</v>
          </cell>
          <cell r="C595" t="str">
            <v>901248888-7</v>
          </cell>
          <cell r="D595" t="str">
            <v>SI</v>
          </cell>
        </row>
        <row r="596">
          <cell r="A596">
            <v>47785</v>
          </cell>
          <cell r="B596" t="str">
            <v>ASOCIACION DE RECICLADORES LA IGUALDAD Y EL DERECHO</v>
          </cell>
          <cell r="C596" t="str">
            <v>901366947-9</v>
          </cell>
          <cell r="D596" t="str">
            <v>SI</v>
          </cell>
        </row>
        <row r="597">
          <cell r="A597">
            <v>47788</v>
          </cell>
          <cell r="B597" t="str">
            <v>CICLOPET, S.A.S.E.S.P.</v>
          </cell>
          <cell r="C597" t="str">
            <v>901134359-2</v>
          </cell>
          <cell r="D597" t="str">
            <v>SI</v>
          </cell>
        </row>
        <row r="598">
          <cell r="A598">
            <v>47805</v>
          </cell>
          <cell r="B598" t="str">
            <v>ASOCIACION DE RECICLADORES DE OFICIO GREENCOL</v>
          </cell>
          <cell r="C598" t="str">
            <v>901373954-1</v>
          </cell>
          <cell r="D598" t="str">
            <v>SI</v>
          </cell>
        </row>
        <row r="599">
          <cell r="A599">
            <v>47844</v>
          </cell>
          <cell r="B599" t="str">
            <v>ASOCIACION PLANETA RECICLABLE ASOPLANET</v>
          </cell>
          <cell r="C599" t="str">
            <v>901373052-1</v>
          </cell>
          <cell r="D599" t="str">
            <v>SI</v>
          </cell>
        </row>
        <row r="600">
          <cell r="A600">
            <v>47845</v>
          </cell>
          <cell r="B600" t="str">
            <v>ASOCIACIÓN DE RECICLADORES DE BOGOTÁ BIOVIDA</v>
          </cell>
          <cell r="C600" t="str">
            <v>901358555-1</v>
          </cell>
          <cell r="D600" t="str">
            <v>SI</v>
          </cell>
        </row>
        <row r="601">
          <cell r="A601">
            <v>47846</v>
          </cell>
          <cell r="B601" t="str">
            <v>ASOCIACION DE RECICLADORES POR UN FUTURO MEJOR</v>
          </cell>
          <cell r="C601" t="str">
            <v>901374124-8</v>
          </cell>
          <cell r="D601" t="str">
            <v>SI</v>
          </cell>
        </row>
        <row r="602">
          <cell r="A602">
            <v>47863</v>
          </cell>
          <cell r="B602" t="str">
            <v>ASOCIACION DE RECICLADORES MUNDO AMBIENTAL ESP</v>
          </cell>
          <cell r="C602" t="str">
            <v>901368977-9</v>
          </cell>
          <cell r="D602" t="str">
            <v>SI</v>
          </cell>
        </row>
        <row r="603">
          <cell r="A603">
            <v>47883</v>
          </cell>
          <cell r="B603" t="str">
            <v xml:space="preserve">asociación de recicladores ambiente y progreso </v>
          </cell>
          <cell r="C603" t="str">
            <v>901375383-3</v>
          </cell>
          <cell r="D603" t="str">
            <v>SI</v>
          </cell>
        </row>
        <row r="604">
          <cell r="A604">
            <v>47923</v>
          </cell>
          <cell r="B604" t="str">
            <v>ASOCIACION DE RECICLADORES AMBIENTALES DEL MUNICIPIO DE CAICEDONIA</v>
          </cell>
          <cell r="C604" t="str">
            <v>901372446-5</v>
          </cell>
          <cell r="D604" t="str">
            <v>SI</v>
          </cell>
        </row>
        <row r="605">
          <cell r="A605">
            <v>47925</v>
          </cell>
          <cell r="B605" t="str">
            <v>EMPRESA ORTEGUNA DE RECICLAJE E.S.P. S.A.S.</v>
          </cell>
          <cell r="C605" t="str">
            <v>901367915-8</v>
          </cell>
          <cell r="D605" t="str">
            <v>SI</v>
          </cell>
        </row>
        <row r="606">
          <cell r="A606">
            <v>47983</v>
          </cell>
          <cell r="B606" t="str">
            <v>ASOCIACION DE DE RECICLADORES Y RECUPERADORES DE COLOMBIA ARC</v>
          </cell>
          <cell r="C606" t="str">
            <v>901378548-5</v>
          </cell>
          <cell r="D606" t="str">
            <v>SI</v>
          </cell>
        </row>
        <row r="607">
          <cell r="A607">
            <v>48064</v>
          </cell>
          <cell r="B607" t="str">
            <v>ASOCIACION RECTULUA</v>
          </cell>
          <cell r="C607" t="str">
            <v>901356203-5</v>
          </cell>
          <cell r="D607" t="str">
            <v>SI</v>
          </cell>
        </row>
        <row r="608">
          <cell r="A608">
            <v>48084</v>
          </cell>
          <cell r="B608" t="str">
            <v>ASOCIACION DE RECICLADORES POR UNA VIDA MEJOR</v>
          </cell>
          <cell r="C608" t="str">
            <v>901267075-7</v>
          </cell>
          <cell r="D608" t="str">
            <v>SI</v>
          </cell>
        </row>
        <row r="609">
          <cell r="A609">
            <v>48123</v>
          </cell>
          <cell r="B609" t="str">
            <v>TOMOEDA SAS ESP</v>
          </cell>
          <cell r="C609" t="str">
            <v>901350573-8</v>
          </cell>
          <cell r="D609" t="str">
            <v>NO</v>
          </cell>
        </row>
        <row r="610">
          <cell r="A610">
            <v>48124</v>
          </cell>
          <cell r="B610" t="str">
            <v>Recuperadores Ambientales de Alcalá SAS ESP</v>
          </cell>
          <cell r="C610" t="str">
            <v>901368292-2</v>
          </cell>
          <cell r="D610" t="str">
            <v>NO</v>
          </cell>
        </row>
        <row r="611">
          <cell r="A611">
            <v>48145</v>
          </cell>
          <cell r="B611" t="str">
            <v>ASOECOLOGIA VERDE</v>
          </cell>
          <cell r="C611" t="str">
            <v>901374867-1</v>
          </cell>
          <cell r="D611" t="str">
            <v>SI</v>
          </cell>
        </row>
        <row r="612">
          <cell r="A612">
            <v>48185</v>
          </cell>
          <cell r="B612" t="str">
            <v>CARIBE + LIMPIO S.A.S. E.S.P.</v>
          </cell>
          <cell r="C612" t="str">
            <v>901331976-1</v>
          </cell>
          <cell r="D612" t="str">
            <v>NO</v>
          </cell>
        </row>
        <row r="613">
          <cell r="A613">
            <v>48286</v>
          </cell>
          <cell r="B613" t="str">
            <v>RECICLA O PIERDE SAS</v>
          </cell>
          <cell r="C613" t="str">
            <v>901380284-2</v>
          </cell>
          <cell r="D613" t="str">
            <v>SI</v>
          </cell>
        </row>
        <row r="614">
          <cell r="A614">
            <v>48363</v>
          </cell>
          <cell r="B614" t="str">
            <v>FUNDACION PARA EL RECICLADOR ENTORNO LIMPIO</v>
          </cell>
          <cell r="C614" t="str">
            <v>901349913-7</v>
          </cell>
          <cell r="D614" t="str">
            <v>SI</v>
          </cell>
        </row>
        <row r="615">
          <cell r="A615">
            <v>48384</v>
          </cell>
          <cell r="B615" t="str">
            <v>asociación de recicladores orbe</v>
          </cell>
          <cell r="C615" t="str">
            <v>901373674-2</v>
          </cell>
          <cell r="D615" t="str">
            <v>SI</v>
          </cell>
        </row>
        <row r="616">
          <cell r="A616">
            <v>48424</v>
          </cell>
          <cell r="B616" t="str">
            <v>COOPERATIVA MULTIACTIVA DE SERVICIOS DE RECICLAJE</v>
          </cell>
          <cell r="C616" t="str">
            <v>901380946-1</v>
          </cell>
          <cell r="D616" t="str">
            <v>SI</v>
          </cell>
        </row>
        <row r="617">
          <cell r="A617">
            <v>48483</v>
          </cell>
          <cell r="B617" t="str">
            <v>ASOCIACION GREMIAL DE RECICLADORES ASOR HELICONIA</v>
          </cell>
          <cell r="C617" t="str">
            <v>901377808-0</v>
          </cell>
          <cell r="D617" t="str">
            <v>SI</v>
          </cell>
        </row>
        <row r="618">
          <cell r="A618">
            <v>48503</v>
          </cell>
          <cell r="B618" t="str">
            <v>ASOCIACION DE RECICLADORES LOS MOTILONES</v>
          </cell>
          <cell r="C618" t="str">
            <v>901372053-4</v>
          </cell>
          <cell r="D618" t="str">
            <v>NO</v>
          </cell>
        </row>
        <row r="619">
          <cell r="A619">
            <v>48523</v>
          </cell>
          <cell r="B619" t="str">
            <v>ASOCIACION DE RECICLADORES CAMINANDO AL FUTURO</v>
          </cell>
          <cell r="C619" t="str">
            <v>901372213-6</v>
          </cell>
          <cell r="D619" t="str">
            <v>SI</v>
          </cell>
        </row>
        <row r="620">
          <cell r="A620">
            <v>48604</v>
          </cell>
          <cell r="B620" t="str">
            <v>ASICIACION DE RECUPERADORES POR UN PLANETA VERDE</v>
          </cell>
          <cell r="C620" t="str">
            <v>901383297-1</v>
          </cell>
          <cell r="D620" t="str">
            <v>SI</v>
          </cell>
        </row>
        <row r="621">
          <cell r="A621">
            <v>48644</v>
          </cell>
          <cell r="B621" t="str">
            <v>NUEVA CORPORACIÓN AMBIENTALISTA DE ECOLOGIA Y  PAZ</v>
          </cell>
          <cell r="C621" t="str">
            <v>901342573-4</v>
          </cell>
          <cell r="D621" t="str">
            <v>SI</v>
          </cell>
        </row>
        <row r="622">
          <cell r="A622">
            <v>48683</v>
          </cell>
          <cell r="B622" t="str">
            <v>CORPORACIÓN SOLIDARIA NACIONAL PARA EL APROVECHAMIENTO DE RESIDUOS Y ENERGÍAS RENOVABLES</v>
          </cell>
          <cell r="C622" t="str">
            <v>901384246-0</v>
          </cell>
          <cell r="D622" t="str">
            <v>SI</v>
          </cell>
        </row>
        <row r="623">
          <cell r="A623">
            <v>48703</v>
          </cell>
          <cell r="B623" t="str">
            <v xml:space="preserve">Participación Ambiental Orgánica con Objetivo Social </v>
          </cell>
          <cell r="C623" t="str">
            <v>813011634-6</v>
          </cell>
          <cell r="D623" t="str">
            <v>SI</v>
          </cell>
        </row>
        <row r="624">
          <cell r="A624">
            <v>48763</v>
          </cell>
          <cell r="B624" t="str">
            <v xml:space="preserve">ASOCIACION DE RECUPERADORES LAS FERIAS </v>
          </cell>
          <cell r="C624" t="str">
            <v>901370721-7</v>
          </cell>
          <cell r="D624" t="str">
            <v>SI</v>
          </cell>
        </row>
        <row r="625">
          <cell r="A625">
            <v>48784</v>
          </cell>
          <cell r="B625" t="str">
            <v>ASOCIACION DE RECICLADORES NUEVO MAÑANA ESP</v>
          </cell>
          <cell r="C625" t="str">
            <v>901369128-7</v>
          </cell>
          <cell r="D625" t="str">
            <v>SI</v>
          </cell>
        </row>
        <row r="626">
          <cell r="A626">
            <v>48804</v>
          </cell>
          <cell r="B626" t="str">
            <v>CORPORACIÓN PARA LA RESTAURACIÓN DEL MEDIO AMBIENTE Y EL LIDERAZGO AMBIENTAL</v>
          </cell>
          <cell r="C626" t="str">
            <v>901385228-2</v>
          </cell>
          <cell r="D626" t="str">
            <v>SI</v>
          </cell>
        </row>
        <row r="627">
          <cell r="A627">
            <v>48847</v>
          </cell>
          <cell r="B627" t="str">
            <v>ASOCIACION DE RECICLADORES DE LA LIBERTAD</v>
          </cell>
          <cell r="C627" t="str">
            <v>901333645-8</v>
          </cell>
          <cell r="D627" t="str">
            <v>SI</v>
          </cell>
        </row>
        <row r="628">
          <cell r="A628">
            <v>48848</v>
          </cell>
          <cell r="B628" t="str">
            <v>ASOCIACIÓN DE RECICLADORES YO RECICLO</v>
          </cell>
          <cell r="C628" t="str">
            <v>901386426-9</v>
          </cell>
          <cell r="D628" t="str">
            <v>SI</v>
          </cell>
        </row>
        <row r="629">
          <cell r="A629">
            <v>48908</v>
          </cell>
          <cell r="B629" t="str">
            <v>CORPORACION REDECU ESP</v>
          </cell>
          <cell r="C629" t="str">
            <v>901385921-9</v>
          </cell>
          <cell r="D629" t="str">
            <v>NO</v>
          </cell>
        </row>
        <row r="630">
          <cell r="A630">
            <v>48923</v>
          </cell>
          <cell r="B630" t="str">
            <v>ASOCIACIÓN DE RECICLADORES NUEVO FUTURO DE BOYACÁ</v>
          </cell>
          <cell r="C630" t="str">
            <v>901388148-5</v>
          </cell>
          <cell r="D630" t="str">
            <v>SI</v>
          </cell>
        </row>
        <row r="631">
          <cell r="A631">
            <v>48964</v>
          </cell>
          <cell r="B631" t="str">
            <v>ASOCIACION DE RECICLADORES LA PROSPERIDAD</v>
          </cell>
          <cell r="C631" t="str">
            <v>901361195-4</v>
          </cell>
          <cell r="D631" t="str">
            <v>SI</v>
          </cell>
        </row>
        <row r="632">
          <cell r="A632">
            <v>48984</v>
          </cell>
          <cell r="B632" t="str">
            <v>CORPORACIÓN AMBIENTAL BIOGREENLOOP</v>
          </cell>
          <cell r="C632" t="str">
            <v>901386006-9</v>
          </cell>
          <cell r="D632" t="str">
            <v>SI</v>
          </cell>
        </row>
        <row r="633">
          <cell r="A633">
            <v>49003</v>
          </cell>
          <cell r="B633" t="str">
            <v>CORPORACION COLOMBIA SI RECICLA</v>
          </cell>
          <cell r="C633" t="str">
            <v>901387726-8</v>
          </cell>
          <cell r="D633" t="str">
            <v>SI</v>
          </cell>
        </row>
        <row r="634">
          <cell r="A634">
            <v>49032</v>
          </cell>
          <cell r="B634" t="str">
            <v>ASOCIACION DE RECICLADORES DE MONIQUIRA JAR</v>
          </cell>
          <cell r="C634" t="str">
            <v>901231991-3</v>
          </cell>
          <cell r="D634" t="str">
            <v>SI</v>
          </cell>
        </row>
        <row r="635">
          <cell r="A635">
            <v>49047</v>
          </cell>
          <cell r="B635" t="str">
            <v>COOPERATIVA MULTIACTIVA PARA EL RECICLAJE Y LA CONSERVACIÓN AMBIENTAL EMPRESA DE SERVICIOS PÚBLICOS</v>
          </cell>
          <cell r="C635" t="str">
            <v>901391651-1</v>
          </cell>
          <cell r="D635" t="str">
            <v>SI</v>
          </cell>
        </row>
        <row r="636">
          <cell r="A636">
            <v>49085</v>
          </cell>
          <cell r="B636" t="str">
            <v>Asociación de Recicladores  de la Frontera</v>
          </cell>
          <cell r="C636" t="str">
            <v>901263640-0</v>
          </cell>
          <cell r="D636" t="str">
            <v>SI</v>
          </cell>
        </row>
        <row r="637">
          <cell r="A637">
            <v>49088</v>
          </cell>
          <cell r="B637" t="str">
            <v>ASOCIACION DE RECICLADORES TIERRA NUEVA ESP</v>
          </cell>
          <cell r="C637" t="str">
            <v>901393082-8</v>
          </cell>
          <cell r="D637" t="str">
            <v>SI</v>
          </cell>
        </row>
        <row r="638">
          <cell r="A638">
            <v>49129</v>
          </cell>
          <cell r="B638" t="str">
            <v>ASOCIACION OROZUL RECYCLING</v>
          </cell>
          <cell r="C638" t="str">
            <v>901393345-1</v>
          </cell>
          <cell r="D638" t="str">
            <v>SI</v>
          </cell>
        </row>
        <row r="639">
          <cell r="A639">
            <v>49132</v>
          </cell>
          <cell r="B639" t="str">
            <v xml:space="preserve">asociación de recicladores en recuperación de material </v>
          </cell>
          <cell r="C639" t="str">
            <v>901387595-1</v>
          </cell>
          <cell r="D639" t="str">
            <v>SI</v>
          </cell>
        </row>
        <row r="640">
          <cell r="A640">
            <v>49145</v>
          </cell>
          <cell r="B640" t="str">
            <v>ASOCIACION AMBIENTAL DE RECUPERACION ECOLOGICA</v>
          </cell>
          <cell r="C640" t="str">
            <v>901388809-5</v>
          </cell>
          <cell r="D640" t="str">
            <v>SI</v>
          </cell>
        </row>
        <row r="641">
          <cell r="A641">
            <v>49176</v>
          </cell>
          <cell r="B641" t="str">
            <v>Corporacion Empresa de Servicios Publicos de Recuperadores Ambientales</v>
          </cell>
          <cell r="C641" t="str">
            <v>901386794-4</v>
          </cell>
          <cell r="D641" t="str">
            <v>SI</v>
          </cell>
        </row>
        <row r="642">
          <cell r="A642">
            <v>49223</v>
          </cell>
          <cell r="B642" t="str">
            <v>ECOBASS SAS ESP</v>
          </cell>
          <cell r="C642" t="str">
            <v>901334590-6</v>
          </cell>
          <cell r="D642" t="str">
            <v>NO</v>
          </cell>
        </row>
        <row r="643">
          <cell r="A643">
            <v>49245</v>
          </cell>
          <cell r="B643" t="str">
            <v>ASOCIACION DE RECICLADORES POR UNA NUEVA VIDA</v>
          </cell>
          <cell r="C643" t="str">
            <v>901395377-4</v>
          </cell>
          <cell r="D643" t="str">
            <v>SI</v>
          </cell>
        </row>
        <row r="644">
          <cell r="A644">
            <v>49264</v>
          </cell>
          <cell r="B644" t="str">
            <v>ASOCIACIÓN DE GESTORES AMBIENTALES UNIDOS POR COLOMBIA</v>
          </cell>
          <cell r="C644" t="str">
            <v>901397546-1</v>
          </cell>
          <cell r="D644" t="str">
            <v>SI</v>
          </cell>
        </row>
        <row r="645">
          <cell r="A645">
            <v>49267</v>
          </cell>
          <cell r="B645" t="str">
            <v>COMPAÑIA DE ASEO AMBIENTAL S.A.S E.S.P</v>
          </cell>
          <cell r="C645" t="str">
            <v>901397258-5</v>
          </cell>
          <cell r="D645" t="str">
            <v>SI</v>
          </cell>
        </row>
        <row r="646">
          <cell r="A646">
            <v>49308</v>
          </cell>
          <cell r="B646" t="str">
            <v>FUNDACION ARCA GPS ' servimos de corazon '</v>
          </cell>
          <cell r="C646" t="str">
            <v>901395969-4</v>
          </cell>
          <cell r="D646" t="str">
            <v>SI</v>
          </cell>
        </row>
        <row r="647">
          <cell r="A647">
            <v>49310</v>
          </cell>
          <cell r="B647" t="str">
            <v xml:space="preserve">ASOCIACION DE RECICLADORES RECIFUTURO </v>
          </cell>
          <cell r="C647" t="str">
            <v>901392522-2</v>
          </cell>
          <cell r="D647" t="str">
            <v>SI</v>
          </cell>
        </row>
        <row r="648">
          <cell r="A648">
            <v>49313</v>
          </cell>
          <cell r="B648" t="str">
            <v>ASOCIACION GLOBAL SOCIO AMBIENTAL IMPACTO VERDE</v>
          </cell>
          <cell r="C648" t="str">
            <v>901398850-0</v>
          </cell>
          <cell r="D648" t="str">
            <v>SI</v>
          </cell>
        </row>
        <row r="649">
          <cell r="A649">
            <v>49314</v>
          </cell>
          <cell r="B649" t="str">
            <v>asociacion ambiental industriales del reciclaje calimenio</v>
          </cell>
          <cell r="C649" t="str">
            <v>901089300-6</v>
          </cell>
          <cell r="D649" t="str">
            <v>SI</v>
          </cell>
        </row>
        <row r="650">
          <cell r="A650">
            <v>49328</v>
          </cell>
          <cell r="B650" t="str">
            <v>ASOCIACION COOPERATIVA PARA EL DESARROLLO INTEGRAL DE LA FAMILIA LA SOCIEDAD Y EL MEDIO AMBIENTE</v>
          </cell>
          <cell r="C650" t="str">
            <v>802006939-7</v>
          </cell>
          <cell r="D650" t="str">
            <v>SI</v>
          </cell>
        </row>
        <row r="651">
          <cell r="A651">
            <v>49330</v>
          </cell>
          <cell r="B651" t="str">
            <v>ASOCIACION DE RECICLADORES ECOPRAS</v>
          </cell>
          <cell r="C651" t="str">
            <v>901397365-5</v>
          </cell>
          <cell r="D651" t="str">
            <v>SI</v>
          </cell>
        </row>
        <row r="652">
          <cell r="A652">
            <v>49363</v>
          </cell>
          <cell r="B652" t="str">
            <v>ASOCIACION DE RECICLADORES BRILLAMBIENTE DEL LLANO</v>
          </cell>
          <cell r="C652" t="str">
            <v>901398370-7</v>
          </cell>
          <cell r="D652" t="str">
            <v>SI</v>
          </cell>
        </row>
        <row r="653">
          <cell r="A653">
            <v>49403</v>
          </cell>
          <cell r="B653" t="str">
            <v>ASOCIACION DE RECICLADORES DE GIRARDOT</v>
          </cell>
          <cell r="C653" t="str">
            <v>901397074-7</v>
          </cell>
          <cell r="D653" t="str">
            <v>SI</v>
          </cell>
        </row>
        <row r="654">
          <cell r="A654">
            <v>49424</v>
          </cell>
          <cell r="B654" t="str">
            <v>ASOCIACION DE RECICLADORES RECUPERADOES AMBIENTALES ECO NUEVA DIMENSION</v>
          </cell>
          <cell r="C654" t="str">
            <v>901395755-5</v>
          </cell>
          <cell r="D654" t="str">
            <v>SI</v>
          </cell>
        </row>
        <row r="655">
          <cell r="A655">
            <v>49483</v>
          </cell>
          <cell r="B655" t="str">
            <v>Asociacion Guardianes del Ambiente</v>
          </cell>
          <cell r="C655" t="str">
            <v>901397368-7</v>
          </cell>
          <cell r="D655" t="str">
            <v>SI</v>
          </cell>
        </row>
        <row r="656">
          <cell r="A656">
            <v>49485</v>
          </cell>
          <cell r="B656" t="str">
            <v>EMPRESA COLOMBIANA DE RECICLAJE SOACHA SAS E.S.P.</v>
          </cell>
          <cell r="C656" t="str">
            <v>901397261-8</v>
          </cell>
          <cell r="D656" t="str">
            <v>SI</v>
          </cell>
        </row>
        <row r="657">
          <cell r="A657">
            <v>49486</v>
          </cell>
          <cell r="B657" t="str">
            <v>SOCIEDAD AMBIENTAL DE ASEO S.A.S E.S.P</v>
          </cell>
          <cell r="C657" t="str">
            <v>901397320-4</v>
          </cell>
          <cell r="D657" t="str">
            <v>SI</v>
          </cell>
        </row>
        <row r="658">
          <cell r="A658">
            <v>49504</v>
          </cell>
          <cell r="B658" t="str">
            <v>ASOCIACION DE RECUPERADORES PLANETA AZUL+</v>
          </cell>
          <cell r="C658" t="str">
            <v>901389436-6</v>
          </cell>
          <cell r="D658" t="str">
            <v>SI</v>
          </cell>
        </row>
        <row r="659">
          <cell r="A659">
            <v>49523</v>
          </cell>
          <cell r="B659" t="str">
            <v>COMPAÑIA COLOMBIANA DE RECICLAJE SAS ESP</v>
          </cell>
          <cell r="C659" t="str">
            <v>901402589-1</v>
          </cell>
          <cell r="D659" t="str">
            <v>NO</v>
          </cell>
        </row>
        <row r="660">
          <cell r="A660">
            <v>49567</v>
          </cell>
          <cell r="B660" t="str">
            <v>ASOCIACION DE RECICLADORES AMBIENTALES DE BOGOTA</v>
          </cell>
          <cell r="C660" t="str">
            <v>901397825-1</v>
          </cell>
          <cell r="D660" t="str">
            <v>SI</v>
          </cell>
        </row>
        <row r="661">
          <cell r="A661">
            <v>49684</v>
          </cell>
          <cell r="B661" t="str">
            <v>ASOCIACIÓN DE RECICLADORES EL MORICHAL</v>
          </cell>
          <cell r="C661" t="str">
            <v>901384475-0</v>
          </cell>
          <cell r="D661" t="str">
            <v>SI</v>
          </cell>
        </row>
        <row r="662">
          <cell r="A662">
            <v>49686</v>
          </cell>
          <cell r="B662" t="str">
            <v>ASOCICIACION DE RECICLADORES EL GUAMITO</v>
          </cell>
          <cell r="C662" t="str">
            <v>901400068-5</v>
          </cell>
          <cell r="D662" t="str">
            <v>SI</v>
          </cell>
        </row>
        <row r="663">
          <cell r="A663">
            <v>49723</v>
          </cell>
          <cell r="B663" t="str">
            <v>ASOCIACION INTREGAL Y POPULAR DE RECICLADORES DE OFICIO DE COLOMBIA</v>
          </cell>
          <cell r="C663" t="str">
            <v>901404504-3</v>
          </cell>
          <cell r="D663" t="str">
            <v>SI</v>
          </cell>
        </row>
        <row r="664">
          <cell r="A664">
            <v>49743</v>
          </cell>
          <cell r="B664" t="str">
            <v>ASOCIACION DE RECUPERADORES Y BODEGUEROS DE LA ORINOQUIA</v>
          </cell>
          <cell r="C664" t="str">
            <v>901404246-8</v>
          </cell>
          <cell r="D664" t="str">
            <v>SI</v>
          </cell>
        </row>
        <row r="665">
          <cell r="A665">
            <v>49765</v>
          </cell>
          <cell r="B665" t="str">
            <v>ASOCIACION NACIONAL DE RECICLADORES MUNDO NUEVO</v>
          </cell>
          <cell r="C665" t="str">
            <v>901394629-0</v>
          </cell>
          <cell r="D665" t="str">
            <v>SI</v>
          </cell>
        </row>
        <row r="666">
          <cell r="A666">
            <v>49825</v>
          </cell>
          <cell r="B666" t="str">
            <v>ASOCIACION DE RECICLADORES FLANDES TOLIMA</v>
          </cell>
          <cell r="C666" t="str">
            <v>901403309-9</v>
          </cell>
          <cell r="D666" t="str">
            <v>SI</v>
          </cell>
        </row>
        <row r="667">
          <cell r="A667">
            <v>49844</v>
          </cell>
          <cell r="B667" t="str">
            <v>ASOCIACIÓN DE RECICLADORES CON  HONOR</v>
          </cell>
          <cell r="C667" t="str">
            <v>901391082-9</v>
          </cell>
          <cell r="D667" t="str">
            <v>SI</v>
          </cell>
        </row>
        <row r="668">
          <cell r="A668">
            <v>49863</v>
          </cell>
          <cell r="B668" t="str">
            <v>INNOVACIÓN BIOAMBIENTAL S.A.S. E.S.P.</v>
          </cell>
          <cell r="C668" t="str">
            <v>900706402-3</v>
          </cell>
          <cell r="D668" t="str">
            <v>NO</v>
          </cell>
        </row>
        <row r="669">
          <cell r="A669">
            <v>49883</v>
          </cell>
          <cell r="B669" t="str">
            <v>GREEN ENERGY CB SAS</v>
          </cell>
          <cell r="C669" t="str">
            <v>901406956-8</v>
          </cell>
          <cell r="D669" t="str">
            <v>NO</v>
          </cell>
        </row>
        <row r="670">
          <cell r="A670">
            <v>49965</v>
          </cell>
          <cell r="B670" t="str">
            <v>ASO MUNDO ECOLOGICO</v>
          </cell>
          <cell r="C670" t="str">
            <v>901408292-5</v>
          </cell>
          <cell r="D670" t="str">
            <v>SI</v>
          </cell>
        </row>
        <row r="671">
          <cell r="A671">
            <v>50003</v>
          </cell>
          <cell r="B671" t="str">
            <v xml:space="preserve">ASOCIACION DE RECICLADORES ECOPLANET AMBIENTALES </v>
          </cell>
          <cell r="C671" t="str">
            <v>901402925-1</v>
          </cell>
          <cell r="D671" t="str">
            <v>SI</v>
          </cell>
        </row>
        <row r="672">
          <cell r="A672">
            <v>50024</v>
          </cell>
          <cell r="B672" t="str">
            <v>ASOCIACION DE RECUPERADORES INVERSIONISTAS EN LA ECOLOGIA</v>
          </cell>
          <cell r="C672" t="str">
            <v>901408715-9</v>
          </cell>
          <cell r="D672" t="str">
            <v>SI</v>
          </cell>
        </row>
        <row r="673">
          <cell r="A673">
            <v>50066</v>
          </cell>
          <cell r="B673" t="str">
            <v xml:space="preserve">ASOCIACION DE RECICLADORES AQUA UNIDOS POR EL AMBIENTE </v>
          </cell>
          <cell r="C673" t="str">
            <v>901409173-1</v>
          </cell>
          <cell r="D673" t="str">
            <v>SI</v>
          </cell>
        </row>
        <row r="674">
          <cell r="A674">
            <v>50083</v>
          </cell>
          <cell r="B674" t="str">
            <v>ASO POLLITOS</v>
          </cell>
          <cell r="C674" t="str">
            <v>901410153-6</v>
          </cell>
          <cell r="D674" t="str">
            <v>SI</v>
          </cell>
        </row>
        <row r="675">
          <cell r="A675">
            <v>50145</v>
          </cell>
          <cell r="B675" t="str">
            <v>FUNDACION DE RECICLADORES DE JAMUNDI</v>
          </cell>
          <cell r="C675" t="str">
            <v>901390158-5</v>
          </cell>
          <cell r="D675" t="str">
            <v>SI</v>
          </cell>
        </row>
        <row r="676">
          <cell r="A676">
            <v>50146</v>
          </cell>
          <cell r="B676" t="str">
            <v>ASOCIACION DE RECICLADORES HERENCIA VERDE</v>
          </cell>
          <cell r="C676" t="str">
            <v>901410283-5</v>
          </cell>
          <cell r="D676" t="str">
            <v>SI</v>
          </cell>
        </row>
        <row r="677">
          <cell r="A677">
            <v>50149</v>
          </cell>
          <cell r="B677" t="str">
            <v xml:space="preserve">Asociación de recolectores </v>
          </cell>
          <cell r="C677" t="str">
            <v>901403999-0</v>
          </cell>
          <cell r="D677" t="str">
            <v>SI</v>
          </cell>
        </row>
        <row r="678">
          <cell r="A678">
            <v>50204</v>
          </cell>
          <cell r="B678" t="str">
            <v>ASOCIACION DE RECICLADORES CREANDO CULTURA AMBIENTAL - ASOARCCA</v>
          </cell>
          <cell r="C678" t="str">
            <v>901411333-1</v>
          </cell>
          <cell r="D678" t="str">
            <v>SI</v>
          </cell>
        </row>
        <row r="679">
          <cell r="A679">
            <v>50263</v>
          </cell>
          <cell r="B679" t="str">
            <v>FUNDACION DE ARTESANOS DE LA SERRANIA DE LOS YARIGUIES</v>
          </cell>
          <cell r="C679" t="str">
            <v>829003545-3</v>
          </cell>
          <cell r="D679" t="str">
            <v>SI</v>
          </cell>
        </row>
        <row r="680">
          <cell r="A680">
            <v>50265</v>
          </cell>
          <cell r="B680" t="str">
            <v>ASOCIACION DE RECICLADORES NUEVA FUERZA AMBIENTAL ASOFUERZA</v>
          </cell>
          <cell r="C680" t="str">
            <v>901411281-5</v>
          </cell>
          <cell r="D680" t="str">
            <v>SI</v>
          </cell>
        </row>
        <row r="681">
          <cell r="A681">
            <v>50284</v>
          </cell>
          <cell r="B681" t="str">
            <v xml:space="preserve">shooner bight ethnic association </v>
          </cell>
          <cell r="C681" t="str">
            <v>901165395-0</v>
          </cell>
          <cell r="D681" t="str">
            <v>SI</v>
          </cell>
        </row>
        <row r="682">
          <cell r="A682">
            <v>50285</v>
          </cell>
          <cell r="B682" t="str">
            <v>GREENCYCLE S.A.S</v>
          </cell>
          <cell r="C682" t="str">
            <v>901368252-8</v>
          </cell>
          <cell r="D682" t="str">
            <v>NO</v>
          </cell>
        </row>
        <row r="683">
          <cell r="A683">
            <v>50286</v>
          </cell>
          <cell r="B683" t="str">
            <v>ASOCIACION COLOMBIANA DE RECICLADORES HUELLA VERDE ESP</v>
          </cell>
          <cell r="C683" t="str">
            <v>901413536-7</v>
          </cell>
          <cell r="D683" t="str">
            <v>SI</v>
          </cell>
        </row>
        <row r="684">
          <cell r="A684">
            <v>50323</v>
          </cell>
          <cell r="B684" t="str">
            <v xml:space="preserve">asociación colombiana de recuperadores ambientales </v>
          </cell>
          <cell r="C684" t="str">
            <v>901413048-4</v>
          </cell>
          <cell r="D684" t="str">
            <v>SI</v>
          </cell>
        </row>
        <row r="685">
          <cell r="A685">
            <v>50363</v>
          </cell>
          <cell r="B685" t="str">
            <v>ASOCIACIÓN AMBIENTAL CICLO  ALTERNATIVO</v>
          </cell>
          <cell r="C685" t="str">
            <v>901413938-4</v>
          </cell>
          <cell r="D685" t="str">
            <v>SI</v>
          </cell>
        </row>
        <row r="686">
          <cell r="A686">
            <v>50383</v>
          </cell>
          <cell r="B686" t="str">
            <v>RECYCLEAN SAS ESP</v>
          </cell>
          <cell r="C686" t="str">
            <v>901411497-9</v>
          </cell>
          <cell r="D686" t="str">
            <v>NO</v>
          </cell>
        </row>
        <row r="687">
          <cell r="A687">
            <v>50406</v>
          </cell>
          <cell r="B687" t="str">
            <v>ASOCIACION NACIONAL HUELLA VERDE AMBIENTAL</v>
          </cell>
          <cell r="C687" t="str">
            <v>901413436-9</v>
          </cell>
          <cell r="D687" t="str">
            <v>SI</v>
          </cell>
        </row>
        <row r="688">
          <cell r="A688">
            <v>50427</v>
          </cell>
          <cell r="B688" t="str">
            <v xml:space="preserve">ASOACIACION DE RECICLADORES EMPRENDEDORES DEL SUR </v>
          </cell>
          <cell r="C688" t="str">
            <v>901414595-6</v>
          </cell>
          <cell r="D688" t="str">
            <v>SI</v>
          </cell>
        </row>
        <row r="689">
          <cell r="A689">
            <v>50431</v>
          </cell>
          <cell r="B689" t="str">
            <v>ASO SALVANDO LA TIERRA BC</v>
          </cell>
          <cell r="C689" t="str">
            <v>901413324-2</v>
          </cell>
          <cell r="D689" t="str">
            <v>SI</v>
          </cell>
        </row>
        <row r="690">
          <cell r="A690">
            <v>50432</v>
          </cell>
          <cell r="B690" t="str">
            <v>Asociacion Recical</v>
          </cell>
          <cell r="C690" t="str">
            <v>901402224-7</v>
          </cell>
          <cell r="D690" t="str">
            <v>SI</v>
          </cell>
        </row>
        <row r="691">
          <cell r="A691">
            <v>50435</v>
          </cell>
          <cell r="B691" t="str">
            <v>ASOCIACIÓN DE RECICLADORES NUEVA ERA ESP</v>
          </cell>
          <cell r="C691" t="str">
            <v>901407995-1</v>
          </cell>
          <cell r="D691" t="str">
            <v>SI</v>
          </cell>
        </row>
        <row r="692">
          <cell r="A692">
            <v>50436</v>
          </cell>
          <cell r="B692" t="str">
            <v>ASOCIACION ALIANZA APROVECHAMIENTO INCLUSIVO CENTRO OCCIDENTE</v>
          </cell>
          <cell r="C692" t="str">
            <v>901405353-2</v>
          </cell>
          <cell r="D692" t="str">
            <v>SI</v>
          </cell>
        </row>
        <row r="693">
          <cell r="A693">
            <v>50443</v>
          </cell>
          <cell r="B693" t="str">
            <v>IAM Influencia Ambiental SAS</v>
          </cell>
          <cell r="C693" t="str">
            <v>901411201-6</v>
          </cell>
          <cell r="D693" t="str">
            <v>SI</v>
          </cell>
        </row>
        <row r="694">
          <cell r="A694">
            <v>50464</v>
          </cell>
          <cell r="B694" t="str">
            <v>ASOCIACION DE RECICLADORES PLANETA EN RECUPERACION</v>
          </cell>
          <cell r="C694" t="str">
            <v>901412201-0</v>
          </cell>
          <cell r="D694" t="str">
            <v>SI</v>
          </cell>
        </row>
        <row r="695">
          <cell r="A695">
            <v>50465</v>
          </cell>
          <cell r="B695" t="str">
            <v>EMPRESA CIRCULO VERDE S.A.S ESP</v>
          </cell>
          <cell r="C695" t="str">
            <v>901416630-5</v>
          </cell>
          <cell r="D695" t="str">
            <v>NO</v>
          </cell>
        </row>
        <row r="696">
          <cell r="A696">
            <v>50583</v>
          </cell>
          <cell r="B696" t="str">
            <v>ASOCIACION DE RECICLADORES PROSPERAR EJE CAFETERO ARP</v>
          </cell>
          <cell r="C696" t="str">
            <v>900432553-1</v>
          </cell>
          <cell r="D696" t="str">
            <v>SI</v>
          </cell>
        </row>
        <row r="697">
          <cell r="A697">
            <v>50586</v>
          </cell>
          <cell r="B697" t="str">
            <v>ASOCIACION DE RECICLADORES DE MAICAO A.R.M</v>
          </cell>
          <cell r="C697" t="str">
            <v>901414993-4</v>
          </cell>
          <cell r="D697" t="str">
            <v>SI</v>
          </cell>
        </row>
        <row r="698">
          <cell r="A698">
            <v>50588</v>
          </cell>
          <cell r="B698" t="str">
            <v xml:space="preserve">Asociación Macarena Verde de Reciclaje </v>
          </cell>
          <cell r="C698" t="str">
            <v>901416724-9</v>
          </cell>
          <cell r="D698" t="str">
            <v>SI</v>
          </cell>
        </row>
        <row r="699">
          <cell r="A699">
            <v>50614</v>
          </cell>
          <cell r="B699" t="str">
            <v>ASOCIACIÓN DE RECICLADORES TEJIDO VERDE</v>
          </cell>
          <cell r="C699" t="str">
            <v>901417398-5</v>
          </cell>
          <cell r="D699" t="str">
            <v>SI</v>
          </cell>
        </row>
        <row r="700">
          <cell r="A700">
            <v>50643</v>
          </cell>
          <cell r="B700" t="str">
            <v>CORPORACION RECICLADORA PERLA DEL NORTE</v>
          </cell>
          <cell r="C700" t="str">
            <v>901414176-3</v>
          </cell>
          <cell r="D700" t="str">
            <v>SI</v>
          </cell>
        </row>
        <row r="701">
          <cell r="A701">
            <v>50644</v>
          </cell>
          <cell r="B701" t="str">
            <v>ASOCIACION DE RECICLADORES SION DE COLOMBIA</v>
          </cell>
          <cell r="C701" t="str">
            <v>901407299-1</v>
          </cell>
          <cell r="D701" t="str">
            <v>SI</v>
          </cell>
        </row>
        <row r="702">
          <cell r="A702">
            <v>50663</v>
          </cell>
          <cell r="B702" t="str">
            <v>SERVICIOS PUBLICOS DOMICILIARIOS ESPECIALIZADOS S.A.S. E.S.P.</v>
          </cell>
          <cell r="C702" t="str">
            <v>901418533-8</v>
          </cell>
          <cell r="D702" t="str">
            <v>NO</v>
          </cell>
        </row>
        <row r="703">
          <cell r="A703">
            <v>50667</v>
          </cell>
          <cell r="B703" t="str">
            <v>Asociación de recicladores la huella del ambiente</v>
          </cell>
          <cell r="C703" t="str">
            <v>901415808-4</v>
          </cell>
          <cell r="D703" t="str">
            <v>SI</v>
          </cell>
        </row>
        <row r="704">
          <cell r="A704">
            <v>50669</v>
          </cell>
          <cell r="B704" t="str">
            <v>ASOCIACION DE SERVICIOS ESENCIALES DEL RECICLAJE EN LA ECONOMIA CIRCULAR</v>
          </cell>
          <cell r="C704" t="str">
            <v>901411783-0</v>
          </cell>
          <cell r="D704" t="str">
            <v>SI</v>
          </cell>
        </row>
        <row r="705">
          <cell r="A705">
            <v>50670</v>
          </cell>
          <cell r="B705" t="str">
            <v>ASOCIACION DE RECICLADORES CRECER AL FUTURO</v>
          </cell>
          <cell r="C705" t="str">
            <v>901414000-6</v>
          </cell>
          <cell r="D705" t="str">
            <v>SI</v>
          </cell>
        </row>
        <row r="706">
          <cell r="A706">
            <v>50703</v>
          </cell>
          <cell r="B706" t="str">
            <v>ASOCIACION DE RECICLADORES DE OFICIO COLOMBIA VERDE</v>
          </cell>
          <cell r="C706" t="str">
            <v>901403248-8</v>
          </cell>
          <cell r="D706" t="str">
            <v>SI</v>
          </cell>
        </row>
        <row r="707">
          <cell r="A707">
            <v>50705</v>
          </cell>
          <cell r="B707" t="str">
            <v>ASOCIACION DE RECICLADORES ECOPLAST</v>
          </cell>
          <cell r="C707" t="str">
            <v>901420184-7</v>
          </cell>
          <cell r="D707" t="str">
            <v>SI</v>
          </cell>
        </row>
        <row r="708">
          <cell r="A708">
            <v>50706</v>
          </cell>
          <cell r="B708" t="str">
            <v>ASOCIACION DE RECICLADORES UPAR</v>
          </cell>
          <cell r="C708" t="str">
            <v>901419410-5</v>
          </cell>
          <cell r="D708" t="str">
            <v>SI</v>
          </cell>
        </row>
        <row r="709">
          <cell r="A709">
            <v>50708</v>
          </cell>
          <cell r="B709" t="str">
            <v>ASOCIACIÓN CREANDO ECOLOGÍA</v>
          </cell>
          <cell r="C709" t="str">
            <v>901419482-5</v>
          </cell>
          <cell r="D709" t="str">
            <v>SI</v>
          </cell>
        </row>
        <row r="710">
          <cell r="A710">
            <v>50744</v>
          </cell>
          <cell r="B710" t="str">
            <v>ASOCIACION DE RECICLADORES SHALOM ESP</v>
          </cell>
          <cell r="C710" t="str">
            <v>901418305-5</v>
          </cell>
          <cell r="D710" t="str">
            <v>SI</v>
          </cell>
        </row>
        <row r="711">
          <cell r="A711">
            <v>50747</v>
          </cell>
          <cell r="B711" t="str">
            <v>Asociacion de recuperadores global</v>
          </cell>
          <cell r="C711" t="str">
            <v>901419891-4</v>
          </cell>
          <cell r="D711" t="str">
            <v>SI</v>
          </cell>
        </row>
        <row r="712">
          <cell r="A712">
            <v>50750</v>
          </cell>
          <cell r="B712" t="str">
            <v>ASOCIACION DE RECICLADORES DEL CARMEN DE BOLIVAR</v>
          </cell>
          <cell r="C712" t="str">
            <v>901419381-1</v>
          </cell>
          <cell r="D712" t="str">
            <v>SI</v>
          </cell>
        </row>
        <row r="713">
          <cell r="A713">
            <v>50751</v>
          </cell>
          <cell r="B713" t="str">
            <v>ASOCIACION ASOPRORECICLAJE</v>
          </cell>
          <cell r="C713" t="str">
            <v>901051176-4</v>
          </cell>
          <cell r="D713" t="str">
            <v>SI</v>
          </cell>
        </row>
        <row r="714">
          <cell r="A714">
            <v>50764</v>
          </cell>
          <cell r="B714" t="str">
            <v>FUNDACION ABURRA VERDE E.S.P.</v>
          </cell>
          <cell r="C714" t="str">
            <v>901421982-2</v>
          </cell>
          <cell r="D714" t="str">
            <v>SI</v>
          </cell>
        </row>
        <row r="715">
          <cell r="A715">
            <v>50783</v>
          </cell>
          <cell r="B715" t="str">
            <v>ASOCIACION DE RECICLADORES MADEREROS DE COLOMBIA</v>
          </cell>
          <cell r="C715" t="str">
            <v>901417804-4</v>
          </cell>
          <cell r="D715" t="str">
            <v>SI</v>
          </cell>
        </row>
        <row r="716">
          <cell r="A716">
            <v>50785</v>
          </cell>
          <cell r="B716" t="str">
            <v>ASOCIACION ECONMEDELLIN</v>
          </cell>
          <cell r="C716" t="str">
            <v>901405308-0</v>
          </cell>
          <cell r="D716" t="str">
            <v>SI</v>
          </cell>
        </row>
        <row r="717">
          <cell r="A717">
            <v>50804</v>
          </cell>
          <cell r="B717" t="str">
            <v>ASOCIACION DE RECICLADORES EL TRIUNFO BOSA</v>
          </cell>
          <cell r="C717" t="str">
            <v>901418538-4</v>
          </cell>
          <cell r="D717" t="str">
            <v>SI</v>
          </cell>
        </row>
        <row r="718">
          <cell r="A718">
            <v>50805</v>
          </cell>
          <cell r="B718" t="str">
            <v>ASOCIACION DE RECICLADORES LA FORTALEZA</v>
          </cell>
          <cell r="C718" t="str">
            <v>901419746-4</v>
          </cell>
          <cell r="D718" t="str">
            <v>SI</v>
          </cell>
        </row>
        <row r="719">
          <cell r="A719">
            <v>50863</v>
          </cell>
          <cell r="B719" t="str">
            <v xml:space="preserve">ASOCIACION DE RECICLADORES RECICONDOR </v>
          </cell>
          <cell r="C719" t="str">
            <v>901422318-6</v>
          </cell>
          <cell r="D719" t="str">
            <v>SI</v>
          </cell>
        </row>
        <row r="720">
          <cell r="A720">
            <v>50864</v>
          </cell>
          <cell r="B720" t="str">
            <v>PARQUE AMBIENTAL DE ASEO Y RECICLAJE SAS E.S.P.</v>
          </cell>
          <cell r="C720" t="str">
            <v>901401584-9</v>
          </cell>
          <cell r="D720" t="str">
            <v>SI</v>
          </cell>
        </row>
        <row r="721">
          <cell r="A721">
            <v>50884</v>
          </cell>
          <cell r="B721" t="str">
            <v>ECO SMART RECYCLING S.A.S E.S.P</v>
          </cell>
          <cell r="C721" t="str">
            <v>901409504-6</v>
          </cell>
          <cell r="D721" t="str">
            <v>NO</v>
          </cell>
        </row>
        <row r="722">
          <cell r="A722">
            <v>50923</v>
          </cell>
          <cell r="B722" t="str">
            <v>ASOCIACIÓN PARA LA PROMOCIÓN DE ACTIVIDADES DE RESIDUOS APROVECHABLES EN EL DEPARTAMENTO DEL ATLÁNTICO</v>
          </cell>
          <cell r="C722" t="str">
            <v>901412220-0</v>
          </cell>
          <cell r="D722" t="str">
            <v>SI</v>
          </cell>
        </row>
        <row r="723">
          <cell r="A723">
            <v>50924</v>
          </cell>
          <cell r="B723" t="str">
            <v>ASOCIACION DE RECICLADORES DE BARRANQUILLA CIUDAD LIMPIA</v>
          </cell>
          <cell r="C723" t="str">
            <v>901310130-8</v>
          </cell>
          <cell r="D723" t="str">
            <v>SI</v>
          </cell>
        </row>
        <row r="724">
          <cell r="A724">
            <v>50926</v>
          </cell>
          <cell r="B724" t="str">
            <v>ARECICLAR SAS ESP</v>
          </cell>
          <cell r="C724" t="str">
            <v>901419716-3</v>
          </cell>
          <cell r="D724" t="str">
            <v>NO</v>
          </cell>
        </row>
        <row r="725">
          <cell r="A725">
            <v>50943</v>
          </cell>
          <cell r="B725" t="str">
            <v>ASOCIACION RECICLADORES DE OFICIO</v>
          </cell>
          <cell r="C725" t="str">
            <v>901424184-5</v>
          </cell>
          <cell r="D725" t="str">
            <v>SI</v>
          </cell>
        </row>
        <row r="726">
          <cell r="A726">
            <v>50947</v>
          </cell>
          <cell r="B726" t="str">
            <v>ASOCIACION DE RECICLADORES EMG</v>
          </cell>
          <cell r="C726" t="str">
            <v>901422331-2</v>
          </cell>
          <cell r="D726" t="str">
            <v>SI</v>
          </cell>
        </row>
        <row r="727">
          <cell r="A727">
            <v>50963</v>
          </cell>
          <cell r="B727" t="str">
            <v>ASOCIACION DE RECICLADORES WAY OF HOPE</v>
          </cell>
          <cell r="C727" t="str">
            <v>901423160-4</v>
          </cell>
          <cell r="D727" t="str">
            <v>SI</v>
          </cell>
        </row>
        <row r="728">
          <cell r="A728">
            <v>51023</v>
          </cell>
          <cell r="B728" t="str">
            <v>Asociación Asocompact</v>
          </cell>
          <cell r="C728" t="str">
            <v>901426222-6</v>
          </cell>
          <cell r="D728" t="str">
            <v>SI</v>
          </cell>
        </row>
        <row r="729">
          <cell r="A729">
            <v>51043</v>
          </cell>
          <cell r="B729" t="str">
            <v>INGENIERIA Y DESARROLLO TOTAL SAS</v>
          </cell>
          <cell r="C729" t="str">
            <v>901078194-4</v>
          </cell>
          <cell r="D729" t="str">
            <v>SI</v>
          </cell>
        </row>
        <row r="730">
          <cell r="A730">
            <v>51186</v>
          </cell>
          <cell r="B730" t="str">
            <v>ASOCIACION AMBIENTE SALUDABLEAAS</v>
          </cell>
          <cell r="C730" t="str">
            <v>901422819-4</v>
          </cell>
          <cell r="D730" t="str">
            <v>SI</v>
          </cell>
        </row>
        <row r="731">
          <cell r="A731">
            <v>51226</v>
          </cell>
          <cell r="B731" t="str">
            <v>ECOSUR EMPRESA ECOLOGICA DEL SUR DEL TOLIMA S.A.S ZOMAC</v>
          </cell>
          <cell r="C731" t="str">
            <v>901424863-8</v>
          </cell>
          <cell r="D731" t="str">
            <v>SI</v>
          </cell>
        </row>
        <row r="732">
          <cell r="A732">
            <v>51286</v>
          </cell>
          <cell r="B732" t="str">
            <v>ASOCIACION GESTION Y RECUPERACION ECOLOGICA</v>
          </cell>
          <cell r="C732" t="str">
            <v>901400886-3</v>
          </cell>
          <cell r="D732" t="str">
            <v>SI</v>
          </cell>
        </row>
        <row r="733">
          <cell r="A733">
            <v>51386</v>
          </cell>
          <cell r="B733" t="str">
            <v>ASOCIACION DE RECICLADORES ECOAMIGOS DEL PLANETA</v>
          </cell>
          <cell r="C733" t="str">
            <v>901430131-1</v>
          </cell>
          <cell r="D733" t="str">
            <v>SI</v>
          </cell>
        </row>
        <row r="734">
          <cell r="A734">
            <v>51406</v>
          </cell>
          <cell r="B734" t="str">
            <v>RECOVEN ECA SAS ESP</v>
          </cell>
          <cell r="C734" t="str">
            <v>901427170-6</v>
          </cell>
          <cell r="D734" t="str">
            <v>SI</v>
          </cell>
        </row>
        <row r="735">
          <cell r="A735">
            <v>51446</v>
          </cell>
          <cell r="B735" t="str">
            <v xml:space="preserve">ASOCIACIÓN DE RECICLADORES ECOLÓGICOS - AREC  </v>
          </cell>
          <cell r="C735" t="str">
            <v>901428928-6</v>
          </cell>
          <cell r="D735" t="str">
            <v>SI</v>
          </cell>
        </row>
        <row r="736">
          <cell r="A736">
            <v>51466</v>
          </cell>
          <cell r="B736" t="str">
            <v>Asociacion de Recicladores Equilibrio Huella Ambiental</v>
          </cell>
          <cell r="C736" t="str">
            <v>901426087-8</v>
          </cell>
          <cell r="D736" t="str">
            <v>SI</v>
          </cell>
        </row>
        <row r="737">
          <cell r="A737">
            <v>51486</v>
          </cell>
          <cell r="B737" t="str">
            <v>ASOCIACION MUNDO AMBIENTAL DE RECICLADORES</v>
          </cell>
          <cell r="C737" t="str">
            <v>901428827-0</v>
          </cell>
          <cell r="D737" t="str">
            <v>SI</v>
          </cell>
        </row>
        <row r="738">
          <cell r="A738">
            <v>51506</v>
          </cell>
          <cell r="B738" t="str">
            <v>SERVIAPROVECHABLES VALLE SAS ESP</v>
          </cell>
          <cell r="C738" t="str">
            <v>901407836-7</v>
          </cell>
          <cell r="D738" t="str">
            <v>NO</v>
          </cell>
        </row>
        <row r="739">
          <cell r="A739">
            <v>51527</v>
          </cell>
          <cell r="B739" t="str">
            <v>ASOCIACION UNIDOS POR EL DESARROLLO AMBIENTAL SOSTENIBLE</v>
          </cell>
          <cell r="C739" t="str">
            <v>901427660-3</v>
          </cell>
          <cell r="D739" t="str">
            <v>SI</v>
          </cell>
        </row>
        <row r="740">
          <cell r="A740">
            <v>51546</v>
          </cell>
          <cell r="B740" t="str">
            <v>ASOCIACION GREMIAL PARA EL ASEO APROVECHAMIENTO Y RECICLAJE EN COLOMBIA E.S.P</v>
          </cell>
          <cell r="C740" t="str">
            <v>901431305-9</v>
          </cell>
          <cell r="D740" t="str">
            <v>SI</v>
          </cell>
        </row>
        <row r="741">
          <cell r="A741">
            <v>51646</v>
          </cell>
          <cell r="B741" t="str">
            <v>ASOCIACIÓN GREMIAL DE RECICLADORES AMBIENTALES 3R</v>
          </cell>
          <cell r="C741" t="str">
            <v>901431054-5</v>
          </cell>
          <cell r="D741" t="str">
            <v>SI</v>
          </cell>
        </row>
        <row r="742">
          <cell r="A742">
            <v>51667</v>
          </cell>
          <cell r="B742" t="str">
            <v>ASOCIACION DE RECUPERADORES DE RESIDUOS APROVECHABLES ECOYELA</v>
          </cell>
          <cell r="C742" t="str">
            <v>901429056-3</v>
          </cell>
          <cell r="D742" t="str">
            <v>SI</v>
          </cell>
        </row>
        <row r="743">
          <cell r="A743">
            <v>51706</v>
          </cell>
          <cell r="B743" t="str">
            <v>EMPRESA DE SERVICIOS ESENCIALES DEL RECICLAJE Y APROVECHAMIENTO EN LA ECONOMIA CIRCULAR ASOFUTURO S.A.S. E.S.P.</v>
          </cell>
          <cell r="C743" t="str">
            <v>901433310-5</v>
          </cell>
          <cell r="D743" t="str">
            <v>SI</v>
          </cell>
        </row>
        <row r="744">
          <cell r="A744">
            <v>51766</v>
          </cell>
          <cell r="B744" t="str">
            <v>ASOCIACION DE RECICLADORES ECO MILLENNIUM</v>
          </cell>
          <cell r="C744" t="str">
            <v>901432089-7</v>
          </cell>
          <cell r="D744" t="str">
            <v>SI</v>
          </cell>
        </row>
        <row r="745">
          <cell r="A745">
            <v>51767</v>
          </cell>
          <cell r="B745" t="str">
            <v>FUNDACION RECICLADORES UNIDAD Y SOSTENIBILIDAD</v>
          </cell>
          <cell r="C745" t="str">
            <v>901433396-8</v>
          </cell>
          <cell r="D745" t="str">
            <v>SI</v>
          </cell>
        </row>
        <row r="746">
          <cell r="A746">
            <v>51866</v>
          </cell>
          <cell r="B746" t="str">
            <v>ASOCIACIÓN DE RECICLADORES ACTIVOS DE CUNDINAMARCA</v>
          </cell>
          <cell r="C746" t="str">
            <v>901428737-6</v>
          </cell>
          <cell r="D746" t="str">
            <v>SI</v>
          </cell>
        </row>
        <row r="747">
          <cell r="A747">
            <v>51886</v>
          </cell>
          <cell r="B747" t="str">
            <v>RECICLA ORIENTE H S.A.S ESP</v>
          </cell>
          <cell r="C747" t="str">
            <v>901400062-1</v>
          </cell>
          <cell r="D747" t="str">
            <v>NO</v>
          </cell>
        </row>
        <row r="748">
          <cell r="A748">
            <v>51946</v>
          </cell>
          <cell r="B748" t="str">
            <v>ASOCIACION DE RECUPERADORES AMBIENTALES TIERRA VIVA</v>
          </cell>
          <cell r="C748" t="str">
            <v>901435890-4</v>
          </cell>
          <cell r="D748" t="str">
            <v>SI</v>
          </cell>
        </row>
        <row r="749">
          <cell r="A749">
            <v>51966</v>
          </cell>
          <cell r="B749" t="str">
            <v>ASOCIACION DE RECUPERADORES RENOVANDO EL FUTURO</v>
          </cell>
          <cell r="C749" t="str">
            <v>900252966-5</v>
          </cell>
          <cell r="D749" t="str">
            <v>SI</v>
          </cell>
        </row>
        <row r="750">
          <cell r="A750">
            <v>51987</v>
          </cell>
          <cell r="B750" t="str">
            <v>Corporacion de Aprovechamiento Ambiental E.S.P</v>
          </cell>
          <cell r="C750" t="str">
            <v>901436295-6</v>
          </cell>
          <cell r="D750" t="str">
            <v>SI</v>
          </cell>
        </row>
        <row r="751">
          <cell r="A751">
            <v>52006</v>
          </cell>
          <cell r="B751" t="str">
            <v>ASOCIACION DE RECICLADORES ESPINAL LIMPIO</v>
          </cell>
          <cell r="C751" t="str">
            <v>901435497-2</v>
          </cell>
          <cell r="D751" t="str">
            <v>SI</v>
          </cell>
        </row>
        <row r="752">
          <cell r="A752">
            <v>52026</v>
          </cell>
          <cell r="B752" t="str">
            <v>CORPORACION DE RECICLADORES DE OFICIO DEL BARRIO SAN ROQUE</v>
          </cell>
          <cell r="C752" t="str">
            <v>901409916-7</v>
          </cell>
          <cell r="D752" t="str">
            <v>SI</v>
          </cell>
        </row>
        <row r="753">
          <cell r="A753">
            <v>52027</v>
          </cell>
          <cell r="B753" t="str">
            <v>ASOCIACION DE RECICLADORES DE TIERRALTA CORDOBA ASORECTIECOR</v>
          </cell>
          <cell r="C753" t="str">
            <v>901431975-3</v>
          </cell>
          <cell r="D753" t="str">
            <v>SI</v>
          </cell>
        </row>
        <row r="754">
          <cell r="A754">
            <v>52047</v>
          </cell>
          <cell r="B754" t="str">
            <v>FUNDACIÓN VALLE RECICLA</v>
          </cell>
          <cell r="C754" t="str">
            <v>901436207-8</v>
          </cell>
          <cell r="D754" t="str">
            <v>SI</v>
          </cell>
        </row>
        <row r="755">
          <cell r="A755">
            <v>52086</v>
          </cell>
          <cell r="B755" t="str">
            <v>Corporación Corplanet</v>
          </cell>
          <cell r="C755" t="str">
            <v>901437374-4</v>
          </cell>
          <cell r="D755" t="str">
            <v>SI</v>
          </cell>
        </row>
        <row r="756">
          <cell r="A756">
            <v>52126</v>
          </cell>
          <cell r="B756" t="str">
            <v xml:space="preserve">Asociacion de recicladores green world </v>
          </cell>
          <cell r="C756" t="str">
            <v>901424246-3</v>
          </cell>
          <cell r="D756" t="str">
            <v>SI</v>
          </cell>
        </row>
        <row r="757">
          <cell r="A757">
            <v>52226</v>
          </cell>
          <cell r="B757" t="str">
            <v>J.C. APROVECHAMIENTO S.A.S. E.S.P</v>
          </cell>
          <cell r="C757" t="str">
            <v>901434116-7</v>
          </cell>
          <cell r="D757" t="str">
            <v>NO</v>
          </cell>
        </row>
        <row r="758">
          <cell r="A758">
            <v>52406</v>
          </cell>
          <cell r="B758" t="str">
            <v>ASOCIACION RECICLAYA</v>
          </cell>
          <cell r="C758" t="str">
            <v>901435013-1</v>
          </cell>
          <cell r="D758" t="str">
            <v>SI</v>
          </cell>
        </row>
        <row r="759">
          <cell r="A759">
            <v>52466</v>
          </cell>
          <cell r="B759" t="str">
            <v xml:space="preserve">ASOCIACION DE RECICLADORES GREEN ENERGY </v>
          </cell>
          <cell r="C759" t="str">
            <v>901439115-2</v>
          </cell>
          <cell r="D759" t="str">
            <v>SI</v>
          </cell>
        </row>
        <row r="760">
          <cell r="A760">
            <v>52467</v>
          </cell>
          <cell r="B760" t="str">
            <v>Yo soy super heroe reciclin</v>
          </cell>
          <cell r="C760" t="str">
            <v>901413207-9</v>
          </cell>
          <cell r="D760" t="str">
            <v>SI</v>
          </cell>
        </row>
        <row r="761">
          <cell r="A761">
            <v>52469</v>
          </cell>
          <cell r="B761" t="str">
            <v>ASOCIACION NUEVA GENERACION DE RECICLADORES UNIDOS POR BTA</v>
          </cell>
          <cell r="C761" t="str">
            <v>901436255-1</v>
          </cell>
          <cell r="D761" t="str">
            <v>SI</v>
          </cell>
        </row>
        <row r="762">
          <cell r="A762">
            <v>52486</v>
          </cell>
          <cell r="B762" t="str">
            <v>ASOCIACION DE RECICLADORES COMPROMETIDOS Y ORGANIZADOS</v>
          </cell>
          <cell r="C762" t="str">
            <v>901433264-4</v>
          </cell>
          <cell r="D762" t="str">
            <v>SI</v>
          </cell>
        </row>
        <row r="763">
          <cell r="A763">
            <v>52626</v>
          </cell>
          <cell r="B763" t="str">
            <v>ASOCIACION DE RECUPERADORES AMBIENTALES UNIDOS POR UN MEJOR MAÑANA</v>
          </cell>
          <cell r="C763" t="str">
            <v>901439957-7</v>
          </cell>
          <cell r="D763" t="str">
            <v>SI</v>
          </cell>
        </row>
        <row r="764">
          <cell r="A764">
            <v>52647</v>
          </cell>
          <cell r="B764" t="str">
            <v>Asociacion Ecologica De Recuperadores Del Sinu</v>
          </cell>
          <cell r="C764" t="str">
            <v>901440637-7</v>
          </cell>
          <cell r="D764" t="str">
            <v>SI</v>
          </cell>
        </row>
        <row r="765">
          <cell r="A765">
            <v>52649</v>
          </cell>
          <cell r="B765" t="str">
            <v>ASOCIACIÓN DE RECICLADORES LA ESTRELLA DEL SUR</v>
          </cell>
          <cell r="C765" t="str">
            <v>901440008-4</v>
          </cell>
          <cell r="D765" t="str">
            <v>SI</v>
          </cell>
        </row>
        <row r="766">
          <cell r="A766">
            <v>52666</v>
          </cell>
          <cell r="B766" t="str">
            <v>ASOCIACION DE RECICLADORES ECOFAMILIA ESP</v>
          </cell>
          <cell r="C766" t="str">
            <v>901435274-7</v>
          </cell>
          <cell r="D766" t="str">
            <v>SI</v>
          </cell>
        </row>
        <row r="767">
          <cell r="A767">
            <v>52686</v>
          </cell>
          <cell r="B767" t="str">
            <v>ASOCIACION DE RECICLADORES BOGOTA RECICLA DISTRITO CAPITAL ESP</v>
          </cell>
          <cell r="C767" t="str">
            <v>901438926-4</v>
          </cell>
          <cell r="D767" t="str">
            <v>SI</v>
          </cell>
        </row>
        <row r="768">
          <cell r="A768">
            <v>52746</v>
          </cell>
          <cell r="B768" t="str">
            <v>ASOCIACION DE RECICLADORES PRESERVANDO EL MEDIO AMBIENTE</v>
          </cell>
          <cell r="C768" t="str">
            <v>901440820-9</v>
          </cell>
          <cell r="D768" t="str">
            <v>SI</v>
          </cell>
        </row>
        <row r="769">
          <cell r="A769">
            <v>52747</v>
          </cell>
          <cell r="B769" t="str">
            <v>COLOMBIANA ORIENTAL DE AMBIENTE SAS ESP</v>
          </cell>
          <cell r="C769" t="str">
            <v>901420991-4</v>
          </cell>
          <cell r="D769" t="str">
            <v>SI</v>
          </cell>
        </row>
        <row r="770">
          <cell r="A770">
            <v>52766</v>
          </cell>
          <cell r="B770" t="str">
            <v xml:space="preserve">ASOCIACION DE RECUPERADORES AMBIENTALES </v>
          </cell>
          <cell r="C770" t="str">
            <v>901439939-4</v>
          </cell>
          <cell r="D770" t="str">
            <v>SI</v>
          </cell>
        </row>
        <row r="771">
          <cell r="A771">
            <v>52826</v>
          </cell>
          <cell r="B771" t="str">
            <v>CORPORACION DE RECICLADORES GECKO-E.S.P.</v>
          </cell>
          <cell r="C771" t="str">
            <v>901442146-1</v>
          </cell>
          <cell r="D771" t="str">
            <v>SI</v>
          </cell>
        </row>
        <row r="772">
          <cell r="A772">
            <v>52827</v>
          </cell>
          <cell r="B772" t="str">
            <v>LOGISTICA Y RECICLAJE CON SENTIDO SOCIAL S.A.S E.S.P</v>
          </cell>
          <cell r="C772" t="str">
            <v>901419934-2</v>
          </cell>
          <cell r="D772" t="str">
            <v>NO</v>
          </cell>
        </row>
        <row r="773">
          <cell r="A773">
            <v>52926</v>
          </cell>
          <cell r="B773" t="str">
            <v>COLOMBIANA DE ASEO Y APROVECHAMIENTO E.S.P. S.A.S</v>
          </cell>
          <cell r="C773" t="str">
            <v>901429783-1</v>
          </cell>
          <cell r="D773" t="str">
            <v>SI</v>
          </cell>
        </row>
        <row r="774">
          <cell r="A774">
            <v>52946</v>
          </cell>
          <cell r="B774" t="str">
            <v xml:space="preserve">ASOCIACION DE BIOSOLUCIONES Y APROVECHAMIENTO </v>
          </cell>
          <cell r="C774" t="str">
            <v>901440728-9</v>
          </cell>
          <cell r="D774" t="str">
            <v>SI</v>
          </cell>
        </row>
        <row r="775">
          <cell r="A775">
            <v>52966</v>
          </cell>
          <cell r="B775" t="str">
            <v>ASOCIACION DE RECUPERADORES PROAMBIENTE SOSTENIBLE</v>
          </cell>
          <cell r="C775" t="str">
            <v>901443881-1</v>
          </cell>
          <cell r="D775" t="str">
            <v>SI</v>
          </cell>
        </row>
        <row r="776">
          <cell r="A776">
            <v>52986</v>
          </cell>
          <cell r="B776" t="str">
            <v>ASOCIACION DE RECICLADORES ECOCEIBA</v>
          </cell>
          <cell r="C776" t="str">
            <v>901207968-2</v>
          </cell>
          <cell r="D776" t="str">
            <v>SI</v>
          </cell>
        </row>
        <row r="777">
          <cell r="A777">
            <v>53146</v>
          </cell>
          <cell r="B777" t="str">
            <v>ASOCIACION DE RECICLADORES RECUPERADORES ECOLOGICOS</v>
          </cell>
          <cell r="C777" t="str">
            <v>901443145-9</v>
          </cell>
          <cell r="D777" t="str">
            <v>SI</v>
          </cell>
        </row>
        <row r="778">
          <cell r="A778">
            <v>53206</v>
          </cell>
          <cell r="B778" t="str">
            <v>ASOCIACION GENERACION NUEVA DE RECICLAJE</v>
          </cell>
          <cell r="C778" t="str">
            <v>901445994-4</v>
          </cell>
          <cell r="D778" t="str">
            <v>SI</v>
          </cell>
        </row>
        <row r="779">
          <cell r="A779">
            <v>53266</v>
          </cell>
          <cell r="B779" t="str">
            <v>ASOCIACION DE RECICLADORES RECUPERANDO VIDA RECUPERANDO AL MUNDO</v>
          </cell>
          <cell r="C779" t="str">
            <v>901445646-6</v>
          </cell>
          <cell r="D779" t="str">
            <v>SI</v>
          </cell>
        </row>
        <row r="780">
          <cell r="A780">
            <v>53366</v>
          </cell>
          <cell r="B780" t="str">
            <v>PROAMBIENTAL EL PITAL SAS ESP</v>
          </cell>
          <cell r="C780" t="str">
            <v>901390478-7</v>
          </cell>
          <cell r="D780" t="str">
            <v>NO</v>
          </cell>
        </row>
        <row r="781">
          <cell r="A781">
            <v>53447</v>
          </cell>
          <cell r="B781" t="str">
            <v>ASOCIACION DE RECUPERACION ECOLOGICA AMBIENTE VERDE</v>
          </cell>
          <cell r="C781" t="str">
            <v>901438761-6</v>
          </cell>
          <cell r="D781" t="str">
            <v>SI</v>
          </cell>
        </row>
        <row r="782">
          <cell r="A782">
            <v>53448</v>
          </cell>
          <cell r="B782" t="str">
            <v>ASOCIACION DE RECUPERACION ECOLOGICA VIDA VERDE</v>
          </cell>
          <cell r="C782" t="str">
            <v>901420385-0</v>
          </cell>
          <cell r="D782" t="str">
            <v>SI</v>
          </cell>
        </row>
        <row r="783">
          <cell r="A783">
            <v>53506</v>
          </cell>
          <cell r="B783" t="str">
            <v>ASOCIACIÓN DE GESTORES AMBIENTALES DEL PACIFICO</v>
          </cell>
          <cell r="C783" t="str">
            <v>901428755-9</v>
          </cell>
          <cell r="D783" t="str">
            <v>SI</v>
          </cell>
        </row>
        <row r="784">
          <cell r="A784">
            <v>53526</v>
          </cell>
          <cell r="B784" t="str">
            <v>EMPRESA RECUPERADORA DE COLOMBIA SAS ESP</v>
          </cell>
          <cell r="C784" t="str">
            <v>901450136-1</v>
          </cell>
          <cell r="D784" t="str">
            <v>NO</v>
          </cell>
        </row>
        <row r="785">
          <cell r="A785">
            <v>53550</v>
          </cell>
          <cell r="B785" t="str">
            <v>ASOCIACION DE RECICLADORES DE OFICIO PARA CORDOBA</v>
          </cell>
          <cell r="C785" t="str">
            <v>901448540-8</v>
          </cell>
          <cell r="D785" t="str">
            <v>SI</v>
          </cell>
        </row>
        <row r="786">
          <cell r="A786">
            <v>53551</v>
          </cell>
          <cell r="B786" t="str">
            <v xml:space="preserve">ASOCIACION ECOLLANO </v>
          </cell>
          <cell r="C786" t="str">
            <v>901451189-6</v>
          </cell>
          <cell r="D786" t="str">
            <v>SI</v>
          </cell>
        </row>
        <row r="787">
          <cell r="A787">
            <v>53552</v>
          </cell>
          <cell r="B787" t="str">
            <v>ASOCIACION DE RECICLADORES MUNDO MEJOR ESP</v>
          </cell>
          <cell r="C787" t="str">
            <v>901448101-8</v>
          </cell>
          <cell r="D787" t="str">
            <v>SI</v>
          </cell>
        </row>
        <row r="788">
          <cell r="A788">
            <v>53566</v>
          </cell>
          <cell r="B788" t="str">
            <v xml:space="preserve">ASOCIACION DE RECICLADORES ECOLIMPIEZA AMBIENTAL KYP </v>
          </cell>
          <cell r="C788" t="str">
            <v>901451288-7</v>
          </cell>
          <cell r="D788" t="str">
            <v>SI</v>
          </cell>
        </row>
        <row r="789">
          <cell r="A789">
            <v>53587</v>
          </cell>
          <cell r="B789" t="str">
            <v xml:space="preserve">ASOCIACION DE RECICLADORES  ACTIVOS SOSTENIENDO EL AMBIENTE </v>
          </cell>
          <cell r="C789" t="str">
            <v>901450740-0</v>
          </cell>
          <cell r="D789" t="str">
            <v>SI</v>
          </cell>
        </row>
        <row r="790">
          <cell r="A790">
            <v>53606</v>
          </cell>
          <cell r="B790" t="str">
            <v>ASOCIACION DE RECUPERADORES DE MATERIALES APROVECHABLES</v>
          </cell>
          <cell r="C790" t="str">
            <v>901448465-3</v>
          </cell>
          <cell r="D790" t="str">
            <v>SI</v>
          </cell>
        </row>
        <row r="791">
          <cell r="A791">
            <v>53607</v>
          </cell>
          <cell r="B791" t="str">
            <v xml:space="preserve">Asociación de recicladores Mosquera ecológica </v>
          </cell>
          <cell r="C791" t="str">
            <v>900995433-1</v>
          </cell>
          <cell r="D791" t="str">
            <v>SI</v>
          </cell>
        </row>
        <row r="792">
          <cell r="A792">
            <v>53707</v>
          </cell>
          <cell r="B792" t="str">
            <v>COMERCIALIZADORA DISEÑO AMBIENTAL S.A.S.</v>
          </cell>
          <cell r="C792" t="str">
            <v>901416593-0</v>
          </cell>
          <cell r="D792" t="str">
            <v>NO</v>
          </cell>
        </row>
        <row r="793">
          <cell r="A793">
            <v>53708</v>
          </cell>
          <cell r="B793" t="str">
            <v>CORPORACIÓN AMBIENTAL RECUPERADORA DEL SAN JORGE</v>
          </cell>
          <cell r="C793" t="str">
            <v>901410136-0</v>
          </cell>
          <cell r="D793" t="str">
            <v>SI</v>
          </cell>
        </row>
        <row r="794">
          <cell r="A794">
            <v>53726</v>
          </cell>
          <cell r="B794" t="str">
            <v xml:space="preserve">ASOCIACION SOLIDARIA DE RECICLADORES UNIDOS POR CUNDINAMARCA </v>
          </cell>
          <cell r="C794" t="str">
            <v>901453583-4</v>
          </cell>
          <cell r="D794" t="str">
            <v>SI</v>
          </cell>
        </row>
        <row r="795">
          <cell r="A795">
            <v>53807</v>
          </cell>
          <cell r="B795" t="str">
            <v>Asociación de Recicladores del Tolima Limpia</v>
          </cell>
          <cell r="C795" t="str">
            <v>901451323-7</v>
          </cell>
          <cell r="D795" t="str">
            <v>SI</v>
          </cell>
        </row>
        <row r="796">
          <cell r="A796">
            <v>53828</v>
          </cell>
          <cell r="B796" t="str">
            <v>ECO AMBIENTALES DEL HUILA ESP SAS</v>
          </cell>
          <cell r="C796" t="str">
            <v>901455973-2</v>
          </cell>
          <cell r="D796" t="str">
            <v>NO</v>
          </cell>
        </row>
        <row r="797">
          <cell r="A797">
            <v>53866</v>
          </cell>
          <cell r="B797" t="str">
            <v>Corporación de Reciclajes de la Costa</v>
          </cell>
          <cell r="C797" t="str">
            <v>901443714-1</v>
          </cell>
          <cell r="D797" t="str">
            <v>SI</v>
          </cell>
        </row>
        <row r="798">
          <cell r="A798">
            <v>53886</v>
          </cell>
          <cell r="B798" t="str">
            <v>ASOCIACION DE RECICLADORES DC</v>
          </cell>
          <cell r="C798" t="str">
            <v>901450128-2</v>
          </cell>
          <cell r="D798" t="str">
            <v>SI</v>
          </cell>
        </row>
        <row r="799">
          <cell r="A799">
            <v>53890</v>
          </cell>
          <cell r="B799" t="str">
            <v>ASOCIACION DE RECICLADORES RECICLAJE ESPECIAL</v>
          </cell>
          <cell r="C799" t="str">
            <v>901455002-6</v>
          </cell>
          <cell r="D799" t="str">
            <v>SI</v>
          </cell>
        </row>
        <row r="800">
          <cell r="A800">
            <v>53967</v>
          </cell>
          <cell r="B800" t="str">
            <v>ASOCIACION COLOMBIANA DE RECUPERADORES DE OFICIO DEL HABITAT</v>
          </cell>
          <cell r="C800" t="str">
            <v>901449981-7</v>
          </cell>
          <cell r="D800" t="str">
            <v>SI</v>
          </cell>
        </row>
        <row r="801">
          <cell r="A801">
            <v>53988</v>
          </cell>
          <cell r="B801" t="str">
            <v>ASOCIACION AMBIENTAL DE RECUPERADORES Y RECICLADORES DE TENJO</v>
          </cell>
          <cell r="C801" t="str">
            <v>901455373-3</v>
          </cell>
          <cell r="D801" t="str">
            <v>SI</v>
          </cell>
        </row>
        <row r="802">
          <cell r="A802">
            <v>54008</v>
          </cell>
          <cell r="B802" t="str">
            <v>ASOCIACION DE RECICLADORES P&amp;L</v>
          </cell>
          <cell r="C802" t="str">
            <v>901452698-8</v>
          </cell>
          <cell r="D802" t="str">
            <v>SI</v>
          </cell>
        </row>
        <row r="803">
          <cell r="A803">
            <v>54009</v>
          </cell>
          <cell r="B803" t="str">
            <v>Asociacion de Recicladores GREEN PLANET</v>
          </cell>
          <cell r="C803" t="str">
            <v>901458714-5</v>
          </cell>
          <cell r="D803" t="str">
            <v>SI</v>
          </cell>
        </row>
        <row r="804">
          <cell r="A804">
            <v>54027</v>
          </cell>
          <cell r="B804" t="str">
            <v>ASOCIACION VIDA PARA EL PLANETA RECICLANDO</v>
          </cell>
          <cell r="C804" t="str">
            <v>901457119-8</v>
          </cell>
          <cell r="D804" t="str">
            <v>SI</v>
          </cell>
        </row>
        <row r="805">
          <cell r="A805">
            <v>54029</v>
          </cell>
          <cell r="B805" t="str">
            <v>ASOCIACION DE RECICLADORES UNIDOS POR UNA META</v>
          </cell>
          <cell r="C805" t="str">
            <v>901450443-8</v>
          </cell>
          <cell r="D805" t="str">
            <v>SI</v>
          </cell>
        </row>
        <row r="806">
          <cell r="A806">
            <v>54129</v>
          </cell>
          <cell r="B806" t="str">
            <v>ASOCIACION DE RECICLADORES LAS 3R</v>
          </cell>
          <cell r="C806" t="str">
            <v>901459722-9</v>
          </cell>
          <cell r="D806" t="str">
            <v>SI</v>
          </cell>
        </row>
        <row r="807">
          <cell r="A807">
            <v>54130</v>
          </cell>
          <cell r="B807" t="str">
            <v xml:space="preserve">ASOCIACION DE RECICLADORES NATURALEZA VIVA </v>
          </cell>
          <cell r="C807" t="str">
            <v>901459227-4</v>
          </cell>
          <cell r="D807" t="str">
            <v>SI</v>
          </cell>
        </row>
        <row r="808">
          <cell r="A808">
            <v>54166</v>
          </cell>
          <cell r="B808" t="str">
            <v>ECOAMBIENTE Y ASESORIAS -ESP- S.A.S.</v>
          </cell>
          <cell r="C808" t="str">
            <v>901395532-1</v>
          </cell>
          <cell r="D808" t="str">
            <v>SI</v>
          </cell>
        </row>
        <row r="809">
          <cell r="A809">
            <v>54187</v>
          </cell>
          <cell r="B809" t="str">
            <v>ASOCIACION DE GESTORES AMBIENTALES</v>
          </cell>
          <cell r="C809" t="str">
            <v>901455845-8</v>
          </cell>
          <cell r="D809" t="str">
            <v>SI</v>
          </cell>
        </row>
        <row r="810">
          <cell r="A810">
            <v>54188</v>
          </cell>
          <cell r="B810" t="str">
            <v>Asociación de recicladores cuidando el medio ambiente</v>
          </cell>
          <cell r="C810" t="str">
            <v>901457396-1</v>
          </cell>
          <cell r="D810" t="str">
            <v>SI</v>
          </cell>
        </row>
        <row r="811">
          <cell r="A811">
            <v>54189</v>
          </cell>
          <cell r="B811" t="str">
            <v>ASOCIACION DE RECICLADORES ECOGAIRA</v>
          </cell>
          <cell r="C811" t="str">
            <v>901460566-8</v>
          </cell>
          <cell r="D811" t="str">
            <v>SI</v>
          </cell>
        </row>
        <row r="812">
          <cell r="A812">
            <v>54208</v>
          </cell>
          <cell r="B812" t="str">
            <v>EMPRESA DE APROVECHAMIENTO DE RESIDUOS SOLIDOS 7R S.A.S E.S.P</v>
          </cell>
          <cell r="C812" t="str">
            <v>901462602-4</v>
          </cell>
          <cell r="D812" t="str">
            <v>SI</v>
          </cell>
        </row>
        <row r="813">
          <cell r="A813">
            <v>54226</v>
          </cell>
          <cell r="B813" t="str">
            <v>ASOCIACION GREMIAL DE RECICLADORES TATUCO ESP</v>
          </cell>
          <cell r="C813" t="str">
            <v>901455372-6</v>
          </cell>
          <cell r="D813" t="str">
            <v>SI</v>
          </cell>
        </row>
        <row r="814">
          <cell r="A814">
            <v>54229</v>
          </cell>
          <cell r="B814" t="str">
            <v>ASOCIACION DE RECICLADORES Y RECUPERADORES ECOMUNDO E.S.P.</v>
          </cell>
          <cell r="C814" t="str">
            <v>901447063-1</v>
          </cell>
          <cell r="D814" t="str">
            <v>SI</v>
          </cell>
        </row>
        <row r="815">
          <cell r="A815">
            <v>54307</v>
          </cell>
          <cell r="B815" t="str">
            <v>ASOCIACIÓN NACIONAL DE RECUPERADORES ORGANIZADOS POR EL MEDIO AMBIENTE</v>
          </cell>
          <cell r="C815" t="str">
            <v>901464240-0</v>
          </cell>
          <cell r="D815" t="str">
            <v>SI</v>
          </cell>
        </row>
        <row r="816">
          <cell r="A816">
            <v>54310</v>
          </cell>
          <cell r="B816" t="str">
            <v>ASOCIACION DE RECUPERADORES AMBIENTALES DEL MERCADO PUBLICO E.S.P.</v>
          </cell>
          <cell r="C816" t="str">
            <v>900012733-7</v>
          </cell>
          <cell r="D816" t="str">
            <v>SI</v>
          </cell>
        </row>
        <row r="817">
          <cell r="A817">
            <v>54326</v>
          </cell>
          <cell r="B817" t="str">
            <v>ASOCIACION DE RECUPERADORES UNIDOS POR UNA COLOMBIA</v>
          </cell>
          <cell r="C817" t="str">
            <v>901460254-5</v>
          </cell>
          <cell r="D817" t="str">
            <v>SI</v>
          </cell>
        </row>
        <row r="818">
          <cell r="A818">
            <v>54367</v>
          </cell>
          <cell r="B818" t="str">
            <v xml:space="preserve">FUNDACION DE RECICLADORES APROHABITAT </v>
          </cell>
          <cell r="C818" t="str">
            <v>901465439-3</v>
          </cell>
          <cell r="D818" t="str">
            <v>SI</v>
          </cell>
        </row>
        <row r="819">
          <cell r="A819">
            <v>54368</v>
          </cell>
          <cell r="B819" t="str">
            <v>ASOCIACION FUNZANA LIDER EN GESTION AMBIENTAL Y TRANSFORMACION DE RESIDUOS TINGUA E.S.P</v>
          </cell>
          <cell r="C819" t="str">
            <v>901452493-5</v>
          </cell>
          <cell r="D819" t="str">
            <v>SI</v>
          </cell>
        </row>
        <row r="820">
          <cell r="A820">
            <v>54370</v>
          </cell>
          <cell r="B820" t="str">
            <v xml:space="preserve">ASOCIACION DE RECICLADORES UNIDOS PARA EL FUTURO </v>
          </cell>
          <cell r="C820" t="str">
            <v>901405283-5</v>
          </cell>
          <cell r="D820" t="str">
            <v>SI</v>
          </cell>
        </row>
        <row r="821">
          <cell r="A821">
            <v>54426</v>
          </cell>
          <cell r="B821" t="str">
            <v>EJE AMBIENTAL DE RECUPERACIÓN Y RECICLAJE DOÑA JUANA</v>
          </cell>
          <cell r="C821" t="str">
            <v>901464646-7</v>
          </cell>
          <cell r="D821" t="str">
            <v>SI</v>
          </cell>
        </row>
        <row r="822">
          <cell r="A822">
            <v>54466</v>
          </cell>
          <cell r="B822" t="str">
            <v>AMBIENTAL DE RECUPERADORES VERDE OLIVO ASOCIACION</v>
          </cell>
          <cell r="C822" t="str">
            <v>901461841-3</v>
          </cell>
          <cell r="D822" t="str">
            <v>SI</v>
          </cell>
        </row>
        <row r="823">
          <cell r="A823">
            <v>54487</v>
          </cell>
          <cell r="B823" t="str">
            <v>ASOCIACIÓN DE RECICLADORES DE MESETAS META</v>
          </cell>
          <cell r="C823" t="str">
            <v>901465029-7</v>
          </cell>
          <cell r="D823" t="str">
            <v>SI</v>
          </cell>
        </row>
        <row r="824">
          <cell r="A824">
            <v>54526</v>
          </cell>
          <cell r="B824" t="str">
            <v>ASOCIACIÓN SERVIEJE AMBIENTAL</v>
          </cell>
          <cell r="C824" t="str">
            <v>901408805-3</v>
          </cell>
          <cell r="D824" t="str">
            <v>SI</v>
          </cell>
        </row>
        <row r="825">
          <cell r="A825">
            <v>54586</v>
          </cell>
          <cell r="B825" t="str">
            <v>ASOCIACION DE RECICLADORES LISTOS A MEJORAR EL MEDIO AMBIENTE E.S.P.</v>
          </cell>
          <cell r="C825" t="str">
            <v>901469870-3</v>
          </cell>
          <cell r="D825" t="str">
            <v>SI</v>
          </cell>
        </row>
        <row r="826">
          <cell r="A826">
            <v>54587</v>
          </cell>
          <cell r="B826" t="str">
            <v>RECUPERADORA ECOLOGICA DEL OCCIDENTE BOYACENSE REECOBOY S.A.S. E.S.P.</v>
          </cell>
          <cell r="C826" t="str">
            <v>901464506-4</v>
          </cell>
          <cell r="D826" t="str">
            <v>SI</v>
          </cell>
        </row>
        <row r="827">
          <cell r="A827">
            <v>54588</v>
          </cell>
          <cell r="B827" t="str">
            <v>RECICLAJE INDUSTRIAL DE COLOMBIA S.A.S.</v>
          </cell>
          <cell r="C827" t="str">
            <v>901274626-4</v>
          </cell>
          <cell r="D827" t="str">
            <v>NO</v>
          </cell>
        </row>
        <row r="828">
          <cell r="A828">
            <v>54666</v>
          </cell>
          <cell r="B828" t="str">
            <v>ASOACIÓN CIUDAD VERDE</v>
          </cell>
          <cell r="C828" t="str">
            <v>901470810-3</v>
          </cell>
          <cell r="D828" t="str">
            <v>SI</v>
          </cell>
        </row>
        <row r="829">
          <cell r="A829">
            <v>54746</v>
          </cell>
          <cell r="B829" t="str">
            <v>ASOCIACION DE APROVECHAMIENTO ECOLOGICO DE BOGOTA</v>
          </cell>
          <cell r="C829" t="str">
            <v>901470716-9</v>
          </cell>
          <cell r="D829" t="str">
            <v>SI</v>
          </cell>
        </row>
        <row r="830">
          <cell r="A830">
            <v>54806</v>
          </cell>
          <cell r="B830" t="str">
            <v>ASOCIACION DE RECICLADORES UNA MIRADA AL MEDIO AMBIENTE ESP</v>
          </cell>
          <cell r="C830" t="str">
            <v>901470720-9</v>
          </cell>
          <cell r="D830" t="str">
            <v>SI</v>
          </cell>
        </row>
        <row r="831">
          <cell r="A831">
            <v>54846</v>
          </cell>
          <cell r="B831" t="str">
            <v>ASOCIACION COLOMBIANA DE RECICLADORES MUNDO ECOLOGICO MP</v>
          </cell>
          <cell r="C831" t="str">
            <v>901465348-1</v>
          </cell>
          <cell r="D831" t="str">
            <v>SI</v>
          </cell>
        </row>
        <row r="832">
          <cell r="A832">
            <v>54867</v>
          </cell>
          <cell r="B832" t="str">
            <v xml:space="preserve">ASOCIACION DE RECUPERACION Y RECICLAJE TERRA VERDE </v>
          </cell>
          <cell r="C832" t="str">
            <v>901454602-0</v>
          </cell>
          <cell r="D832" t="str">
            <v>SI</v>
          </cell>
        </row>
        <row r="833">
          <cell r="A833">
            <v>54927</v>
          </cell>
          <cell r="B833" t="str">
            <v xml:space="preserve">ASOCIACION DE RECICLADORES  VIDA NUEVA </v>
          </cell>
          <cell r="C833" t="str">
            <v>901457407-4</v>
          </cell>
          <cell r="D833" t="str">
            <v>SI</v>
          </cell>
        </row>
        <row r="834">
          <cell r="A834">
            <v>54946</v>
          </cell>
          <cell r="B834" t="str">
            <v>ASOCIACION  DE  RECUPERADORES  DESARROLLO VERDE</v>
          </cell>
          <cell r="C834" t="str">
            <v>901474957-5</v>
          </cell>
          <cell r="D834" t="str">
            <v>SI</v>
          </cell>
        </row>
        <row r="835">
          <cell r="A835">
            <v>54967</v>
          </cell>
          <cell r="B835" t="str">
            <v>ASOCIACION  GREMIAL DE RECICLADORES DE OFICIO PROGRESAR ESP</v>
          </cell>
          <cell r="C835" t="str">
            <v>901474370-2</v>
          </cell>
          <cell r="D835" t="str">
            <v>SI</v>
          </cell>
        </row>
        <row r="836">
          <cell r="A836">
            <v>55006</v>
          </cell>
          <cell r="B836" t="str">
            <v>ASOCIACION ECOLOGICA DE RECICLAJE</v>
          </cell>
          <cell r="C836" t="str">
            <v>901468035-5</v>
          </cell>
          <cell r="D836" t="str">
            <v>SI</v>
          </cell>
        </row>
        <row r="837">
          <cell r="A837">
            <v>55086</v>
          </cell>
          <cell r="B837" t="str">
            <v>CORPORACION DE RECICLADORES DE PAMPLONA E.S.P.</v>
          </cell>
          <cell r="C837" t="str">
            <v>901476295-7</v>
          </cell>
          <cell r="D837" t="str">
            <v>SI</v>
          </cell>
        </row>
        <row r="838">
          <cell r="A838">
            <v>55146</v>
          </cell>
          <cell r="B838" t="str">
            <v>ASOCIACION DE RECICLADORES DE COLOMBIA Y LLANOS ARCOLL E.S.A.L.</v>
          </cell>
          <cell r="C838" t="str">
            <v>901467279-0</v>
          </cell>
          <cell r="D838" t="str">
            <v>SI</v>
          </cell>
        </row>
        <row r="839">
          <cell r="A839">
            <v>55206</v>
          </cell>
          <cell r="B839" t="str">
            <v>ASOCIACION DE RECICLADORES GLOBAL RECYCLING</v>
          </cell>
          <cell r="C839" t="str">
            <v>901448668-1</v>
          </cell>
          <cell r="D839" t="str">
            <v>SI</v>
          </cell>
        </row>
        <row r="840">
          <cell r="A840">
            <v>55207</v>
          </cell>
          <cell r="B840" t="str">
            <v>ASOCIACION DE RECICLADORES Y ARTESANOS UNIDOS POR EL QUINDIO</v>
          </cell>
          <cell r="C840" t="str">
            <v>901459476-1</v>
          </cell>
          <cell r="D840" t="str">
            <v>SI</v>
          </cell>
        </row>
        <row r="841">
          <cell r="A841">
            <v>55267</v>
          </cell>
          <cell r="B841" t="str">
            <v>CORPORACION NACIONAL ECORESIDUOS</v>
          </cell>
          <cell r="C841" t="str">
            <v>901477967-2</v>
          </cell>
          <cell r="D841" t="str">
            <v>SI</v>
          </cell>
        </row>
        <row r="842">
          <cell r="A842">
            <v>55287</v>
          </cell>
          <cell r="B842" t="str">
            <v>ASOCIACIÓN DE RECICLAJE MOVIMIENTO NO ES BASURA</v>
          </cell>
          <cell r="C842" t="str">
            <v>901452928-7</v>
          </cell>
          <cell r="D842" t="str">
            <v>SI</v>
          </cell>
        </row>
        <row r="843">
          <cell r="A843">
            <v>55346</v>
          </cell>
          <cell r="B843" t="str">
            <v>ECOTRANSFORMA S.A.S E.S.P</v>
          </cell>
          <cell r="C843" t="str">
            <v>901479900-9</v>
          </cell>
          <cell r="D843" t="str">
            <v>NO</v>
          </cell>
        </row>
        <row r="844">
          <cell r="A844">
            <v>55367</v>
          </cell>
          <cell r="B844" t="str">
            <v>Asociación de Recicladores de Oficio de Rozo</v>
          </cell>
          <cell r="C844" t="str">
            <v>901478642-9</v>
          </cell>
          <cell r="D844" t="str">
            <v>SI</v>
          </cell>
        </row>
        <row r="845">
          <cell r="A845">
            <v>55406</v>
          </cell>
          <cell r="B845" t="str">
            <v>FUNDACION RECICLANDO BIEN</v>
          </cell>
          <cell r="C845" t="str">
            <v>901480644-1</v>
          </cell>
          <cell r="D845" t="str">
            <v>SI</v>
          </cell>
        </row>
        <row r="846">
          <cell r="A846">
            <v>55407</v>
          </cell>
          <cell r="B846" t="str">
            <v>ORGANIZACIÓN DE RECICLAJE MUNDOAMBIENTE S.A.S. E.S.P.</v>
          </cell>
          <cell r="C846" t="str">
            <v>901481756-0</v>
          </cell>
          <cell r="D846" t="str">
            <v>SI</v>
          </cell>
        </row>
        <row r="847">
          <cell r="A847">
            <v>55408</v>
          </cell>
          <cell r="B847" t="str">
            <v>ASOCIACION DE RECICLADORES SOL RENACIENTE DEL META</v>
          </cell>
          <cell r="C847" t="str">
            <v>901477346-9</v>
          </cell>
          <cell r="D847" t="str">
            <v>SI</v>
          </cell>
        </row>
        <row r="848">
          <cell r="A848">
            <v>55427</v>
          </cell>
          <cell r="B848" t="str">
            <v>ASOAMBIENTAL DEL FUTURO</v>
          </cell>
          <cell r="C848" t="str">
            <v>901474896-4</v>
          </cell>
          <cell r="D848" t="str">
            <v>SI</v>
          </cell>
        </row>
        <row r="849">
          <cell r="A849">
            <v>55430</v>
          </cell>
          <cell r="B849" t="str">
            <v>ASOCIACION ECOLOGICA MONTANA VERDE ESP</v>
          </cell>
          <cell r="C849" t="str">
            <v>901474692-9</v>
          </cell>
          <cell r="D849" t="str">
            <v>SI</v>
          </cell>
        </row>
        <row r="850">
          <cell r="A850">
            <v>55508</v>
          </cell>
          <cell r="B850" t="str">
            <v>ASOCREAR FUTURO R.R</v>
          </cell>
          <cell r="C850" t="str">
            <v>901483436-8</v>
          </cell>
          <cell r="D850" t="str">
            <v>SI</v>
          </cell>
        </row>
        <row r="851">
          <cell r="A851">
            <v>55547</v>
          </cell>
          <cell r="B851" t="str">
            <v>ASOCIACION DE RECICLADORES REVERDECIENDO</v>
          </cell>
          <cell r="C851" t="str">
            <v>901469285-4</v>
          </cell>
          <cell r="D851" t="str">
            <v>SI</v>
          </cell>
        </row>
        <row r="852">
          <cell r="A852">
            <v>55666</v>
          </cell>
          <cell r="B852" t="str">
            <v xml:space="preserve">RECICLAJAGUA </v>
          </cell>
          <cell r="C852" t="str">
            <v>901429640-5</v>
          </cell>
          <cell r="D852" t="str">
            <v>NO</v>
          </cell>
        </row>
        <row r="853">
          <cell r="A853">
            <v>55708</v>
          </cell>
          <cell r="B853" t="str">
            <v>RECICLAR PARA UNA MEJOR VIDA DO.MI</v>
          </cell>
          <cell r="C853" t="str">
            <v>901486168-2</v>
          </cell>
          <cell r="D853" t="str">
            <v>SI</v>
          </cell>
        </row>
        <row r="854">
          <cell r="A854">
            <v>55709</v>
          </cell>
          <cell r="B854" t="str">
            <v>Asociación Renovando el Entorno Urbano y Social</v>
          </cell>
          <cell r="C854" t="str">
            <v>901484307-0</v>
          </cell>
          <cell r="D854" t="str">
            <v>SI</v>
          </cell>
        </row>
        <row r="855">
          <cell r="A855">
            <v>55786</v>
          </cell>
          <cell r="B855" t="str">
            <v>ASOCIACION DE  RECICLADORES ACOPIANDO SUEÑOS</v>
          </cell>
          <cell r="C855" t="str">
            <v>901482954-7</v>
          </cell>
          <cell r="D855" t="str">
            <v>SI</v>
          </cell>
        </row>
        <row r="856">
          <cell r="A856">
            <v>55808</v>
          </cell>
          <cell r="B856" t="str">
            <v>ASOCIACION DE RECICLADORES DE AYAPEL</v>
          </cell>
          <cell r="C856" t="str">
            <v>901485475-4</v>
          </cell>
          <cell r="D856" t="str">
            <v>SI</v>
          </cell>
        </row>
        <row r="857">
          <cell r="A857">
            <v>55830</v>
          </cell>
          <cell r="B857" t="str">
            <v>ASOCIACION DE RECUPERADORES AMBIENTALES ECOFUTURO</v>
          </cell>
          <cell r="C857" t="str">
            <v>901486328-4</v>
          </cell>
          <cell r="D857" t="str">
            <v>SI</v>
          </cell>
        </row>
        <row r="858">
          <cell r="A858">
            <v>55867</v>
          </cell>
          <cell r="B858" t="str">
            <v>ASORECICLA "MI CIUDAD"</v>
          </cell>
          <cell r="C858" t="str">
            <v>901485682-2</v>
          </cell>
          <cell r="D858" t="str">
            <v>SI</v>
          </cell>
        </row>
        <row r="859">
          <cell r="A859">
            <v>55906</v>
          </cell>
          <cell r="B859" t="str">
            <v>ASOCIACION COLOMBIANA DE RECUPERADORES MUNDO VERDE</v>
          </cell>
          <cell r="C859" t="str">
            <v>901486694-5</v>
          </cell>
          <cell r="D859" t="str">
            <v>SI</v>
          </cell>
        </row>
        <row r="860">
          <cell r="A860">
            <v>55926</v>
          </cell>
          <cell r="B860" t="str">
            <v>ESTACIÓN DE CLASIFICACIÓN Y APROVECHAMIENTO CRECIENDO JUNTOS SAS E.S.P.</v>
          </cell>
          <cell r="C860" t="str">
            <v>901481262-4</v>
          </cell>
          <cell r="D860" t="str">
            <v>SI</v>
          </cell>
        </row>
        <row r="861">
          <cell r="A861">
            <v>55946</v>
          </cell>
          <cell r="B861" t="str">
            <v>ASOCIACION DE RECICLADORES BIOCRECER JR</v>
          </cell>
          <cell r="C861" t="str">
            <v>901488215-1</v>
          </cell>
          <cell r="D861" t="str">
            <v>SI</v>
          </cell>
        </row>
        <row r="862">
          <cell r="A862">
            <v>55987</v>
          </cell>
          <cell r="B862" t="str">
            <v>ASOCIACION DE RECICLAJE LA RELIQUIA</v>
          </cell>
          <cell r="C862" t="str">
            <v>901469007-3</v>
          </cell>
          <cell r="D862" t="str">
            <v>SI</v>
          </cell>
        </row>
        <row r="863">
          <cell r="A863">
            <v>55989</v>
          </cell>
          <cell r="B863" t="str">
            <v>ASOCIACION COLOMBIANA DE RECICLADORES FOMENTANDO EL PROGRESO</v>
          </cell>
          <cell r="C863" t="str">
            <v>901486961-7</v>
          </cell>
          <cell r="D863" t="str">
            <v>SI</v>
          </cell>
        </row>
        <row r="864">
          <cell r="A864">
            <v>56066</v>
          </cell>
          <cell r="B864" t="str">
            <v>Asociación Gestores Ambientales de Colombia</v>
          </cell>
          <cell r="C864" t="str">
            <v>901489538-8</v>
          </cell>
          <cell r="D864" t="str">
            <v>SI</v>
          </cell>
        </row>
        <row r="865">
          <cell r="A865">
            <v>56088</v>
          </cell>
          <cell r="B865" t="str">
            <v>ASOUNION NACIONAL ECOLIGICA ESP</v>
          </cell>
          <cell r="C865" t="str">
            <v>901489900-1</v>
          </cell>
          <cell r="D865" t="str">
            <v>SI</v>
          </cell>
        </row>
        <row r="866">
          <cell r="A866">
            <v>56090</v>
          </cell>
          <cell r="B866" t="str">
            <v>ASOCIACION DE RECICLADORES FUENTE DE VIDA</v>
          </cell>
          <cell r="C866" t="str">
            <v>901490097-3</v>
          </cell>
          <cell r="D866" t="str">
            <v>SI</v>
          </cell>
        </row>
        <row r="867">
          <cell r="A867">
            <v>56091</v>
          </cell>
          <cell r="B867" t="str">
            <v>ASOCIACION DE RECICLADORES LIMPIANDO EL PLANETA</v>
          </cell>
          <cell r="C867" t="str">
            <v>901487063-2</v>
          </cell>
          <cell r="D867" t="str">
            <v>SI</v>
          </cell>
        </row>
        <row r="868">
          <cell r="A868">
            <v>56106</v>
          </cell>
          <cell r="B868" t="str">
            <v>ASOCIACION DE RECICLADORES THIAGO</v>
          </cell>
          <cell r="C868" t="str">
            <v>901489329-5</v>
          </cell>
          <cell r="D868" t="str">
            <v>SI</v>
          </cell>
        </row>
        <row r="869">
          <cell r="A869">
            <v>56128</v>
          </cell>
          <cell r="B869" t="str">
            <v>FUNDACION RECOFLA RECUPERADORES AMBIENTALES DE FLORIDA</v>
          </cell>
          <cell r="C869" t="str">
            <v>901483992-1</v>
          </cell>
          <cell r="D869" t="str">
            <v>SI</v>
          </cell>
        </row>
        <row r="870">
          <cell r="A870">
            <v>56169</v>
          </cell>
          <cell r="B870" t="str">
            <v>ASOCIACION DE RECICLAJE  EL AMPARO</v>
          </cell>
          <cell r="C870" t="str">
            <v>901132209-7</v>
          </cell>
          <cell r="D870" t="str">
            <v>SI</v>
          </cell>
        </row>
        <row r="871">
          <cell r="A871">
            <v>56171</v>
          </cell>
          <cell r="B871" t="str">
            <v xml:space="preserve">ASORESIT COLOMBIA </v>
          </cell>
          <cell r="C871" t="str">
            <v>901491511-6</v>
          </cell>
          <cell r="D871" t="str">
            <v>SI</v>
          </cell>
        </row>
        <row r="872">
          <cell r="A872">
            <v>56186</v>
          </cell>
          <cell r="B872" t="str">
            <v>Asociacion de recicladores solucion planeta</v>
          </cell>
          <cell r="C872" t="str">
            <v>901468529-1</v>
          </cell>
          <cell r="D872" t="str">
            <v>SI</v>
          </cell>
        </row>
        <row r="873">
          <cell r="A873">
            <v>56188</v>
          </cell>
          <cell r="B873" t="str">
            <v xml:space="preserve">ASOESTELUNA </v>
          </cell>
          <cell r="C873" t="str">
            <v>901492039-5</v>
          </cell>
          <cell r="D873" t="str">
            <v>SI</v>
          </cell>
        </row>
        <row r="874">
          <cell r="A874">
            <v>56189</v>
          </cell>
          <cell r="B874" t="str">
            <v xml:space="preserve">ASOAMBIENTE DE VIDA VERDE 3R </v>
          </cell>
          <cell r="C874" t="str">
            <v>901492101-4</v>
          </cell>
          <cell r="D874" t="str">
            <v>SI</v>
          </cell>
        </row>
        <row r="875">
          <cell r="A875">
            <v>56370</v>
          </cell>
          <cell r="B875" t="str">
            <v>GLOEXPORT S.A.S. E.S.P</v>
          </cell>
          <cell r="C875" t="str">
            <v>900566768-1</v>
          </cell>
          <cell r="D875" t="str">
            <v>NO</v>
          </cell>
        </row>
        <row r="876">
          <cell r="A876">
            <v>56371</v>
          </cell>
          <cell r="B876" t="str">
            <v xml:space="preserve">ASOCIACION DE RECUPERADORES DEL CARIBE COLOMBIANO </v>
          </cell>
          <cell r="C876" t="str">
            <v>901493225-3</v>
          </cell>
          <cell r="D876" t="str">
            <v>SI</v>
          </cell>
        </row>
        <row r="877">
          <cell r="A877">
            <v>56572</v>
          </cell>
          <cell r="B877" t="str">
            <v>ÀSOCIACION DE RECICLADORES Y GESTORES AMBIENTALES ESP</v>
          </cell>
          <cell r="C877" t="str">
            <v>901463308-8</v>
          </cell>
          <cell r="D877" t="str">
            <v>SI</v>
          </cell>
        </row>
        <row r="878">
          <cell r="A878">
            <v>56610</v>
          </cell>
          <cell r="B878" t="str">
            <v>ORGANIZACIÓN PROYECTO AMBIENTAL E.S.P.</v>
          </cell>
          <cell r="C878" t="str">
            <v>901477748-6</v>
          </cell>
          <cell r="D878" t="str">
            <v>SI</v>
          </cell>
        </row>
        <row r="879">
          <cell r="A879">
            <v>56650</v>
          </cell>
          <cell r="B879" t="str">
            <v>ECAPROVECHABLES S.A.S. E.S.P.</v>
          </cell>
          <cell r="C879" t="str">
            <v>901490403-4</v>
          </cell>
          <cell r="D879" t="str">
            <v>SI</v>
          </cell>
        </row>
        <row r="880">
          <cell r="A880">
            <v>56691</v>
          </cell>
          <cell r="B880" t="str">
            <v>ASOCIACION DE RECICLADORES BIOHUELLA</v>
          </cell>
          <cell r="C880" t="str">
            <v>901474341-9</v>
          </cell>
          <cell r="D880" t="str">
            <v>SI</v>
          </cell>
        </row>
        <row r="881">
          <cell r="A881">
            <v>56692</v>
          </cell>
          <cell r="B881" t="str">
            <v>ASOCIACION DE RECICLADORES CONSTRUYENDO OPORTUNIDADES</v>
          </cell>
          <cell r="C881" t="str">
            <v>901461445-1</v>
          </cell>
          <cell r="D881" t="str">
            <v>SI</v>
          </cell>
        </row>
        <row r="882">
          <cell r="A882">
            <v>56710</v>
          </cell>
          <cell r="B882" t="str">
            <v>ASOCIACIÓN DE RECICLADORES DE OFICIO NUEVA CAPITAL</v>
          </cell>
          <cell r="C882" t="str">
            <v>901495536-8</v>
          </cell>
          <cell r="D882" t="str">
            <v>SI</v>
          </cell>
        </row>
        <row r="883">
          <cell r="A883">
            <v>56752</v>
          </cell>
          <cell r="B883" t="str">
            <v>ASOCIACION DE RECICLADORES CICLO ECOLOGICO ESP</v>
          </cell>
          <cell r="C883" t="str">
            <v>901488628-8</v>
          </cell>
          <cell r="D883" t="str">
            <v>SI</v>
          </cell>
        </row>
        <row r="884">
          <cell r="A884">
            <v>56770</v>
          </cell>
          <cell r="B884" t="str">
            <v>ASOCIACION DE RECICLADORES MC</v>
          </cell>
          <cell r="C884" t="str">
            <v>901495042-1</v>
          </cell>
          <cell r="D884" t="str">
            <v>SI</v>
          </cell>
        </row>
        <row r="885">
          <cell r="A885">
            <v>56771</v>
          </cell>
          <cell r="B885" t="str">
            <v>ASORENOVANDO EL PLANETA ESP</v>
          </cell>
          <cell r="C885" t="str">
            <v>901493005-1</v>
          </cell>
          <cell r="D885" t="str">
            <v>SI</v>
          </cell>
        </row>
        <row r="886">
          <cell r="A886">
            <v>56790</v>
          </cell>
          <cell r="B886" t="str">
            <v>ASOCIACION NACIONAL DE RECICLADORES BIOVIDA E.S.P.</v>
          </cell>
          <cell r="C886" t="str">
            <v>901497198-0</v>
          </cell>
          <cell r="D886" t="str">
            <v>SI</v>
          </cell>
        </row>
        <row r="887">
          <cell r="A887">
            <v>56830</v>
          </cell>
          <cell r="B887" t="str">
            <v>ASOCIACIÓN DE RECICLADORES  AMANECER DEL RECICLAJE</v>
          </cell>
          <cell r="C887" t="str">
            <v>901488900-7</v>
          </cell>
          <cell r="D887" t="str">
            <v>SI</v>
          </cell>
        </row>
        <row r="888">
          <cell r="A888">
            <v>56850</v>
          </cell>
          <cell r="B888" t="str">
            <v xml:space="preserve">INDUSTRIA DE RECICLAJE Y APROVECHAMIENTO DEL VALLE S.A.S.  E.S.P. </v>
          </cell>
          <cell r="C888" t="str">
            <v>901498308-9</v>
          </cell>
          <cell r="D888" t="str">
            <v>SI</v>
          </cell>
        </row>
        <row r="889">
          <cell r="A889">
            <v>56910</v>
          </cell>
          <cell r="B889" t="str">
            <v>ASOCIACION ECOLOGICA PROGRESIVA EM</v>
          </cell>
          <cell r="C889" t="str">
            <v>901499616-7</v>
          </cell>
          <cell r="D889" t="str">
            <v>SI</v>
          </cell>
        </row>
        <row r="890">
          <cell r="A890">
            <v>56930</v>
          </cell>
          <cell r="B890" t="str">
            <v>ASOCIACION  DE GENERACIONES POR UN PLANETA MEJOR ESP</v>
          </cell>
          <cell r="C890" t="str">
            <v>901499499-1</v>
          </cell>
          <cell r="D890" t="str">
            <v>SI</v>
          </cell>
        </row>
        <row r="891">
          <cell r="A891">
            <v>56931</v>
          </cell>
          <cell r="B891" t="str">
            <v>ASOCIACION DE RECICLADORES LAS P. .P. P.</v>
          </cell>
          <cell r="C891" t="str">
            <v>901493392-5</v>
          </cell>
          <cell r="D891" t="str">
            <v>SI</v>
          </cell>
        </row>
        <row r="892">
          <cell r="A892">
            <v>56932</v>
          </cell>
          <cell r="B892" t="str">
            <v>ASOCIACION DE RECICLADORES DISTRITO CAPITAL</v>
          </cell>
          <cell r="C892" t="str">
            <v>901494589-3</v>
          </cell>
          <cell r="D892" t="str">
            <v>SI</v>
          </cell>
        </row>
        <row r="893">
          <cell r="A893">
            <v>56952</v>
          </cell>
          <cell r="B893" t="str">
            <v>ASOCIACIÓN DE RECICLADORES DE OFICIO MONTERÍA RECICLA</v>
          </cell>
          <cell r="C893" t="str">
            <v>901499735-5</v>
          </cell>
          <cell r="D893" t="str">
            <v>SI</v>
          </cell>
        </row>
        <row r="894">
          <cell r="A894">
            <v>56970</v>
          </cell>
          <cell r="B894" t="str">
            <v xml:space="preserve">ASOCIACION DE RECICLADORES BOGOTA VERDE ESP </v>
          </cell>
          <cell r="C894" t="str">
            <v>901493938-6</v>
          </cell>
          <cell r="D894" t="str">
            <v>SI</v>
          </cell>
        </row>
        <row r="895">
          <cell r="A895">
            <v>57011</v>
          </cell>
          <cell r="B895" t="str">
            <v>Asociación de Recicladores Mi Bella Villas</v>
          </cell>
          <cell r="C895" t="str">
            <v>901500487-7</v>
          </cell>
          <cell r="D895" t="str">
            <v>SI</v>
          </cell>
        </row>
        <row r="896">
          <cell r="A896">
            <v>57070</v>
          </cell>
          <cell r="B896" t="str">
            <v>ASOMUNDO RECICLABLE</v>
          </cell>
          <cell r="C896" t="str">
            <v>901499421-8</v>
          </cell>
          <cell r="D896" t="str">
            <v>SI</v>
          </cell>
        </row>
        <row r="897">
          <cell r="A897">
            <v>57090</v>
          </cell>
          <cell r="B897" t="str">
            <v xml:space="preserve">ASOCIACION NACIONAL DE RECICLADORES DE ARBELAEZ UNIDOS POR EL MEDIO AMBIENTE </v>
          </cell>
          <cell r="C897" t="str">
            <v>901499955-9</v>
          </cell>
          <cell r="D897" t="str">
            <v>SI</v>
          </cell>
        </row>
        <row r="898">
          <cell r="A898">
            <v>57091</v>
          </cell>
          <cell r="B898" t="str">
            <v>BIO PLANET BOGOTA S.A.S. ESP</v>
          </cell>
          <cell r="C898" t="str">
            <v>901500733-4</v>
          </cell>
          <cell r="D898" t="str">
            <v>SI</v>
          </cell>
        </row>
        <row r="899">
          <cell r="A899">
            <v>57112</v>
          </cell>
          <cell r="B899" t="str">
            <v>CORPORACIÓN BIOEFICIENCIA</v>
          </cell>
          <cell r="C899" t="str">
            <v>901499312-3</v>
          </cell>
          <cell r="D899" t="str">
            <v>SI</v>
          </cell>
        </row>
        <row r="900">
          <cell r="A900">
            <v>57170</v>
          </cell>
          <cell r="B900" t="str">
            <v>ASOCIACIÓN DE RECICLADORES EN DEFENSA DEL MEDIO AMBIENTE</v>
          </cell>
          <cell r="C900" t="str">
            <v>901490189-2</v>
          </cell>
          <cell r="D900" t="str">
            <v>SI</v>
          </cell>
        </row>
        <row r="901">
          <cell r="A901">
            <v>57211</v>
          </cell>
          <cell r="B901" t="str">
            <v>ASOCIACION DE RECICLADORES DEL SUR</v>
          </cell>
          <cell r="C901" t="str">
            <v>901500864-0</v>
          </cell>
          <cell r="D901" t="str">
            <v>SI</v>
          </cell>
        </row>
        <row r="902">
          <cell r="A902">
            <v>57213</v>
          </cell>
          <cell r="B902" t="str">
            <v xml:space="preserve">ASOCIACION UNIDA POR UN MEJOR MUNDO AMBIENTAL </v>
          </cell>
          <cell r="C902" t="str">
            <v>901500050-2</v>
          </cell>
          <cell r="D902" t="str">
            <v>SI</v>
          </cell>
        </row>
        <row r="903">
          <cell r="A903">
            <v>57270</v>
          </cell>
          <cell r="B903" t="str">
            <v>ASOCIACIÓN DE RECICLADORES REGION CARIBE</v>
          </cell>
          <cell r="C903" t="str">
            <v>901443240-0</v>
          </cell>
          <cell r="D903" t="str">
            <v>SI</v>
          </cell>
        </row>
        <row r="904">
          <cell r="A904">
            <v>57272</v>
          </cell>
          <cell r="B904" t="str">
            <v>ASOCIACION DE RECICLADORES HUELLA VERDE</v>
          </cell>
          <cell r="C904" t="str">
            <v>901360244-2</v>
          </cell>
          <cell r="D904" t="str">
            <v>SI</v>
          </cell>
        </row>
        <row r="905">
          <cell r="A905">
            <v>57290</v>
          </cell>
          <cell r="B905" t="str">
            <v>ASOAMBIENTAL NACIONAL</v>
          </cell>
          <cell r="C905" t="str">
            <v>901503601-4</v>
          </cell>
          <cell r="D905" t="str">
            <v>SI</v>
          </cell>
        </row>
        <row r="906">
          <cell r="A906">
            <v>57350</v>
          </cell>
          <cell r="B906" t="str">
            <v>ASOCIACION DE RECICLADORES DIOS VIVE</v>
          </cell>
          <cell r="C906" t="str">
            <v>901502891-9</v>
          </cell>
          <cell r="D906" t="str">
            <v>SI</v>
          </cell>
        </row>
        <row r="907">
          <cell r="A907">
            <v>57370</v>
          </cell>
          <cell r="B907" t="str">
            <v>ASOCIACION DE RECLICLADORES DE AGUACHICA LAS BATEAS</v>
          </cell>
          <cell r="C907" t="str">
            <v>901353471-9</v>
          </cell>
          <cell r="D907" t="str">
            <v>SI</v>
          </cell>
        </row>
        <row r="908">
          <cell r="A908">
            <v>57390</v>
          </cell>
          <cell r="B908" t="str">
            <v>ASOCIACIÓN RECUPERADORES AMBIENTALES UNIDOS POR EL MEDIO AMBIENTE</v>
          </cell>
          <cell r="C908" t="str">
            <v>901500513-0</v>
          </cell>
          <cell r="D908" t="str">
            <v>SI</v>
          </cell>
        </row>
        <row r="909">
          <cell r="A909">
            <v>57490</v>
          </cell>
          <cell r="B909" t="str">
            <v>ASOCIACION DE RECICLADORES NUEVA VIDA</v>
          </cell>
          <cell r="C909" t="str">
            <v>901498541-9</v>
          </cell>
          <cell r="D909" t="str">
            <v>SI</v>
          </cell>
        </row>
        <row r="910">
          <cell r="A910">
            <v>57510</v>
          </cell>
          <cell r="B910" t="str">
            <v>ASOCIACION GREMIAL DE RECICLADORES ECOCHIQUINQUIRA ESP</v>
          </cell>
          <cell r="C910" t="str">
            <v>901438427-0</v>
          </cell>
          <cell r="D910" t="str">
            <v>SI</v>
          </cell>
        </row>
        <row r="911">
          <cell r="A911">
            <v>57533</v>
          </cell>
          <cell r="B911" t="str">
            <v>ASOCIACION DE RECICLADORES LA ESPERANZA WM</v>
          </cell>
          <cell r="C911" t="str">
            <v>901505133-8</v>
          </cell>
          <cell r="D911" t="str">
            <v>SI</v>
          </cell>
        </row>
        <row r="912">
          <cell r="A912">
            <v>57591</v>
          </cell>
          <cell r="B912" t="str">
            <v>EMPRESA REGIONAL DE APROVECHAMIENTO S.A.S. E.S.P. B.I.C.</v>
          </cell>
          <cell r="C912" t="str">
            <v>901504347-2</v>
          </cell>
          <cell r="D912" t="str">
            <v>NO</v>
          </cell>
        </row>
        <row r="913">
          <cell r="A913">
            <v>57592</v>
          </cell>
          <cell r="B913" t="str">
            <v xml:space="preserve">ASOCIACION DE RECUPERADORES BIOUNIVERSO </v>
          </cell>
          <cell r="C913" t="str">
            <v>901409637-7</v>
          </cell>
          <cell r="D913" t="str">
            <v>SI</v>
          </cell>
        </row>
        <row r="914">
          <cell r="A914">
            <v>57630</v>
          </cell>
          <cell r="B914" t="str">
            <v>ECOAMBIENTE</v>
          </cell>
          <cell r="C914" t="str">
            <v>901507414-1</v>
          </cell>
          <cell r="D914" t="str">
            <v>SI</v>
          </cell>
        </row>
        <row r="915">
          <cell r="A915">
            <v>57650</v>
          </cell>
          <cell r="B915" t="str">
            <v>ASOCIACION AMBIENTAL DE RECOLECCION DE RESIDUOS E.S.P</v>
          </cell>
          <cell r="C915" t="str">
            <v>901486447-2</v>
          </cell>
          <cell r="D915" t="str">
            <v>SI</v>
          </cell>
        </row>
        <row r="916">
          <cell r="A916">
            <v>57690</v>
          </cell>
          <cell r="B916" t="str">
            <v>ASOCIACION DE RECICLADORES DE OFICIO PUNTO ECOLOGICO</v>
          </cell>
          <cell r="C916" t="str">
            <v>901508284-5</v>
          </cell>
          <cell r="D916" t="str">
            <v>SI</v>
          </cell>
        </row>
        <row r="917">
          <cell r="A917">
            <v>57730</v>
          </cell>
          <cell r="B917" t="str">
            <v>ASOCIACION DE RECICLADORES MEJORANDO EL MEDIO AMBIENTE</v>
          </cell>
          <cell r="C917" t="str">
            <v>901510257-2</v>
          </cell>
          <cell r="D917" t="str">
            <v>SI</v>
          </cell>
        </row>
        <row r="918">
          <cell r="A918">
            <v>57831</v>
          </cell>
          <cell r="B918" t="str">
            <v>CORPORACION INNOVAR RECICLA</v>
          </cell>
          <cell r="C918" t="str">
            <v>901510589-2</v>
          </cell>
          <cell r="D918" t="str">
            <v>SI</v>
          </cell>
        </row>
        <row r="919">
          <cell r="A919">
            <v>57950</v>
          </cell>
          <cell r="B919" t="str">
            <v>ASOCIACION DE RECICLADORES ECO VIDA INTEGRAL</v>
          </cell>
          <cell r="C919" t="str">
            <v>901511432-1</v>
          </cell>
          <cell r="D919" t="str">
            <v>SI</v>
          </cell>
        </row>
        <row r="920">
          <cell r="A920">
            <v>57970</v>
          </cell>
          <cell r="B920" t="str">
            <v>SALVANDO PLANETA S.A.S.</v>
          </cell>
          <cell r="C920" t="str">
            <v>901511107-0</v>
          </cell>
          <cell r="D920" t="str">
            <v>NO</v>
          </cell>
        </row>
        <row r="921">
          <cell r="A921">
            <v>57971</v>
          </cell>
          <cell r="B921" t="str">
            <v>ASOCIACIÓN DE MUJERES RECOLECTORAS ECO MAS</v>
          </cell>
          <cell r="C921" t="str">
            <v>901514241-3</v>
          </cell>
          <cell r="D921" t="str">
            <v>SI</v>
          </cell>
        </row>
        <row r="922">
          <cell r="A922">
            <v>58051</v>
          </cell>
          <cell r="B922" t="str">
            <v>Recorganicos ESP S.A.S</v>
          </cell>
          <cell r="C922" t="str">
            <v>901506946-3</v>
          </cell>
          <cell r="D922" t="str">
            <v>SI</v>
          </cell>
        </row>
        <row r="923">
          <cell r="A923">
            <v>58091</v>
          </cell>
          <cell r="B923" t="str">
            <v>ASOCIACION DE RECICLADORES COLOMBIA RECUPERA</v>
          </cell>
          <cell r="C923" t="str">
            <v>901504680-0</v>
          </cell>
          <cell r="D923" t="str">
            <v>SI</v>
          </cell>
        </row>
        <row r="924">
          <cell r="A924">
            <v>58092</v>
          </cell>
          <cell r="B924" t="str">
            <v>ASOCIACION DE RECICLADORES APROVECHAMIENTO URBANO ESP</v>
          </cell>
          <cell r="C924" t="str">
            <v>901502716-8</v>
          </cell>
          <cell r="D924" t="str">
            <v>SI</v>
          </cell>
        </row>
        <row r="925">
          <cell r="A925">
            <v>58110</v>
          </cell>
          <cell r="B925" t="str">
            <v>ASOCIACION DE RECICLADORES COLOMBIA ECOLOGICA</v>
          </cell>
          <cell r="C925" t="str">
            <v>901514584-4</v>
          </cell>
          <cell r="D925" t="str">
            <v>SI</v>
          </cell>
        </row>
        <row r="926">
          <cell r="A926">
            <v>58113</v>
          </cell>
          <cell r="B926" t="str">
            <v>ASOCIACION DE RECICLADORES DE OFICIO Y ACOPIO LA VICTORIA</v>
          </cell>
          <cell r="C926" t="str">
            <v>901508932-1</v>
          </cell>
          <cell r="D926" t="str">
            <v>SI</v>
          </cell>
        </row>
        <row r="927">
          <cell r="A927">
            <v>58130</v>
          </cell>
          <cell r="B927" t="str">
            <v>ORGANIZACIÓN ECOLÓGICA COLOMBIANA E.S.P.</v>
          </cell>
          <cell r="C927" t="str">
            <v>901477294-4</v>
          </cell>
          <cell r="D927" t="str">
            <v>SI</v>
          </cell>
        </row>
        <row r="928">
          <cell r="A928">
            <v>58131</v>
          </cell>
          <cell r="B928" t="str">
            <v>ASOCIACION DE RECICLADORES FUTURO AMBIENTE</v>
          </cell>
          <cell r="C928" t="str">
            <v>901516787-1</v>
          </cell>
          <cell r="D928" t="str">
            <v>SI</v>
          </cell>
        </row>
        <row r="929">
          <cell r="A929">
            <v>58132</v>
          </cell>
          <cell r="B929" t="str">
            <v xml:space="preserve">ASOCIACION DE RECICLADORES MOJARRA </v>
          </cell>
          <cell r="C929" t="str">
            <v>901513134-9</v>
          </cell>
          <cell r="D929" t="str">
            <v>SI</v>
          </cell>
        </row>
        <row r="930">
          <cell r="A930">
            <v>58150</v>
          </cell>
          <cell r="B930" t="str">
            <v>Asociacion colombiana de recicladores milenio ESP</v>
          </cell>
          <cell r="C930" t="str">
            <v>901515608-7</v>
          </cell>
          <cell r="D930" t="str">
            <v>SI</v>
          </cell>
        </row>
        <row r="931">
          <cell r="A931">
            <v>58211</v>
          </cell>
          <cell r="B931" t="str">
            <v>ASOCIACION DE RECICLAJE VILLA DE CESPEDES E.S.P</v>
          </cell>
          <cell r="C931" t="str">
            <v>901515810-9</v>
          </cell>
          <cell r="D931" t="str">
            <v>SI</v>
          </cell>
        </row>
        <row r="932">
          <cell r="A932">
            <v>58291</v>
          </cell>
          <cell r="B932" t="str">
            <v>FUNDACION CONCIENCIA RECIPROCO AMBIENTAL</v>
          </cell>
          <cell r="C932" t="str">
            <v>900697394-2</v>
          </cell>
          <cell r="D932" t="str">
            <v>SI</v>
          </cell>
        </row>
        <row r="933">
          <cell r="A933">
            <v>58310</v>
          </cell>
          <cell r="B933" t="str">
            <v>ASOCIACION "FUTURO AMBIENTAL" RECICLADORES Y RECUPERADORES DE OFICIO</v>
          </cell>
          <cell r="C933" t="str">
            <v>901286411-1</v>
          </cell>
          <cell r="D933" t="str">
            <v>SI</v>
          </cell>
        </row>
        <row r="934">
          <cell r="A934">
            <v>58330</v>
          </cell>
          <cell r="B934" t="str">
            <v>ASOCIACION DE RECICLADORES POR UN CUNDINAMARCA MEJOR</v>
          </cell>
          <cell r="C934" t="str">
            <v>901517174-1</v>
          </cell>
          <cell r="D934" t="str">
            <v>SI</v>
          </cell>
        </row>
        <row r="935">
          <cell r="A935">
            <v>58350</v>
          </cell>
          <cell r="B935" t="str">
            <v>ASOCIACION RECICLADORES Y AMBIENTE DE AGUACHICA</v>
          </cell>
          <cell r="C935" t="str">
            <v>901519522-0</v>
          </cell>
          <cell r="D935" t="str">
            <v>SI</v>
          </cell>
        </row>
        <row r="936">
          <cell r="A936">
            <v>58351</v>
          </cell>
          <cell r="B936" t="str">
            <v xml:space="preserve">ASOCIACION DE RECICLADORES EMMANUEL </v>
          </cell>
          <cell r="C936" t="str">
            <v>901515701-4</v>
          </cell>
          <cell r="D936" t="str">
            <v>SI</v>
          </cell>
        </row>
        <row r="937">
          <cell r="A937">
            <v>58353</v>
          </cell>
          <cell r="B937" t="str">
            <v xml:space="preserve">SERVICIOS PÚBLICOS Y RECICLAJES EL PACTO S.A.S. E.S.P. </v>
          </cell>
          <cell r="C937" t="str">
            <v>901519284-2</v>
          </cell>
          <cell r="D937" t="str">
            <v>SI</v>
          </cell>
        </row>
        <row r="938">
          <cell r="A938">
            <v>58372</v>
          </cell>
          <cell r="B938" t="str">
            <v>ASOCIACION RECUPERADORES AMBIENTALES DEL GUALIVA</v>
          </cell>
          <cell r="C938" t="str">
            <v>901518590-7</v>
          </cell>
          <cell r="D938" t="str">
            <v>SI</v>
          </cell>
        </row>
        <row r="939">
          <cell r="A939">
            <v>58373</v>
          </cell>
          <cell r="B939" t="str">
            <v>ASOCIACIÓN FUTURO LIMPIO SIEMPRE</v>
          </cell>
          <cell r="C939" t="str">
            <v>901506925-9</v>
          </cell>
          <cell r="D939" t="str">
            <v>SI</v>
          </cell>
        </row>
        <row r="940">
          <cell r="A940">
            <v>58413</v>
          </cell>
          <cell r="B940" t="str">
            <v>ASOCIACIÓN DE RECICLADORES FORMALIZADOS DEL GUAMO</v>
          </cell>
          <cell r="C940" t="str">
            <v>901511321-0</v>
          </cell>
          <cell r="D940" t="str">
            <v>SI</v>
          </cell>
        </row>
        <row r="941">
          <cell r="A941">
            <v>58414</v>
          </cell>
          <cell r="B941" t="str">
            <v>ASOCIACION DE RECICLADORES VIDA VERDE</v>
          </cell>
          <cell r="C941" t="str">
            <v>901475681-2</v>
          </cell>
          <cell r="D941" t="str">
            <v>SI</v>
          </cell>
        </row>
        <row r="942">
          <cell r="A942">
            <v>58415</v>
          </cell>
          <cell r="B942" t="str">
            <v>ASOCIACIÓN VIDA VERDE RECICLADORES E.S.P</v>
          </cell>
          <cell r="C942" t="str">
            <v>901522586-2</v>
          </cell>
          <cell r="D942" t="str">
            <v>SI</v>
          </cell>
        </row>
        <row r="943">
          <cell r="A943">
            <v>58431</v>
          </cell>
          <cell r="B943" t="str">
            <v>ASOCIACION DE RECICLADORES UN CICLO NUEVO</v>
          </cell>
          <cell r="C943" t="str">
            <v>901517741-8</v>
          </cell>
          <cell r="D943" t="str">
            <v>SI</v>
          </cell>
        </row>
        <row r="944">
          <cell r="A944">
            <v>58450</v>
          </cell>
          <cell r="B944" t="str">
            <v>ASOCIACION DE RECICLADORES UNIDOS CUIDANDO EL PLANETA</v>
          </cell>
          <cell r="C944" t="str">
            <v>901510625-1</v>
          </cell>
          <cell r="D944" t="str">
            <v>SI</v>
          </cell>
        </row>
        <row r="945">
          <cell r="A945">
            <v>58550</v>
          </cell>
          <cell r="B945" t="str">
            <v>INVERNAB S.A.S. E.S.P.</v>
          </cell>
          <cell r="C945" t="str">
            <v>900970682-9</v>
          </cell>
          <cell r="D945" t="str">
            <v>NO</v>
          </cell>
        </row>
        <row r="946">
          <cell r="A946">
            <v>58570</v>
          </cell>
          <cell r="B946" t="str">
            <v>ASOCIACION DE RECICLADORES DE UBAQUE</v>
          </cell>
          <cell r="C946" t="str">
            <v>901509107-4</v>
          </cell>
          <cell r="D946" t="str">
            <v>SI</v>
          </cell>
        </row>
        <row r="947">
          <cell r="A947">
            <v>58591</v>
          </cell>
          <cell r="B947" t="str">
            <v>ASOCIACION DE RECICLADORES HR</v>
          </cell>
          <cell r="C947" t="str">
            <v>901520318-6</v>
          </cell>
          <cell r="D947" t="str">
            <v>SI</v>
          </cell>
        </row>
        <row r="948">
          <cell r="A948">
            <v>58592</v>
          </cell>
          <cell r="B948" t="str">
            <v>asociacion de recicladores independientes green veintiuno</v>
          </cell>
          <cell r="C948" t="str">
            <v>901371697-2</v>
          </cell>
          <cell r="D948" t="str">
            <v>SI</v>
          </cell>
        </row>
        <row r="949">
          <cell r="A949">
            <v>58670</v>
          </cell>
          <cell r="B949" t="str">
            <v>Coporacion ZonaEco</v>
          </cell>
          <cell r="C949" t="str">
            <v>901523668-2</v>
          </cell>
          <cell r="D949" t="str">
            <v>SI</v>
          </cell>
        </row>
        <row r="950">
          <cell r="A950">
            <v>58690</v>
          </cell>
          <cell r="B950" t="str">
            <v>ASOCIACION DE RECICLADORES SALVANDO EL MUNDO</v>
          </cell>
          <cell r="C950" t="str">
            <v>901517063-2</v>
          </cell>
          <cell r="D950" t="str">
            <v>SI</v>
          </cell>
        </row>
        <row r="951">
          <cell r="A951">
            <v>58731</v>
          </cell>
          <cell r="B951" t="str">
            <v>ASOCIACION DE RECICLADORES DE TIERRALTA</v>
          </cell>
          <cell r="C951" t="str">
            <v>901517526-0</v>
          </cell>
          <cell r="D951" t="str">
            <v>SI</v>
          </cell>
        </row>
        <row r="952">
          <cell r="A952">
            <v>58750</v>
          </cell>
          <cell r="B952" t="str">
            <v>ASOCIACION DE RECICLADORES LEONES AMBIENTALES</v>
          </cell>
          <cell r="C952" t="str">
            <v>901521018-6</v>
          </cell>
          <cell r="D952" t="str">
            <v>SI</v>
          </cell>
        </row>
        <row r="953">
          <cell r="A953">
            <v>58751</v>
          </cell>
          <cell r="B953" t="str">
            <v>ASOCIACION PARA LA GESTION INTEGRAL Y DESARROLLO DE LOS RESIDUOS SOLIDOS MUNICIPALES Y EMPRESARIALES</v>
          </cell>
          <cell r="C953" t="str">
            <v>901499490-6</v>
          </cell>
          <cell r="D953" t="str">
            <v>SI</v>
          </cell>
        </row>
        <row r="954">
          <cell r="A954">
            <v>58770</v>
          </cell>
          <cell r="B954" t="str">
            <v>ASOCIACION DE RECICLADORES NATIVOS</v>
          </cell>
          <cell r="C954" t="str">
            <v>901527583-3</v>
          </cell>
          <cell r="D954" t="str">
            <v>SI</v>
          </cell>
        </row>
        <row r="955">
          <cell r="A955">
            <v>58790</v>
          </cell>
          <cell r="B955" t="str">
            <v>ASOCIACION DE RECUPERADORES REUSANDO E.S.P</v>
          </cell>
          <cell r="C955" t="str">
            <v>901525987-6</v>
          </cell>
          <cell r="D955" t="str">
            <v>SI</v>
          </cell>
        </row>
        <row r="956">
          <cell r="A956">
            <v>58971</v>
          </cell>
          <cell r="B956" t="str">
            <v>ASOCIACIÓN DE RECICLADORES ECO-CHUCURI</v>
          </cell>
          <cell r="C956" t="str">
            <v>901528980-9</v>
          </cell>
          <cell r="D956" t="str">
            <v>SI</v>
          </cell>
        </row>
        <row r="957">
          <cell r="A957">
            <v>58990</v>
          </cell>
          <cell r="B957" t="str">
            <v>ASOUNION ECOLOGICA DE COLOMBIA ESP</v>
          </cell>
          <cell r="C957" t="str">
            <v>901531395-0</v>
          </cell>
          <cell r="D957" t="str">
            <v>SI</v>
          </cell>
        </row>
        <row r="958">
          <cell r="A958">
            <v>59030</v>
          </cell>
          <cell r="B958" t="str">
            <v>ASOCIACION DE RECICLADORES ECOSION E.S.P</v>
          </cell>
          <cell r="C958" t="str">
            <v>901529043-7</v>
          </cell>
          <cell r="D958" t="str">
            <v>SI</v>
          </cell>
        </row>
        <row r="959">
          <cell r="A959">
            <v>59031</v>
          </cell>
          <cell r="B959" t="str">
            <v>FUNDACION DE RECICLADORES UNIDOS CREAMOS UN MUNDO MEJOR</v>
          </cell>
          <cell r="C959" t="str">
            <v>901480494-1</v>
          </cell>
          <cell r="D959" t="str">
            <v>SI</v>
          </cell>
        </row>
        <row r="960">
          <cell r="A960">
            <v>59090</v>
          </cell>
          <cell r="B960" t="str">
            <v>Fundación Integral de Emprendedores del Magdalena</v>
          </cell>
          <cell r="C960" t="str">
            <v>901122963-1</v>
          </cell>
          <cell r="D960" t="str">
            <v>SI</v>
          </cell>
        </row>
        <row r="961">
          <cell r="A961">
            <v>59150</v>
          </cell>
          <cell r="B961" t="str">
            <v>RECICAM S.A.S</v>
          </cell>
          <cell r="C961" t="str">
            <v>901506155-4</v>
          </cell>
          <cell r="D961" t="str">
            <v>SI</v>
          </cell>
        </row>
        <row r="962">
          <cell r="A962">
            <v>59230</v>
          </cell>
          <cell r="B962" t="str">
            <v>LA RECICLADORA DE TU BARRIO S.A.S E.S.P</v>
          </cell>
          <cell r="C962" t="str">
            <v>901535067-8</v>
          </cell>
          <cell r="D962" t="str">
            <v>NO</v>
          </cell>
        </row>
        <row r="963">
          <cell r="A963">
            <v>59250</v>
          </cell>
          <cell r="B963" t="str">
            <v>ASOCIACION DE RECUPERADORES JERUSALEN ECOLOGICA</v>
          </cell>
          <cell r="C963" t="str">
            <v>901519810-7</v>
          </cell>
          <cell r="D963" t="str">
            <v>SI</v>
          </cell>
        </row>
        <row r="964">
          <cell r="A964">
            <v>59290</v>
          </cell>
          <cell r="B964" t="str">
            <v>COOPERATIVA AMBIENTAL DE ASEO Y RECICLAJE DEL POZON</v>
          </cell>
          <cell r="C964" t="str">
            <v>806012077-2</v>
          </cell>
          <cell r="D964" t="str">
            <v>SI</v>
          </cell>
        </row>
        <row r="965">
          <cell r="A965">
            <v>59291</v>
          </cell>
          <cell r="B965" t="str">
            <v>ASOCIACION BANCO DE RECICLAJE COLOMBIA</v>
          </cell>
          <cell r="C965" t="str">
            <v>900433308-6</v>
          </cell>
          <cell r="D965" t="str">
            <v>SI</v>
          </cell>
        </row>
        <row r="966">
          <cell r="A966">
            <v>59310</v>
          </cell>
          <cell r="B966" t="str">
            <v>ASOCIACION RECUPERAR POR UN MEJOR AMBIENTE Y UN MEJOR FUTURO</v>
          </cell>
          <cell r="C966" t="str">
            <v>901527398-7</v>
          </cell>
          <cell r="D966" t="str">
            <v>SI</v>
          </cell>
        </row>
        <row r="967">
          <cell r="A967">
            <v>59350</v>
          </cell>
          <cell r="B967" t="str">
            <v>ASOCIACION DE RECICLADORES EMPRENDIENDO SIEMPRE UNIDOS</v>
          </cell>
          <cell r="C967" t="str">
            <v>901535648-7</v>
          </cell>
          <cell r="D967" t="str">
            <v>SI</v>
          </cell>
        </row>
        <row r="968">
          <cell r="A968">
            <v>59370</v>
          </cell>
          <cell r="B968" t="str">
            <v>ASOCIACION DE RECICLADORES DE OFICIO BOGOTA</v>
          </cell>
          <cell r="C968" t="str">
            <v>901530991-6</v>
          </cell>
          <cell r="D968" t="str">
            <v>SI</v>
          </cell>
        </row>
        <row r="969">
          <cell r="A969">
            <v>59391</v>
          </cell>
          <cell r="B969" t="str">
            <v xml:space="preserve">ASOCIACION DE RECICLADORES DE BOGOTA EL TRIUNFO ESP </v>
          </cell>
          <cell r="C969" t="str">
            <v>901529278-0</v>
          </cell>
          <cell r="D969" t="str">
            <v>SI</v>
          </cell>
        </row>
        <row r="970">
          <cell r="A970">
            <v>59392</v>
          </cell>
          <cell r="B970" t="str">
            <v>asociación de recicladores Bogotá ecológica esp</v>
          </cell>
          <cell r="C970" t="str">
            <v>901499660-1</v>
          </cell>
          <cell r="D970" t="str">
            <v>SI</v>
          </cell>
        </row>
        <row r="971">
          <cell r="A971">
            <v>59430</v>
          </cell>
          <cell r="B971" t="str">
            <v>ASOCIACION DE RECICLADORES UNIDOS SOMOS MAS</v>
          </cell>
          <cell r="C971" t="str">
            <v>901422258-2</v>
          </cell>
          <cell r="D971" t="str">
            <v>SI</v>
          </cell>
        </row>
        <row r="972">
          <cell r="A972">
            <v>59470</v>
          </cell>
          <cell r="B972" t="str">
            <v xml:space="preserve">ASOCIACION PARA EL DESARROLLO SOCIAL Y AMBIENTAL SOSTENIBLE DE COLOMBIA </v>
          </cell>
          <cell r="C972" t="str">
            <v>901539656-4</v>
          </cell>
          <cell r="D972" t="str">
            <v>SI</v>
          </cell>
        </row>
        <row r="973">
          <cell r="A973">
            <v>59510</v>
          </cell>
          <cell r="B973" t="str">
            <v>Fundacion Ecocanje</v>
          </cell>
          <cell r="C973" t="str">
            <v>901540376-9</v>
          </cell>
          <cell r="D973" t="str">
            <v>SI</v>
          </cell>
        </row>
        <row r="974">
          <cell r="A974">
            <v>59530</v>
          </cell>
          <cell r="B974" t="str">
            <v>CORPORACION DE RECUPERADORES DEL CARIBE</v>
          </cell>
          <cell r="C974" t="str">
            <v>901537212-9</v>
          </cell>
          <cell r="D974" t="str">
            <v>SI</v>
          </cell>
        </row>
        <row r="975">
          <cell r="A975">
            <v>59570</v>
          </cell>
          <cell r="B975" t="str">
            <v>CORPORACION DE RECUPERADORES DE RESIDUOS APROVECHABLES E.S.P.</v>
          </cell>
          <cell r="C975" t="str">
            <v>901465141-4</v>
          </cell>
          <cell r="D975" t="str">
            <v>SI</v>
          </cell>
        </row>
        <row r="976">
          <cell r="A976">
            <v>59590</v>
          </cell>
          <cell r="B976" t="str">
            <v>ASOCIACIÓN DE RECICLADORES NUEVA GENERACIÓN JMM</v>
          </cell>
          <cell r="C976" t="str">
            <v>901492130-8</v>
          </cell>
          <cell r="D976" t="str">
            <v>SI</v>
          </cell>
        </row>
        <row r="977">
          <cell r="A977">
            <v>59711</v>
          </cell>
          <cell r="B977" t="str">
            <v>ASOCIACIÓN MANEJO INTEGRAL DE RESIDUOS SOLIDOS DE COLOMBIA</v>
          </cell>
          <cell r="C977" t="str">
            <v>901540643-0</v>
          </cell>
          <cell r="D977" t="str">
            <v>SI</v>
          </cell>
        </row>
        <row r="978">
          <cell r="A978">
            <v>59810</v>
          </cell>
          <cell r="B978" t="str">
            <v>ASOCIACION MEDIO AMBIENTAL DE RECICLADORES DE KENNEDY AMARK</v>
          </cell>
          <cell r="C978" t="str">
            <v>901341792-6</v>
          </cell>
          <cell r="D978" t="str">
            <v>SI</v>
          </cell>
        </row>
        <row r="979">
          <cell r="A979">
            <v>59812</v>
          </cell>
          <cell r="B979" t="str">
            <v>ASOCIACION DE JUVENTUDES Y MADRES CABEZA DE FAMILIA PARA EL RECICLAJE DE RESIDUOS SOLIDOS DEL TOLIMA RESITOL</v>
          </cell>
          <cell r="C979" t="str">
            <v>900339949-5</v>
          </cell>
          <cell r="D979" t="str">
            <v>SI</v>
          </cell>
        </row>
        <row r="980">
          <cell r="A980">
            <v>59830</v>
          </cell>
          <cell r="B980" t="str">
            <v xml:space="preserve">Fundación recicladores oficio colombia </v>
          </cell>
          <cell r="C980" t="str">
            <v>901545680-6</v>
          </cell>
          <cell r="D980" t="str">
            <v>SI</v>
          </cell>
        </row>
        <row r="981">
          <cell r="A981">
            <v>59831</v>
          </cell>
          <cell r="B981" t="str">
            <v>ASOUNION ECOLOGICA DE CHIQUINQUIRA ESP</v>
          </cell>
          <cell r="C981" t="str">
            <v>901545451-6</v>
          </cell>
          <cell r="D981" t="str">
            <v>SI</v>
          </cell>
        </row>
        <row r="982">
          <cell r="A982">
            <v>59870</v>
          </cell>
          <cell r="B982" t="str">
            <v>ASOCIACION DE RECICLADORES  RECIHALCON</v>
          </cell>
          <cell r="C982" t="str">
            <v>901545812-1</v>
          </cell>
          <cell r="D982" t="str">
            <v>SI</v>
          </cell>
        </row>
        <row r="983">
          <cell r="A983">
            <v>59910</v>
          </cell>
          <cell r="B983" t="str">
            <v>ASOCIACION DE RECUPERADORES POR UN FUTURO AMBIENTAL</v>
          </cell>
          <cell r="C983" t="str">
            <v>901541448-5</v>
          </cell>
          <cell r="D983" t="str">
            <v>SI</v>
          </cell>
        </row>
        <row r="984">
          <cell r="A984">
            <v>59911</v>
          </cell>
          <cell r="B984" t="str">
            <v>Asociación de Recuperadores que Protegen el Medio Ambiente</v>
          </cell>
          <cell r="C984" t="str">
            <v>901545075-1</v>
          </cell>
          <cell r="D984" t="str">
            <v>SI</v>
          </cell>
        </row>
        <row r="985">
          <cell r="A985">
            <v>59970</v>
          </cell>
          <cell r="B985" t="str">
            <v>RECUPERADORES AMBIENTALES DE BELLO S.A.S  E.S.P</v>
          </cell>
          <cell r="C985" t="str">
            <v>901535249-1</v>
          </cell>
          <cell r="D985" t="str">
            <v>SI</v>
          </cell>
        </row>
        <row r="986">
          <cell r="A986">
            <v>59971</v>
          </cell>
          <cell r="B986" t="str">
            <v>Asociación de Recicladores El bambuco</v>
          </cell>
          <cell r="C986" t="str">
            <v>901534608-8</v>
          </cell>
          <cell r="D986" t="str">
            <v>SI</v>
          </cell>
        </row>
        <row r="987">
          <cell r="A987">
            <v>60011</v>
          </cell>
          <cell r="B987" t="str">
            <v>ASOCIACION DE RECICLADORES BIOAMBIENTAL</v>
          </cell>
          <cell r="C987" t="str">
            <v>901544752-3</v>
          </cell>
          <cell r="D987" t="str">
            <v>SI</v>
          </cell>
        </row>
        <row r="988">
          <cell r="A988">
            <v>60012</v>
          </cell>
          <cell r="B988" t="str">
            <v xml:space="preserve">ASOCIACION DE RECICLADORES RECICLEMOS TODOS </v>
          </cell>
          <cell r="C988" t="str">
            <v>901548427-2</v>
          </cell>
          <cell r="D988" t="str">
            <v>SI</v>
          </cell>
        </row>
        <row r="989">
          <cell r="A989">
            <v>60013</v>
          </cell>
          <cell r="B989" t="str">
            <v>A.E.R GLOBAL</v>
          </cell>
          <cell r="C989" t="str">
            <v>901546160-2</v>
          </cell>
          <cell r="D989" t="str">
            <v>SI</v>
          </cell>
        </row>
        <row r="990">
          <cell r="A990">
            <v>60090</v>
          </cell>
          <cell r="B990" t="str">
            <v>ASOCIACION DE RECICLADORES. RECICLADORES DE SIEMPRE</v>
          </cell>
          <cell r="C990" t="str">
            <v>901548996-1</v>
          </cell>
          <cell r="D990" t="str">
            <v>SI</v>
          </cell>
        </row>
        <row r="991">
          <cell r="A991">
            <v>60131</v>
          </cell>
          <cell r="B991" t="str">
            <v>ASOCIACION POR EL MEDIO AMBIENTE PATIÑOS ESP</v>
          </cell>
          <cell r="C991" t="str">
            <v>901547344-5</v>
          </cell>
          <cell r="D991" t="str">
            <v>SI</v>
          </cell>
        </row>
        <row r="992">
          <cell r="A992">
            <v>60170</v>
          </cell>
          <cell r="B992" t="str">
            <v>ASOCIACION DE RECICLADORES SINERGIA AMBIENTAL</v>
          </cell>
          <cell r="C992" t="str">
            <v>901551432-0</v>
          </cell>
          <cell r="D992" t="str">
            <v>NO</v>
          </cell>
        </row>
        <row r="993">
          <cell r="A993">
            <v>60190</v>
          </cell>
          <cell r="B993" t="str">
            <v>ASOCIACION DE RECICLADORES AMIGOS DEL PLANETA TIERRA</v>
          </cell>
          <cell r="C993" t="str">
            <v>901548455-9</v>
          </cell>
          <cell r="D993" t="str">
            <v>SI</v>
          </cell>
        </row>
        <row r="994">
          <cell r="A994">
            <v>60250</v>
          </cell>
          <cell r="B994" t="str">
            <v>ASOCIACIÓN MUNDIAL DE RECICLADORES UNA SOLA LUCHA</v>
          </cell>
          <cell r="C994" t="str">
            <v>901532924-1</v>
          </cell>
          <cell r="D994" t="str">
            <v>SI</v>
          </cell>
        </row>
        <row r="995">
          <cell r="A995">
            <v>60330</v>
          </cell>
          <cell r="B995" t="str">
            <v>ASOCIACION DE RECUPERADORES AMBIENTALES DE OFICIO ECOTOCANCIPA ESAL</v>
          </cell>
          <cell r="C995" t="str">
            <v>901533063-1</v>
          </cell>
          <cell r="D995" t="str">
            <v>SI</v>
          </cell>
        </row>
        <row r="996">
          <cell r="A996">
            <v>60350</v>
          </cell>
          <cell r="B996" t="str">
            <v>ASOCIACION MUNDIAL DE RECICLAJE</v>
          </cell>
          <cell r="C996" t="str">
            <v>901553143-6</v>
          </cell>
          <cell r="D996" t="str">
            <v>SI</v>
          </cell>
        </row>
        <row r="997">
          <cell r="A997">
            <v>60352</v>
          </cell>
          <cell r="B997" t="str">
            <v>ASOCIACION REDCICLO</v>
          </cell>
          <cell r="C997" t="str">
            <v>901386115-3</v>
          </cell>
          <cell r="D997" t="str">
            <v>SI</v>
          </cell>
        </row>
        <row r="998">
          <cell r="A998">
            <v>60390</v>
          </cell>
          <cell r="B998" t="str">
            <v>ASOCIACION DE APROVECHAMIENTO DE RESIDUOS</v>
          </cell>
          <cell r="C998" t="str">
            <v>901554745-4</v>
          </cell>
          <cell r="D998" t="str">
            <v>SI</v>
          </cell>
        </row>
        <row r="999">
          <cell r="A999">
            <v>60410</v>
          </cell>
          <cell r="B999" t="str">
            <v>LINEA AMBIENTAL S.A.S. E.S.P.</v>
          </cell>
          <cell r="C999" t="str">
            <v>901553604-1</v>
          </cell>
          <cell r="D999" t="str">
            <v>NO</v>
          </cell>
        </row>
        <row r="1000">
          <cell r="A1000">
            <v>60411</v>
          </cell>
          <cell r="B1000" t="str">
            <v>ASOCIACION DE RECICLADORES CIRCULO AMBIENTAL DE COLOMBIA</v>
          </cell>
          <cell r="C1000" t="str">
            <v>901550691-7</v>
          </cell>
          <cell r="D1000" t="str">
            <v>SI</v>
          </cell>
        </row>
        <row r="1001">
          <cell r="A1001">
            <v>60451</v>
          </cell>
          <cell r="B1001" t="str">
            <v>asociacion de recicladores unidas por un futuro</v>
          </cell>
          <cell r="C1001" t="str">
            <v>901555296-3</v>
          </cell>
          <cell r="D1001" t="str">
            <v>SI</v>
          </cell>
        </row>
        <row r="1002">
          <cell r="A1002">
            <v>60491</v>
          </cell>
          <cell r="B1002" t="str">
            <v>GESTOR EXTERNO DE RESIDUOS S.A.S. E.S.P.</v>
          </cell>
          <cell r="C1002" t="str">
            <v>901540522-8</v>
          </cell>
          <cell r="D1002" t="str">
            <v>NO</v>
          </cell>
        </row>
        <row r="1003">
          <cell r="A1003">
            <v>60570</v>
          </cell>
          <cell r="B1003" t="str">
            <v>ASOCIACIÓN DE RECICLADORES LOS OCOBOS</v>
          </cell>
          <cell r="C1003" t="str">
            <v>901551886-0</v>
          </cell>
          <cell r="D1003" t="str">
            <v>SI</v>
          </cell>
        </row>
        <row r="1004">
          <cell r="A1004">
            <v>60590</v>
          </cell>
          <cell r="B1004" t="str">
            <v>ASOCIACION DE RECUPERADORES AMBIENTALES UNIDOS  POR EL RECICLAJE</v>
          </cell>
          <cell r="C1004" t="str">
            <v>901558480-6</v>
          </cell>
          <cell r="D1004" t="str">
            <v>SI</v>
          </cell>
        </row>
        <row r="1005">
          <cell r="A1005">
            <v>60593</v>
          </cell>
          <cell r="B1005" t="str">
            <v>ASOCIACION DE RECUPERADORES RG</v>
          </cell>
          <cell r="C1005" t="str">
            <v>901546801-5</v>
          </cell>
          <cell r="D1005" t="str">
            <v>SI</v>
          </cell>
        </row>
        <row r="1006">
          <cell r="A1006">
            <v>60690</v>
          </cell>
          <cell r="B1006" t="str">
            <v>ASOCIACION DE RECICLADORES ECONOMIA CIRCULAR</v>
          </cell>
          <cell r="C1006" t="str">
            <v>901559798-7</v>
          </cell>
          <cell r="D1006" t="str">
            <v>SI</v>
          </cell>
        </row>
        <row r="1007">
          <cell r="A1007">
            <v>60730</v>
          </cell>
          <cell r="B1007" t="str">
            <v>ASOCIACIÓN DE RECICLADORES ESPIRITU VERDE</v>
          </cell>
          <cell r="C1007" t="str">
            <v>901559571-2</v>
          </cell>
          <cell r="D1007" t="str">
            <v>SI</v>
          </cell>
        </row>
        <row r="1008">
          <cell r="A1008">
            <v>60750</v>
          </cell>
          <cell r="B1008" t="str">
            <v>ASOCIACION DE RECICLADORES TRABAJANDO PARA SALVAR EL PLANETA</v>
          </cell>
          <cell r="C1008" t="str">
            <v>901544014-6</v>
          </cell>
          <cell r="D1008" t="str">
            <v>SI</v>
          </cell>
        </row>
        <row r="1009">
          <cell r="A1009">
            <v>60792</v>
          </cell>
          <cell r="B1009" t="str">
            <v>ASOCIACIÓN DE RECUPERADORES AMBIENTALES NUEVO HORIZONTE E Y E</v>
          </cell>
          <cell r="C1009" t="str">
            <v>901560147-4</v>
          </cell>
          <cell r="D1009" t="str">
            <v>SI</v>
          </cell>
        </row>
        <row r="1010">
          <cell r="A1010">
            <v>60813</v>
          </cell>
          <cell r="B1010" t="str">
            <v>ASOCIACIÓN GREMIAL DE RECICLADORES ASOR AMAZON PLANEV</v>
          </cell>
          <cell r="C1010" t="str">
            <v>901562609-4</v>
          </cell>
          <cell r="D1010" t="str">
            <v>SI</v>
          </cell>
        </row>
        <row r="1011">
          <cell r="A1011">
            <v>60830</v>
          </cell>
          <cell r="B1011" t="str">
            <v>CORPORACION AMBIENTAL DE LA COSTA</v>
          </cell>
          <cell r="C1011" t="str">
            <v>901563492-4</v>
          </cell>
          <cell r="D1011" t="str">
            <v>SI</v>
          </cell>
        </row>
        <row r="1012">
          <cell r="A1012">
            <v>60850</v>
          </cell>
          <cell r="B1012" t="str">
            <v>ASOCIACION DE RECICLADORES SAN FRANCISCO DE ASIS</v>
          </cell>
          <cell r="C1012" t="str">
            <v>901545633-1</v>
          </cell>
          <cell r="D1012" t="str">
            <v>SI</v>
          </cell>
        </row>
        <row r="1013">
          <cell r="A1013">
            <v>60890</v>
          </cell>
          <cell r="B1013" t="str">
            <v>RECOVERING ESP</v>
          </cell>
          <cell r="C1013" t="str">
            <v>901564603-1</v>
          </cell>
          <cell r="D1013" t="str">
            <v>SI</v>
          </cell>
        </row>
        <row r="1014">
          <cell r="A1014">
            <v>60910</v>
          </cell>
          <cell r="B1014" t="str">
            <v>ORGANIZACIÓN PROTECTORES AMBIENTALES DEL MUNDO</v>
          </cell>
          <cell r="C1014" t="str">
            <v>901559234-5</v>
          </cell>
          <cell r="D1014" t="str">
            <v>SI</v>
          </cell>
        </row>
        <row r="1015">
          <cell r="A1015">
            <v>60931</v>
          </cell>
          <cell r="B1015" t="str">
            <v>ASOCIACION NACIONAL DE RECICLADORES SEMILLAS DEL FUTURO E.S.P.</v>
          </cell>
          <cell r="C1015" t="str">
            <v>901563961-7</v>
          </cell>
          <cell r="D1015" t="str">
            <v>SI</v>
          </cell>
        </row>
        <row r="1016">
          <cell r="A1016">
            <v>60950</v>
          </cell>
          <cell r="B1016" t="str">
            <v>ASOCIACION RB SOLEDAD SOSTENIBLE</v>
          </cell>
          <cell r="C1016" t="str">
            <v>901564249-5</v>
          </cell>
          <cell r="D1016" t="str">
            <v>SI</v>
          </cell>
        </row>
        <row r="1017">
          <cell r="A1017">
            <v>60971</v>
          </cell>
          <cell r="B1017" t="str">
            <v>ASOCIACIÓN DE RECICLADORES ECO PROJECT</v>
          </cell>
          <cell r="C1017" t="str">
            <v>901565555-9</v>
          </cell>
          <cell r="D1017" t="str">
            <v>SI</v>
          </cell>
        </row>
        <row r="1018">
          <cell r="A1018">
            <v>61030</v>
          </cell>
          <cell r="B1018" t="str">
            <v>ASOCIACION COLECTIVA DE RECICLADORES POR COLOMBIA</v>
          </cell>
          <cell r="C1018" t="str">
            <v>901568217-8</v>
          </cell>
          <cell r="D1018" t="str">
            <v>SI</v>
          </cell>
        </row>
        <row r="1019">
          <cell r="A1019">
            <v>61031</v>
          </cell>
          <cell r="B1019" t="str">
            <v>ASOCIACION DE RECUPERADORES DE LA PLATA</v>
          </cell>
          <cell r="C1019" t="str">
            <v>901568047-2</v>
          </cell>
          <cell r="D1019" t="str">
            <v>SI</v>
          </cell>
        </row>
        <row r="1020">
          <cell r="A1020">
            <v>61050</v>
          </cell>
          <cell r="B1020" t="str">
            <v>CENTRO DE RECICLAJE JULIO CAPOTE SAS</v>
          </cell>
          <cell r="C1020" t="str">
            <v>901258432-5</v>
          </cell>
          <cell r="D1020" t="str">
            <v>NO</v>
          </cell>
        </row>
        <row r="1021">
          <cell r="A1021">
            <v>61052</v>
          </cell>
          <cell r="B1021" t="str">
            <v xml:space="preserve">ASOCIACION DE RECICLADORES DE OFICIO DE LA COSTA </v>
          </cell>
          <cell r="C1021" t="str">
            <v>901563521-1</v>
          </cell>
          <cell r="D1021" t="str">
            <v>SI</v>
          </cell>
        </row>
        <row r="1022">
          <cell r="A1022">
            <v>61071</v>
          </cell>
          <cell r="B1022" t="str">
            <v>ASOCIACION DE RECICLADORES ECO - LOGIC</v>
          </cell>
          <cell r="C1022" t="str">
            <v>901554463-2</v>
          </cell>
          <cell r="D1022" t="str">
            <v>SI</v>
          </cell>
        </row>
        <row r="1023">
          <cell r="A1023">
            <v>61072</v>
          </cell>
          <cell r="B1023" t="str">
            <v xml:space="preserve">ASOCIACIÓN ECOLÓGICA DE RECUPERADORES RENACER </v>
          </cell>
          <cell r="C1023" t="str">
            <v>901568917-5</v>
          </cell>
          <cell r="D1023" t="str">
            <v>SI</v>
          </cell>
        </row>
        <row r="1024">
          <cell r="A1024">
            <v>61090</v>
          </cell>
          <cell r="B1024" t="str">
            <v>ASOCIACION DE RECICLADORES EL RENACER</v>
          </cell>
          <cell r="C1024" t="str">
            <v>901569964-6</v>
          </cell>
          <cell r="D1024" t="str">
            <v>SI</v>
          </cell>
        </row>
        <row r="1025">
          <cell r="A1025">
            <v>61110</v>
          </cell>
          <cell r="B1025" t="str">
            <v>ASOCIACION DE RECICLADORES RECICLANDO PLANETA VERDE</v>
          </cell>
          <cell r="C1025" t="str">
            <v>901561843-7</v>
          </cell>
          <cell r="D1025" t="str">
            <v>SI</v>
          </cell>
        </row>
        <row r="1026">
          <cell r="A1026">
            <v>61130</v>
          </cell>
          <cell r="B1026" t="str">
            <v>Asociación de Recicladores Ocean Clean</v>
          </cell>
          <cell r="C1026" t="str">
            <v>901566757-4</v>
          </cell>
          <cell r="D1026" t="str">
            <v>SI</v>
          </cell>
        </row>
        <row r="1027">
          <cell r="A1027">
            <v>61151</v>
          </cell>
          <cell r="B1027" t="str">
            <v>Asociacion de Recuperadores Ambientales de la Orinoquia</v>
          </cell>
          <cell r="C1027" t="str">
            <v>901558149-2</v>
          </cell>
          <cell r="D1027" t="str">
            <v>SI</v>
          </cell>
        </row>
        <row r="1028">
          <cell r="A1028">
            <v>61170</v>
          </cell>
          <cell r="B1028" t="str">
            <v>ASOCIACION PLANETA VERDE TOTAL ESP</v>
          </cell>
          <cell r="C1028" t="str">
            <v>901571802-8</v>
          </cell>
          <cell r="D1028" t="str">
            <v>SI</v>
          </cell>
        </row>
        <row r="1029">
          <cell r="A1029">
            <v>61191</v>
          </cell>
          <cell r="B1029" t="str">
            <v>ASOCIACION DE RECICLADORES POR UNA COLOMBIA LIMPIA</v>
          </cell>
          <cell r="C1029" t="str">
            <v>901572245-1</v>
          </cell>
          <cell r="D1029" t="str">
            <v>SI</v>
          </cell>
        </row>
        <row r="1030">
          <cell r="A1030">
            <v>61231</v>
          </cell>
          <cell r="B1030" t="str">
            <v>ASOCIACION ECOLOGICA AMBIENTAL DE RECICLADORES POR BOGOTA ESP</v>
          </cell>
          <cell r="C1030" t="str">
            <v>901573779-5</v>
          </cell>
          <cell r="D1030" t="str">
            <v>SI</v>
          </cell>
        </row>
        <row r="1031">
          <cell r="A1031">
            <v>61350</v>
          </cell>
          <cell r="B1031" t="str">
            <v xml:space="preserve">ASOCIACION EKOVIANA </v>
          </cell>
          <cell r="C1031" t="str">
            <v>901571649-7</v>
          </cell>
          <cell r="D1031" t="str">
            <v>SI</v>
          </cell>
        </row>
        <row r="1032">
          <cell r="A1032">
            <v>61431</v>
          </cell>
          <cell r="B1032" t="str">
            <v>ASOCIACION DE RECICLADORES ASOFUTURO</v>
          </cell>
          <cell r="C1032" t="str">
            <v>901567406-9</v>
          </cell>
          <cell r="D1032" t="str">
            <v>SI</v>
          </cell>
        </row>
        <row r="1033">
          <cell r="A1033">
            <v>61670</v>
          </cell>
          <cell r="B1033" t="str">
            <v xml:space="preserve">CORPORACION AMBIENTAL LIMPIA Y RECUPERACION ESP </v>
          </cell>
          <cell r="C1033" t="str">
            <v>901582254-9</v>
          </cell>
          <cell r="D1033" t="str">
            <v>SI</v>
          </cell>
        </row>
        <row r="1034">
          <cell r="A1034">
            <v>61731</v>
          </cell>
          <cell r="B1034" t="str">
            <v xml:space="preserve">asociacion de recicladores renaciendo juntos </v>
          </cell>
          <cell r="C1034" t="str">
            <v>901583670-4</v>
          </cell>
          <cell r="D1034" t="str">
            <v>SI</v>
          </cell>
        </row>
        <row r="1035">
          <cell r="A1035">
            <v>61791</v>
          </cell>
          <cell r="B1035" t="str">
            <v xml:space="preserve">asociación de recicladores opitas </v>
          </cell>
          <cell r="C1035" t="str">
            <v>901517021-3</v>
          </cell>
          <cell r="D1035" t="str">
            <v>SI</v>
          </cell>
        </row>
        <row r="1036">
          <cell r="A1036">
            <v>61810</v>
          </cell>
          <cell r="B1036" t="str">
            <v>ASOCIACIÓN DE RECICLADORES Y RECUPERADORES DE SAHAGÚN ESP ARRECICLAR</v>
          </cell>
          <cell r="C1036" t="str">
            <v>901587245-5</v>
          </cell>
          <cell r="D1036" t="str">
            <v>SI</v>
          </cell>
        </row>
        <row r="1037">
          <cell r="A1037">
            <v>61850</v>
          </cell>
          <cell r="B1037" t="str">
            <v>ASOCIACION ECOLOGICA RECYCLING</v>
          </cell>
          <cell r="C1037" t="str">
            <v>901583912-1</v>
          </cell>
          <cell r="D1037" t="str">
            <v>SI</v>
          </cell>
        </row>
        <row r="1038">
          <cell r="A1038">
            <v>61910</v>
          </cell>
          <cell r="B1038" t="str">
            <v>ASOCIACION MAR VERDE R</v>
          </cell>
          <cell r="C1038" t="str">
            <v>901549052-9</v>
          </cell>
          <cell r="D1038" t="str">
            <v>SI</v>
          </cell>
        </row>
        <row r="1039">
          <cell r="A1039">
            <v>61930</v>
          </cell>
          <cell r="B1039" t="str">
            <v>ASOCIACION DE RECICLADORES LIBERTAD AMBIENTAL</v>
          </cell>
          <cell r="C1039" t="str">
            <v>901589104-4</v>
          </cell>
          <cell r="D1039" t="str">
            <v>SI</v>
          </cell>
        </row>
        <row r="1040">
          <cell r="A1040">
            <v>61931</v>
          </cell>
          <cell r="B1040" t="str">
            <v>ASOCIACION MEDIOAMBIENTAL DE RECICLAJE DE MATERIALES ASMAREMA</v>
          </cell>
          <cell r="C1040" t="str">
            <v>901516686-6</v>
          </cell>
          <cell r="D1040" t="str">
            <v>SI</v>
          </cell>
        </row>
        <row r="1041">
          <cell r="A1041">
            <v>61951</v>
          </cell>
          <cell r="B1041" t="str">
            <v xml:space="preserve">ASOCIACION DE RECICLADORES KAMINANDO AL FUTURO </v>
          </cell>
          <cell r="C1041" t="str">
            <v>901582670-1</v>
          </cell>
          <cell r="D1041" t="str">
            <v>SI</v>
          </cell>
        </row>
        <row r="1042">
          <cell r="A1042">
            <v>61990</v>
          </cell>
          <cell r="B1042" t="str">
            <v>ASOCIACION DE RECICLADORES AMBIENTALES DE SEVILLA</v>
          </cell>
          <cell r="C1042" t="str">
            <v>901587857-2</v>
          </cell>
          <cell r="D1042" t="str">
            <v>SI</v>
          </cell>
        </row>
        <row r="1043">
          <cell r="A1043">
            <v>62032</v>
          </cell>
          <cell r="B1043" t="str">
            <v>ASBED RECICLAJE ESP SAS</v>
          </cell>
          <cell r="C1043" t="str">
            <v>901592858-1</v>
          </cell>
          <cell r="D1043" t="str">
            <v>SI</v>
          </cell>
        </row>
        <row r="1044">
          <cell r="A1044">
            <v>62090</v>
          </cell>
          <cell r="B1044" t="str">
            <v>ASOCIACION DE RECICLAJES DEL ATLANTICO</v>
          </cell>
          <cell r="C1044" t="str">
            <v>901583745-8</v>
          </cell>
          <cell r="D1044" t="str">
            <v>SI</v>
          </cell>
        </row>
        <row r="1045">
          <cell r="A1045">
            <v>62130</v>
          </cell>
          <cell r="B1045" t="str">
            <v>ASOCIACION DE RECUPERADORES LA LIDER DE TABIO</v>
          </cell>
          <cell r="C1045" t="str">
            <v>901593312-5</v>
          </cell>
          <cell r="D1045" t="str">
            <v>SI</v>
          </cell>
        </row>
        <row r="1046">
          <cell r="A1046">
            <v>62172</v>
          </cell>
          <cell r="B1046" t="str">
            <v>ASOCIACIÓN DE RECICLADORES POR UNA PAZ MÁS LIMPIA E.S.P</v>
          </cell>
          <cell r="C1046" t="str">
            <v>901550407-1</v>
          </cell>
          <cell r="D1046" t="str">
            <v>SI</v>
          </cell>
        </row>
        <row r="1047">
          <cell r="A1047">
            <v>62190</v>
          </cell>
          <cell r="B1047" t="str">
            <v>INTERNACIONAL DE APROVECHAMIENTO SAS E.S.P</v>
          </cell>
          <cell r="C1047" t="str">
            <v>901594516-5</v>
          </cell>
          <cell r="D1047" t="str">
            <v>NO</v>
          </cell>
        </row>
        <row r="1048">
          <cell r="A1048">
            <v>62270</v>
          </cell>
          <cell r="B1048" t="str">
            <v>ASOCIACION DE RECUPERADORES DE LA SABANA</v>
          </cell>
          <cell r="C1048" t="str">
            <v>901591110-5</v>
          </cell>
          <cell r="D1048" t="str">
            <v>SI</v>
          </cell>
        </row>
        <row r="1049">
          <cell r="A1049">
            <v>62272</v>
          </cell>
          <cell r="B1049" t="str">
            <v>ASOCIACIÓN DE RECICLADORES  RENOVAR</v>
          </cell>
          <cell r="C1049" t="str">
            <v>901590569-7</v>
          </cell>
          <cell r="D1049" t="str">
            <v>SI</v>
          </cell>
        </row>
        <row r="1050">
          <cell r="A1050">
            <v>62290</v>
          </cell>
          <cell r="B1050" t="str">
            <v>asociacion estacion de clasificacion y aprovechamiento playa blanca cartagena</v>
          </cell>
          <cell r="C1050" t="str">
            <v>901542597-9</v>
          </cell>
          <cell r="D1050" t="str">
            <v>SI</v>
          </cell>
        </row>
        <row r="1051">
          <cell r="A1051">
            <v>62331</v>
          </cell>
          <cell r="B1051" t="str">
            <v>ASOCIACION COLOMBIANA DE RECICLADORES DE OFICIO DE BOGOTA</v>
          </cell>
          <cell r="C1051" t="str">
            <v>901596596-3</v>
          </cell>
          <cell r="D1051" t="str">
            <v>SI</v>
          </cell>
        </row>
        <row r="1052">
          <cell r="A1052">
            <v>62351</v>
          </cell>
          <cell r="B1052" t="str">
            <v>ASOCIACION DE RECICLADORES ECOGLOBAL INTEGRAL</v>
          </cell>
          <cell r="C1052" t="str">
            <v>901571738-4</v>
          </cell>
          <cell r="D1052" t="str">
            <v>SI</v>
          </cell>
        </row>
        <row r="1053">
          <cell r="A1053">
            <v>62372</v>
          </cell>
          <cell r="B1053" t="str">
            <v>Asociación De Recuperadores Ecológicos Ambientales De Fusagasugá</v>
          </cell>
          <cell r="C1053" t="str">
            <v>901593899-6</v>
          </cell>
          <cell r="D1053" t="str">
            <v>SI</v>
          </cell>
        </row>
        <row r="1054">
          <cell r="A1054">
            <v>62391</v>
          </cell>
          <cell r="B1054" t="str">
            <v xml:space="preserve">ASOCIACION COLOMBIANA DE RECICLADORES ECOCITY </v>
          </cell>
          <cell r="C1054" t="str">
            <v>901594131-3</v>
          </cell>
          <cell r="D1054" t="str">
            <v>SI</v>
          </cell>
        </row>
        <row r="1055">
          <cell r="A1055">
            <v>62430</v>
          </cell>
          <cell r="B1055" t="str">
            <v>ECOAMBIENTAL RECICLAJE SAS ESP</v>
          </cell>
          <cell r="C1055" t="str">
            <v>901455706-2</v>
          </cell>
          <cell r="D1055" t="str">
            <v>NO</v>
          </cell>
        </row>
        <row r="1056">
          <cell r="A1056">
            <v>62450</v>
          </cell>
          <cell r="B1056" t="str">
            <v>ASOCIACION ECO CIUDADES RECICLA ESP</v>
          </cell>
          <cell r="C1056" t="str">
            <v>901592438-1</v>
          </cell>
          <cell r="D1056" t="str">
            <v>SI</v>
          </cell>
        </row>
        <row r="1057">
          <cell r="A1057">
            <v>62490</v>
          </cell>
          <cell r="B1057" t="str">
            <v>ASOCIACION GRUPO AMBIENTAL RENACER ESP</v>
          </cell>
          <cell r="C1057" t="str">
            <v>901598907-1</v>
          </cell>
          <cell r="D1057" t="str">
            <v>SI</v>
          </cell>
        </row>
        <row r="1058">
          <cell r="A1058">
            <v>62491</v>
          </cell>
          <cell r="B1058" t="str">
            <v>ASOSALVAR EL PLANETA SYC ESP</v>
          </cell>
          <cell r="C1058" t="str">
            <v>901596193-9</v>
          </cell>
          <cell r="D1058" t="str">
            <v>SI</v>
          </cell>
        </row>
        <row r="1059">
          <cell r="A1059">
            <v>62510</v>
          </cell>
          <cell r="B1059" t="str">
            <v>CORPORACION DE AMBIENTALISTAS ECO MUNDO</v>
          </cell>
          <cell r="C1059" t="str">
            <v>901599755-1</v>
          </cell>
          <cell r="D1059" t="str">
            <v>SI</v>
          </cell>
        </row>
        <row r="1060">
          <cell r="A1060">
            <v>62551</v>
          </cell>
          <cell r="B1060" t="str">
            <v>ASOCIACIÓN GREMIAL DE RECICLADORES SUPERAMBIENTALES E.S.P</v>
          </cell>
          <cell r="C1060" t="str">
            <v>901597431-1</v>
          </cell>
          <cell r="D1060" t="str">
            <v>SI</v>
          </cell>
        </row>
        <row r="1061">
          <cell r="A1061">
            <v>62570</v>
          </cell>
          <cell r="B1061" t="str">
            <v>ASOCIACION RECONSTRUYENDO DE COLOMBIA</v>
          </cell>
          <cell r="C1061" t="str">
            <v>901597580-0</v>
          </cell>
          <cell r="D1061" t="str">
            <v>SI</v>
          </cell>
        </row>
        <row r="1062">
          <cell r="A1062">
            <v>62590</v>
          </cell>
          <cell r="B1062" t="str">
            <v>ASOCIACION DE RECICLADORES LIMPIANDO A COLOMBIA</v>
          </cell>
          <cell r="C1062" t="str">
            <v>901600484-4</v>
          </cell>
          <cell r="D1062" t="str">
            <v>SI</v>
          </cell>
        </row>
        <row r="1063">
          <cell r="A1063">
            <v>62610</v>
          </cell>
          <cell r="B1063" t="str">
            <v>ECO GREEN SOLUCIONES AMBIENTALES S.A.S. E.S.P.</v>
          </cell>
          <cell r="C1063" t="str">
            <v>901598355-4</v>
          </cell>
          <cell r="D1063" t="str">
            <v>NO</v>
          </cell>
        </row>
        <row r="1064">
          <cell r="A1064">
            <v>62630</v>
          </cell>
          <cell r="B1064" t="str">
            <v>ASOCIACION DE RECICLADORES UNIDOS POR EL CARIBE ESP</v>
          </cell>
          <cell r="C1064" t="str">
            <v>901602825-1</v>
          </cell>
          <cell r="D1064" t="str">
            <v>SI</v>
          </cell>
        </row>
        <row r="1065">
          <cell r="A1065">
            <v>62670</v>
          </cell>
          <cell r="B1065" t="str">
            <v>Asociacion de Recicladores RECIDAR</v>
          </cell>
          <cell r="C1065" t="str">
            <v>901480062-3</v>
          </cell>
          <cell r="D1065" t="str">
            <v>SI</v>
          </cell>
        </row>
        <row r="1066">
          <cell r="A1066">
            <v>62690</v>
          </cell>
          <cell r="B1066" t="str">
            <v>ASOCIACION DE RECUPERADORES ANDALUCES</v>
          </cell>
          <cell r="C1066" t="str">
            <v>901534477-1</v>
          </cell>
          <cell r="D1066" t="str">
            <v>SI</v>
          </cell>
        </row>
        <row r="1067">
          <cell r="A1067">
            <v>62750</v>
          </cell>
          <cell r="B1067" t="str">
            <v>Asociacion de recuperadores ambientales del futuro</v>
          </cell>
          <cell r="C1067" t="str">
            <v>901494752-8</v>
          </cell>
          <cell r="D1067" t="str">
            <v>SI</v>
          </cell>
        </row>
        <row r="1068">
          <cell r="A1068">
            <v>62770</v>
          </cell>
          <cell r="B1068" t="str">
            <v>ASOCIACION DE RECICLADORES DE CIUDAD BOLIVAR</v>
          </cell>
          <cell r="C1068" t="str">
            <v>901601925-5</v>
          </cell>
          <cell r="D1068" t="str">
            <v>SI</v>
          </cell>
        </row>
        <row r="1069">
          <cell r="A1069">
            <v>62791</v>
          </cell>
          <cell r="B1069" t="str">
            <v>ASOCIACION DE RECICLADORES RECUPERANDO A COLOMBIA ESP</v>
          </cell>
          <cell r="C1069" t="str">
            <v>901605582-0</v>
          </cell>
          <cell r="D1069" t="str">
            <v>SI</v>
          </cell>
        </row>
        <row r="1070">
          <cell r="A1070">
            <v>62810</v>
          </cell>
          <cell r="B1070" t="str">
            <v>ASOCIACION DE RECICLADORES PENTARIOS CORAZON VERDE AMBIENTE TSUNAMI YO RECICLO</v>
          </cell>
          <cell r="C1070" t="str">
            <v>901545877-1</v>
          </cell>
          <cell r="D1070" t="str">
            <v>SI</v>
          </cell>
        </row>
        <row r="1071">
          <cell r="A1071">
            <v>62830</v>
          </cell>
          <cell r="B1071" t="str">
            <v>ASOCIACIÓN DE RECUPERADORES AMBIENTALES NUEVO FUTURO E.S.P.</v>
          </cell>
          <cell r="C1071" t="str">
            <v>901576823-5</v>
          </cell>
          <cell r="D1071" t="str">
            <v>SI</v>
          </cell>
        </row>
        <row r="1072">
          <cell r="A1072">
            <v>62852</v>
          </cell>
          <cell r="B1072" t="str">
            <v>Asociación de Recicladores del Colegio</v>
          </cell>
          <cell r="C1072" t="str">
            <v>901524815-3</v>
          </cell>
          <cell r="D1072" t="str">
            <v>SI</v>
          </cell>
        </row>
        <row r="1073">
          <cell r="A1073">
            <v>62892</v>
          </cell>
          <cell r="B1073" t="str">
            <v>EMPRESA DE SERVICIOS DE RECUPERADORES DE SOACHA S.A.S ESP</v>
          </cell>
          <cell r="C1073" t="str">
            <v>901577104-2</v>
          </cell>
          <cell r="D1073" t="str">
            <v>SI</v>
          </cell>
        </row>
        <row r="1074">
          <cell r="A1074">
            <v>62930</v>
          </cell>
          <cell r="B1074" t="str">
            <v>FUNDACION DE RECICLADORES DEL FUTURO</v>
          </cell>
          <cell r="C1074" t="str">
            <v>901502587-4</v>
          </cell>
          <cell r="D1074" t="str">
            <v>SI</v>
          </cell>
        </row>
        <row r="1075">
          <cell r="A1075">
            <v>62950</v>
          </cell>
          <cell r="B1075" t="str">
            <v>ASOCIACION RECICLAR POR UN MEJOR AMBIENTE</v>
          </cell>
          <cell r="C1075" t="str">
            <v>901583087-1</v>
          </cell>
          <cell r="D1075" t="str">
            <v>SI</v>
          </cell>
        </row>
        <row r="1076">
          <cell r="A1076">
            <v>62991</v>
          </cell>
          <cell r="B1076" t="str">
            <v>RECICLA POR CARTAGENA DE INDIAS ESP SAS</v>
          </cell>
          <cell r="C1076" t="str">
            <v>901610326-1</v>
          </cell>
          <cell r="D1076" t="str">
            <v>SI</v>
          </cell>
        </row>
        <row r="1077">
          <cell r="A1077">
            <v>63010</v>
          </cell>
          <cell r="B1077" t="str">
            <v>ASOCIACIÓN GREMIAL DE RECICLADORES AGRERECICOL  E.S.P.</v>
          </cell>
          <cell r="C1077" t="str">
            <v>901610259-6</v>
          </cell>
          <cell r="D1077" t="str">
            <v>SI</v>
          </cell>
        </row>
        <row r="1078">
          <cell r="A1078">
            <v>63050</v>
          </cell>
          <cell r="B1078" t="str">
            <v>ASOCIACION DE RECICLADORES DEL PUTUMAYO SIN RECICLAJE NO HAY FUTURO</v>
          </cell>
          <cell r="C1078" t="str">
            <v>901520058-6</v>
          </cell>
          <cell r="D1078" t="str">
            <v>SI</v>
          </cell>
        </row>
        <row r="1079">
          <cell r="A1079">
            <v>63070</v>
          </cell>
          <cell r="B1079" t="str">
            <v>ASOCIACIÓN GREMIAL DE RECICLADORES ECOFUTUROROA  E.S.P.</v>
          </cell>
          <cell r="C1079" t="str">
            <v>901604709-4</v>
          </cell>
          <cell r="D1079" t="str">
            <v>SI</v>
          </cell>
        </row>
        <row r="1080">
          <cell r="A1080">
            <v>63090</v>
          </cell>
          <cell r="B1080" t="str">
            <v xml:space="preserve">ASOCIACION RECICLANDO SALVAMOS EL PLANETA </v>
          </cell>
          <cell r="C1080" t="str">
            <v>901585801-1</v>
          </cell>
          <cell r="D1080" t="str">
            <v>SI</v>
          </cell>
        </row>
        <row r="1081">
          <cell r="A1081">
            <v>63091</v>
          </cell>
          <cell r="B1081" t="str">
            <v>ASOCIACION DE RECICLADORES EXISTO AMBIENTAL</v>
          </cell>
          <cell r="C1081" t="str">
            <v>901592368-2</v>
          </cell>
          <cell r="D1081" t="str">
            <v>SI</v>
          </cell>
        </row>
        <row r="1082">
          <cell r="A1082">
            <v>63113</v>
          </cell>
          <cell r="B1082" t="str">
            <v>Asociación Eco Ambiental de Colombia</v>
          </cell>
          <cell r="C1082" t="str">
            <v>901595127-8</v>
          </cell>
          <cell r="D1082" t="str">
            <v>SI</v>
          </cell>
        </row>
        <row r="1083">
          <cell r="A1083">
            <v>63132</v>
          </cell>
          <cell r="B1083" t="str">
            <v>ASOCIACION DE RECICLAJE CORPOAMBIENTAL</v>
          </cell>
          <cell r="C1083" t="str">
            <v>901611506-5</v>
          </cell>
          <cell r="D1083" t="str">
            <v>SI</v>
          </cell>
        </row>
        <row r="1084">
          <cell r="A1084">
            <v>63133</v>
          </cell>
          <cell r="B1084" t="str">
            <v xml:space="preserve">ASOCIACION RECUPERADORES DEL PLANETA </v>
          </cell>
          <cell r="C1084" t="str">
            <v>901592169-3</v>
          </cell>
          <cell r="D1084" t="str">
            <v>SI</v>
          </cell>
        </row>
        <row r="1085">
          <cell r="A1085">
            <v>63134</v>
          </cell>
          <cell r="B1085" t="str">
            <v>ASOCIACION EL AGUA ES VIDA CUIDEMOS EL PLANETA ESP</v>
          </cell>
          <cell r="C1085" t="str">
            <v>901605415-9</v>
          </cell>
          <cell r="D1085" t="str">
            <v>SI</v>
          </cell>
        </row>
        <row r="1086">
          <cell r="A1086">
            <v>63155</v>
          </cell>
          <cell r="B1086" t="str">
            <v>ASOCIACION DE RECICLADORES EQUIDAD AMBIENTAL E.S.P.</v>
          </cell>
          <cell r="C1086" t="str">
            <v>901608457-1</v>
          </cell>
          <cell r="D1086" t="str">
            <v>SI</v>
          </cell>
        </row>
        <row r="1087">
          <cell r="A1087">
            <v>63175</v>
          </cell>
          <cell r="B1087" t="str">
            <v>EMPRESA BOYACENSE DE ASEO AMBIENTAL S.A.S. E.S.P.</v>
          </cell>
          <cell r="C1087" t="str">
            <v>901610334-0</v>
          </cell>
          <cell r="D1087" t="str">
            <v>NO</v>
          </cell>
        </row>
        <row r="1088">
          <cell r="A1088">
            <v>63194</v>
          </cell>
          <cell r="B1088" t="str">
            <v xml:space="preserve">Asociación de recicladores súper asoecovida </v>
          </cell>
          <cell r="C1088" t="str">
            <v>901579660-5</v>
          </cell>
          <cell r="D1088" t="str">
            <v>SI</v>
          </cell>
        </row>
        <row r="1089">
          <cell r="A1089">
            <v>63214</v>
          </cell>
          <cell r="B1089" t="str">
            <v>Asociacion Gremial de Recuperadores Ecology Colombia Esp</v>
          </cell>
          <cell r="C1089" t="str">
            <v>901614972-8</v>
          </cell>
          <cell r="D1089" t="str">
            <v>SI</v>
          </cell>
        </row>
        <row r="1090">
          <cell r="A1090">
            <v>63255</v>
          </cell>
          <cell r="B1090" t="str">
            <v>asociacion colombiana de recicladores avt</v>
          </cell>
          <cell r="C1090" t="str">
            <v>901605354-8</v>
          </cell>
          <cell r="D1090" t="str">
            <v>SI</v>
          </cell>
        </row>
        <row r="1091">
          <cell r="A1091">
            <v>63256</v>
          </cell>
          <cell r="B1091" t="str">
            <v>RECUPERADORES AMBIENTALES DEL META E.S.P SAS</v>
          </cell>
          <cell r="C1091" t="str">
            <v>901550533-1</v>
          </cell>
          <cell r="D1091" t="str">
            <v>SI</v>
          </cell>
        </row>
        <row r="1092">
          <cell r="A1092">
            <v>63275</v>
          </cell>
          <cell r="B1092" t="str">
            <v>V.C.G. Recuperadora SAS E.S.P.</v>
          </cell>
          <cell r="C1092" t="str">
            <v>901280421-6</v>
          </cell>
          <cell r="D1092" t="str">
            <v>SI</v>
          </cell>
        </row>
        <row r="1093">
          <cell r="A1093">
            <v>63294</v>
          </cell>
          <cell r="B1093" t="str">
            <v>ASOCIACION DE RECICLADORES DE OFICIO PARA LA RECUPERACION DEL MEDIO AMBIENTE</v>
          </cell>
          <cell r="C1093" t="str">
            <v>901615487-1</v>
          </cell>
          <cell r="D1093" t="str">
            <v>SI</v>
          </cell>
        </row>
        <row r="1094">
          <cell r="A1094">
            <v>63295</v>
          </cell>
          <cell r="B1094" t="str">
            <v>UNIÓN DE RECICLADORES DE ANTIOQUIA</v>
          </cell>
          <cell r="C1094" t="str">
            <v>901617993-6</v>
          </cell>
          <cell r="D1094" t="str">
            <v>SI</v>
          </cell>
        </row>
        <row r="1095">
          <cell r="A1095">
            <v>63314</v>
          </cell>
          <cell r="B1095" t="str">
            <v>ASOCIACION DE RECICLADORES ECO APROVECHABLES POR EL MEDIO AMBIENTE ESP</v>
          </cell>
          <cell r="C1095" t="str">
            <v>901618683-2</v>
          </cell>
          <cell r="D1095" t="str">
            <v>SI</v>
          </cell>
        </row>
        <row r="1096">
          <cell r="A1096">
            <v>63335</v>
          </cell>
          <cell r="B1096" t="str">
            <v>CORPORACION AMBIENTAL MOKANA</v>
          </cell>
          <cell r="C1096" t="str">
            <v>901617282-8</v>
          </cell>
          <cell r="D1096" t="str">
            <v>SI</v>
          </cell>
        </row>
        <row r="1097">
          <cell r="A1097">
            <v>63374</v>
          </cell>
          <cell r="B1097" t="str">
            <v>ASOCIACIÓN DE RECICLADORES VIVA COLOMBIA E.S.P.</v>
          </cell>
          <cell r="C1097" t="str">
            <v>901611438-2</v>
          </cell>
          <cell r="D1097" t="str">
            <v>SI</v>
          </cell>
        </row>
        <row r="1098">
          <cell r="A1098">
            <v>63394</v>
          </cell>
          <cell r="B1098" t="str">
            <v>ASOCIACION DE RECUPERADORES AMBIENTALES DE SOGAMOSO</v>
          </cell>
          <cell r="C1098" t="str">
            <v>901618464-6</v>
          </cell>
          <cell r="D1098" t="str">
            <v>SI</v>
          </cell>
        </row>
        <row r="1099">
          <cell r="A1099">
            <v>63395</v>
          </cell>
          <cell r="B1099" t="str">
            <v>ASOCIACIÓN GREMIAL DE RECICLADORES SURRECICLA  E.S.P.</v>
          </cell>
          <cell r="C1099" t="str">
            <v>901619724-0</v>
          </cell>
          <cell r="D1099" t="str">
            <v>SI</v>
          </cell>
        </row>
        <row r="1100">
          <cell r="A1100">
            <v>63414</v>
          </cell>
          <cell r="B1100" t="str">
            <v>ASOCIACION DE RECUPERADORES BIOVIDA</v>
          </cell>
          <cell r="C1100" t="str">
            <v>901619608-4</v>
          </cell>
          <cell r="D1100" t="str">
            <v>SI</v>
          </cell>
        </row>
        <row r="1101">
          <cell r="A1101">
            <v>63434</v>
          </cell>
          <cell r="B1101" t="str">
            <v>ASOCIACION DE FACILITADORES AMBIENTALES ECOZEL</v>
          </cell>
          <cell r="C1101" t="str">
            <v>901604100-1</v>
          </cell>
          <cell r="D1101" t="str">
            <v>SI</v>
          </cell>
        </row>
        <row r="1102">
          <cell r="A1102">
            <v>63474</v>
          </cell>
          <cell r="B1102" t="str">
            <v>ASOCIACION RENACERES DEL VALLE</v>
          </cell>
          <cell r="C1102" t="str">
            <v>901621135-9</v>
          </cell>
          <cell r="D1102" t="str">
            <v>SI</v>
          </cell>
        </row>
        <row r="1103">
          <cell r="A1103">
            <v>63514</v>
          </cell>
          <cell r="B1103" t="str">
            <v>asociación de recuperadores ambientales de la tebaida</v>
          </cell>
          <cell r="C1103" t="str">
            <v>901175085-5</v>
          </cell>
          <cell r="D1103" t="str">
            <v>SI</v>
          </cell>
        </row>
        <row r="1104">
          <cell r="A1104">
            <v>63534</v>
          </cell>
          <cell r="B1104" t="str">
            <v>ASOCIACIÓN DE RECUPERADORES AMBIENTALES GREEN WORLD</v>
          </cell>
          <cell r="C1104" t="str">
            <v>901622092-5</v>
          </cell>
          <cell r="D1104" t="str">
            <v>SI</v>
          </cell>
        </row>
        <row r="1105">
          <cell r="A1105">
            <v>63574</v>
          </cell>
          <cell r="B1105" t="str">
            <v>Asociación de recicladores y aprovechamiento de residuos sólidos reciclables caribe ambiental E.S.P</v>
          </cell>
          <cell r="C1105" t="str">
            <v>901620645-9</v>
          </cell>
          <cell r="D1105" t="str">
            <v>SI</v>
          </cell>
        </row>
        <row r="1106">
          <cell r="A1106">
            <v>63594</v>
          </cell>
          <cell r="B1106" t="str">
            <v>CORPORACION DE RECICLADORES TECHOTIBA ESP</v>
          </cell>
          <cell r="C1106" t="str">
            <v>901621430-7</v>
          </cell>
          <cell r="D1106" t="str">
            <v>SI</v>
          </cell>
        </row>
        <row r="1107">
          <cell r="A1107">
            <v>63614</v>
          </cell>
          <cell r="B1107" t="str">
            <v>RECUPERADORES ECO TERUEL S.A.S. E.S.P.</v>
          </cell>
          <cell r="C1107" t="str">
            <v>901582572-6</v>
          </cell>
          <cell r="D1107" t="str">
            <v>SI</v>
          </cell>
        </row>
        <row r="1108">
          <cell r="A1108">
            <v>63615</v>
          </cell>
          <cell r="B1108" t="str">
            <v>Asociacion de recuperadores ambientales de la region caribe</v>
          </cell>
          <cell r="C1108" t="str">
            <v>901625071-4</v>
          </cell>
          <cell r="D1108" t="str">
            <v>SI</v>
          </cell>
        </row>
        <row r="1109">
          <cell r="A1109">
            <v>63635</v>
          </cell>
          <cell r="B1109" t="str">
            <v>APROVECHAMIENTO PLUS SAS ESP</v>
          </cell>
          <cell r="C1109" t="str">
            <v>901609506-9</v>
          </cell>
          <cell r="D1109" t="str">
            <v>NO</v>
          </cell>
        </row>
        <row r="1110">
          <cell r="A1110">
            <v>63654</v>
          </cell>
          <cell r="B1110" t="str">
            <v>ASOCIACION DE RECICLADORES OJO DE AGUA</v>
          </cell>
          <cell r="C1110" t="str">
            <v>901623484-3</v>
          </cell>
          <cell r="D1110" t="str">
            <v>SI</v>
          </cell>
        </row>
        <row r="1111">
          <cell r="A1111">
            <v>63674</v>
          </cell>
          <cell r="B1111" t="str">
            <v>ASOCIACION RECICLADORA MONO ANGARITA</v>
          </cell>
          <cell r="C1111" t="str">
            <v>901622883-4</v>
          </cell>
          <cell r="D1111" t="str">
            <v>SI</v>
          </cell>
        </row>
        <row r="1112">
          <cell r="A1112">
            <v>63734</v>
          </cell>
          <cell r="B1112" t="str">
            <v>CORPORACION DE RECICLADORES ECO AMBIENTE</v>
          </cell>
          <cell r="C1112" t="str">
            <v>901618659-5</v>
          </cell>
          <cell r="D1112" t="str">
            <v>SI</v>
          </cell>
        </row>
        <row r="1113">
          <cell r="A1113">
            <v>63774</v>
          </cell>
          <cell r="B1113" t="str">
            <v>ASOCIACIÓN DE RECICLADORES RECICLAJE DE PAPEL PLANETA LIMPIO</v>
          </cell>
          <cell r="C1113" t="str">
            <v>901618528-9</v>
          </cell>
          <cell r="D1113" t="str">
            <v>SI</v>
          </cell>
        </row>
        <row r="1114">
          <cell r="A1114">
            <v>63775</v>
          </cell>
          <cell r="B1114" t="str">
            <v>CORPORACION AMBIENTAL DE RESIDUOS REECICLAMAS</v>
          </cell>
          <cell r="C1114" t="str">
            <v>901626202-7</v>
          </cell>
          <cell r="D1114" t="str">
            <v>SI</v>
          </cell>
        </row>
        <row r="1115">
          <cell r="A1115">
            <v>63796</v>
          </cell>
          <cell r="B1115" t="str">
            <v>ASOCIACION COLOMBIANA DE RECUPERADORES AMBIENTALES ECARECYCLE</v>
          </cell>
          <cell r="C1115" t="str">
            <v>901611806-1</v>
          </cell>
          <cell r="D1115" t="str">
            <v>SI</v>
          </cell>
        </row>
        <row r="1116">
          <cell r="A1116">
            <v>63855</v>
          </cell>
          <cell r="B1116" t="str">
            <v>ASOCIACION DE RECUPERADORES DE RESIDUOS SOLIDOS RECICLABLES EN LA FUENTE DE INDUSTRIA Y COMERCIO E.S.P</v>
          </cell>
          <cell r="C1116" t="str">
            <v>901627707-9</v>
          </cell>
          <cell r="D1116" t="str">
            <v>SI</v>
          </cell>
        </row>
        <row r="1117">
          <cell r="A1117">
            <v>63875</v>
          </cell>
          <cell r="B1117" t="str">
            <v>ASOCIACION DE RECUPERADORES RECICLO</v>
          </cell>
          <cell r="C1117" t="str">
            <v>901629109-3</v>
          </cell>
          <cell r="D1117" t="str">
            <v>SI</v>
          </cell>
        </row>
        <row r="1118">
          <cell r="A1118">
            <v>63894</v>
          </cell>
          <cell r="B1118" t="str">
            <v>ASOCIACION GREMIAL DE RECICLADORES DE ARAUCA</v>
          </cell>
          <cell r="C1118" t="str">
            <v>901629922-5</v>
          </cell>
          <cell r="D1118" t="str">
            <v>SI</v>
          </cell>
        </row>
        <row r="1119">
          <cell r="A1119">
            <v>63915</v>
          </cell>
          <cell r="B1119" t="str">
            <v>ASOCIACION  DE  RECICLADORES  LAS CUATRO R.R.R.R.  ESP</v>
          </cell>
          <cell r="C1119" t="str">
            <v>901622805-1</v>
          </cell>
          <cell r="D1119" t="str">
            <v>SI</v>
          </cell>
        </row>
        <row r="1120">
          <cell r="A1120">
            <v>63916</v>
          </cell>
          <cell r="B1120" t="str">
            <v>ASOCIACION DE RECUPERADORES LA HEROICA DE BOLIVAR</v>
          </cell>
          <cell r="C1120" t="str">
            <v>901630264-9</v>
          </cell>
          <cell r="D1120" t="str">
            <v>SI</v>
          </cell>
        </row>
        <row r="1121">
          <cell r="A1121">
            <v>63917</v>
          </cell>
          <cell r="B1121" t="str">
            <v>ASOCIACIÓN DE RECICLADORES SI RECICLÓ VIVO E.S.P</v>
          </cell>
          <cell r="C1121" t="str">
            <v>901622840-8</v>
          </cell>
          <cell r="D1121" t="str">
            <v>SI</v>
          </cell>
        </row>
        <row r="1122">
          <cell r="A1122">
            <v>63974</v>
          </cell>
          <cell r="B1122" t="str">
            <v>RECYCLE COLOMBIA SAS ESP</v>
          </cell>
          <cell r="C1122" t="str">
            <v>901533974-4</v>
          </cell>
          <cell r="D1122" t="str">
            <v>NO</v>
          </cell>
        </row>
        <row r="1123">
          <cell r="A1123">
            <v>63975</v>
          </cell>
          <cell r="B1123" t="str">
            <v>ASOCIACIÓN TRANSFORMANDO VIDA POR BURITICA</v>
          </cell>
          <cell r="C1123" t="str">
            <v>901533945-0</v>
          </cell>
          <cell r="D1123" t="str">
            <v>SI</v>
          </cell>
        </row>
        <row r="1124">
          <cell r="A1124">
            <v>64014</v>
          </cell>
          <cell r="B1124" t="str">
            <v>ASOCIACION DE RECUPERADORES AMBAR</v>
          </cell>
          <cell r="C1124" t="str">
            <v>901632326-6</v>
          </cell>
          <cell r="D1124" t="str">
            <v>SI</v>
          </cell>
        </row>
        <row r="1125">
          <cell r="A1125">
            <v>64054</v>
          </cell>
          <cell r="B1125" t="str">
            <v>ASOCIACION DE RECUPERADORES AMBIENTALES DE BOYACA</v>
          </cell>
          <cell r="C1125" t="str">
            <v>901634249-6</v>
          </cell>
          <cell r="D1125" t="str">
            <v>SI</v>
          </cell>
        </row>
        <row r="1126">
          <cell r="A1126">
            <v>64114</v>
          </cell>
          <cell r="B1126" t="str">
            <v>ASOCIACION DE RECICLADORES BIOVIDA VILLANUEVA</v>
          </cell>
          <cell r="C1126" t="str">
            <v>901633686-7</v>
          </cell>
          <cell r="D1126" t="str">
            <v>SI</v>
          </cell>
        </row>
        <row r="1127">
          <cell r="A1127">
            <v>64154</v>
          </cell>
          <cell r="B1127" t="str">
            <v>ASOCIACION DE RECUPERADORES AMBIENTALES RECICLATEK</v>
          </cell>
          <cell r="C1127" t="str">
            <v>901631314-3</v>
          </cell>
          <cell r="D1127" t="str">
            <v>SI</v>
          </cell>
        </row>
        <row r="1128">
          <cell r="A1128">
            <v>64195</v>
          </cell>
          <cell r="B1128" t="str">
            <v>Corporación Structuras y Soluciones Ambientales de Occidente</v>
          </cell>
          <cell r="C1128" t="str">
            <v>901031417-9</v>
          </cell>
          <cell r="D1128" t="str">
            <v>SI</v>
          </cell>
        </row>
        <row r="1129">
          <cell r="A1129">
            <v>64214</v>
          </cell>
          <cell r="B1129" t="str">
            <v xml:space="preserve">ASOCIACION DE RECICLADORES PRESERVANDO SEMILLAS DE VIDA </v>
          </cell>
          <cell r="C1129" t="str">
            <v>901628301-7</v>
          </cell>
          <cell r="D1129" t="str">
            <v>SI</v>
          </cell>
        </row>
        <row r="1130">
          <cell r="A1130">
            <v>64235</v>
          </cell>
          <cell r="B1130" t="str">
            <v>ASOCIACION DE RECICLAJES TAMO</v>
          </cell>
          <cell r="C1130" t="str">
            <v>901636113-2</v>
          </cell>
          <cell r="D1130" t="str">
            <v>NO</v>
          </cell>
        </row>
        <row r="1131">
          <cell r="A1131">
            <v>64315</v>
          </cell>
          <cell r="B1131" t="str">
            <v xml:space="preserve">CORPORACION ECORENOVAR DE LA COSTA </v>
          </cell>
          <cell r="C1131" t="str">
            <v>901637391-8</v>
          </cell>
          <cell r="D1131" t="str">
            <v>SI</v>
          </cell>
        </row>
        <row r="1132">
          <cell r="A1132">
            <v>64357</v>
          </cell>
          <cell r="B1132" t="str">
            <v>RECICLA AMBIENTE S.A.S ESP</v>
          </cell>
          <cell r="C1132" t="str">
            <v>901636994-4</v>
          </cell>
          <cell r="D1132" t="str">
            <v>SI</v>
          </cell>
        </row>
        <row r="1133">
          <cell r="A1133">
            <v>64376</v>
          </cell>
          <cell r="B1133" t="str">
            <v>ASOCIACION DE RECICLADORES TRANSFORMADORES DE VIDAS</v>
          </cell>
          <cell r="C1133" t="str">
            <v>901636633-0</v>
          </cell>
          <cell r="D1133" t="str">
            <v>SI</v>
          </cell>
        </row>
        <row r="1134">
          <cell r="A1134">
            <v>64415</v>
          </cell>
          <cell r="B1134" t="str">
            <v>CORPORACION DE RECUPERADORES PARA EL MUNDO</v>
          </cell>
          <cell r="C1134" t="str">
            <v>901640740-6</v>
          </cell>
          <cell r="D1134" t="str">
            <v>SI</v>
          </cell>
        </row>
        <row r="1135">
          <cell r="A1135">
            <v>64476</v>
          </cell>
          <cell r="B1135" t="str">
            <v>ASOCIACION RED DE RECICLADORES ECO PUNTO</v>
          </cell>
          <cell r="C1135" t="str">
            <v>901641263-9</v>
          </cell>
          <cell r="D1135" t="str">
            <v>SI</v>
          </cell>
        </row>
        <row r="1136">
          <cell r="A1136">
            <v>64477</v>
          </cell>
          <cell r="B1136" t="str">
            <v>ASOCIACION DE RECICLADORES DE OFICIO PARA EL DESARROLLO DE LA ECONOMIA CIRCULAR</v>
          </cell>
          <cell r="C1136" t="str">
            <v>901640916-5</v>
          </cell>
          <cell r="D1136" t="str">
            <v>SI</v>
          </cell>
        </row>
        <row r="1137">
          <cell r="A1137">
            <v>64515</v>
          </cell>
          <cell r="B1137" t="str">
            <v>ASOCIACIÓN DE RECUPERADORES AMBIENTALES DE CASTILLA LA NUEVA</v>
          </cell>
          <cell r="C1137" t="str">
            <v>901637077-1</v>
          </cell>
          <cell r="D1137" t="str">
            <v>SI</v>
          </cell>
        </row>
        <row r="1138">
          <cell r="A1138">
            <v>64535</v>
          </cell>
          <cell r="B1138" t="str">
            <v>CORPORACION INTERNACIONAL DE RECICLAJE</v>
          </cell>
          <cell r="C1138" t="str">
            <v>901634938-2</v>
          </cell>
          <cell r="D1138" t="str">
            <v>SI</v>
          </cell>
        </row>
        <row r="1139">
          <cell r="A1139">
            <v>64556</v>
          </cell>
          <cell r="B1139" t="str">
            <v>CORPORACION CONCIENCIA AMBIENTAL CTG</v>
          </cell>
          <cell r="C1139" t="str">
            <v>901643054-5</v>
          </cell>
          <cell r="D1139" t="str">
            <v>SI</v>
          </cell>
        </row>
        <row r="1140">
          <cell r="A1140">
            <v>64557</v>
          </cell>
          <cell r="B1140" t="str">
            <v>ASOCIACION DE RECICLADORES APROVECHANDO EL PLANETA</v>
          </cell>
          <cell r="C1140" t="str">
            <v>901642490-9</v>
          </cell>
          <cell r="D1140" t="str">
            <v>NO</v>
          </cell>
        </row>
        <row r="1141">
          <cell r="A1141">
            <v>64575</v>
          </cell>
          <cell r="B1141" t="str">
            <v>Asociación recuperadores arbores</v>
          </cell>
          <cell r="C1141" t="str">
            <v>901642349-8</v>
          </cell>
          <cell r="D1141" t="str">
            <v>SI</v>
          </cell>
        </row>
        <row r="1142">
          <cell r="A1142">
            <v>64675</v>
          </cell>
          <cell r="B1142" t="str">
            <v>ASOCIACION DE RECUPERADORES FUTURO VERDE</v>
          </cell>
          <cell r="C1142" t="str">
            <v>901643397-6</v>
          </cell>
          <cell r="D1142" t="str">
            <v>SI</v>
          </cell>
        </row>
        <row r="1143">
          <cell r="A1143">
            <v>64676</v>
          </cell>
          <cell r="B1143" t="str">
            <v>ASOCIACION DE RECICLADORES ECOREVERDECER</v>
          </cell>
          <cell r="C1143" t="str">
            <v>901535548-9</v>
          </cell>
          <cell r="D1143" t="str">
            <v>SI</v>
          </cell>
        </row>
        <row r="1144">
          <cell r="A1144">
            <v>64695</v>
          </cell>
          <cell r="B1144" t="str">
            <v>ASOCIACIÓN DE RECUPERADORES CLEAN PLANET AA</v>
          </cell>
          <cell r="C1144" t="str">
            <v>901641147-2</v>
          </cell>
          <cell r="D1144" t="str">
            <v>SI</v>
          </cell>
        </row>
        <row r="1145">
          <cell r="A1145">
            <v>64835</v>
          </cell>
          <cell r="B1145" t="str">
            <v xml:space="preserve"> ASOCIACION DE RECUPERADORES DE RESIDUOS SOLIDOS ASOCIACION DE RECICLADORES Y APROVECHAMIENTO DE RESIDUOS SOLIDOS RECICLABLES EN LA FUENTE E.S.P. </v>
          </cell>
          <cell r="C1145" t="str">
            <v>901602623-0</v>
          </cell>
          <cell r="D1145" t="str">
            <v>SI</v>
          </cell>
        </row>
        <row r="1146">
          <cell r="A1146">
            <v>64875</v>
          </cell>
          <cell r="B1146" t="str">
            <v>asociacion de recicladores el gran manantial</v>
          </cell>
          <cell r="C1146" t="str">
            <v>901636302-8</v>
          </cell>
          <cell r="D1146" t="str">
            <v>SI</v>
          </cell>
        </row>
        <row r="1147">
          <cell r="A1147">
            <v>64896</v>
          </cell>
          <cell r="B1147" t="str">
            <v xml:space="preserve">Asociación de recicladores recuperando el medio ambiente MV </v>
          </cell>
          <cell r="C1147" t="str">
            <v>901641622-1</v>
          </cell>
          <cell r="D1147" t="str">
            <v>SI</v>
          </cell>
        </row>
        <row r="1148">
          <cell r="A1148">
            <v>64915</v>
          </cell>
          <cell r="B1148" t="str">
            <v>ASOCIACION RECUPERADORES ASOCIADOS POR UN MUNDO MEJOR</v>
          </cell>
          <cell r="C1148" t="str">
            <v>901644793-4</v>
          </cell>
          <cell r="D1148" t="str">
            <v>SI</v>
          </cell>
        </row>
        <row r="1149">
          <cell r="A1149">
            <v>64935</v>
          </cell>
          <cell r="B1149" t="str">
            <v>ASOCIACION ECOLOGICA EL TRIUNFO</v>
          </cell>
          <cell r="C1149" t="str">
            <v>901649499-6</v>
          </cell>
          <cell r="D1149" t="str">
            <v>SI</v>
          </cell>
        </row>
        <row r="1150">
          <cell r="A1150">
            <v>64975</v>
          </cell>
          <cell r="B1150" t="str">
            <v>ASOCIACION NACIONAL PARA LA CONSERVACION URBANISTICA DE LOS MUNICIPIOS VERDES</v>
          </cell>
          <cell r="C1150" t="str">
            <v>901649559-1</v>
          </cell>
          <cell r="D1150" t="str">
            <v>SI</v>
          </cell>
        </row>
        <row r="1151">
          <cell r="A1151">
            <v>65015</v>
          </cell>
          <cell r="B1151" t="str">
            <v>ARBOL VERDE RECICLAJE S.A.S E.S.P</v>
          </cell>
          <cell r="C1151" t="str">
            <v>901627805-2</v>
          </cell>
          <cell r="D1151" t="str">
            <v>NO</v>
          </cell>
        </row>
        <row r="1152">
          <cell r="A1152">
            <v>65035</v>
          </cell>
          <cell r="B1152" t="str">
            <v>ASOCIACION NACIONAL DE RECICLADORES CAMBIO INTEGRAL</v>
          </cell>
          <cell r="C1152" t="str">
            <v>901645987-0</v>
          </cell>
          <cell r="D1152" t="str">
            <v>SI</v>
          </cell>
        </row>
        <row r="1153">
          <cell r="A1153">
            <v>65055</v>
          </cell>
          <cell r="B1153" t="str">
            <v>ASOCIACION COLECTIVA DE RECUPERADORES AMBIENTALES NUEVO MUNDO</v>
          </cell>
          <cell r="C1153" t="str">
            <v>901650836-7</v>
          </cell>
          <cell r="D1153" t="str">
            <v>SI</v>
          </cell>
        </row>
        <row r="1154">
          <cell r="A1154">
            <v>65135</v>
          </cell>
          <cell r="B1154" t="str">
            <v>ASOCIACION DE RECUPERADORES ECORECICLA DEL ARIARI</v>
          </cell>
          <cell r="C1154" t="str">
            <v>901645483-0</v>
          </cell>
          <cell r="D1154" t="str">
            <v>SI</v>
          </cell>
        </row>
        <row r="1155">
          <cell r="A1155">
            <v>65175</v>
          </cell>
          <cell r="B1155" t="str">
            <v>ASOCIACION DE RECICLADORES LA SERRANIA</v>
          </cell>
          <cell r="C1155" t="str">
            <v>901652378-4</v>
          </cell>
          <cell r="D1155" t="str">
            <v>SI</v>
          </cell>
        </row>
        <row r="1156">
          <cell r="A1156">
            <v>65176</v>
          </cell>
          <cell r="B1156" t="str">
            <v>ASOCIACION RECICLANDO POR ARAUCA</v>
          </cell>
          <cell r="C1156" t="str">
            <v>901652810-5</v>
          </cell>
          <cell r="D1156" t="str">
            <v>SI</v>
          </cell>
        </row>
        <row r="1157">
          <cell r="A1157">
            <v>65177</v>
          </cell>
          <cell r="B1157" t="str">
            <v>ASOCIACION DE RECUPERADORES POR CIUDADES MAS LIMPIAS</v>
          </cell>
          <cell r="C1157" t="str">
            <v>901652868-1</v>
          </cell>
          <cell r="D1157" t="str">
            <v>SI</v>
          </cell>
        </row>
        <row r="1158">
          <cell r="A1158">
            <v>65215</v>
          </cell>
          <cell r="B1158" t="str">
            <v>ASOCIACION DE RECUPERADORES AMBIENTALES UNIDOS POR EL MAGDALENA</v>
          </cell>
          <cell r="C1158" t="str">
            <v>901653530-2</v>
          </cell>
          <cell r="D1158" t="str">
            <v>SI</v>
          </cell>
        </row>
        <row r="1159">
          <cell r="A1159">
            <v>65255</v>
          </cell>
          <cell r="B1159" t="str">
            <v>ASOCIACION DE RECICLADORES MEDIOAMBIENTALES</v>
          </cell>
          <cell r="C1159" t="str">
            <v>901653766-3</v>
          </cell>
          <cell r="D1159" t="str">
            <v>SI</v>
          </cell>
        </row>
        <row r="1160">
          <cell r="A1160">
            <v>65295</v>
          </cell>
          <cell r="B1160" t="str">
            <v>ASOCIACION DE RECICLADORES EL RENACIMIENTO</v>
          </cell>
          <cell r="C1160" t="str">
            <v>901653770-3</v>
          </cell>
          <cell r="D1160" t="str">
            <v>SI</v>
          </cell>
        </row>
        <row r="1161">
          <cell r="A1161">
            <v>65299</v>
          </cell>
          <cell r="B1161" t="str">
            <v>ASOCIACION ARSIRECUPERADORES E.S.P</v>
          </cell>
          <cell r="C1161" t="str">
            <v>901653615-1</v>
          </cell>
          <cell r="D1161" t="str">
            <v>SI</v>
          </cell>
        </row>
        <row r="1162">
          <cell r="A1162">
            <v>65335</v>
          </cell>
          <cell r="B1162" t="str">
            <v>ASOCIACION DE RECICLADORES AMBIENTALES DE CORDOBA</v>
          </cell>
          <cell r="C1162" t="str">
            <v>901654651-1</v>
          </cell>
          <cell r="D1162" t="str">
            <v>SI</v>
          </cell>
        </row>
        <row r="1163">
          <cell r="A1163">
            <v>65336</v>
          </cell>
          <cell r="B1163" t="str">
            <v>ASOCIACION DE RECICLADORES PLANETA ECOLOGICO</v>
          </cell>
          <cell r="C1163" t="str">
            <v>901654932-4</v>
          </cell>
          <cell r="D1163" t="str">
            <v>SI</v>
          </cell>
        </row>
        <row r="1164">
          <cell r="A1164">
            <v>65355</v>
          </cell>
          <cell r="B1164" t="str">
            <v>ASOCIACION DE RECICLAJE BACATA</v>
          </cell>
          <cell r="C1164" t="str">
            <v>901655007-0</v>
          </cell>
          <cell r="D1164" t="str">
            <v>SI</v>
          </cell>
        </row>
        <row r="1165">
          <cell r="A1165">
            <v>65395</v>
          </cell>
          <cell r="B1165" t="str">
            <v>ASOCIACION DE RECICLADORES ALTERNATIVA AMBIENTAL</v>
          </cell>
          <cell r="C1165" t="str">
            <v>901654476-7</v>
          </cell>
          <cell r="D1165" t="str">
            <v>SI</v>
          </cell>
        </row>
        <row r="1166">
          <cell r="A1166">
            <v>65435</v>
          </cell>
          <cell r="B1166" t="str">
            <v xml:space="preserve">ASOCIACION DE RECUPERADORES ECOLOGICOS AMBIENTALISTAS DE LA SABANA </v>
          </cell>
          <cell r="C1166" t="str">
            <v>901655867-8</v>
          </cell>
          <cell r="D1166" t="str">
            <v>SI</v>
          </cell>
        </row>
        <row r="1167">
          <cell r="A1167">
            <v>65436</v>
          </cell>
          <cell r="B1167" t="str">
            <v>ASOCIACION RECICLEMOSYA</v>
          </cell>
          <cell r="C1167" t="str">
            <v>901652664-6</v>
          </cell>
          <cell r="D1167" t="str">
            <v>SI</v>
          </cell>
        </row>
        <row r="1168">
          <cell r="A1168">
            <v>65481</v>
          </cell>
          <cell r="B1168" t="str">
            <v>ASOCIACION DE RECICLADORES DE OFICIO JN</v>
          </cell>
          <cell r="C1168" t="str">
            <v>901654000-5</v>
          </cell>
          <cell r="D1168" t="str">
            <v>SI</v>
          </cell>
        </row>
        <row r="1169">
          <cell r="A1169">
            <v>65499</v>
          </cell>
          <cell r="B1169" t="str">
            <v>ASOCIACION DE RECUPERADORES ECO HABITAT</v>
          </cell>
          <cell r="C1169" t="str">
            <v>901656725-5</v>
          </cell>
          <cell r="D1169" t="str">
            <v>SI</v>
          </cell>
        </row>
        <row r="1170">
          <cell r="A1170">
            <v>65599</v>
          </cell>
          <cell r="B1170" t="str">
            <v>ASOCIACION DE RECUPERADORES AMBIENTALES DE SUCRE</v>
          </cell>
          <cell r="C1170" t="str">
            <v>901658583-5</v>
          </cell>
          <cell r="D1170" t="str">
            <v>SI</v>
          </cell>
        </row>
        <row r="1171">
          <cell r="A1171">
            <v>65679</v>
          </cell>
          <cell r="B1171" t="str">
            <v>ASOCIACION AMBIENTAL DE RECICLAJE DE GIRARDOT</v>
          </cell>
          <cell r="C1171" t="str">
            <v>901659276-3</v>
          </cell>
          <cell r="D1171" t="str">
            <v>SI</v>
          </cell>
        </row>
        <row r="1172">
          <cell r="A1172">
            <v>65739</v>
          </cell>
          <cell r="B1172" t="str">
            <v>ASOCIACION DE RECICLADORES DE OFICIO DEL SUROCCIDENTE COLOMBIANO</v>
          </cell>
          <cell r="C1172" t="str">
            <v>901334769-7</v>
          </cell>
          <cell r="D1172" t="str">
            <v>SI</v>
          </cell>
        </row>
        <row r="1173">
          <cell r="A1173">
            <v>65799</v>
          </cell>
          <cell r="B1173" t="str">
            <v>ASOCIACION ECORECICLAR TOLIMA</v>
          </cell>
          <cell r="C1173" t="str">
            <v>901663283-0</v>
          </cell>
          <cell r="D1173" t="str">
            <v>SI</v>
          </cell>
        </row>
        <row r="1174">
          <cell r="A1174">
            <v>65819</v>
          </cell>
          <cell r="B1174" t="str">
            <v>ASOCIACION DE RECICLADORES DE CUCUTA</v>
          </cell>
          <cell r="C1174" t="str">
            <v>901333633-1</v>
          </cell>
          <cell r="D1174" t="str">
            <v>SI</v>
          </cell>
        </row>
        <row r="1175">
          <cell r="A1175">
            <v>65919</v>
          </cell>
          <cell r="B1175" t="str">
            <v>ASOCIACION GREMIAL DE RECICLADORES DEL SUR Y ORIENTE DEL TOLIMA</v>
          </cell>
          <cell r="C1175" t="str">
            <v>901664918-3</v>
          </cell>
          <cell r="D1175" t="str">
            <v>SI</v>
          </cell>
        </row>
        <row r="1176">
          <cell r="A1176">
            <v>65920</v>
          </cell>
          <cell r="B1176" t="str">
            <v xml:space="preserve">Asociacion ReciLorax Guardianes del Reciclaje </v>
          </cell>
          <cell r="C1176" t="str">
            <v>901608830-6</v>
          </cell>
          <cell r="D1176" t="str">
            <v>SI</v>
          </cell>
        </row>
        <row r="1177">
          <cell r="A1177">
            <v>65979</v>
          </cell>
          <cell r="B1177" t="str">
            <v>Asociación Nacional de Recicladores Conciencia Verde</v>
          </cell>
          <cell r="C1177" t="str">
            <v>901653371-8</v>
          </cell>
          <cell r="D1177" t="str">
            <v>SI</v>
          </cell>
        </row>
        <row r="1178">
          <cell r="A1178">
            <v>66000</v>
          </cell>
          <cell r="B1178" t="str">
            <v>ASOCIACION LUCHANDO POR EL GREMIO RECICLADOR</v>
          </cell>
          <cell r="C1178" t="str">
            <v>901666123-4</v>
          </cell>
          <cell r="D1178" t="str">
            <v>SI</v>
          </cell>
        </row>
        <row r="1179">
          <cell r="A1179">
            <v>66001</v>
          </cell>
          <cell r="B1179" t="str">
            <v>ASOUNION AMBIENTAL DE COLOMBIA ESP</v>
          </cell>
          <cell r="C1179" t="str">
            <v>901666091-7</v>
          </cell>
          <cell r="D1179" t="str">
            <v>SI</v>
          </cell>
        </row>
        <row r="1180">
          <cell r="A1180">
            <v>66021</v>
          </cell>
          <cell r="B1180" t="str">
            <v>ASOCIACION AMBIENTAL DEL MAGDALENA MEDIO</v>
          </cell>
          <cell r="C1180" t="str">
            <v>901664754-2</v>
          </cell>
          <cell r="D1180" t="str">
            <v>SI</v>
          </cell>
        </row>
        <row r="1181">
          <cell r="A1181">
            <v>66120</v>
          </cell>
          <cell r="B1181" t="str">
            <v>ASOCIACION PARA EL FOMENTO DEL RECICLAJE SOY RECICLO ESP</v>
          </cell>
          <cell r="C1181" t="str">
            <v>901650002-1</v>
          </cell>
          <cell r="D1181" t="str">
            <v>SI</v>
          </cell>
        </row>
        <row r="1182">
          <cell r="A1182">
            <v>66199</v>
          </cell>
          <cell r="B1182" t="str">
            <v>ASOCIACION MOVIMIENTO ORGANIZACIONAL DE RECUPERADORES Y VIDA</v>
          </cell>
          <cell r="C1182" t="str">
            <v>901668825-5</v>
          </cell>
          <cell r="D1182" t="str">
            <v>SI</v>
          </cell>
        </row>
        <row r="1183">
          <cell r="A1183">
            <v>66241</v>
          </cell>
          <cell r="B1183" t="str">
            <v>ECOLTRASH</v>
          </cell>
          <cell r="C1183" t="str">
            <v>901556816-8</v>
          </cell>
          <cell r="D1183" t="str">
            <v>NO</v>
          </cell>
        </row>
        <row r="1184">
          <cell r="A1184">
            <v>66259</v>
          </cell>
          <cell r="B1184" t="str">
            <v>CORPORACION DE RECICLADORES REVERDECER</v>
          </cell>
          <cell r="C1184" t="str">
            <v>901670720-7</v>
          </cell>
          <cell r="D1184" t="str">
            <v>SI</v>
          </cell>
        </row>
        <row r="1185">
          <cell r="A1185">
            <v>66319</v>
          </cell>
          <cell r="B1185" t="str">
            <v>CORPORACION PUNTO DE REUSO ECOLOGICO SABANA DE TORRES ESP-A</v>
          </cell>
          <cell r="C1185" t="str">
            <v>901668747-9</v>
          </cell>
          <cell r="D1185" t="str">
            <v>SI</v>
          </cell>
        </row>
        <row r="1186">
          <cell r="A1186">
            <v>66339</v>
          </cell>
          <cell r="B1186" t="str">
            <v>ASOREFP E.S.P</v>
          </cell>
          <cell r="C1186" t="str">
            <v>901589311-2</v>
          </cell>
          <cell r="D1186" t="str">
            <v>NO</v>
          </cell>
        </row>
        <row r="1187">
          <cell r="A1187">
            <v>66359</v>
          </cell>
          <cell r="B1187" t="str">
            <v>Asociacion Reciclando Vidas</v>
          </cell>
          <cell r="C1187" t="str">
            <v>901672351-1</v>
          </cell>
          <cell r="D1187" t="str">
            <v>SI</v>
          </cell>
        </row>
        <row r="1188">
          <cell r="A1188">
            <v>66379</v>
          </cell>
          <cell r="B1188" t="str">
            <v>CORPORACION DE RECICLADORES RECUPERADORA DE LA COSTA J &amp; s</v>
          </cell>
          <cell r="C1188" t="str">
            <v>901672484-2</v>
          </cell>
          <cell r="D1188" t="str">
            <v>SI</v>
          </cell>
        </row>
        <row r="1189">
          <cell r="A1189">
            <v>66399</v>
          </cell>
          <cell r="B1189" t="str">
            <v>ASOCIACION DE RECICLADORES DEL CARIBE 1</v>
          </cell>
          <cell r="C1189" t="str">
            <v>901672291-8</v>
          </cell>
          <cell r="D1189" t="str">
            <v>SI</v>
          </cell>
        </row>
        <row r="1190">
          <cell r="A1190">
            <v>66420</v>
          </cell>
          <cell r="B1190" t="str">
            <v>ECARINGENIERIA DEL SUR DEL HUILA S.A.S.E.S.P.</v>
          </cell>
          <cell r="C1190" t="str">
            <v>901617551-4</v>
          </cell>
          <cell r="D1190" t="str">
            <v>NO</v>
          </cell>
        </row>
        <row r="1191">
          <cell r="A1191">
            <v>66421</v>
          </cell>
          <cell r="B1191" t="str">
            <v>ASOCIACION DE RECICLADORES ANILLO AMBIENTAL</v>
          </cell>
          <cell r="C1191" t="str">
            <v>901674105-5</v>
          </cell>
          <cell r="D1191" t="str">
            <v>SI</v>
          </cell>
        </row>
        <row r="1192">
          <cell r="A1192">
            <v>66459</v>
          </cell>
          <cell r="B1192" t="str">
            <v xml:space="preserve">CORPORACION DE RECUPERADORES DE LA COSTA ATLANTICA </v>
          </cell>
          <cell r="C1192" t="str">
            <v>901673035-3</v>
          </cell>
          <cell r="D1192" t="str">
            <v>SI</v>
          </cell>
        </row>
        <row r="1193">
          <cell r="A1193">
            <v>66499</v>
          </cell>
          <cell r="B1193" t="str">
            <v>ASOCIACION DE RECICLADORES AMBIENTALES DE BUENAVENTURA</v>
          </cell>
          <cell r="C1193" t="str">
            <v>901646908-3</v>
          </cell>
          <cell r="D1193" t="str">
            <v>SI</v>
          </cell>
        </row>
        <row r="1194">
          <cell r="A1194">
            <v>66540</v>
          </cell>
          <cell r="B1194" t="str">
            <v>ASOCIACION DE EMPRENDEDORES RECICLA YA</v>
          </cell>
          <cell r="C1194" t="str">
            <v>901675312-8</v>
          </cell>
          <cell r="D1194" t="str">
            <v>SI</v>
          </cell>
        </row>
        <row r="1195">
          <cell r="A1195">
            <v>66559</v>
          </cell>
          <cell r="B1195" t="str">
            <v>ASOCIACION DE RECICLADORES ECO GREEN FAMILY</v>
          </cell>
          <cell r="C1195" t="str">
            <v>901675622-6</v>
          </cell>
          <cell r="D1195" t="str">
            <v>SI</v>
          </cell>
        </row>
        <row r="1196">
          <cell r="A1196">
            <v>66579</v>
          </cell>
          <cell r="B1196" t="str">
            <v>COOPERATIVA DE EMPRENDEDORES ECOPRODUCTIVOS</v>
          </cell>
          <cell r="C1196" t="str">
            <v>901634814-8</v>
          </cell>
          <cell r="D1196" t="str">
            <v>SI</v>
          </cell>
        </row>
        <row r="1197">
          <cell r="A1197">
            <v>66620</v>
          </cell>
          <cell r="B1197" t="str">
            <v>ASOCIACION BIOPLANET BOGOTA</v>
          </cell>
          <cell r="C1197" t="str">
            <v>901597400-3</v>
          </cell>
          <cell r="D1197" t="str">
            <v>SI</v>
          </cell>
        </row>
        <row r="1198">
          <cell r="A1198">
            <v>66699</v>
          </cell>
          <cell r="B1198" t="str">
            <v>ASORECICLEMOS NUESTRA TIERRA</v>
          </cell>
          <cell r="C1198" t="str">
            <v>901622212-2</v>
          </cell>
          <cell r="D1198" t="str">
            <v>SI</v>
          </cell>
        </row>
        <row r="1199">
          <cell r="A1199">
            <v>66779</v>
          </cell>
          <cell r="B1199" t="str">
            <v>RECICLAJE DEL ORIENTE S.A.S. E.S.P. ZOMAC</v>
          </cell>
          <cell r="C1199" t="str">
            <v>901679410-1</v>
          </cell>
          <cell r="D1199" t="str">
            <v>NO</v>
          </cell>
        </row>
        <row r="1200">
          <cell r="A1200">
            <v>66800</v>
          </cell>
          <cell r="B1200" t="str">
            <v>ASOCIACION DE RECICLADORES UNIDOS POR UNA COLOMBIA AMBIENTAL</v>
          </cell>
          <cell r="C1200" t="str">
            <v>901664041-1</v>
          </cell>
          <cell r="D1200" t="str">
            <v>SI</v>
          </cell>
        </row>
        <row r="1201">
          <cell r="A1201">
            <v>66839</v>
          </cell>
          <cell r="B1201" t="str">
            <v>ASOCIACION CENTRAL DE RECICLADORES ASORED</v>
          </cell>
          <cell r="C1201" t="str">
            <v>901597948-7</v>
          </cell>
          <cell r="D1201" t="str">
            <v>SI</v>
          </cell>
        </row>
        <row r="1202">
          <cell r="A1202">
            <v>66879</v>
          </cell>
          <cell r="B1202" t="str">
            <v>ASOUNION DE RECICLADORES DE ABASTOS ESP</v>
          </cell>
          <cell r="C1202" t="str">
            <v>901683281-1</v>
          </cell>
          <cell r="D1202" t="str">
            <v>SI</v>
          </cell>
        </row>
        <row r="1203">
          <cell r="A1203">
            <v>66899</v>
          </cell>
          <cell r="B1203" t="str">
            <v>ASOCIACION DE RECUPERADORES UNIDOS POR EL PLANETA</v>
          </cell>
          <cell r="C1203" t="str">
            <v>901673904-9</v>
          </cell>
          <cell r="D1203" t="str">
            <v>SI</v>
          </cell>
        </row>
        <row r="1204">
          <cell r="A1204">
            <v>66940</v>
          </cell>
          <cell r="B1204" t="str">
            <v>asociacion de recicladores bio reciclaje salva planet</v>
          </cell>
          <cell r="C1204" t="str">
            <v>901680888-8</v>
          </cell>
          <cell r="D1204" t="str">
            <v>SI</v>
          </cell>
        </row>
        <row r="1205">
          <cell r="A1205">
            <v>67040</v>
          </cell>
          <cell r="B1205" t="str">
            <v>ASOCIACION AMBIENTAL DE RECICLADORES UNION BTA</v>
          </cell>
          <cell r="C1205" t="str">
            <v>901624366-7</v>
          </cell>
          <cell r="D1205" t="str">
            <v>SI</v>
          </cell>
        </row>
        <row r="1206">
          <cell r="A1206">
            <v>67041</v>
          </cell>
          <cell r="B1206" t="str">
            <v>RECIRCULANDO SAS ESP</v>
          </cell>
          <cell r="C1206" t="str">
            <v>901374433-9</v>
          </cell>
          <cell r="D1206" t="str">
            <v>NO</v>
          </cell>
        </row>
        <row r="1207">
          <cell r="A1207">
            <v>67099</v>
          </cell>
          <cell r="B1207" t="str">
            <v>ASOCIACION GRUPO AMBIENTAL DEL CASANARE ESP</v>
          </cell>
          <cell r="C1207" t="str">
            <v>901683048-1</v>
          </cell>
          <cell r="D1207" t="str">
            <v>SI</v>
          </cell>
        </row>
        <row r="1208">
          <cell r="A1208">
            <v>67101</v>
          </cell>
          <cell r="B1208" t="str">
            <v>ASOCIACION DE RECICLADORES ESLABON VERDE</v>
          </cell>
          <cell r="C1208" t="str">
            <v>901685820-0</v>
          </cell>
          <cell r="D1208" t="str">
            <v>SI</v>
          </cell>
        </row>
        <row r="1209">
          <cell r="A1209">
            <v>67160</v>
          </cell>
          <cell r="B1209" t="str">
            <v>ASOCIACION DE RECICLADORES GUERREROS DE DIOS</v>
          </cell>
          <cell r="C1209" t="str">
            <v>901689475-0</v>
          </cell>
          <cell r="D1209" t="str">
            <v>SI</v>
          </cell>
        </row>
        <row r="1210">
          <cell r="A1210">
            <v>67179</v>
          </cell>
          <cell r="B1210" t="str">
            <v>ASOCIACION DE RECICLADORES PROGRESO COLOMBIA</v>
          </cell>
          <cell r="C1210" t="str">
            <v>901686634-1</v>
          </cell>
          <cell r="D1210" t="str">
            <v>SI</v>
          </cell>
        </row>
        <row r="1211">
          <cell r="A1211">
            <v>67299</v>
          </cell>
          <cell r="B1211" t="str">
            <v>ASOCIACION DE RECICLADORES PLANETA CIRCULAR</v>
          </cell>
          <cell r="C1211" t="str">
            <v>901682815-1</v>
          </cell>
          <cell r="D1211" t="str">
            <v>SI</v>
          </cell>
        </row>
        <row r="1212">
          <cell r="A1212">
            <v>67399</v>
          </cell>
          <cell r="B1212" t="str">
            <v>ASOCIACIÓN ECOLÓGICA AL DESARROLLO SOSTENIBLE</v>
          </cell>
          <cell r="C1212" t="str">
            <v>901690386-5</v>
          </cell>
          <cell r="D1212" t="str">
            <v>SI</v>
          </cell>
        </row>
        <row r="1213">
          <cell r="A1213">
            <v>67461</v>
          </cell>
          <cell r="B1213" t="str">
            <v>FUNDACION DE RECICLADORES ESPERANZA DEL MAÑANA</v>
          </cell>
          <cell r="C1213" t="str">
            <v>901694102-9</v>
          </cell>
          <cell r="D1213" t="str">
            <v>NO</v>
          </cell>
        </row>
        <row r="1214">
          <cell r="A1214">
            <v>67462</v>
          </cell>
          <cell r="B1214" t="str">
            <v>asociacion de recicladores ecoreciclaje del caribe</v>
          </cell>
          <cell r="C1214" t="str">
            <v>901685579-1</v>
          </cell>
          <cell r="D1214" t="str">
            <v>SI</v>
          </cell>
        </row>
        <row r="1215">
          <cell r="A1215">
            <v>67499</v>
          </cell>
          <cell r="B1215" t="str">
            <v>FUNDACION DE RECICLADORES INDEPENDIENTES DEL META</v>
          </cell>
          <cell r="C1215" t="str">
            <v>901419325-7</v>
          </cell>
          <cell r="D1215" t="str">
            <v>SI</v>
          </cell>
        </row>
        <row r="1216">
          <cell r="A1216">
            <v>67539</v>
          </cell>
          <cell r="B1216" t="str">
            <v>ASOCIACION DE RECICLADORES ECOTRANSORMAR EMPRESA DE SERVICIOS PUBLICOS ESP</v>
          </cell>
          <cell r="C1216" t="str">
            <v>901694946-8</v>
          </cell>
          <cell r="D1216" t="str">
            <v>SI</v>
          </cell>
        </row>
        <row r="1217">
          <cell r="A1217">
            <v>67579</v>
          </cell>
          <cell r="B1217" t="str">
            <v>ASOCIACION DE RECICLADORES Y RECICLAJE BOSA CENTRO</v>
          </cell>
          <cell r="C1217" t="str">
            <v>901691458-1</v>
          </cell>
          <cell r="D1217" t="str">
            <v>SI</v>
          </cell>
        </row>
        <row r="1218">
          <cell r="A1218">
            <v>67599</v>
          </cell>
          <cell r="B1218" t="str">
            <v>ASOCIACION AMBIENTALISTA GREEN GARBAGE</v>
          </cell>
          <cell r="C1218" t="str">
            <v>901693007-2</v>
          </cell>
          <cell r="D1218" t="str">
            <v>SI</v>
          </cell>
        </row>
        <row r="1219">
          <cell r="A1219">
            <v>67619</v>
          </cell>
          <cell r="B1219" t="str">
            <v>CORPORACION CORDOBESA DE RECICLAJE</v>
          </cell>
          <cell r="C1219" t="str">
            <v>901697717-1</v>
          </cell>
          <cell r="D1219" t="str">
            <v>SI</v>
          </cell>
        </row>
        <row r="1220">
          <cell r="A1220">
            <v>67719</v>
          </cell>
          <cell r="B1220" t="str">
            <v>SOLUCIONES PARA EL AMBIENTE Y LA SOSTENIBILIDAD SAS BIC E.S.P.</v>
          </cell>
          <cell r="C1220" t="str">
            <v>900400097-5</v>
          </cell>
          <cell r="D1220" t="str">
            <v>SI</v>
          </cell>
        </row>
        <row r="1221">
          <cell r="A1221">
            <v>67780</v>
          </cell>
          <cell r="B1221" t="str">
            <v>ASOCIACION DE RECICLADORES LIBRE AMBIENTE</v>
          </cell>
          <cell r="C1221" t="str">
            <v>901701283-4</v>
          </cell>
          <cell r="D1221" t="str">
            <v>SI</v>
          </cell>
        </row>
        <row r="1222">
          <cell r="A1222">
            <v>67799</v>
          </cell>
          <cell r="B1222" t="str">
            <v>Asociación de Recuperadores Ambientales de Materiales Aprovechables</v>
          </cell>
          <cell r="C1222" t="str">
            <v>901657623-7</v>
          </cell>
          <cell r="D1222" t="str">
            <v>SI</v>
          </cell>
        </row>
        <row r="1223">
          <cell r="A1223">
            <v>67839</v>
          </cell>
          <cell r="B1223" t="str">
            <v>CORPORACION ECO PLANET BQ</v>
          </cell>
          <cell r="C1223" t="str">
            <v>901702029-4</v>
          </cell>
          <cell r="D1223" t="str">
            <v>SI</v>
          </cell>
        </row>
        <row r="1224">
          <cell r="A1224">
            <v>67840</v>
          </cell>
          <cell r="B1224" t="str">
            <v>ASOCIACION MUNDIAL DE RECICLAJES BQ</v>
          </cell>
          <cell r="C1224" t="str">
            <v>901702057-0</v>
          </cell>
          <cell r="D1224" t="str">
            <v>SI</v>
          </cell>
        </row>
        <row r="1225">
          <cell r="A1225">
            <v>67860</v>
          </cell>
          <cell r="B1225" t="str">
            <v>ASOCIACION MUNDO ECOVERDE</v>
          </cell>
          <cell r="C1225" t="str">
            <v>901702582-6</v>
          </cell>
          <cell r="D1225" t="str">
            <v>SI</v>
          </cell>
        </row>
        <row r="1226">
          <cell r="A1226">
            <v>67879</v>
          </cell>
          <cell r="B1226" t="str">
            <v>RECICLAJE Y AMBIENTE SANO</v>
          </cell>
          <cell r="C1226" t="str">
            <v>901659307-3</v>
          </cell>
          <cell r="D1226" t="str">
            <v>SI</v>
          </cell>
        </row>
        <row r="1227">
          <cell r="A1227">
            <v>67899</v>
          </cell>
          <cell r="B1227" t="str">
            <v>ASOCIACION DE RECICLADORES ECOVERDE</v>
          </cell>
          <cell r="C1227" t="str">
            <v>901703386-3</v>
          </cell>
          <cell r="D1227" t="str">
            <v>SI</v>
          </cell>
        </row>
        <row r="1228">
          <cell r="A1228">
            <v>67919</v>
          </cell>
          <cell r="B1228" t="str">
            <v>ASOCIACION MEDIO AMBIENTAL DE RECICLADORES ESP</v>
          </cell>
          <cell r="C1228" t="str">
            <v>901624738-3</v>
          </cell>
          <cell r="D1228" t="str">
            <v>SI</v>
          </cell>
        </row>
        <row r="1229">
          <cell r="A1229">
            <v>67939</v>
          </cell>
          <cell r="B1229" t="str">
            <v>ASOCIACION DE RECICLADORES AMBIENTALES NUESTRO FUTURO</v>
          </cell>
          <cell r="C1229" t="str">
            <v>901704382-9</v>
          </cell>
          <cell r="D1229" t="str">
            <v>SI</v>
          </cell>
        </row>
        <row r="1230">
          <cell r="A1230">
            <v>67940</v>
          </cell>
          <cell r="B1230" t="str">
            <v>ASOCIACION DE RECICLADORES PUENTE AMBIENTAL</v>
          </cell>
          <cell r="C1230" t="str">
            <v>901704524-8</v>
          </cell>
          <cell r="D1230" t="str">
            <v>SI</v>
          </cell>
        </row>
        <row r="1231">
          <cell r="A1231">
            <v>67979</v>
          </cell>
          <cell r="B1231" t="str">
            <v>ASOCAR AMBIENTAL</v>
          </cell>
          <cell r="C1231" t="str">
            <v>901698654-0</v>
          </cell>
          <cell r="D1231" t="str">
            <v>SI</v>
          </cell>
        </row>
        <row r="1232">
          <cell r="A1232">
            <v>68019</v>
          </cell>
          <cell r="B1232" t="str">
            <v>ASOCIACION DE RECICLADORES RIO Y MAR</v>
          </cell>
          <cell r="C1232" t="str">
            <v>901705341-1</v>
          </cell>
          <cell r="D1232" t="str">
            <v>SI</v>
          </cell>
        </row>
        <row r="1233">
          <cell r="A1233">
            <v>68099</v>
          </cell>
          <cell r="B1233" t="str">
            <v>ASOCIACION DE RECUPERADORES FUTURO AMBIENTAL ESP</v>
          </cell>
          <cell r="C1233" t="str">
            <v>901703578-0</v>
          </cell>
          <cell r="D1233" t="str">
            <v>SI</v>
          </cell>
        </row>
        <row r="1234">
          <cell r="A1234">
            <v>68119</v>
          </cell>
          <cell r="B1234" t="str">
            <v>ASOCIACIÓN GREMIAL DE RECICLADORES RECISOG E.S.P.</v>
          </cell>
          <cell r="C1234" t="str">
            <v>901704841-8</v>
          </cell>
          <cell r="D1234" t="str">
            <v>SI</v>
          </cell>
        </row>
        <row r="1235">
          <cell r="A1235">
            <v>68121</v>
          </cell>
          <cell r="B1235" t="str">
            <v>ASOCIACION DE RECICLADORES POR UN MEJOR AMBIENTE</v>
          </cell>
          <cell r="C1235" t="str">
            <v>901707704-0</v>
          </cell>
          <cell r="D1235" t="str">
            <v>SI</v>
          </cell>
        </row>
        <row r="1236">
          <cell r="A1236">
            <v>68139</v>
          </cell>
          <cell r="B1236" t="str">
            <v>ASOCIACION RECICLOPLAS</v>
          </cell>
          <cell r="C1236" t="str">
            <v>901705191-3</v>
          </cell>
          <cell r="D1236" t="str">
            <v>SI</v>
          </cell>
        </row>
        <row r="1237">
          <cell r="A1237">
            <v>68199</v>
          </cell>
          <cell r="B1237" t="str">
            <v xml:space="preserve"> CORPORACION AMBIENTAL RECICLAR DE COLOMBIA CORECICLARC</v>
          </cell>
          <cell r="C1237" t="str">
            <v>901709602-7</v>
          </cell>
          <cell r="D1237" t="str">
            <v>SI</v>
          </cell>
        </row>
        <row r="1238">
          <cell r="A1238">
            <v>68201</v>
          </cell>
          <cell r="B1238" t="str">
            <v>ASOCIACION DE RECUPERADORES UNIDOS POR EL AMBIENTE Y LA VIDA</v>
          </cell>
          <cell r="C1238" t="str">
            <v>901709566-1</v>
          </cell>
          <cell r="D1238" t="str">
            <v>SI</v>
          </cell>
        </row>
        <row r="1239">
          <cell r="A1239">
            <v>68202</v>
          </cell>
          <cell r="B1239" t="str">
            <v>ASOCIACION DE RECICLADORES DEL QUINDIO</v>
          </cell>
          <cell r="C1239" t="str">
            <v>901707339-5</v>
          </cell>
          <cell r="D1239" t="str">
            <v>SI</v>
          </cell>
        </row>
        <row r="1240">
          <cell r="A1240">
            <v>68280</v>
          </cell>
          <cell r="B1240" t="str">
            <v>Recuperadores Ecologista E.S.P. S.A.S.</v>
          </cell>
          <cell r="C1240" t="str">
            <v>901709387-8</v>
          </cell>
          <cell r="D1240" t="str">
            <v>SI</v>
          </cell>
        </row>
        <row r="1241">
          <cell r="A1241">
            <v>68299</v>
          </cell>
          <cell r="B1241" t="str">
            <v>ASOCIACIÓN DE RECICLADORES AL RESCATE DE NUESTRO PLANETA E.S.P</v>
          </cell>
          <cell r="C1241" t="str">
            <v>901712211-1</v>
          </cell>
          <cell r="D1241" t="str">
            <v>SI</v>
          </cell>
        </row>
        <row r="1242">
          <cell r="A1242">
            <v>68360</v>
          </cell>
          <cell r="B1242" t="str">
            <v>ASOCIACION DE RECICLADORES DEPARTAMENTOS LIMPIOS</v>
          </cell>
          <cell r="C1242" t="str">
            <v>901713625-1</v>
          </cell>
          <cell r="D1242" t="str">
            <v>SI</v>
          </cell>
        </row>
        <row r="1243">
          <cell r="A1243">
            <v>68379</v>
          </cell>
          <cell r="B1243" t="str">
            <v>ASOCIACION NACIONAL DE RECUPERADORES AMBIENTALES PROPLANETA</v>
          </cell>
          <cell r="C1243" t="str">
            <v>901694633-8</v>
          </cell>
          <cell r="D1243" t="str">
            <v>SI</v>
          </cell>
        </row>
        <row r="1244">
          <cell r="A1244">
            <v>68399</v>
          </cell>
          <cell r="B1244" t="str">
            <v>ASOCIACION DE RECICLADORES CORDILLERA</v>
          </cell>
          <cell r="C1244" t="str">
            <v>901714612-0</v>
          </cell>
          <cell r="D1244" t="str">
            <v>SI</v>
          </cell>
        </row>
        <row r="1245">
          <cell r="A1245">
            <v>68419</v>
          </cell>
          <cell r="B1245" t="str">
            <v>RECUPERADORA DE MATERIALES RECICLABLES SAQUA S.A.S. E.S.P.</v>
          </cell>
          <cell r="C1245" t="str">
            <v>901712651-9</v>
          </cell>
          <cell r="D1245" t="str">
            <v>SI</v>
          </cell>
        </row>
        <row r="1246">
          <cell r="A1246">
            <v>68420</v>
          </cell>
          <cell r="B1246" t="str">
            <v>ecoplanetario</v>
          </cell>
          <cell r="C1246" t="str">
            <v>901711139-4</v>
          </cell>
          <cell r="D1246" t="str">
            <v>SI</v>
          </cell>
        </row>
        <row r="1247">
          <cell r="A1247">
            <v>68459</v>
          </cell>
          <cell r="B1247" t="str">
            <v>TRANSFORMACION GLOBAL E.S.P S.A.S BIC</v>
          </cell>
          <cell r="C1247" t="str">
            <v>901693519-1</v>
          </cell>
          <cell r="D1247" t="str">
            <v>SI</v>
          </cell>
        </row>
        <row r="1248">
          <cell r="A1248">
            <v>68479</v>
          </cell>
          <cell r="B1248" t="str">
            <v>ASOCIACION DE RECICLADORES CUIDANDO EL PLANETA</v>
          </cell>
          <cell r="C1248" t="str">
            <v>901713760-8</v>
          </cell>
          <cell r="D1248" t="str">
            <v>SI</v>
          </cell>
        </row>
        <row r="1249">
          <cell r="A1249">
            <v>68500</v>
          </cell>
          <cell r="B1249" t="str">
            <v>ASOCIACION DE RECICLADORES POR UN MUNDO NUEVO</v>
          </cell>
          <cell r="C1249" t="str">
            <v>901711857-4</v>
          </cell>
          <cell r="D1249" t="str">
            <v>SI</v>
          </cell>
        </row>
        <row r="1250">
          <cell r="A1250">
            <v>68521</v>
          </cell>
          <cell r="B1250" t="str">
            <v>ASOCIACION DE RECICLADORES PARA UN MUNDO SOSTENIBLE</v>
          </cell>
          <cell r="C1250" t="str">
            <v>901600995-6</v>
          </cell>
          <cell r="D1250" t="str">
            <v>SI</v>
          </cell>
        </row>
        <row r="1251">
          <cell r="A1251">
            <v>68579</v>
          </cell>
          <cell r="B1251" t="str">
            <v>ASOCIACION AMBIENTAL PETAGUA</v>
          </cell>
          <cell r="C1251" t="str">
            <v>901713769-3</v>
          </cell>
          <cell r="D1251" t="str">
            <v>SI</v>
          </cell>
        </row>
        <row r="1252">
          <cell r="A1252">
            <v>68599</v>
          </cell>
          <cell r="B1252" t="str">
            <v>ASOCIACION ASORECICLAMOS</v>
          </cell>
          <cell r="C1252" t="str">
            <v>901112432-8</v>
          </cell>
          <cell r="D1252" t="str">
            <v>SI</v>
          </cell>
        </row>
        <row r="1253">
          <cell r="A1253">
            <v>68640</v>
          </cell>
          <cell r="B1253" t="str">
            <v>ASOCIACION DE RECICLADORES ALIANZA R</v>
          </cell>
          <cell r="C1253" t="str">
            <v>901719558-3</v>
          </cell>
          <cell r="D1253" t="str">
            <v>SI</v>
          </cell>
        </row>
        <row r="1254">
          <cell r="A1254">
            <v>68659</v>
          </cell>
          <cell r="B1254" t="str">
            <v>ASOCIACION DE RECICLADORES COLOMBIA RENACE</v>
          </cell>
          <cell r="C1254" t="str">
            <v>901707829-2</v>
          </cell>
          <cell r="D1254" t="str">
            <v>SI</v>
          </cell>
        </row>
        <row r="1255">
          <cell r="A1255">
            <v>68719</v>
          </cell>
          <cell r="B1255" t="str">
            <v>ASOCIACIÓN DE RECICLADORES DE SEGUNDO NIVEL RECIKOLFUTURO</v>
          </cell>
          <cell r="C1255" t="str">
            <v>901613204-5</v>
          </cell>
          <cell r="D1255" t="str">
            <v>SI</v>
          </cell>
        </row>
        <row r="1256">
          <cell r="A1256">
            <v>68722</v>
          </cell>
          <cell r="B1256" t="str">
            <v>ASOCIACIÓN MUÑOZ PINEDA</v>
          </cell>
          <cell r="C1256" t="str">
            <v>901663172-1</v>
          </cell>
          <cell r="D1256" t="str">
            <v>SI</v>
          </cell>
        </row>
        <row r="1257">
          <cell r="A1257">
            <v>68741</v>
          </cell>
          <cell r="B1257" t="str">
            <v>ASOCIACION RECUPERANDO EL PLANETA</v>
          </cell>
          <cell r="C1257" t="str">
            <v>901712073-1</v>
          </cell>
          <cell r="D1257" t="str">
            <v>SI</v>
          </cell>
        </row>
        <row r="1258">
          <cell r="A1258">
            <v>68759</v>
          </cell>
          <cell r="B1258" t="str">
            <v>ASOCIACION DE RECICLADORES DE TODOS</v>
          </cell>
          <cell r="C1258" t="str">
            <v>901693387-6</v>
          </cell>
          <cell r="D1258" t="str">
            <v>SI</v>
          </cell>
        </row>
        <row r="1259">
          <cell r="A1259">
            <v>68819</v>
          </cell>
          <cell r="B1259" t="str">
            <v>ASOCIACION DE RECICLADORES RECIPROCA</v>
          </cell>
          <cell r="C1259" t="str">
            <v>901648970-1</v>
          </cell>
          <cell r="D1259" t="str">
            <v>SI</v>
          </cell>
        </row>
        <row r="1260">
          <cell r="A1260">
            <v>68899</v>
          </cell>
          <cell r="B1260" t="str">
            <v>Asociacion de recuperadores Madrileños</v>
          </cell>
          <cell r="C1260" t="str">
            <v>901717422-1</v>
          </cell>
          <cell r="D1260" t="str">
            <v>SI</v>
          </cell>
        </row>
        <row r="1261">
          <cell r="A1261">
            <v>68919</v>
          </cell>
          <cell r="B1261" t="str">
            <v xml:space="preserve">asociacion de recicladores familia ciklo esp </v>
          </cell>
          <cell r="C1261" t="str">
            <v>901725784-6</v>
          </cell>
          <cell r="D1261" t="str">
            <v>SI</v>
          </cell>
        </row>
        <row r="1262">
          <cell r="A1262">
            <v>69000</v>
          </cell>
          <cell r="B1262" t="str">
            <v>ASOCIACION DE RECICLADORES NUEVO FUTURO COLOMBIA ESP</v>
          </cell>
          <cell r="C1262" t="str">
            <v>901727403-4</v>
          </cell>
          <cell r="D1262" t="str">
            <v>SI</v>
          </cell>
        </row>
        <row r="1263">
          <cell r="A1263">
            <v>69019</v>
          </cell>
          <cell r="B1263" t="str">
            <v>FUNDACION AMBIENTAL CREANDO AMBITOS</v>
          </cell>
          <cell r="C1263" t="str">
            <v>901716889-2</v>
          </cell>
          <cell r="D1263" t="str">
            <v>SI</v>
          </cell>
        </row>
        <row r="1264">
          <cell r="A1264">
            <v>69020</v>
          </cell>
          <cell r="B1264" t="str">
            <v>FUNDACION NACIONAL DE APROVECHAMIENTO Y RECICLAJE</v>
          </cell>
          <cell r="C1264" t="str">
            <v>901718144-3</v>
          </cell>
          <cell r="D1264" t="str">
            <v>SI</v>
          </cell>
        </row>
        <row r="1265">
          <cell r="A1265">
            <v>69120</v>
          </cell>
          <cell r="B1265" t="str">
            <v>ASOCIACION DE RECICLADORES DE LOS ANDES</v>
          </cell>
          <cell r="C1265" t="str">
            <v>901729305-1</v>
          </cell>
          <cell r="D1265" t="str">
            <v>SI</v>
          </cell>
        </row>
        <row r="1266">
          <cell r="A1266">
            <v>69121</v>
          </cell>
          <cell r="B1266" t="str">
            <v>ASOCIACIÓN DE RECICLADORES TRANSFORMANDO EL FUTURO DEL MEDIO AMBIENTE</v>
          </cell>
          <cell r="C1266" t="str">
            <v>901728904-7</v>
          </cell>
          <cell r="D1266" t="str">
            <v>SI</v>
          </cell>
        </row>
        <row r="1267">
          <cell r="A1267">
            <v>69140</v>
          </cell>
          <cell r="B1267" t="str">
            <v>ECAMBIENTAL DE COLOMBIA S.A.S. E.S.P.</v>
          </cell>
          <cell r="C1267" t="str">
            <v>901730592-9</v>
          </cell>
          <cell r="D1267" t="str">
            <v>NO</v>
          </cell>
        </row>
        <row r="1268">
          <cell r="A1268">
            <v>69181</v>
          </cell>
          <cell r="B1268" t="str">
            <v>ASOCIACION DE RECICLADORES DE OFICIO PARA CORDOBA Y ANTIOQUIA</v>
          </cell>
          <cell r="C1268" t="str">
            <v>901731981-5</v>
          </cell>
          <cell r="D1268" t="str">
            <v>SI</v>
          </cell>
        </row>
        <row r="1269">
          <cell r="A1269">
            <v>69279</v>
          </cell>
          <cell r="B1269" t="str">
            <v>ASOCIACIÓN DE RECUPERADORES AMBIENTALES RECIGREEN</v>
          </cell>
          <cell r="C1269" t="str">
            <v>901721576-2</v>
          </cell>
          <cell r="D1269" t="str">
            <v>SI</v>
          </cell>
        </row>
        <row r="1270">
          <cell r="A1270">
            <v>69339</v>
          </cell>
          <cell r="B1270" t="str">
            <v>ECORECICLAJE MUNDO LIMPIO</v>
          </cell>
          <cell r="C1270" t="str">
            <v>901712338-8</v>
          </cell>
          <cell r="D1270" t="str">
            <v>SI</v>
          </cell>
        </row>
        <row r="1271">
          <cell r="A1271">
            <v>69340</v>
          </cell>
          <cell r="B1271" t="str">
            <v>ASOCIACION DE RECICLADORES ECORECICLA</v>
          </cell>
          <cell r="C1271" t="str">
            <v>901730520-9</v>
          </cell>
          <cell r="D1271" t="str">
            <v>SI</v>
          </cell>
        </row>
        <row r="1272">
          <cell r="A1272">
            <v>69360</v>
          </cell>
          <cell r="B1272" t="str">
            <v>ASOCIACION DE RECUPERADORES SIN FRONTERA ECOLOGICA</v>
          </cell>
          <cell r="C1272" t="str">
            <v>901731308-8</v>
          </cell>
          <cell r="D1272" t="str">
            <v>SI</v>
          </cell>
        </row>
        <row r="1273">
          <cell r="A1273">
            <v>69399</v>
          </cell>
          <cell r="B1273" t="str">
            <v>Asociacion el imperio verde</v>
          </cell>
          <cell r="C1273" t="str">
            <v>901728153-2</v>
          </cell>
          <cell r="D1273" t="str">
            <v>SI</v>
          </cell>
        </row>
        <row r="1274">
          <cell r="A1274">
            <v>69439</v>
          </cell>
          <cell r="B1274" t="str">
            <v>ASOCIACION DE RECICLADORES R.A</v>
          </cell>
          <cell r="C1274" t="str">
            <v>901709510-8</v>
          </cell>
          <cell r="D1274" t="str">
            <v>SI</v>
          </cell>
        </row>
        <row r="1275">
          <cell r="A1275">
            <v>69441</v>
          </cell>
          <cell r="B1275" t="str">
            <v>ASOCIACION GREMIAL DE RECICLADORES ECOSUAMOX ESP</v>
          </cell>
          <cell r="C1275" t="str">
            <v>901718731-7</v>
          </cell>
          <cell r="D1275" t="str">
            <v>SI</v>
          </cell>
        </row>
        <row r="1276">
          <cell r="A1276">
            <v>69480</v>
          </cell>
          <cell r="B1276" t="str">
            <v>Corporacion para la restauracion ambiental y formacion asociativa sanando la tierra E.S.P.</v>
          </cell>
          <cell r="C1276" t="str">
            <v>901605549-7</v>
          </cell>
          <cell r="D1276" t="str">
            <v>NO</v>
          </cell>
        </row>
        <row r="1277">
          <cell r="A1277">
            <v>69519</v>
          </cell>
          <cell r="B1277" t="str">
            <v>ASOCIACION DE RECUPERADORES LLENITOS DE AMOR</v>
          </cell>
          <cell r="C1277" t="str">
            <v>901727961-2</v>
          </cell>
          <cell r="D1277" t="str">
            <v>SI</v>
          </cell>
        </row>
        <row r="1278">
          <cell r="A1278">
            <v>69600</v>
          </cell>
          <cell r="B1278" t="str">
            <v>asociación de recicladores 2.5</v>
          </cell>
          <cell r="C1278" t="str">
            <v>901672506-6</v>
          </cell>
          <cell r="D1278" t="str">
            <v>SI</v>
          </cell>
        </row>
        <row r="1279">
          <cell r="A1279">
            <v>69719</v>
          </cell>
          <cell r="B1279" t="str">
            <v>ASOCIACION DE RECUPERADORES AMBIENTALES ECOVIDA</v>
          </cell>
          <cell r="C1279" t="str">
            <v>901744868-7</v>
          </cell>
          <cell r="D1279" t="str">
            <v>SI</v>
          </cell>
        </row>
        <row r="1280">
          <cell r="A1280">
            <v>69740</v>
          </cell>
          <cell r="B1280" t="str">
            <v>ASOCIACION REGIONAL DE RECICLADORES DE OFICIO PARA LA COSTA</v>
          </cell>
          <cell r="C1280" t="str">
            <v>901745047-1</v>
          </cell>
          <cell r="D1280" t="str">
            <v>SI</v>
          </cell>
        </row>
        <row r="1281">
          <cell r="A1281">
            <v>69779</v>
          </cell>
          <cell r="B1281" t="str">
            <v>ASOCIACION VERDE ESPERANZA DE LOS LLANOS</v>
          </cell>
          <cell r="C1281" t="str">
            <v>901729518-1</v>
          </cell>
          <cell r="D1281" t="str">
            <v>SI</v>
          </cell>
        </row>
        <row r="1282">
          <cell r="A1282">
            <v>69819</v>
          </cell>
          <cell r="B1282" t="str">
            <v>FUNDACION VERDE ESPERANZA DEL LLANO</v>
          </cell>
          <cell r="C1282" t="str">
            <v>901723496-0</v>
          </cell>
          <cell r="D1282" t="str">
            <v>SI</v>
          </cell>
        </row>
        <row r="1283">
          <cell r="A1283">
            <v>69859</v>
          </cell>
          <cell r="B1283" t="str">
            <v>asociacion de recicladores promesa ambiental esp</v>
          </cell>
          <cell r="C1283" t="str">
            <v>901724604-4</v>
          </cell>
          <cell r="D1283" t="str">
            <v>SI</v>
          </cell>
        </row>
        <row r="1284">
          <cell r="A1284">
            <v>69861</v>
          </cell>
          <cell r="B1284" t="str">
            <v>asociacion de recuperadores amigos del medio ambiente</v>
          </cell>
          <cell r="C1284" t="str">
            <v>901746075-2</v>
          </cell>
          <cell r="D1284" t="str">
            <v>SI</v>
          </cell>
        </row>
        <row r="1285">
          <cell r="A1285">
            <v>69880</v>
          </cell>
          <cell r="B1285" t="str">
            <v>ASOCIACIÓN ASOAMBIENTAL</v>
          </cell>
          <cell r="C1285" t="str">
            <v>901608039-6</v>
          </cell>
          <cell r="D1285" t="str">
            <v>SI</v>
          </cell>
        </row>
        <row r="1286">
          <cell r="A1286">
            <v>69881</v>
          </cell>
          <cell r="B1286" t="str">
            <v>ASOCIACION DE RECICLADORES DE OFICIO DEL CARIBE</v>
          </cell>
          <cell r="C1286" t="str">
            <v>901748291-6</v>
          </cell>
          <cell r="D1286" t="str">
            <v>SI</v>
          </cell>
        </row>
        <row r="1287">
          <cell r="A1287">
            <v>69882</v>
          </cell>
          <cell r="B1287" t="str">
            <v>J&amp;J PLANET CORPORATION</v>
          </cell>
          <cell r="C1287" t="str">
            <v>901747880-1</v>
          </cell>
          <cell r="D1287" t="str">
            <v>SI</v>
          </cell>
        </row>
        <row r="1288">
          <cell r="A1288">
            <v>69901</v>
          </cell>
          <cell r="B1288" t="str">
            <v>ASOCIACIÓN DE RECICLADORES LOS PINOS A.R.P.</v>
          </cell>
          <cell r="C1288" t="str">
            <v>901746355-1</v>
          </cell>
          <cell r="D1288" t="str">
            <v>SI</v>
          </cell>
        </row>
        <row r="1289">
          <cell r="A1289">
            <v>69919</v>
          </cell>
          <cell r="B1289" t="str">
            <v>ECO RECICLYCLING ESP SAS</v>
          </cell>
          <cell r="C1289" t="str">
            <v>901748540-5</v>
          </cell>
          <cell r="D1289" t="str">
            <v>SI</v>
          </cell>
        </row>
        <row r="1290">
          <cell r="A1290">
            <v>69959</v>
          </cell>
          <cell r="B1290" t="str">
            <v>ASOCIACION DE RECICLADORES Y ACCIONES RESPONSABLES  AMBIENTALES</v>
          </cell>
          <cell r="C1290" t="str">
            <v>901747729-5</v>
          </cell>
          <cell r="D1290" t="str">
            <v>SI</v>
          </cell>
        </row>
        <row r="1291">
          <cell r="A1291">
            <v>70040</v>
          </cell>
          <cell r="B1291" t="str">
            <v>ASOCIACION COLOMBIANA DE GESTORES TRABAJADORES Y RECUPERADORES AMBIENTALES</v>
          </cell>
          <cell r="C1291" t="str">
            <v>901747592-3</v>
          </cell>
          <cell r="D1291" t="str">
            <v>SI</v>
          </cell>
        </row>
        <row r="1292">
          <cell r="A1292">
            <v>70179</v>
          </cell>
          <cell r="B1292" t="str">
            <v>Corporacion Reciclub</v>
          </cell>
          <cell r="C1292" t="str">
            <v>901732332-1</v>
          </cell>
          <cell r="D1292" t="str">
            <v>SI</v>
          </cell>
        </row>
        <row r="1293">
          <cell r="A1293">
            <v>70219</v>
          </cell>
          <cell r="B1293" t="str">
            <v>ASOCIACION DE RECICLADORES MUNDO ECOVERDE</v>
          </cell>
          <cell r="C1293" t="str">
            <v>901749583-6</v>
          </cell>
          <cell r="D1293" t="str">
            <v>SI</v>
          </cell>
        </row>
        <row r="1294">
          <cell r="A1294">
            <v>70240</v>
          </cell>
          <cell r="B1294" t="str">
            <v>CORPORACION RECICALDORA BIOCOSTA</v>
          </cell>
          <cell r="C1294" t="str">
            <v>901756725-4</v>
          </cell>
          <cell r="D1294" t="str">
            <v>SI</v>
          </cell>
        </row>
        <row r="1295">
          <cell r="A1295">
            <v>70260</v>
          </cell>
          <cell r="B1295" t="str">
            <v>FUNDACION GIRARDOT REUTILIZA RECICLA</v>
          </cell>
          <cell r="C1295" t="str">
            <v>901755115-7</v>
          </cell>
          <cell r="D1295" t="str">
            <v>SI</v>
          </cell>
        </row>
        <row r="1296">
          <cell r="A1296">
            <v>70261</v>
          </cell>
          <cell r="B1296" t="str">
            <v>FUNDACION RECICLADORES LOS PAISAS</v>
          </cell>
          <cell r="C1296" t="str">
            <v>901753265-4</v>
          </cell>
          <cell r="D1296" t="str">
            <v>SI</v>
          </cell>
        </row>
        <row r="1297">
          <cell r="A1297">
            <v>70319</v>
          </cell>
          <cell r="B1297" t="str">
            <v xml:space="preserve">asociacion de recicladoras incluyentes </v>
          </cell>
          <cell r="C1297" t="str">
            <v>901744151-5</v>
          </cell>
          <cell r="D1297" t="str">
            <v>SI</v>
          </cell>
        </row>
        <row r="1298">
          <cell r="A1298">
            <v>70339</v>
          </cell>
          <cell r="B1298" t="str">
            <v>ASOCIACION DE RECICLADORES EQUILIBRIO AMBIENTAL</v>
          </cell>
          <cell r="C1298" t="str">
            <v>901747674-9</v>
          </cell>
          <cell r="D1298" t="str">
            <v>SI</v>
          </cell>
        </row>
        <row r="1299">
          <cell r="A1299">
            <v>70363</v>
          </cell>
          <cell r="B1299" t="str">
            <v>ASOCIACION NACIONAL DE RECICLADORES NEOAMBIENTAL</v>
          </cell>
          <cell r="C1299" t="str">
            <v>901759955-5</v>
          </cell>
          <cell r="D1299" t="str">
            <v>SI</v>
          </cell>
        </row>
        <row r="1300">
          <cell r="A1300">
            <v>150042</v>
          </cell>
          <cell r="B1300" t="str">
            <v>ASOCIACION DE RECICLADORES HEROES AMBIENTALES ESP</v>
          </cell>
          <cell r="C1300" t="str">
            <v>901750968-1</v>
          </cell>
          <cell r="D1300" t="str">
            <v>SI</v>
          </cell>
        </row>
        <row r="1301">
          <cell r="A1301">
            <v>150043</v>
          </cell>
          <cell r="B1301" t="str">
            <v>asociación de colaboradores ciudad jardin</v>
          </cell>
          <cell r="C1301" t="str">
            <v>901757410-4</v>
          </cell>
          <cell r="D1301" t="str">
            <v>SI</v>
          </cell>
        </row>
        <row r="1302">
          <cell r="A1302">
            <v>150063</v>
          </cell>
          <cell r="B1302" t="str">
            <v>RECICLAJE Y CUIDADO AMBIENTAL PROGRESIVO</v>
          </cell>
          <cell r="C1302" t="str">
            <v>901762512-7</v>
          </cell>
          <cell r="D1302" t="str">
            <v>SI</v>
          </cell>
        </row>
        <row r="1303">
          <cell r="A1303">
            <v>150082</v>
          </cell>
          <cell r="B1303" t="str">
            <v>COOPERATIVA MULTIACTIVA COMERCIALIZADORA DE METALES PARA EL AMBIENTE</v>
          </cell>
          <cell r="C1303" t="str">
            <v>900783900-8</v>
          </cell>
          <cell r="D1303" t="str">
            <v>SI</v>
          </cell>
        </row>
        <row r="1304">
          <cell r="A1304">
            <v>150083</v>
          </cell>
          <cell r="B1304" t="str">
            <v>ASOCIACION DE MUJERES SEMBRADORAS DE VIDA</v>
          </cell>
          <cell r="C1304" t="str">
            <v>901088737-6</v>
          </cell>
          <cell r="D1304" t="str">
            <v>SI</v>
          </cell>
        </row>
        <row r="1305">
          <cell r="A1305">
            <v>150084</v>
          </cell>
          <cell r="B1305" t="str">
            <v>ASOCIACION DE RECICLADORES EMPRENDEDORES AMBIENTALES</v>
          </cell>
          <cell r="C1305" t="str">
            <v>901763327-5</v>
          </cell>
          <cell r="D1305" t="str">
            <v>SI</v>
          </cell>
        </row>
        <row r="1306">
          <cell r="A1306">
            <v>150102</v>
          </cell>
          <cell r="B1306" t="str">
            <v>FUNDACION SOCIAL Y AMBIENTAL PARA RECICLADORES DE OFICIO</v>
          </cell>
          <cell r="C1306" t="str">
            <v>901761093-8</v>
          </cell>
          <cell r="D1306" t="str">
            <v>SI</v>
          </cell>
        </row>
        <row r="1307">
          <cell r="A1307">
            <v>150103</v>
          </cell>
          <cell r="B1307" t="str">
            <v>TERRA ESP SAS</v>
          </cell>
          <cell r="C1307" t="str">
            <v>901761865-7</v>
          </cell>
          <cell r="D1307" t="str">
            <v>NO</v>
          </cell>
        </row>
        <row r="1308">
          <cell r="A1308">
            <v>150123</v>
          </cell>
          <cell r="B1308" t="str">
            <v>ASOBIOAMBIENTAL C.C. ESP</v>
          </cell>
          <cell r="C1308" t="str">
            <v>901764547-3</v>
          </cell>
          <cell r="D1308" t="str">
            <v>SI</v>
          </cell>
        </row>
        <row r="1309">
          <cell r="A1309">
            <v>150162</v>
          </cell>
          <cell r="B1309" t="str">
            <v>ASOCIACION DE RECICLADORES YO SOY EL CAMBIO</v>
          </cell>
          <cell r="C1309" t="str">
            <v>901753345-5</v>
          </cell>
          <cell r="D1309" t="str">
            <v>SI</v>
          </cell>
        </row>
        <row r="1310">
          <cell r="A1310">
            <v>150163</v>
          </cell>
          <cell r="B1310" t="str">
            <v>ASOCIACION DE RECUPERADORES AMBIENTALES LA CORDILLERA</v>
          </cell>
          <cell r="C1310" t="str">
            <v>901764070-2</v>
          </cell>
          <cell r="D1310" t="str">
            <v>SI</v>
          </cell>
        </row>
        <row r="1311">
          <cell r="A1311">
            <v>150182</v>
          </cell>
          <cell r="B1311" t="str">
            <v>COOPERATIVA MULTIACTIVA AMBIENTAL Y SOSTENIBLE C MAS</v>
          </cell>
          <cell r="C1311" t="str">
            <v>901760901-1</v>
          </cell>
          <cell r="D1311" t="str">
            <v>SI</v>
          </cell>
        </row>
        <row r="1312">
          <cell r="A1312">
            <v>150242</v>
          </cell>
          <cell r="B1312" t="str">
            <v>ASOCIACION REGSINIFICAR</v>
          </cell>
          <cell r="C1312" t="str">
            <v>901619211-4</v>
          </cell>
          <cell r="D1312" t="str">
            <v>SI</v>
          </cell>
        </row>
        <row r="1313">
          <cell r="A1313">
            <v>150285</v>
          </cell>
          <cell r="B1313" t="str">
            <v>ASOCIACION DE RECICLADORES ECOGUARDIANES E.S.P</v>
          </cell>
          <cell r="C1313" t="str">
            <v>901751664-0</v>
          </cell>
          <cell r="D1313" t="str">
            <v>SI</v>
          </cell>
        </row>
        <row r="1314">
          <cell r="A1314">
            <v>150322</v>
          </cell>
          <cell r="B1314" t="str">
            <v>ASOCIACIÓN GREMIAL DE RECICLADORES ECOTRANSFOR ESP</v>
          </cell>
          <cell r="C1314" t="str">
            <v>901762394-4</v>
          </cell>
          <cell r="D1314" t="str">
            <v>SI</v>
          </cell>
        </row>
        <row r="1315">
          <cell r="A1315">
            <v>150363</v>
          </cell>
          <cell r="B1315" t="str">
            <v>PASOS VERDES ESP SAS</v>
          </cell>
          <cell r="C1315" t="str">
            <v>901767782-1</v>
          </cell>
          <cell r="D1315" t="str">
            <v>NO</v>
          </cell>
        </row>
        <row r="1316">
          <cell r="A1316">
            <v>150383</v>
          </cell>
          <cell r="B1316" t="str">
            <v>ASOCIACION DE RECICLADORES BIO RENACER E.S.P</v>
          </cell>
          <cell r="C1316" t="str">
            <v>901762278-8</v>
          </cell>
          <cell r="D1316" t="str">
            <v>SI</v>
          </cell>
        </row>
        <row r="1317">
          <cell r="A1317">
            <v>150384</v>
          </cell>
          <cell r="B1317" t="str">
            <v>CORPORACION PUERTO ECOLOGICOL</v>
          </cell>
          <cell r="C1317" t="str">
            <v>901769995-2</v>
          </cell>
          <cell r="D1317" t="str">
            <v>SI</v>
          </cell>
        </row>
        <row r="1318">
          <cell r="A1318">
            <v>150387</v>
          </cell>
          <cell r="B1318" t="str">
            <v>ASOCIACION AMBIENTAL SEMBRANDO VIDAS</v>
          </cell>
          <cell r="C1318" t="str">
            <v>901767355-1</v>
          </cell>
          <cell r="D1318" t="str">
            <v>SI</v>
          </cell>
        </row>
        <row r="1319">
          <cell r="A1319">
            <v>150390</v>
          </cell>
          <cell r="B1319" t="str">
            <v>ASOCIACION DE RECICLADORES DE OFICIO MUNDO NUEVO</v>
          </cell>
          <cell r="C1319" t="str">
            <v>901726305-6</v>
          </cell>
          <cell r="D1319" t="str">
            <v>SI</v>
          </cell>
        </row>
        <row r="1320">
          <cell r="A1320">
            <v>150403</v>
          </cell>
          <cell r="B1320" t="str">
            <v>ASOCIACION DE RECICLADORES TRANSFORMADORES DE UN FUTURO POR COLOMBIA</v>
          </cell>
          <cell r="C1320" t="str">
            <v>901766645-6</v>
          </cell>
          <cell r="D1320" t="str">
            <v>SI</v>
          </cell>
        </row>
        <row r="1321">
          <cell r="A1321">
            <v>150485</v>
          </cell>
          <cell r="B1321" t="str">
            <v>ASOCIACION RECICLADORES ESPERANZA VERDE</v>
          </cell>
          <cell r="C1321" t="str">
            <v>901738652-9</v>
          </cell>
          <cell r="D1321" t="str">
            <v>SI</v>
          </cell>
        </row>
        <row r="1322">
          <cell r="A1322">
            <v>150486</v>
          </cell>
          <cell r="B1322" t="str">
            <v>ECOGAIAR3 "RECICLANDO, REDUCIENDO Y REUTILIZANDO"</v>
          </cell>
          <cell r="C1322" t="str">
            <v>901769365-2</v>
          </cell>
          <cell r="D1322" t="str">
            <v>SI</v>
          </cell>
        </row>
        <row r="1323">
          <cell r="A1323">
            <v>150503</v>
          </cell>
          <cell r="B1323" t="str">
            <v>ASOCIACIÓN GREMIAL DE RECICLADORES RECILAB E.S.P</v>
          </cell>
          <cell r="C1323" t="str">
            <v>901770346-4</v>
          </cell>
          <cell r="D1323" t="str">
            <v>SI</v>
          </cell>
        </row>
        <row r="1324">
          <cell r="A1324">
            <v>150504</v>
          </cell>
          <cell r="B1324" t="str">
            <v>ASOCIACIÓN GREMIAL DE RECICLADORES VERDE RENUEVA E.S.P</v>
          </cell>
          <cell r="C1324" t="str">
            <v>901770858-3</v>
          </cell>
          <cell r="D1324" t="str">
            <v>SI</v>
          </cell>
        </row>
        <row r="1325">
          <cell r="A1325">
            <v>150505</v>
          </cell>
          <cell r="B1325" t="str">
            <v>ASOCIACIÓN GREMIAL DE RECICLADORES ECOHEROES E.S.P</v>
          </cell>
          <cell r="C1325" t="str">
            <v>901771837-3</v>
          </cell>
          <cell r="D1325" t="str">
            <v>SI</v>
          </cell>
        </row>
        <row r="1326">
          <cell r="A1326">
            <v>150506</v>
          </cell>
          <cell r="B1326" t="str">
            <v>ASOCIACIÓN GREMIAL DE RECICLADORES PACTO VERDE E.S.P.</v>
          </cell>
          <cell r="C1326" t="str">
            <v>901772056-2</v>
          </cell>
          <cell r="D1326" t="str">
            <v>SI</v>
          </cell>
        </row>
        <row r="1327">
          <cell r="A1327">
            <v>150545</v>
          </cell>
          <cell r="B1327" t="str">
            <v>CORPORACION PARA LA PAZ AMBIENTAL Y AGROPECUARIA DE COLOMBIA</v>
          </cell>
          <cell r="C1327" t="str">
            <v>901668051-1</v>
          </cell>
          <cell r="D1327" t="str">
            <v>SI</v>
          </cell>
        </row>
        <row r="1328">
          <cell r="A1328">
            <v>150582</v>
          </cell>
          <cell r="B1328" t="str">
            <v>ASOCIACION ECOLOGICA DE RECICLADORES COSTA SUR</v>
          </cell>
          <cell r="C1328" t="str">
            <v>901765218-1</v>
          </cell>
          <cell r="D1328" t="str">
            <v>SI</v>
          </cell>
        </row>
        <row r="1329">
          <cell r="A1329">
            <v>150642</v>
          </cell>
          <cell r="B1329" t="str">
            <v>ASOCIACION DE RECICLADORES AMBIENTALES DE URABA</v>
          </cell>
          <cell r="C1329" t="str">
            <v>901774703-9</v>
          </cell>
          <cell r="D1329" t="str">
            <v>SI</v>
          </cell>
        </row>
        <row r="1330">
          <cell r="A1330">
            <v>150663</v>
          </cell>
          <cell r="B1330" t="str">
            <v>ASOCIACION ECO RENACER M.A ESP</v>
          </cell>
          <cell r="C1330" t="str">
            <v>901768162-1</v>
          </cell>
          <cell r="D1330" t="str">
            <v>SI</v>
          </cell>
        </row>
        <row r="1331">
          <cell r="A1331">
            <v>150682</v>
          </cell>
          <cell r="B1331" t="str">
            <v>ASOCIACIÓN  DE  RECICLADORES ASOLUZ SOACHA POR UN MEJOR AMBIENTE E.S.P</v>
          </cell>
          <cell r="C1331" t="str">
            <v>901762433-3</v>
          </cell>
          <cell r="D1331" t="str">
            <v>SI</v>
          </cell>
        </row>
        <row r="1332">
          <cell r="A1332">
            <v>150702</v>
          </cell>
          <cell r="B1332" t="str">
            <v>CORAZON VERDE Y SOSTENIBLE ESP SAS</v>
          </cell>
          <cell r="C1332" t="str">
            <v>901774711-8</v>
          </cell>
          <cell r="D1332" t="str">
            <v>NO</v>
          </cell>
        </row>
        <row r="1333">
          <cell r="A1333">
            <v>150903</v>
          </cell>
          <cell r="B1333" t="str">
            <v>CORPORACION IMAC APROVECHABLES ESP</v>
          </cell>
          <cell r="C1333" t="str">
            <v>901776640-2</v>
          </cell>
          <cell r="D1333" t="str">
            <v>SI</v>
          </cell>
        </row>
        <row r="1334">
          <cell r="A1334">
            <v>150942</v>
          </cell>
          <cell r="B1334" t="str">
            <v>GRUPO GERA SAS BIC ESP</v>
          </cell>
          <cell r="C1334" t="str">
            <v>901736573-6</v>
          </cell>
          <cell r="D1334" t="str">
            <v>NO</v>
          </cell>
        </row>
        <row r="1335">
          <cell r="A1335">
            <v>150963</v>
          </cell>
          <cell r="B1335" t="str">
            <v>ASOAMBIENTALES EL FARAÓN</v>
          </cell>
          <cell r="C1335" t="str">
            <v>901780879-0</v>
          </cell>
          <cell r="D1335" t="str">
            <v>SI</v>
          </cell>
        </row>
        <row r="1336">
          <cell r="A1336">
            <v>150965</v>
          </cell>
          <cell r="B1336" t="str">
            <v>Asociación de recuperadores PASTUPLAST</v>
          </cell>
          <cell r="C1336" t="str">
            <v>901773457-7</v>
          </cell>
          <cell r="D1336" t="str">
            <v>SI</v>
          </cell>
        </row>
        <row r="1337">
          <cell r="A1337">
            <v>151002</v>
          </cell>
          <cell r="B1337" t="str">
            <v>ASOCIACION CENTRO DE RECUPERACION AMBIENTAL CUNDINAMARQUESA</v>
          </cell>
          <cell r="C1337" t="str">
            <v>901780921-2</v>
          </cell>
          <cell r="D1337" t="str">
            <v>SI</v>
          </cell>
        </row>
        <row r="1338">
          <cell r="A1338">
            <v>151102</v>
          </cell>
          <cell r="B1338" t="str">
            <v>ASOCIACIÓN GREMIAL DE RECICLADORES PLANETA LIMPIO E.S.P</v>
          </cell>
          <cell r="C1338" t="str">
            <v>901777591-4</v>
          </cell>
          <cell r="D1338" t="str">
            <v>SI</v>
          </cell>
        </row>
        <row r="1339">
          <cell r="A1339">
            <v>151103</v>
          </cell>
          <cell r="B1339" t="str">
            <v>ASOCIACIÓN GREMIAL DE RECICLADORES ECOAMANECER E.S.P</v>
          </cell>
          <cell r="C1339" t="str">
            <v>901777608-0</v>
          </cell>
          <cell r="D1339" t="str">
            <v>SI</v>
          </cell>
        </row>
        <row r="1340">
          <cell r="A1340">
            <v>151105</v>
          </cell>
          <cell r="B1340" t="str">
            <v>ASOCIACION DE RECICLADORES DE OFICIO YAHVES GREEN WORLD</v>
          </cell>
          <cell r="C1340" t="str">
            <v>901748655-3</v>
          </cell>
          <cell r="D1340" t="str">
            <v>SI</v>
          </cell>
        </row>
        <row r="1341">
          <cell r="A1341">
            <v>151342</v>
          </cell>
          <cell r="B1341" t="str">
            <v>ASOCIACIÓN DE RECICLADORES ECORECICLA'ARTE</v>
          </cell>
          <cell r="C1341" t="str">
            <v>901787995-9</v>
          </cell>
          <cell r="D1341" t="str">
            <v>SI</v>
          </cell>
        </row>
        <row r="1342">
          <cell r="A1342">
            <v>151343</v>
          </cell>
          <cell r="B1342" t="str">
            <v>ASOCIACION DE RECUPERADORES BIOMAGDALENA</v>
          </cell>
          <cell r="C1342" t="str">
            <v>901780596-1</v>
          </cell>
          <cell r="D1342" t="str">
            <v>SI</v>
          </cell>
        </row>
        <row r="1343">
          <cell r="A1343">
            <v>151362</v>
          </cell>
          <cell r="B1343" t="str">
            <v>ASOCIACION DE RECICLADORES AREZ 10</v>
          </cell>
          <cell r="C1343" t="str">
            <v>901752651-1</v>
          </cell>
          <cell r="D1343" t="str">
            <v>SI</v>
          </cell>
        </row>
        <row r="1344">
          <cell r="A1344">
            <v>151382</v>
          </cell>
          <cell r="B1344" t="str">
            <v>ASOCIACION CIUDAD LIMPIA</v>
          </cell>
          <cell r="C1344" t="str">
            <v>901744466-1</v>
          </cell>
          <cell r="D1344" t="str">
            <v>SI</v>
          </cell>
        </row>
        <row r="1345">
          <cell r="A1345">
            <v>151384</v>
          </cell>
          <cell r="B1345" t="str">
            <v>ASOCIACION DE RECICLADORES DE SEGUNDO NIVEL ECOSOSTENIBLE E..R</v>
          </cell>
          <cell r="C1345" t="str">
            <v>901667340-0</v>
          </cell>
          <cell r="D1345" t="str">
            <v>SI</v>
          </cell>
        </row>
        <row r="1346">
          <cell r="A1346">
            <v>151443</v>
          </cell>
          <cell r="B1346" t="str">
            <v>Asociación ambiental renova verde</v>
          </cell>
          <cell r="C1346" t="str">
            <v>901581562-8</v>
          </cell>
          <cell r="D1346" t="str">
            <v>SI</v>
          </cell>
        </row>
        <row r="1347">
          <cell r="A1347">
            <v>151445</v>
          </cell>
          <cell r="B1347" t="str">
            <v>ECORESIDUOS MADRID SAS ESP</v>
          </cell>
          <cell r="C1347" t="str">
            <v>901791124-6</v>
          </cell>
          <cell r="D1347" t="str">
            <v>NO</v>
          </cell>
        </row>
        <row r="1348">
          <cell r="A1348">
            <v>151463</v>
          </cell>
          <cell r="B1348" t="str">
            <v>ASOCIACIÓN DE RECICLADORES CONSTRUYENDO VIDA TRANSFORMANDO EL PLANETA</v>
          </cell>
          <cell r="C1348" t="str">
            <v>901577411-9</v>
          </cell>
          <cell r="D1348" t="str">
            <v>SI</v>
          </cell>
        </row>
        <row r="1349">
          <cell r="A1349">
            <v>151542</v>
          </cell>
          <cell r="B1349" t="str">
            <v>ASOCIACION DE RECICLADORES DE OFICIO PARA  EL BAJO CAUCA Y CORDOBA</v>
          </cell>
          <cell r="C1349" t="str">
            <v>901792059-1</v>
          </cell>
          <cell r="D1349" t="str">
            <v>SI</v>
          </cell>
        </row>
        <row r="1350">
          <cell r="A1350">
            <v>151544</v>
          </cell>
          <cell r="B1350" t="str">
            <v>ASOCIACIÓN DE RECICLADORES LA TOCA</v>
          </cell>
          <cell r="C1350" t="str">
            <v>901790293-8</v>
          </cell>
          <cell r="D1350" t="str">
            <v>SI</v>
          </cell>
        </row>
        <row r="1351">
          <cell r="A1351">
            <v>151602</v>
          </cell>
          <cell r="B1351" t="str">
            <v>ASOCIACION DE RECICLADORES VALLEDUPAR</v>
          </cell>
          <cell r="C1351" t="str">
            <v>901772063-4</v>
          </cell>
          <cell r="D1351" t="str">
            <v>SI</v>
          </cell>
        </row>
        <row r="1352">
          <cell r="A1352">
            <v>151663</v>
          </cell>
          <cell r="B1352" t="str">
            <v>ASOCIACION DE RECICLADORES  GREEN LIFE</v>
          </cell>
          <cell r="C1352" t="str">
            <v>901792122-6</v>
          </cell>
          <cell r="D1352" t="str">
            <v>SI</v>
          </cell>
        </row>
        <row r="1353">
          <cell r="A1353">
            <v>151665</v>
          </cell>
          <cell r="B1353" t="str">
            <v>ASOCIACION DE RECICLADORES ECO OXIGENO</v>
          </cell>
          <cell r="C1353" t="str">
            <v>901790933-3</v>
          </cell>
          <cell r="D1353" t="str">
            <v>SI</v>
          </cell>
        </row>
        <row r="1354">
          <cell r="A1354">
            <v>151764</v>
          </cell>
          <cell r="B1354" t="str">
            <v>Asociación de Recicladores Asreambiental</v>
          </cell>
          <cell r="C1354" t="str">
            <v>901794961-8</v>
          </cell>
          <cell r="D1354" t="str">
            <v>SI</v>
          </cell>
        </row>
        <row r="1355">
          <cell r="A1355">
            <v>151782</v>
          </cell>
          <cell r="B1355" t="str">
            <v>ASOCIACION DE RECUPERADORES ECOWORLD ESP</v>
          </cell>
          <cell r="C1355" t="str">
            <v>901754866-5</v>
          </cell>
          <cell r="D1355" t="str">
            <v>SI</v>
          </cell>
        </row>
        <row r="1356">
          <cell r="A1356">
            <v>151786</v>
          </cell>
          <cell r="B1356" t="str">
            <v>ASOCIACION ECOLOGICA PUNTO VERDE ESP</v>
          </cell>
          <cell r="C1356" t="str">
            <v>901731324-6</v>
          </cell>
          <cell r="D1356" t="str">
            <v>SI</v>
          </cell>
        </row>
        <row r="1357">
          <cell r="A1357">
            <v>151883</v>
          </cell>
          <cell r="B1357" t="str">
            <v>ASOCIACION DE RECICLADORES LA RECICLATON EL CHECHO E.S.P</v>
          </cell>
          <cell r="C1357" t="str">
            <v>901802502-6</v>
          </cell>
          <cell r="D1357" t="str">
            <v>SI</v>
          </cell>
        </row>
        <row r="1358">
          <cell r="A1358">
            <v>151904</v>
          </cell>
          <cell r="B1358" t="str">
            <v>FUNDACION RECUPERACION Y RECICLAJE DE RESIDUOS -ESP</v>
          </cell>
          <cell r="C1358" t="str">
            <v>901797601-5</v>
          </cell>
          <cell r="D1358" t="str">
            <v>SI</v>
          </cell>
        </row>
        <row r="1359">
          <cell r="A1359">
            <v>151922</v>
          </cell>
          <cell r="B1359" t="str">
            <v>ASOCIACION DE RECILADORES UNIVERSO AMBIENTAL</v>
          </cell>
          <cell r="C1359" t="str">
            <v>901804908-1</v>
          </cell>
          <cell r="D1359" t="str">
            <v>SI</v>
          </cell>
        </row>
        <row r="1360">
          <cell r="A1360">
            <v>151963</v>
          </cell>
          <cell r="B1360" t="str">
            <v>ASOCIACION DE RECICLADORES RIVER EARTH</v>
          </cell>
          <cell r="C1360" t="str">
            <v>901801862-8</v>
          </cell>
          <cell r="D1360" t="str">
            <v>SI</v>
          </cell>
        </row>
        <row r="1361">
          <cell r="A1361">
            <v>152063</v>
          </cell>
          <cell r="B1361" t="str">
            <v>ASOCIACION DE RECICLADORES RECICLEMOS JUNTOS E.T.R.</v>
          </cell>
          <cell r="C1361" t="str">
            <v>901803789-7</v>
          </cell>
          <cell r="D1361" t="str">
            <v>SI</v>
          </cell>
        </row>
        <row r="1362">
          <cell r="A1362">
            <v>152083</v>
          </cell>
          <cell r="B1362" t="str">
            <v>ASOCIACION ECORECICLAR JD</v>
          </cell>
          <cell r="C1362" t="str">
            <v>901725044-4</v>
          </cell>
          <cell r="D1362" t="str">
            <v>SI</v>
          </cell>
        </row>
        <row r="1363">
          <cell r="A1363">
            <v>152102</v>
          </cell>
          <cell r="B1363" t="str">
            <v>ASOCIACION DE RECICLADORES EITHAN SOACHA</v>
          </cell>
          <cell r="C1363" t="str">
            <v>901793112-7</v>
          </cell>
          <cell r="D1363" t="str">
            <v>SI</v>
          </cell>
        </row>
        <row r="1364">
          <cell r="A1364">
            <v>152104</v>
          </cell>
          <cell r="B1364" t="str">
            <v xml:space="preserve">ASOCIACIÓN DE RECICLADORES RENOVANDO MI PLANETA </v>
          </cell>
          <cell r="C1364" t="str">
            <v>901762511-1</v>
          </cell>
          <cell r="D1364" t="str">
            <v>SI</v>
          </cell>
        </row>
        <row r="1365">
          <cell r="A1365">
            <v>152122</v>
          </cell>
          <cell r="B1365" t="str">
            <v>CONVERGENCIA AMBIENTAL S.A.S</v>
          </cell>
          <cell r="C1365" t="str">
            <v>901809038-1</v>
          </cell>
          <cell r="D1365" t="str">
            <v>NO</v>
          </cell>
        </row>
        <row r="1366">
          <cell r="A1366">
            <v>152142</v>
          </cell>
          <cell r="B1366" t="str">
            <v>Asociacion de recicladores bonavista esp</v>
          </cell>
          <cell r="C1366" t="str">
            <v>901757471-3</v>
          </cell>
          <cell r="D1366" t="str">
            <v>SI</v>
          </cell>
        </row>
        <row r="1367">
          <cell r="A1367">
            <v>152165</v>
          </cell>
          <cell r="B1367" t="str">
            <v>ASOCIACION DE RECICLADORES VILLA SOLEDAD</v>
          </cell>
          <cell r="C1367" t="str">
            <v>901801975-1</v>
          </cell>
          <cell r="D1367" t="str">
            <v>SI</v>
          </cell>
        </row>
        <row r="1368">
          <cell r="A1368">
            <v>152204</v>
          </cell>
          <cell r="B1368" t="str">
            <v>EMPRESA DE SERVICIOS PÚBLICOS Y DESARROLLO TECNOLOGICO AMBIENTAL PUERTA DE ORO S.A.S. E.S.P.</v>
          </cell>
          <cell r="C1368" t="str">
            <v>901811595-9</v>
          </cell>
          <cell r="D1368" t="str">
            <v>SI</v>
          </cell>
        </row>
        <row r="1369">
          <cell r="A1369">
            <v>152522</v>
          </cell>
          <cell r="B1369" t="str">
            <v>ASOCIACION DE RECICLADORES Y SERVICIOS AMBIENTALES LLANO VERDE 3R</v>
          </cell>
          <cell r="C1369" t="str">
            <v>901809743-6</v>
          </cell>
          <cell r="D1369" t="str">
            <v>SI</v>
          </cell>
        </row>
        <row r="1370">
          <cell r="A1370">
            <v>152542</v>
          </cell>
          <cell r="B1370" t="str">
            <v>ASOCIACION RECICLADORES ASOREPLAST</v>
          </cell>
          <cell r="C1370" t="str">
            <v>901816977-1</v>
          </cell>
          <cell r="D1370" t="str">
            <v>SI</v>
          </cell>
        </row>
        <row r="1371">
          <cell r="A1371">
            <v>152543</v>
          </cell>
          <cell r="B1371" t="str">
            <v>Asociacion el mundo del reciclaje</v>
          </cell>
          <cell r="C1371" t="str">
            <v>901810380-8</v>
          </cell>
          <cell r="D1371" t="str">
            <v>SI</v>
          </cell>
        </row>
        <row r="1372">
          <cell r="A1372">
            <v>152643</v>
          </cell>
          <cell r="B1372" t="str">
            <v>ASOCIACION DE RECICLADORES POR CONVICCION EN MI REGION</v>
          </cell>
          <cell r="C1372" t="str">
            <v>901822459-2</v>
          </cell>
          <cell r="D1372" t="str">
            <v>SI</v>
          </cell>
        </row>
        <row r="1373">
          <cell r="A1373">
            <v>152644</v>
          </cell>
          <cell r="B1373" t="str">
            <v>ASOCIACION AMBIENTAL Y RECICLADORES DEL CHORRO LEGUA Y BAJO DEL TIGRE</v>
          </cell>
          <cell r="C1373" t="str">
            <v>901283350-5</v>
          </cell>
          <cell r="D1373" t="str">
            <v>SI</v>
          </cell>
        </row>
        <row r="1374">
          <cell r="A1374">
            <v>152702</v>
          </cell>
          <cell r="B1374" t="str">
            <v>CORPORACION CENTRO DE RECICLAJE SAN ONOFRE</v>
          </cell>
          <cell r="C1374" t="str">
            <v>901562298-7</v>
          </cell>
          <cell r="D1374" t="str">
            <v>SI</v>
          </cell>
        </row>
        <row r="1375">
          <cell r="A1375">
            <v>152743</v>
          </cell>
          <cell r="B1375" t="str">
            <v>ASO APROVECHAR PARA SALVAR</v>
          </cell>
          <cell r="C1375" t="str">
            <v>901798755-5</v>
          </cell>
          <cell r="D1375" t="str">
            <v>SI</v>
          </cell>
        </row>
        <row r="1376">
          <cell r="A1376">
            <v>152762</v>
          </cell>
          <cell r="B1376" t="str">
            <v>SEA EJE CAFETERO S.A.S. E.S.P.</v>
          </cell>
          <cell r="C1376" t="str">
            <v>901820803-4</v>
          </cell>
          <cell r="D1376" t="str">
            <v>NO</v>
          </cell>
        </row>
        <row r="1377">
          <cell r="A1377">
            <v>152862</v>
          </cell>
          <cell r="B1377" t="str">
            <v>FUNDACIÓN DE RECICLADORES DE RECICLAJES DE BOGOTÁ</v>
          </cell>
          <cell r="C1377" t="str">
            <v>901826863-3</v>
          </cell>
          <cell r="D1377" t="str">
            <v>SI</v>
          </cell>
        </row>
        <row r="1378">
          <cell r="A1378">
            <v>152905</v>
          </cell>
          <cell r="B1378" t="str">
            <v>ASOCIACION DE RECICLADORES CAPYBARA</v>
          </cell>
          <cell r="C1378" t="str">
            <v>901826122-4</v>
          </cell>
          <cell r="D1378" t="str">
            <v>SI</v>
          </cell>
        </row>
        <row r="1379">
          <cell r="A1379">
            <v>152906</v>
          </cell>
          <cell r="B1379" t="str">
            <v>ECOTRANSFORMANDO PLANETA S.A.S. E.S.P.</v>
          </cell>
          <cell r="C1379" t="str">
            <v>901825246-4</v>
          </cell>
          <cell r="D1379" t="str">
            <v>SI</v>
          </cell>
        </row>
        <row r="1380">
          <cell r="A1380">
            <v>152943</v>
          </cell>
          <cell r="B1380" t="str">
            <v>ASOCIACION DE RECUPERADORES AMBIENTALES POR LA VIDA DEL PLANETA ESP</v>
          </cell>
          <cell r="C1380" t="str">
            <v>901811680-7</v>
          </cell>
          <cell r="D1380" t="str">
            <v>SI</v>
          </cell>
        </row>
        <row r="1381">
          <cell r="A1381">
            <v>152964</v>
          </cell>
          <cell r="B1381" t="str">
            <v>FUNDACIÓN AMBIENTAL EMPRENDEDORES SOACHUNOS</v>
          </cell>
          <cell r="C1381" t="str">
            <v>901809002-7</v>
          </cell>
          <cell r="D1381" t="str">
            <v>SI</v>
          </cell>
        </row>
        <row r="1382">
          <cell r="A1382">
            <v>153022</v>
          </cell>
          <cell r="B1382" t="str">
            <v>ASOCIACION DE RECUPERADORES AMBIENTALES PUNTO VERDE</v>
          </cell>
          <cell r="C1382" t="str">
            <v>901748132-3</v>
          </cell>
          <cell r="D1382" t="str">
            <v>SI</v>
          </cell>
        </row>
        <row r="1383">
          <cell r="A1383">
            <v>153063</v>
          </cell>
          <cell r="B1383" t="str">
            <v>ASOCIACION RECICLA-T GESTORES AMBIENTALES E.S.P</v>
          </cell>
          <cell r="C1383" t="str">
            <v>901831855-4</v>
          </cell>
          <cell r="D1383" t="str">
            <v>SI</v>
          </cell>
        </row>
        <row r="1384">
          <cell r="A1384">
            <v>153064</v>
          </cell>
          <cell r="B1384" t="str">
            <v>GESTION ECOCAPITAL SAS E.S.P.</v>
          </cell>
          <cell r="C1384" t="str">
            <v>901832736-0</v>
          </cell>
          <cell r="D1384" t="str">
            <v>NO</v>
          </cell>
        </row>
        <row r="1385">
          <cell r="A1385">
            <v>153184</v>
          </cell>
          <cell r="B1385" t="str">
            <v>Corporación de Recicladores Ambiente Limpio</v>
          </cell>
          <cell r="C1385" t="str">
            <v>901788476-2</v>
          </cell>
          <cell r="D1385" t="str">
            <v>SI</v>
          </cell>
        </row>
        <row r="1386">
          <cell r="A1386">
            <v>153242</v>
          </cell>
          <cell r="B1386" t="str">
            <v>ASOCIACION DE GESTION AMBIENTAL S.A.S.</v>
          </cell>
          <cell r="C1386" t="str">
            <v>901639007-3</v>
          </cell>
          <cell r="D1386" t="str">
            <v>SI</v>
          </cell>
        </row>
        <row r="1387">
          <cell r="A1387">
            <v>153302</v>
          </cell>
          <cell r="B1387" t="str">
            <v>FUNDACION DE RECICLADORES RECYFUTURO ECO</v>
          </cell>
          <cell r="C1387" t="str">
            <v>901831302-3</v>
          </cell>
          <cell r="D1387" t="str">
            <v>SI</v>
          </cell>
        </row>
        <row r="1388">
          <cell r="A1388">
            <v>153303</v>
          </cell>
          <cell r="B1388" t="str">
            <v>ASOCIACION DEJANDO HUELLA POR EL PLANETA</v>
          </cell>
          <cell r="C1388" t="str">
            <v>901837857-6</v>
          </cell>
          <cell r="D1388" t="str">
            <v>SI</v>
          </cell>
        </row>
        <row r="1389">
          <cell r="A1389">
            <v>153323</v>
          </cell>
          <cell r="B1389" t="str">
            <v>ASOCIACION DE RECICLADORES ECOPASOS</v>
          </cell>
          <cell r="C1389" t="str">
            <v>901815152-8</v>
          </cell>
          <cell r="D1389" t="str">
            <v>SI</v>
          </cell>
        </row>
        <row r="1390">
          <cell r="A1390">
            <v>153362</v>
          </cell>
          <cell r="B1390" t="str">
            <v>CORPORACION RECUPERADORA DEL CARIBE G Y A</v>
          </cell>
          <cell r="C1390" t="str">
            <v>901828250-8</v>
          </cell>
          <cell r="D1390" t="str">
            <v>SI</v>
          </cell>
        </row>
        <row r="1391">
          <cell r="A1391">
            <v>153403</v>
          </cell>
          <cell r="B1391" t="str">
            <v>COOPERATIVA MULTIACTIVA RECICLAJE INTELIGENTE</v>
          </cell>
          <cell r="C1391" t="str">
            <v>901654190-6</v>
          </cell>
          <cell r="D1391" t="str">
            <v>SI</v>
          </cell>
        </row>
        <row r="1392">
          <cell r="A1392">
            <v>153404</v>
          </cell>
          <cell r="B1392" t="str">
            <v>ASOCIACION DE RECUPERADORES EBENEZER ESP</v>
          </cell>
          <cell r="C1392" t="str">
            <v>901831436-1</v>
          </cell>
          <cell r="D1392" t="str">
            <v>SI</v>
          </cell>
        </row>
        <row r="1393">
          <cell r="A1393">
            <v>153424</v>
          </cell>
          <cell r="B1393" t="str">
            <v>CIUDAD CIRCULAR S.A.S E.S.P</v>
          </cell>
          <cell r="C1393" t="str">
            <v>901845285-7</v>
          </cell>
          <cell r="D1393" t="str">
            <v>NO</v>
          </cell>
        </row>
        <row r="1394">
          <cell r="A1394">
            <v>153506</v>
          </cell>
          <cell r="B1394" t="str">
            <v>FUNDACION RECICLADORES DESPLAZADOS DE NAVARRO</v>
          </cell>
          <cell r="C1394" t="str">
            <v>901760366-9</v>
          </cell>
          <cell r="D1394" t="str">
            <v>SI</v>
          </cell>
        </row>
        <row r="1395">
          <cell r="A1395">
            <v>153507</v>
          </cell>
          <cell r="B1395" t="str">
            <v>ASOCIACION DE RECICLADORES NUEVO CICLO</v>
          </cell>
          <cell r="C1395" t="str">
            <v>901847191-2</v>
          </cell>
          <cell r="D1395" t="str">
            <v>SI</v>
          </cell>
        </row>
        <row r="1396">
          <cell r="A1396">
            <v>153549</v>
          </cell>
          <cell r="B1396" t="str">
            <v>ALIANZA INTEGRAL DE RECICLADORES</v>
          </cell>
          <cell r="C1396" t="str">
            <v>901824086-8</v>
          </cell>
          <cell r="D1396" t="str">
            <v>SI</v>
          </cell>
        </row>
        <row r="1397">
          <cell r="A1397">
            <v>153564</v>
          </cell>
          <cell r="B1397" t="str">
            <v>ASOCIACION DE RECICLADORES EL MILAGRO</v>
          </cell>
          <cell r="C1397" t="str">
            <v>901839766-3</v>
          </cell>
          <cell r="D1397" t="str">
            <v>SI</v>
          </cell>
        </row>
        <row r="1398">
          <cell r="A1398">
            <v>153625</v>
          </cell>
          <cell r="B1398" t="str">
            <v>ASOCIACION DE RECICLADORES AMBIENTALISTAS DEL VALLE DE TENZA JIREH</v>
          </cell>
          <cell r="C1398" t="str">
            <v>901849679-3</v>
          </cell>
          <cell r="D1398" t="str">
            <v>SI</v>
          </cell>
        </row>
        <row r="1399">
          <cell r="A1399">
            <v>153644</v>
          </cell>
          <cell r="B1399" t="str">
            <v>ASOCIACION DE RECUPERADORES SOSTENIENDO EL PLANETA</v>
          </cell>
          <cell r="C1399" t="str">
            <v>901845698-5</v>
          </cell>
          <cell r="D1399" t="str">
            <v>SI</v>
          </cell>
        </row>
        <row r="1400">
          <cell r="A1400">
            <v>153706</v>
          </cell>
          <cell r="B1400" t="str">
            <v>ASOCIACION DE RECICLADORES DE OFICIO TRANSFORMAR</v>
          </cell>
          <cell r="C1400" t="str">
            <v>901843717-8</v>
          </cell>
          <cell r="D1400" t="str">
            <v>SI</v>
          </cell>
        </row>
        <row r="1401">
          <cell r="A1401">
            <v>153730</v>
          </cell>
          <cell r="B1401" t="str">
            <v>OOPERATIVA MULTIACTIVA DE SERVICIOS AMBIENTALES Y RECUPERADORES DE OFICIO</v>
          </cell>
          <cell r="C1401" t="str">
            <v>901403624-4</v>
          </cell>
          <cell r="D1401" t="str">
            <v>SI</v>
          </cell>
        </row>
        <row r="1402">
          <cell r="A1402">
            <v>153846</v>
          </cell>
          <cell r="B1402" t="str">
            <v>ASOCIACION DE RECUPERADORE AMBIENTALES LAUDATO</v>
          </cell>
          <cell r="C1402" t="str">
            <v>901852687-3</v>
          </cell>
          <cell r="D1402" t="str">
            <v>SI</v>
          </cell>
        </row>
        <row r="1403">
          <cell r="A1403">
            <v>153865</v>
          </cell>
          <cell r="B1403" t="str">
            <v>ASOCIACIÓN GREMIAL DE RECICLADORES ASEO AMBIENTAL CHIA E.S.P</v>
          </cell>
          <cell r="C1403" t="str">
            <v>901778016-5</v>
          </cell>
          <cell r="D1403" t="str">
            <v>SI</v>
          </cell>
        </row>
        <row r="1404">
          <cell r="A1404">
            <v>153905</v>
          </cell>
          <cell r="B1404" t="str">
            <v>ASOCIACION DE RECICLADORES MAKA</v>
          </cell>
          <cell r="C1404" t="str">
            <v>901788993-9</v>
          </cell>
          <cell r="D1404" t="str">
            <v>SI</v>
          </cell>
        </row>
        <row r="1405">
          <cell r="A1405">
            <v>153945</v>
          </cell>
          <cell r="B1405" t="str">
            <v>asociacion ecocircular lineal ambiental</v>
          </cell>
          <cell r="C1405" t="str">
            <v>901848912-0</v>
          </cell>
          <cell r="D1405" t="str">
            <v>SI</v>
          </cell>
        </row>
        <row r="1406">
          <cell r="A1406">
            <v>154065</v>
          </cell>
          <cell r="B1406" t="str">
            <v>ASOCIACION DE RECICLADORES BASURA ZERO ESP</v>
          </cell>
          <cell r="C1406" t="str">
            <v>901855293-9</v>
          </cell>
          <cell r="D1406" t="str">
            <v>SI</v>
          </cell>
        </row>
        <row r="1407">
          <cell r="A1407">
            <v>154066</v>
          </cell>
          <cell r="B1407" t="str">
            <v xml:space="preserve">corporación de recuperadores y recicladores de colombia </v>
          </cell>
          <cell r="C1407" t="str">
            <v>901814121-5</v>
          </cell>
          <cell r="D1407" t="str">
            <v>SI</v>
          </cell>
        </row>
        <row r="1408">
          <cell r="A1408">
            <v>154067</v>
          </cell>
          <cell r="B1408" t="str">
            <v>ASOCIACION RECICLANDO EXITOS</v>
          </cell>
          <cell r="C1408" t="str">
            <v>901283513-9</v>
          </cell>
          <cell r="D1408" t="str">
            <v>SI</v>
          </cell>
        </row>
        <row r="1409">
          <cell r="A1409">
            <v>154105</v>
          </cell>
          <cell r="B1409" t="str">
            <v>EMPRESA DISTRITAL DE APROVECHAMIENTO ESP SAS</v>
          </cell>
          <cell r="C1409" t="str">
            <v>901862099-5</v>
          </cell>
          <cell r="D1409" t="str">
            <v>NO</v>
          </cell>
        </row>
        <row r="1410">
          <cell r="A1410">
            <v>154106</v>
          </cell>
          <cell r="B1410" t="str">
            <v>ASOCIACION ECORENUEVA TU PLANETA</v>
          </cell>
          <cell r="C1410" t="str">
            <v>901859413-4</v>
          </cell>
          <cell r="D1410" t="str">
            <v>SI</v>
          </cell>
        </row>
        <row r="1411">
          <cell r="A1411">
            <v>154245</v>
          </cell>
          <cell r="B1411" t="str">
            <v>ECO GLOBAL SOLUCIONES AMBIENTALES SAS ESP</v>
          </cell>
          <cell r="C1411" t="str">
            <v>901865203-9</v>
          </cell>
          <cell r="D1411" t="str">
            <v>NO</v>
          </cell>
        </row>
        <row r="1412">
          <cell r="A1412">
            <v>154308</v>
          </cell>
          <cell r="B1412" t="str">
            <v>ASOCIACIÓN RECUPERADORES AMBIENTALES DE COLOMBIA</v>
          </cell>
          <cell r="C1412" t="str">
            <v>901854792-8</v>
          </cell>
          <cell r="D1412" t="str">
            <v>SI</v>
          </cell>
        </row>
        <row r="1413">
          <cell r="A1413">
            <v>154309</v>
          </cell>
          <cell r="B1413" t="str">
            <v>ASOCIACION DE RECICLADORES VERDE Y LIMPIO ESP</v>
          </cell>
          <cell r="C1413" t="str">
            <v>901867708-5</v>
          </cell>
          <cell r="D1413" t="str">
            <v>SI</v>
          </cell>
        </row>
        <row r="1414">
          <cell r="A1414">
            <v>154365</v>
          </cell>
          <cell r="B1414" t="str">
            <v>SOLUCIONES FERPI SAS ESP</v>
          </cell>
          <cell r="C1414" t="str">
            <v>901869496-8</v>
          </cell>
          <cell r="D1414" t="str">
            <v>NO</v>
          </cell>
        </row>
        <row r="1415">
          <cell r="A1415">
            <v>154385</v>
          </cell>
          <cell r="B1415" t="str">
            <v>ASOCIACIONLASABANA</v>
          </cell>
          <cell r="C1415" t="str">
            <v>901869923-1</v>
          </cell>
          <cell r="D1415" t="str">
            <v>SI</v>
          </cell>
        </row>
        <row r="1416">
          <cell r="A1416">
            <v>154407</v>
          </cell>
          <cell r="B1416" t="str">
            <v>ASOCIACION DE RECICLADORES DEL CARARE</v>
          </cell>
          <cell r="C1416" t="str">
            <v>901871446-6</v>
          </cell>
          <cell r="D1416" t="str">
            <v>SI</v>
          </cell>
        </row>
        <row r="1417">
          <cell r="A1417">
            <v>154514</v>
          </cell>
          <cell r="B1417" t="str">
            <v>ASOCIACIÓN MI VALLE</v>
          </cell>
          <cell r="C1417" t="str">
            <v>901866155-8</v>
          </cell>
          <cell r="D1417" t="str">
            <v>SI</v>
          </cell>
        </row>
        <row r="1418">
          <cell r="A1418">
            <v>154565</v>
          </cell>
          <cell r="B1418" t="str">
            <v>ASOCIACION DE RECICLADORES MARTINEZ</v>
          </cell>
          <cell r="C1418" t="str">
            <v>901815265-1</v>
          </cell>
          <cell r="D1418" t="str">
            <v>SI</v>
          </cell>
        </row>
        <row r="1419">
          <cell r="A1419">
            <v>154567</v>
          </cell>
          <cell r="B1419" t="str">
            <v>RUTA LIMPIA S.A.S E.S.P.</v>
          </cell>
          <cell r="C1419" t="str">
            <v>901867260-8</v>
          </cell>
          <cell r="D1419" t="str">
            <v>NO</v>
          </cell>
        </row>
        <row r="1420">
          <cell r="A1420">
            <v>154568</v>
          </cell>
          <cell r="B1420" t="str">
            <v>ASOCIACION ECOGAIA PACHAMAMA E.S.P.</v>
          </cell>
          <cell r="C1420" t="str">
            <v>901853849-4</v>
          </cell>
          <cell r="D1420" t="str">
            <v>SI</v>
          </cell>
        </row>
        <row r="1421">
          <cell r="A1421">
            <v>154587</v>
          </cell>
          <cell r="B1421" t="str">
            <v>ASOCIACION HUMANOS ECOLOGICOS POR EL MUNDO</v>
          </cell>
          <cell r="C1421" t="str">
            <v>901872884-3</v>
          </cell>
          <cell r="D1421" t="str">
            <v>SI</v>
          </cell>
        </row>
        <row r="1422">
          <cell r="A1422">
            <v>155325</v>
          </cell>
          <cell r="B1422" t="str">
            <v>ASOCIACIÓN DE RECICLADORES AEROVIDA</v>
          </cell>
          <cell r="C1422" t="str">
            <v>901884935-2</v>
          </cell>
          <cell r="D1422" t="str">
            <v>SI</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
  <sheetViews>
    <sheetView showGridLines="0" tabSelected="1" topLeftCell="A68" workbookViewId="0">
      <selection activeCell="O14" sqref="O14"/>
    </sheetView>
  </sheetViews>
  <sheetFormatPr baseColWidth="10" defaultRowHeight="15" x14ac:dyDescent="0.25"/>
  <sheetData>
    <row r="2" spans="1:13" x14ac:dyDescent="0.25">
      <c r="A2" s="1"/>
      <c r="B2" s="2"/>
      <c r="C2" s="2"/>
      <c r="D2" s="2"/>
      <c r="E2" s="2"/>
      <c r="F2" s="2"/>
      <c r="G2" s="2"/>
      <c r="H2" s="2"/>
      <c r="I2" s="2"/>
      <c r="J2" s="2"/>
      <c r="K2" s="2"/>
      <c r="L2" s="2"/>
      <c r="M2" s="3"/>
    </row>
    <row r="3" spans="1:13" x14ac:dyDescent="0.25">
      <c r="A3" s="4"/>
      <c r="M3" s="5"/>
    </row>
    <row r="4" spans="1:13" x14ac:dyDescent="0.25">
      <c r="A4" s="4"/>
      <c r="M4" s="5"/>
    </row>
    <row r="5" spans="1:13" x14ac:dyDescent="0.25">
      <c r="A5" s="4"/>
      <c r="M5" s="5"/>
    </row>
    <row r="6" spans="1:13" x14ac:dyDescent="0.25">
      <c r="A6" s="4"/>
      <c r="M6" s="5"/>
    </row>
    <row r="7" spans="1:13" x14ac:dyDescent="0.25">
      <c r="A7" s="6"/>
      <c r="B7" s="7"/>
      <c r="C7" s="7"/>
      <c r="D7" s="7"/>
      <c r="E7" s="7"/>
      <c r="F7" s="7"/>
      <c r="G7" s="7"/>
      <c r="H7" s="7"/>
      <c r="I7" s="7"/>
      <c r="J7" s="7"/>
      <c r="K7" s="7"/>
      <c r="L7" s="7"/>
      <c r="M7" s="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46"/>
  <sheetViews>
    <sheetView topLeftCell="A190" workbookViewId="0">
      <selection activeCell="B217" sqref="B217"/>
    </sheetView>
  </sheetViews>
  <sheetFormatPr baseColWidth="10" defaultRowHeight="15" x14ac:dyDescent="0.25"/>
  <cols>
    <col min="1" max="1" width="11.42578125" style="13"/>
    <col min="2" max="2" width="58.42578125" style="14" customWidth="1"/>
    <col min="3" max="3" width="16.28515625" style="15" customWidth="1"/>
    <col min="4" max="4" width="17.42578125" style="15" customWidth="1"/>
    <col min="5" max="5" width="44.28515625" customWidth="1"/>
  </cols>
  <sheetData>
    <row r="1" spans="1:4" ht="30" customHeight="1" x14ac:dyDescent="0.25">
      <c r="A1" s="9" t="s">
        <v>0</v>
      </c>
      <c r="B1" s="10" t="s">
        <v>1</v>
      </c>
      <c r="C1" s="10" t="s">
        <v>2</v>
      </c>
      <c r="D1" s="10" t="s">
        <v>3</v>
      </c>
    </row>
    <row r="2" spans="1:4" ht="25.5" x14ac:dyDescent="0.25">
      <c r="A2" s="43">
        <v>78</v>
      </c>
      <c r="B2" s="44" t="s">
        <v>5</v>
      </c>
      <c r="C2" s="43" t="s">
        <v>6</v>
      </c>
      <c r="D2" s="43" t="s">
        <v>7</v>
      </c>
    </row>
    <row r="3" spans="1:4" x14ac:dyDescent="0.25">
      <c r="A3" s="43">
        <v>81</v>
      </c>
      <c r="B3" s="44" t="s">
        <v>6483</v>
      </c>
      <c r="C3" s="43" t="s">
        <v>8</v>
      </c>
      <c r="D3" s="43" t="s">
        <v>7</v>
      </c>
    </row>
    <row r="4" spans="1:4" x14ac:dyDescent="0.25">
      <c r="A4" s="43">
        <v>111</v>
      </c>
      <c r="B4" s="44" t="s">
        <v>5620</v>
      </c>
      <c r="C4" s="43" t="s">
        <v>9</v>
      </c>
      <c r="D4" s="43" t="s">
        <v>7</v>
      </c>
    </row>
    <row r="5" spans="1:4" x14ac:dyDescent="0.25">
      <c r="A5" s="43">
        <v>403</v>
      </c>
      <c r="B5" s="44" t="s">
        <v>5621</v>
      </c>
      <c r="C5" s="43" t="s">
        <v>10</v>
      </c>
      <c r="D5" s="43" t="s">
        <v>7</v>
      </c>
    </row>
    <row r="6" spans="1:4" ht="25.5" x14ac:dyDescent="0.25">
      <c r="A6" s="43">
        <v>429</v>
      </c>
      <c r="B6" s="44" t="s">
        <v>5622</v>
      </c>
      <c r="C6" s="43" t="s">
        <v>11</v>
      </c>
      <c r="D6" s="43" t="s">
        <v>7</v>
      </c>
    </row>
    <row r="7" spans="1:4" x14ac:dyDescent="0.25">
      <c r="A7" s="43">
        <v>626</v>
      </c>
      <c r="B7" s="44" t="s">
        <v>12</v>
      </c>
      <c r="C7" s="43" t="s">
        <v>13</v>
      </c>
      <c r="D7" s="43" t="s">
        <v>7</v>
      </c>
    </row>
    <row r="8" spans="1:4" ht="25.5" x14ac:dyDescent="0.25">
      <c r="A8" s="43">
        <v>995</v>
      </c>
      <c r="B8" s="44" t="s">
        <v>5623</v>
      </c>
      <c r="C8" s="43" t="s">
        <v>14</v>
      </c>
      <c r="D8" s="43" t="s">
        <v>7</v>
      </c>
    </row>
    <row r="9" spans="1:4" x14ac:dyDescent="0.25">
      <c r="A9" s="43">
        <v>1868</v>
      </c>
      <c r="B9" s="44" t="s">
        <v>15</v>
      </c>
      <c r="C9" s="43" t="s">
        <v>16</v>
      </c>
      <c r="D9" s="43" t="s">
        <v>7</v>
      </c>
    </row>
    <row r="10" spans="1:4" x14ac:dyDescent="0.25">
      <c r="A10" s="43">
        <v>1869</v>
      </c>
      <c r="B10" s="44" t="s">
        <v>5624</v>
      </c>
      <c r="C10" s="43" t="s">
        <v>17</v>
      </c>
      <c r="D10" s="43" t="s">
        <v>7</v>
      </c>
    </row>
    <row r="11" spans="1:4" x14ac:dyDescent="0.25">
      <c r="A11" s="43">
        <v>1896</v>
      </c>
      <c r="B11" s="44" t="s">
        <v>18</v>
      </c>
      <c r="C11" s="43" t="s">
        <v>19</v>
      </c>
      <c r="D11" s="43" t="s">
        <v>7</v>
      </c>
    </row>
    <row r="12" spans="1:4" x14ac:dyDescent="0.25">
      <c r="A12" s="43">
        <v>2005</v>
      </c>
      <c r="B12" s="44" t="s">
        <v>20</v>
      </c>
      <c r="C12" s="43" t="s">
        <v>21</v>
      </c>
      <c r="D12" s="43" t="s">
        <v>7</v>
      </c>
    </row>
    <row r="13" spans="1:4" x14ac:dyDescent="0.25">
      <c r="A13" s="43">
        <v>2044</v>
      </c>
      <c r="B13" s="44" t="s">
        <v>22</v>
      </c>
      <c r="C13" s="43" t="s">
        <v>23</v>
      </c>
      <c r="D13" s="43" t="s">
        <v>7</v>
      </c>
    </row>
    <row r="14" spans="1:4" x14ac:dyDescent="0.25">
      <c r="A14" s="43">
        <v>2372</v>
      </c>
      <c r="B14" s="44" t="s">
        <v>24</v>
      </c>
      <c r="C14" s="43" t="s">
        <v>25</v>
      </c>
      <c r="D14" s="43" t="s">
        <v>7</v>
      </c>
    </row>
    <row r="15" spans="1:4" x14ac:dyDescent="0.25">
      <c r="A15" s="43">
        <v>2623</v>
      </c>
      <c r="B15" s="44" t="s">
        <v>5625</v>
      </c>
      <c r="C15" s="43" t="s">
        <v>26</v>
      </c>
      <c r="D15" s="43" t="s">
        <v>4</v>
      </c>
    </row>
    <row r="16" spans="1:4" x14ac:dyDescent="0.25">
      <c r="A16" s="43">
        <v>2866</v>
      </c>
      <c r="B16" s="44" t="s">
        <v>27</v>
      </c>
      <c r="C16" s="43" t="s">
        <v>28</v>
      </c>
      <c r="D16" s="43" t="s">
        <v>7</v>
      </c>
    </row>
    <row r="17" spans="1:4" x14ac:dyDescent="0.25">
      <c r="A17" s="43">
        <v>2954</v>
      </c>
      <c r="B17" s="44" t="s">
        <v>29</v>
      </c>
      <c r="C17" s="43" t="s">
        <v>30</v>
      </c>
      <c r="D17" s="43" t="s">
        <v>7</v>
      </c>
    </row>
    <row r="18" spans="1:4" x14ac:dyDescent="0.25">
      <c r="A18" s="43">
        <v>3021</v>
      </c>
      <c r="B18" s="44" t="s">
        <v>5626</v>
      </c>
      <c r="C18" s="43" t="s">
        <v>31</v>
      </c>
      <c r="D18" s="43" t="s">
        <v>7</v>
      </c>
    </row>
    <row r="19" spans="1:4" x14ac:dyDescent="0.25">
      <c r="A19" s="43">
        <v>3052</v>
      </c>
      <c r="B19" s="44" t="s">
        <v>6484</v>
      </c>
      <c r="C19" s="43" t="s">
        <v>32</v>
      </c>
      <c r="D19" s="43" t="s">
        <v>7</v>
      </c>
    </row>
    <row r="20" spans="1:4" ht="25.5" x14ac:dyDescent="0.25">
      <c r="A20" s="43">
        <v>3258</v>
      </c>
      <c r="B20" s="44" t="s">
        <v>33</v>
      </c>
      <c r="C20" s="43" t="s">
        <v>34</v>
      </c>
      <c r="D20" s="43" t="s">
        <v>4</v>
      </c>
    </row>
    <row r="21" spans="1:4" x14ac:dyDescent="0.25">
      <c r="A21" s="43">
        <v>3328</v>
      </c>
      <c r="B21" s="44" t="s">
        <v>35</v>
      </c>
      <c r="C21" s="43" t="s">
        <v>36</v>
      </c>
      <c r="D21" s="43" t="s">
        <v>7</v>
      </c>
    </row>
    <row r="22" spans="1:4" x14ac:dyDescent="0.25">
      <c r="A22" s="43">
        <v>3335</v>
      </c>
      <c r="B22" s="44" t="s">
        <v>5627</v>
      </c>
      <c r="C22" s="43" t="s">
        <v>37</v>
      </c>
      <c r="D22" s="43" t="s">
        <v>4</v>
      </c>
    </row>
    <row r="23" spans="1:4" x14ac:dyDescent="0.25">
      <c r="A23" s="43">
        <v>3343</v>
      </c>
      <c r="B23" s="44" t="s">
        <v>5628</v>
      </c>
      <c r="C23" s="43" t="s">
        <v>38</v>
      </c>
      <c r="D23" s="43" t="s">
        <v>7</v>
      </c>
    </row>
    <row r="24" spans="1:4" ht="25.5" x14ac:dyDescent="0.25">
      <c r="A24" s="43">
        <v>3355</v>
      </c>
      <c r="B24" s="44" t="s">
        <v>39</v>
      </c>
      <c r="C24" s="43" t="s">
        <v>40</v>
      </c>
      <c r="D24" s="43" t="s">
        <v>7</v>
      </c>
    </row>
    <row r="25" spans="1:4" ht="25.5" x14ac:dyDescent="0.25">
      <c r="A25" s="43">
        <v>20050</v>
      </c>
      <c r="B25" s="44" t="s">
        <v>41</v>
      </c>
      <c r="C25" s="43" t="s">
        <v>42</v>
      </c>
      <c r="D25" s="43" t="s">
        <v>4</v>
      </c>
    </row>
    <row r="26" spans="1:4" ht="25.5" x14ac:dyDescent="0.25">
      <c r="A26" s="43">
        <v>21453</v>
      </c>
      <c r="B26" s="44" t="s">
        <v>5629</v>
      </c>
      <c r="C26" s="43" t="s">
        <v>43</v>
      </c>
      <c r="D26" s="43" t="s">
        <v>4</v>
      </c>
    </row>
    <row r="27" spans="1:4" x14ac:dyDescent="0.25">
      <c r="A27" s="43">
        <v>21670</v>
      </c>
      <c r="B27" s="44" t="s">
        <v>44</v>
      </c>
      <c r="C27" s="43" t="s">
        <v>45</v>
      </c>
      <c r="D27" s="43" t="s">
        <v>7</v>
      </c>
    </row>
    <row r="28" spans="1:4" ht="25.5" x14ac:dyDescent="0.25">
      <c r="A28" s="43">
        <v>21700</v>
      </c>
      <c r="B28" s="44" t="s">
        <v>5630</v>
      </c>
      <c r="C28" s="43" t="s">
        <v>46</v>
      </c>
      <c r="D28" s="43" t="s">
        <v>7</v>
      </c>
    </row>
    <row r="29" spans="1:4" ht="38.25" x14ac:dyDescent="0.25">
      <c r="A29" s="43">
        <v>22153</v>
      </c>
      <c r="B29" s="44" t="s">
        <v>47</v>
      </c>
      <c r="C29" s="43" t="s">
        <v>48</v>
      </c>
      <c r="D29" s="43" t="s">
        <v>4</v>
      </c>
    </row>
    <row r="30" spans="1:4" ht="25.5" x14ac:dyDescent="0.25">
      <c r="A30" s="43">
        <v>22265</v>
      </c>
      <c r="B30" s="44" t="s">
        <v>5631</v>
      </c>
      <c r="C30" s="43" t="s">
        <v>49</v>
      </c>
      <c r="D30" s="43" t="s">
        <v>7</v>
      </c>
    </row>
    <row r="31" spans="1:4" x14ac:dyDescent="0.25">
      <c r="A31" s="43">
        <v>22799</v>
      </c>
      <c r="B31" s="44" t="s">
        <v>50</v>
      </c>
      <c r="C31" s="43" t="s">
        <v>51</v>
      </c>
      <c r="D31" s="43" t="s">
        <v>4</v>
      </c>
    </row>
    <row r="32" spans="1:4" x14ac:dyDescent="0.25">
      <c r="A32" s="43">
        <v>23387</v>
      </c>
      <c r="B32" s="44" t="s">
        <v>52</v>
      </c>
      <c r="C32" s="43" t="s">
        <v>53</v>
      </c>
      <c r="D32" s="43" t="s">
        <v>7</v>
      </c>
    </row>
    <row r="33" spans="1:4" ht="25.5" x14ac:dyDescent="0.25">
      <c r="A33" s="43">
        <v>23452</v>
      </c>
      <c r="B33" s="44" t="s">
        <v>54</v>
      </c>
      <c r="C33" s="43" t="s">
        <v>55</v>
      </c>
      <c r="D33" s="43" t="s">
        <v>4</v>
      </c>
    </row>
    <row r="34" spans="1:4" ht="25.5" x14ac:dyDescent="0.25">
      <c r="A34" s="43">
        <v>24536</v>
      </c>
      <c r="B34" s="44" t="s">
        <v>5632</v>
      </c>
      <c r="C34" s="43" t="s">
        <v>56</v>
      </c>
      <c r="D34" s="43" t="s">
        <v>4</v>
      </c>
    </row>
    <row r="35" spans="1:4" x14ac:dyDescent="0.25">
      <c r="A35" s="43">
        <v>24922</v>
      </c>
      <c r="B35" s="44" t="s">
        <v>5633</v>
      </c>
      <c r="C35" s="43" t="s">
        <v>57</v>
      </c>
      <c r="D35" s="43" t="s">
        <v>4</v>
      </c>
    </row>
    <row r="36" spans="1:4" ht="25.5" x14ac:dyDescent="0.25">
      <c r="A36" s="43">
        <v>25504</v>
      </c>
      <c r="B36" s="44" t="s">
        <v>58</v>
      </c>
      <c r="C36" s="43" t="s">
        <v>59</v>
      </c>
      <c r="D36" s="43" t="s">
        <v>4</v>
      </c>
    </row>
    <row r="37" spans="1:4" ht="25.5" x14ac:dyDescent="0.25">
      <c r="A37" s="43">
        <v>25996</v>
      </c>
      <c r="B37" s="44" t="s">
        <v>60</v>
      </c>
      <c r="C37" s="43" t="s">
        <v>61</v>
      </c>
      <c r="D37" s="43" t="s">
        <v>4</v>
      </c>
    </row>
    <row r="38" spans="1:4" x14ac:dyDescent="0.25">
      <c r="A38" s="43">
        <v>26162</v>
      </c>
      <c r="B38" s="44" t="s">
        <v>5634</v>
      </c>
      <c r="C38" s="43" t="s">
        <v>62</v>
      </c>
      <c r="D38" s="43" t="s">
        <v>4</v>
      </c>
    </row>
    <row r="39" spans="1:4" x14ac:dyDescent="0.25">
      <c r="A39" s="43">
        <v>26183</v>
      </c>
      <c r="B39" s="44" t="s">
        <v>5635</v>
      </c>
      <c r="C39" s="43" t="s">
        <v>63</v>
      </c>
      <c r="D39" s="43" t="s">
        <v>4</v>
      </c>
    </row>
    <row r="40" spans="1:4" ht="25.5" x14ac:dyDescent="0.25">
      <c r="A40" s="43">
        <v>26206</v>
      </c>
      <c r="B40" s="44" t="s">
        <v>5636</v>
      </c>
      <c r="C40" s="43" t="s">
        <v>64</v>
      </c>
      <c r="D40" s="43" t="s">
        <v>4</v>
      </c>
    </row>
    <row r="41" spans="1:4" ht="25.5" x14ac:dyDescent="0.25">
      <c r="A41" s="43">
        <v>26224</v>
      </c>
      <c r="B41" s="44" t="s">
        <v>6485</v>
      </c>
      <c r="C41" s="43" t="s">
        <v>65</v>
      </c>
      <c r="D41" s="43" t="s">
        <v>4</v>
      </c>
    </row>
    <row r="42" spans="1:4" ht="25.5" x14ac:dyDescent="0.25">
      <c r="A42" s="43">
        <v>26654</v>
      </c>
      <c r="B42" s="44" t="s">
        <v>66</v>
      </c>
      <c r="C42" s="43" t="s">
        <v>67</v>
      </c>
      <c r="D42" s="43" t="s">
        <v>4</v>
      </c>
    </row>
    <row r="43" spans="1:4" ht="25.5" x14ac:dyDescent="0.25">
      <c r="A43" s="43">
        <v>26657</v>
      </c>
      <c r="B43" s="44" t="s">
        <v>6486</v>
      </c>
      <c r="C43" s="43" t="s">
        <v>68</v>
      </c>
      <c r="D43" s="43" t="s">
        <v>4</v>
      </c>
    </row>
    <row r="44" spans="1:4" x14ac:dyDescent="0.25">
      <c r="A44" s="43">
        <v>26658</v>
      </c>
      <c r="B44" s="44" t="s">
        <v>6487</v>
      </c>
      <c r="C44" s="43" t="s">
        <v>69</v>
      </c>
      <c r="D44" s="43" t="s">
        <v>4</v>
      </c>
    </row>
    <row r="45" spans="1:4" x14ac:dyDescent="0.25">
      <c r="A45" s="43">
        <v>26689</v>
      </c>
      <c r="B45" s="44" t="s">
        <v>70</v>
      </c>
      <c r="C45" s="43" t="s">
        <v>71</v>
      </c>
      <c r="D45" s="43" t="s">
        <v>4</v>
      </c>
    </row>
    <row r="46" spans="1:4" x14ac:dyDescent="0.25">
      <c r="A46" s="43">
        <v>26697</v>
      </c>
      <c r="B46" s="44" t="s">
        <v>72</v>
      </c>
      <c r="C46" s="43" t="s">
        <v>73</v>
      </c>
      <c r="D46" s="43" t="s">
        <v>4</v>
      </c>
    </row>
    <row r="47" spans="1:4" ht="25.5" x14ac:dyDescent="0.25">
      <c r="A47" s="43">
        <v>26710</v>
      </c>
      <c r="B47" s="44" t="s">
        <v>74</v>
      </c>
      <c r="C47" s="43" t="s">
        <v>75</v>
      </c>
      <c r="D47" s="43" t="s">
        <v>4</v>
      </c>
    </row>
    <row r="48" spans="1:4" ht="25.5" x14ac:dyDescent="0.25">
      <c r="A48" s="43">
        <v>26750</v>
      </c>
      <c r="B48" s="44" t="s">
        <v>76</v>
      </c>
      <c r="C48" s="43" t="s">
        <v>77</v>
      </c>
      <c r="D48" s="43" t="s">
        <v>4</v>
      </c>
    </row>
    <row r="49" spans="1:4" x14ac:dyDescent="0.25">
      <c r="A49" s="43">
        <v>27871</v>
      </c>
      <c r="B49" s="44" t="s">
        <v>5640</v>
      </c>
      <c r="C49" s="43" t="s">
        <v>78</v>
      </c>
      <c r="D49" s="43" t="s">
        <v>4</v>
      </c>
    </row>
    <row r="50" spans="1:4" ht="25.5" x14ac:dyDescent="0.25">
      <c r="A50" s="43">
        <v>29491</v>
      </c>
      <c r="B50" s="44" t="s">
        <v>79</v>
      </c>
      <c r="C50" s="43" t="s">
        <v>80</v>
      </c>
      <c r="D50" s="43" t="s">
        <v>4</v>
      </c>
    </row>
    <row r="51" spans="1:4" x14ac:dyDescent="0.25">
      <c r="A51" s="43">
        <v>30331</v>
      </c>
      <c r="B51" s="44" t="s">
        <v>81</v>
      </c>
      <c r="C51" s="43" t="s">
        <v>82</v>
      </c>
      <c r="D51" s="43" t="s">
        <v>7</v>
      </c>
    </row>
    <row r="52" spans="1:4" x14ac:dyDescent="0.25">
      <c r="A52" s="43">
        <v>30631</v>
      </c>
      <c r="B52" s="44" t="s">
        <v>83</v>
      </c>
      <c r="C52" s="43" t="s">
        <v>84</v>
      </c>
      <c r="D52" s="43" t="s">
        <v>4</v>
      </c>
    </row>
    <row r="53" spans="1:4" ht="25.5" x14ac:dyDescent="0.25">
      <c r="A53" s="43">
        <v>30931</v>
      </c>
      <c r="B53" s="44" t="s">
        <v>85</v>
      </c>
      <c r="C53" s="43" t="s">
        <v>86</v>
      </c>
      <c r="D53" s="43" t="s">
        <v>4</v>
      </c>
    </row>
    <row r="54" spans="1:4" ht="25.5" x14ac:dyDescent="0.25">
      <c r="A54" s="43">
        <v>30991</v>
      </c>
      <c r="B54" s="44" t="s">
        <v>87</v>
      </c>
      <c r="C54" s="43" t="s">
        <v>88</v>
      </c>
      <c r="D54" s="43" t="s">
        <v>4</v>
      </c>
    </row>
    <row r="55" spans="1:4" ht="25.5" x14ac:dyDescent="0.25">
      <c r="A55" s="43">
        <v>31073</v>
      </c>
      <c r="B55" s="44" t="s">
        <v>5641</v>
      </c>
      <c r="C55" s="43" t="s">
        <v>89</v>
      </c>
      <c r="D55" s="43" t="s">
        <v>4</v>
      </c>
    </row>
    <row r="56" spans="1:4" ht="25.5" x14ac:dyDescent="0.25">
      <c r="A56" s="43">
        <v>31075</v>
      </c>
      <c r="B56" s="44" t="s">
        <v>5642</v>
      </c>
      <c r="C56" s="43" t="s">
        <v>90</v>
      </c>
      <c r="D56" s="43" t="s">
        <v>4</v>
      </c>
    </row>
    <row r="57" spans="1:4" x14ac:dyDescent="0.25">
      <c r="A57" s="43">
        <v>31112</v>
      </c>
      <c r="B57" s="44" t="s">
        <v>91</v>
      </c>
      <c r="C57" s="43" t="s">
        <v>92</v>
      </c>
      <c r="D57" s="43" t="s">
        <v>4</v>
      </c>
    </row>
    <row r="58" spans="1:4" x14ac:dyDescent="0.25">
      <c r="A58" s="43">
        <v>31273</v>
      </c>
      <c r="B58" s="44" t="s">
        <v>5643</v>
      </c>
      <c r="C58" s="43" t="s">
        <v>93</v>
      </c>
      <c r="D58" s="43" t="s">
        <v>4</v>
      </c>
    </row>
    <row r="59" spans="1:4" x14ac:dyDescent="0.25">
      <c r="A59" s="43">
        <v>31293</v>
      </c>
      <c r="B59" s="44" t="s">
        <v>94</v>
      </c>
      <c r="C59" s="43" t="s">
        <v>95</v>
      </c>
      <c r="D59" s="43" t="s">
        <v>4</v>
      </c>
    </row>
    <row r="60" spans="1:4" x14ac:dyDescent="0.25">
      <c r="A60" s="43">
        <v>31294</v>
      </c>
      <c r="B60" s="44" t="s">
        <v>5644</v>
      </c>
      <c r="C60" s="43" t="s">
        <v>96</v>
      </c>
      <c r="D60" s="43" t="s">
        <v>4</v>
      </c>
    </row>
    <row r="61" spans="1:4" x14ac:dyDescent="0.25">
      <c r="A61" s="43">
        <v>31313</v>
      </c>
      <c r="B61" s="44" t="s">
        <v>125</v>
      </c>
      <c r="C61" s="43" t="s">
        <v>97</v>
      </c>
      <c r="D61" s="43" t="s">
        <v>4</v>
      </c>
    </row>
    <row r="62" spans="1:4" ht="25.5" x14ac:dyDescent="0.25">
      <c r="A62" s="43">
        <v>31333</v>
      </c>
      <c r="B62" s="44" t="s">
        <v>98</v>
      </c>
      <c r="C62" s="43" t="s">
        <v>99</v>
      </c>
      <c r="D62" s="43" t="s">
        <v>4</v>
      </c>
    </row>
    <row r="63" spans="1:4" x14ac:dyDescent="0.25">
      <c r="A63" s="43">
        <v>31353</v>
      </c>
      <c r="B63" s="44" t="s">
        <v>100</v>
      </c>
      <c r="C63" s="43" t="s">
        <v>101</v>
      </c>
      <c r="D63" s="43" t="s">
        <v>4</v>
      </c>
    </row>
    <row r="64" spans="1:4" ht="25.5" x14ac:dyDescent="0.25">
      <c r="A64" s="43">
        <v>31374</v>
      </c>
      <c r="B64" s="44" t="s">
        <v>102</v>
      </c>
      <c r="C64" s="43" t="s">
        <v>103</v>
      </c>
      <c r="D64" s="43" t="s">
        <v>4</v>
      </c>
    </row>
    <row r="65" spans="1:4" ht="25.5" x14ac:dyDescent="0.25">
      <c r="A65" s="43">
        <v>31393</v>
      </c>
      <c r="B65" s="44" t="s">
        <v>5521</v>
      </c>
      <c r="C65" s="43" t="s">
        <v>105</v>
      </c>
      <c r="D65" s="43" t="s">
        <v>4</v>
      </c>
    </row>
    <row r="66" spans="1:4" x14ac:dyDescent="0.25">
      <c r="A66" s="43">
        <v>31573</v>
      </c>
      <c r="B66" s="44" t="s">
        <v>106</v>
      </c>
      <c r="C66" s="43" t="s">
        <v>107</v>
      </c>
      <c r="D66" s="43" t="s">
        <v>4</v>
      </c>
    </row>
    <row r="67" spans="1:4" ht="25.5" x14ac:dyDescent="0.25">
      <c r="A67" s="43">
        <v>31574</v>
      </c>
      <c r="B67" s="44" t="s">
        <v>108</v>
      </c>
      <c r="C67" s="43" t="s">
        <v>109</v>
      </c>
      <c r="D67" s="43" t="s">
        <v>4</v>
      </c>
    </row>
    <row r="68" spans="1:4" x14ac:dyDescent="0.25">
      <c r="A68" s="43">
        <v>31653</v>
      </c>
      <c r="B68" s="44" t="s">
        <v>110</v>
      </c>
      <c r="C68" s="43" t="s">
        <v>111</v>
      </c>
      <c r="D68" s="43" t="s">
        <v>4</v>
      </c>
    </row>
    <row r="69" spans="1:4" ht="25.5" x14ac:dyDescent="0.25">
      <c r="A69" s="43">
        <v>31693</v>
      </c>
      <c r="B69" s="44" t="s">
        <v>112</v>
      </c>
      <c r="C69" s="43" t="s">
        <v>113</v>
      </c>
      <c r="D69" s="43" t="s">
        <v>4</v>
      </c>
    </row>
    <row r="70" spans="1:4" x14ac:dyDescent="0.25">
      <c r="A70" s="43">
        <v>31873</v>
      </c>
      <c r="B70" s="44" t="s">
        <v>5645</v>
      </c>
      <c r="C70" s="43" t="s">
        <v>114</v>
      </c>
      <c r="D70" s="43" t="s">
        <v>4</v>
      </c>
    </row>
    <row r="71" spans="1:4" ht="25.5" x14ac:dyDescent="0.25">
      <c r="A71" s="43">
        <v>31913</v>
      </c>
      <c r="B71" s="44" t="s">
        <v>115</v>
      </c>
      <c r="C71" s="43" t="s">
        <v>116</v>
      </c>
      <c r="D71" s="43" t="s">
        <v>4</v>
      </c>
    </row>
    <row r="72" spans="1:4" ht="25.5" x14ac:dyDescent="0.25">
      <c r="A72" s="43">
        <v>32113</v>
      </c>
      <c r="B72" s="44" t="s">
        <v>117</v>
      </c>
      <c r="C72" s="43" t="s">
        <v>118</v>
      </c>
      <c r="D72" s="43" t="s">
        <v>4</v>
      </c>
    </row>
    <row r="73" spans="1:4" x14ac:dyDescent="0.25">
      <c r="A73" s="43">
        <v>32196</v>
      </c>
      <c r="B73" s="44" t="s">
        <v>5606</v>
      </c>
      <c r="C73" s="43" t="s">
        <v>120</v>
      </c>
      <c r="D73" s="43" t="s">
        <v>4</v>
      </c>
    </row>
    <row r="74" spans="1:4" x14ac:dyDescent="0.25">
      <c r="A74" s="43">
        <v>32201</v>
      </c>
      <c r="B74" s="44" t="s">
        <v>121</v>
      </c>
      <c r="C74" s="43" t="s">
        <v>122</v>
      </c>
      <c r="D74" s="43" t="s">
        <v>4</v>
      </c>
    </row>
    <row r="75" spans="1:4" ht="25.5" x14ac:dyDescent="0.25">
      <c r="A75" s="43">
        <v>32233</v>
      </c>
      <c r="B75" s="44" t="s">
        <v>5646</v>
      </c>
      <c r="C75" s="43" t="s">
        <v>123</v>
      </c>
      <c r="D75" s="43" t="s">
        <v>4</v>
      </c>
    </row>
    <row r="76" spans="1:4" x14ac:dyDescent="0.25">
      <c r="A76" s="43">
        <v>32255</v>
      </c>
      <c r="B76" s="44" t="s">
        <v>5647</v>
      </c>
      <c r="C76" s="43" t="s">
        <v>124</v>
      </c>
      <c r="D76" s="43" t="s">
        <v>4</v>
      </c>
    </row>
    <row r="77" spans="1:4" x14ac:dyDescent="0.25">
      <c r="A77" s="43">
        <v>32273</v>
      </c>
      <c r="B77" s="44" t="s">
        <v>125</v>
      </c>
      <c r="C77" s="43" t="s">
        <v>126</v>
      </c>
      <c r="D77" s="43" t="s">
        <v>4</v>
      </c>
    </row>
    <row r="78" spans="1:4" ht="25.5" x14ac:dyDescent="0.25">
      <c r="A78" s="43">
        <v>32713</v>
      </c>
      <c r="B78" s="44" t="s">
        <v>5648</v>
      </c>
      <c r="C78" s="43" t="s">
        <v>127</v>
      </c>
      <c r="D78" s="43" t="s">
        <v>4</v>
      </c>
    </row>
    <row r="79" spans="1:4" x14ac:dyDescent="0.25">
      <c r="A79" s="43">
        <v>32933</v>
      </c>
      <c r="B79" s="44" t="s">
        <v>128</v>
      </c>
      <c r="C79" s="43" t="s">
        <v>129</v>
      </c>
      <c r="D79" s="43" t="s">
        <v>4</v>
      </c>
    </row>
    <row r="80" spans="1:4" x14ac:dyDescent="0.25">
      <c r="A80" s="43">
        <v>32934</v>
      </c>
      <c r="B80" s="44" t="s">
        <v>130</v>
      </c>
      <c r="C80" s="43" t="s">
        <v>131</v>
      </c>
      <c r="D80" s="43" t="s">
        <v>4</v>
      </c>
    </row>
    <row r="81" spans="1:4" ht="25.5" x14ac:dyDescent="0.25">
      <c r="A81" s="43">
        <v>32935</v>
      </c>
      <c r="B81" s="44" t="s">
        <v>5649</v>
      </c>
      <c r="C81" s="43" t="s">
        <v>132</v>
      </c>
      <c r="D81" s="43" t="s">
        <v>4</v>
      </c>
    </row>
    <row r="82" spans="1:4" x14ac:dyDescent="0.25">
      <c r="A82" s="43">
        <v>33313</v>
      </c>
      <c r="B82" s="44" t="s">
        <v>133</v>
      </c>
      <c r="C82" s="43" t="s">
        <v>134</v>
      </c>
      <c r="D82" s="43" t="s">
        <v>4</v>
      </c>
    </row>
    <row r="83" spans="1:4" ht="25.5" x14ac:dyDescent="0.25">
      <c r="A83" s="43">
        <v>33353</v>
      </c>
      <c r="B83" s="44" t="s">
        <v>135</v>
      </c>
      <c r="C83" s="43" t="s">
        <v>136</v>
      </c>
      <c r="D83" s="43" t="s">
        <v>4</v>
      </c>
    </row>
    <row r="84" spans="1:4" ht="25.5" x14ac:dyDescent="0.25">
      <c r="A84" s="43">
        <v>33414</v>
      </c>
      <c r="B84" s="44" t="s">
        <v>5573</v>
      </c>
      <c r="C84" s="43" t="s">
        <v>138</v>
      </c>
      <c r="D84" s="43" t="s">
        <v>4</v>
      </c>
    </row>
    <row r="85" spans="1:4" x14ac:dyDescent="0.25">
      <c r="A85" s="43">
        <v>33653</v>
      </c>
      <c r="B85" s="44" t="s">
        <v>5650</v>
      </c>
      <c r="C85" s="43" t="s">
        <v>139</v>
      </c>
      <c r="D85" s="43" t="s">
        <v>4</v>
      </c>
    </row>
    <row r="86" spans="1:4" ht="25.5" x14ac:dyDescent="0.25">
      <c r="A86" s="43">
        <v>34193</v>
      </c>
      <c r="B86" s="44" t="s">
        <v>5651</v>
      </c>
      <c r="C86" s="43" t="s">
        <v>140</v>
      </c>
      <c r="D86" s="43" t="s">
        <v>4</v>
      </c>
    </row>
    <row r="87" spans="1:4" x14ac:dyDescent="0.25">
      <c r="A87" s="43">
        <v>34253</v>
      </c>
      <c r="B87" s="44" t="s">
        <v>5652</v>
      </c>
      <c r="C87" s="43" t="s">
        <v>141</v>
      </c>
      <c r="D87" s="43" t="s">
        <v>4</v>
      </c>
    </row>
    <row r="88" spans="1:4" x14ac:dyDescent="0.25">
      <c r="A88" s="43">
        <v>34273</v>
      </c>
      <c r="B88" s="44" t="s">
        <v>5653</v>
      </c>
      <c r="C88" s="43" t="s">
        <v>142</v>
      </c>
      <c r="D88" s="43" t="s">
        <v>4</v>
      </c>
    </row>
    <row r="89" spans="1:4" ht="25.5" x14ac:dyDescent="0.25">
      <c r="A89" s="43">
        <v>34277</v>
      </c>
      <c r="B89" s="44" t="s">
        <v>6488</v>
      </c>
      <c r="C89" s="43" t="s">
        <v>143</v>
      </c>
      <c r="D89" s="43" t="s">
        <v>4</v>
      </c>
    </row>
    <row r="90" spans="1:4" ht="25.5" x14ac:dyDescent="0.25">
      <c r="A90" s="43">
        <v>34293</v>
      </c>
      <c r="B90" s="44" t="s">
        <v>6489</v>
      </c>
      <c r="C90" s="43" t="s">
        <v>144</v>
      </c>
      <c r="D90" s="43" t="s">
        <v>4</v>
      </c>
    </row>
    <row r="91" spans="1:4" ht="25.5" x14ac:dyDescent="0.25">
      <c r="A91" s="43">
        <v>34413</v>
      </c>
      <c r="B91" s="44" t="s">
        <v>6490</v>
      </c>
      <c r="C91" s="43" t="s">
        <v>145</v>
      </c>
      <c r="D91" s="43" t="s">
        <v>4</v>
      </c>
    </row>
    <row r="92" spans="1:4" ht="25.5" x14ac:dyDescent="0.25">
      <c r="A92" s="43">
        <v>34493</v>
      </c>
      <c r="B92" s="44" t="s">
        <v>5657</v>
      </c>
      <c r="C92" s="43" t="s">
        <v>146</v>
      </c>
      <c r="D92" s="43" t="s">
        <v>4</v>
      </c>
    </row>
    <row r="93" spans="1:4" ht="25.5" x14ac:dyDescent="0.25">
      <c r="A93" s="43">
        <v>34513</v>
      </c>
      <c r="B93" s="44" t="s">
        <v>5574</v>
      </c>
      <c r="C93" s="43" t="s">
        <v>148</v>
      </c>
      <c r="D93" s="43" t="s">
        <v>4</v>
      </c>
    </row>
    <row r="94" spans="1:4" x14ac:dyDescent="0.25">
      <c r="A94" s="43">
        <v>34554</v>
      </c>
      <c r="B94" s="44" t="s">
        <v>5658</v>
      </c>
      <c r="C94" s="43" t="s">
        <v>150</v>
      </c>
      <c r="D94" s="43" t="s">
        <v>7</v>
      </c>
    </row>
    <row r="95" spans="1:4" x14ac:dyDescent="0.25">
      <c r="A95" s="43">
        <v>34573</v>
      </c>
      <c r="B95" s="44" t="s">
        <v>5659</v>
      </c>
      <c r="C95" s="43" t="s">
        <v>151</v>
      </c>
      <c r="D95" s="43" t="s">
        <v>4</v>
      </c>
    </row>
    <row r="96" spans="1:4" x14ac:dyDescent="0.25">
      <c r="A96" s="43">
        <v>34653</v>
      </c>
      <c r="B96" s="44" t="s">
        <v>152</v>
      </c>
      <c r="C96" s="43" t="s">
        <v>153</v>
      </c>
      <c r="D96" s="43" t="s">
        <v>4</v>
      </c>
    </row>
    <row r="97" spans="1:4" x14ac:dyDescent="0.25">
      <c r="A97" s="43">
        <v>34695</v>
      </c>
      <c r="B97" s="44" t="s">
        <v>154</v>
      </c>
      <c r="C97" s="43" t="s">
        <v>155</v>
      </c>
      <c r="D97" s="43" t="s">
        <v>4</v>
      </c>
    </row>
    <row r="98" spans="1:4" x14ac:dyDescent="0.25">
      <c r="A98" s="43">
        <v>34813</v>
      </c>
      <c r="B98" s="44" t="s">
        <v>5576</v>
      </c>
      <c r="C98" s="43" t="s">
        <v>157</v>
      </c>
      <c r="D98" s="43" t="s">
        <v>4</v>
      </c>
    </row>
    <row r="99" spans="1:4" ht="25.5" x14ac:dyDescent="0.25">
      <c r="A99" s="43">
        <v>34854</v>
      </c>
      <c r="B99" s="44" t="s">
        <v>5660</v>
      </c>
      <c r="C99" s="43" t="s">
        <v>158</v>
      </c>
      <c r="D99" s="43" t="s">
        <v>4</v>
      </c>
    </row>
    <row r="100" spans="1:4" ht="25.5" x14ac:dyDescent="0.25">
      <c r="A100" s="43">
        <v>35053</v>
      </c>
      <c r="B100" s="44" t="s">
        <v>6491</v>
      </c>
      <c r="C100" s="43" t="s">
        <v>159</v>
      </c>
      <c r="D100" s="43" t="s">
        <v>4</v>
      </c>
    </row>
    <row r="101" spans="1:4" x14ac:dyDescent="0.25">
      <c r="A101" s="43">
        <v>35073</v>
      </c>
      <c r="B101" s="44" t="s">
        <v>5662</v>
      </c>
      <c r="C101" s="43" t="s">
        <v>160</v>
      </c>
      <c r="D101" s="43" t="s">
        <v>4</v>
      </c>
    </row>
    <row r="102" spans="1:4" ht="25.5" x14ac:dyDescent="0.25">
      <c r="A102" s="43">
        <v>35193</v>
      </c>
      <c r="B102" s="44" t="s">
        <v>5663</v>
      </c>
      <c r="C102" s="43" t="s">
        <v>161</v>
      </c>
      <c r="D102" s="43" t="s">
        <v>4</v>
      </c>
    </row>
    <row r="103" spans="1:4" x14ac:dyDescent="0.25">
      <c r="A103" s="43">
        <v>35333</v>
      </c>
      <c r="B103" s="44" t="s">
        <v>162</v>
      </c>
      <c r="C103" s="43" t="s">
        <v>163</v>
      </c>
      <c r="D103" s="43" t="s">
        <v>4</v>
      </c>
    </row>
    <row r="104" spans="1:4" ht="25.5" x14ac:dyDescent="0.25">
      <c r="A104" s="43">
        <v>35453</v>
      </c>
      <c r="B104" s="44" t="s">
        <v>164</v>
      </c>
      <c r="C104" s="43" t="s">
        <v>165</v>
      </c>
      <c r="D104" s="43" t="s">
        <v>4</v>
      </c>
    </row>
    <row r="105" spans="1:4" ht="38.25" x14ac:dyDescent="0.25">
      <c r="A105" s="43">
        <v>35473</v>
      </c>
      <c r="B105" s="44" t="s">
        <v>5664</v>
      </c>
      <c r="C105" s="43" t="s">
        <v>166</v>
      </c>
      <c r="D105" s="43" t="s">
        <v>4</v>
      </c>
    </row>
    <row r="106" spans="1:4" ht="25.5" x14ac:dyDescent="0.25">
      <c r="A106" s="43">
        <v>35513</v>
      </c>
      <c r="B106" s="44" t="s">
        <v>5665</v>
      </c>
      <c r="C106" s="43" t="s">
        <v>167</v>
      </c>
      <c r="D106" s="43" t="s">
        <v>4</v>
      </c>
    </row>
    <row r="107" spans="1:4" x14ac:dyDescent="0.25">
      <c r="A107" s="43">
        <v>35553</v>
      </c>
      <c r="B107" s="44" t="s">
        <v>6492</v>
      </c>
      <c r="C107" s="43" t="s">
        <v>168</v>
      </c>
      <c r="D107" s="43" t="s">
        <v>4</v>
      </c>
    </row>
    <row r="108" spans="1:4" x14ac:dyDescent="0.25">
      <c r="A108" s="43">
        <v>35573</v>
      </c>
      <c r="B108" s="44" t="s">
        <v>6493</v>
      </c>
      <c r="C108" s="43" t="s">
        <v>169</v>
      </c>
      <c r="D108" s="43" t="s">
        <v>4</v>
      </c>
    </row>
    <row r="109" spans="1:4" x14ac:dyDescent="0.25">
      <c r="A109" s="43">
        <v>35593</v>
      </c>
      <c r="B109" s="44" t="s">
        <v>170</v>
      </c>
      <c r="C109" s="43" t="s">
        <v>171</v>
      </c>
      <c r="D109" s="43" t="s">
        <v>7</v>
      </c>
    </row>
    <row r="110" spans="1:4" ht="25.5" x14ac:dyDescent="0.25">
      <c r="A110" s="43">
        <v>35833</v>
      </c>
      <c r="B110" s="44" t="s">
        <v>5668</v>
      </c>
      <c r="C110" s="43" t="s">
        <v>172</v>
      </c>
      <c r="D110" s="43" t="s">
        <v>4</v>
      </c>
    </row>
    <row r="111" spans="1:4" x14ac:dyDescent="0.25">
      <c r="A111" s="43">
        <v>35853</v>
      </c>
      <c r="B111" s="44" t="s">
        <v>5669</v>
      </c>
      <c r="C111" s="43" t="s">
        <v>173</v>
      </c>
      <c r="D111" s="43" t="s">
        <v>4</v>
      </c>
    </row>
    <row r="112" spans="1:4" x14ac:dyDescent="0.25">
      <c r="A112" s="43">
        <v>35854</v>
      </c>
      <c r="B112" s="44" t="s">
        <v>5537</v>
      </c>
      <c r="C112" s="43" t="s">
        <v>175</v>
      </c>
      <c r="D112" s="43" t="s">
        <v>4</v>
      </c>
    </row>
    <row r="113" spans="1:4" ht="25.5" x14ac:dyDescent="0.25">
      <c r="A113" s="43">
        <v>35913</v>
      </c>
      <c r="B113" s="44" t="s">
        <v>5670</v>
      </c>
      <c r="C113" s="43" t="s">
        <v>176</v>
      </c>
      <c r="D113" s="43" t="s">
        <v>4</v>
      </c>
    </row>
    <row r="114" spans="1:4" ht="25.5" x14ac:dyDescent="0.25">
      <c r="A114" s="43">
        <v>36013</v>
      </c>
      <c r="B114" s="44" t="s">
        <v>5671</v>
      </c>
      <c r="C114" s="43" t="s">
        <v>177</v>
      </c>
      <c r="D114" s="43" t="s">
        <v>4</v>
      </c>
    </row>
    <row r="115" spans="1:4" x14ac:dyDescent="0.25">
      <c r="A115" s="43">
        <v>36053</v>
      </c>
      <c r="B115" s="44" t="s">
        <v>5672</v>
      </c>
      <c r="C115" s="43" t="s">
        <v>178</v>
      </c>
      <c r="D115" s="43" t="s">
        <v>4</v>
      </c>
    </row>
    <row r="116" spans="1:4" x14ac:dyDescent="0.25">
      <c r="A116" s="43">
        <v>36133</v>
      </c>
      <c r="B116" s="44" t="s">
        <v>5673</v>
      </c>
      <c r="C116" s="43" t="s">
        <v>179</v>
      </c>
      <c r="D116" s="43" t="s">
        <v>4</v>
      </c>
    </row>
    <row r="117" spans="1:4" ht="25.5" x14ac:dyDescent="0.25">
      <c r="A117" s="43">
        <v>36293</v>
      </c>
      <c r="B117" s="44" t="s">
        <v>180</v>
      </c>
      <c r="C117" s="43" t="s">
        <v>181</v>
      </c>
      <c r="D117" s="43" t="s">
        <v>4</v>
      </c>
    </row>
    <row r="118" spans="1:4" x14ac:dyDescent="0.25">
      <c r="A118" s="43">
        <v>36313</v>
      </c>
      <c r="B118" s="44" t="s">
        <v>182</v>
      </c>
      <c r="C118" s="43" t="s">
        <v>183</v>
      </c>
      <c r="D118" s="43" t="s">
        <v>4</v>
      </c>
    </row>
    <row r="119" spans="1:4" x14ac:dyDescent="0.25">
      <c r="A119" s="43">
        <v>36333</v>
      </c>
      <c r="B119" s="44" t="s">
        <v>5515</v>
      </c>
      <c r="C119" s="43" t="s">
        <v>185</v>
      </c>
      <c r="D119" s="43" t="s">
        <v>4</v>
      </c>
    </row>
    <row r="120" spans="1:4" ht="25.5" x14ac:dyDescent="0.25">
      <c r="A120" s="43">
        <v>36378</v>
      </c>
      <c r="B120" s="44" t="s">
        <v>5674</v>
      </c>
      <c r="C120" s="43" t="s">
        <v>186</v>
      </c>
      <c r="D120" s="43" t="s">
        <v>4</v>
      </c>
    </row>
    <row r="121" spans="1:4" x14ac:dyDescent="0.25">
      <c r="A121" s="43">
        <v>36393</v>
      </c>
      <c r="B121" s="44" t="s">
        <v>5675</v>
      </c>
      <c r="C121" s="43" t="s">
        <v>187</v>
      </c>
      <c r="D121" s="43" t="s">
        <v>4</v>
      </c>
    </row>
    <row r="122" spans="1:4" ht="25.5" x14ac:dyDescent="0.25">
      <c r="A122" s="43">
        <v>36435</v>
      </c>
      <c r="B122" s="44" t="s">
        <v>188</v>
      </c>
      <c r="C122" s="43" t="s">
        <v>189</v>
      </c>
      <c r="D122" s="43" t="s">
        <v>4</v>
      </c>
    </row>
    <row r="123" spans="1:4" x14ac:dyDescent="0.25">
      <c r="A123" s="43">
        <v>36613</v>
      </c>
      <c r="B123" s="44" t="s">
        <v>5676</v>
      </c>
      <c r="C123" s="43" t="s">
        <v>190</v>
      </c>
      <c r="D123" s="43" t="s">
        <v>4</v>
      </c>
    </row>
    <row r="124" spans="1:4" x14ac:dyDescent="0.25">
      <c r="A124" s="43">
        <v>36674</v>
      </c>
      <c r="B124" s="44" t="s">
        <v>5677</v>
      </c>
      <c r="C124" s="43" t="s">
        <v>191</v>
      </c>
      <c r="D124" s="43" t="s">
        <v>4</v>
      </c>
    </row>
    <row r="125" spans="1:4" x14ac:dyDescent="0.25">
      <c r="A125" s="43">
        <v>36694</v>
      </c>
      <c r="B125" s="44" t="s">
        <v>5678</v>
      </c>
      <c r="C125" s="43" t="s">
        <v>192</v>
      </c>
      <c r="D125" s="43" t="s">
        <v>7</v>
      </c>
    </row>
    <row r="126" spans="1:4" x14ac:dyDescent="0.25">
      <c r="A126" s="43">
        <v>36713</v>
      </c>
      <c r="B126" s="44" t="s">
        <v>5679</v>
      </c>
      <c r="C126" s="43" t="s">
        <v>193</v>
      </c>
      <c r="D126" s="43" t="s">
        <v>4</v>
      </c>
    </row>
    <row r="127" spans="1:4" ht="25.5" x14ac:dyDescent="0.25">
      <c r="A127" s="43">
        <v>36734</v>
      </c>
      <c r="B127" s="44" t="s">
        <v>5546</v>
      </c>
      <c r="C127" s="43" t="s">
        <v>195</v>
      </c>
      <c r="D127" s="43" t="s">
        <v>4</v>
      </c>
    </row>
    <row r="128" spans="1:4" x14ac:dyDescent="0.25">
      <c r="A128" s="43">
        <v>36735</v>
      </c>
      <c r="B128" s="44" t="s">
        <v>6494</v>
      </c>
      <c r="C128" s="43" t="s">
        <v>196</v>
      </c>
      <c r="D128" s="43" t="s">
        <v>4</v>
      </c>
    </row>
    <row r="129" spans="1:4" x14ac:dyDescent="0.25">
      <c r="A129" s="43">
        <v>36773</v>
      </c>
      <c r="B129" s="44" t="s">
        <v>5681</v>
      </c>
      <c r="C129" s="43" t="s">
        <v>197</v>
      </c>
      <c r="D129" s="43" t="s">
        <v>4</v>
      </c>
    </row>
    <row r="130" spans="1:4" x14ac:dyDescent="0.25">
      <c r="A130" s="43">
        <v>36776</v>
      </c>
      <c r="B130" s="44" t="s">
        <v>5682</v>
      </c>
      <c r="C130" s="43" t="s">
        <v>198</v>
      </c>
      <c r="D130" s="43" t="s">
        <v>4</v>
      </c>
    </row>
    <row r="131" spans="1:4" ht="25.5" x14ac:dyDescent="0.25">
      <c r="A131" s="43">
        <v>36793</v>
      </c>
      <c r="B131" s="44" t="s">
        <v>5683</v>
      </c>
      <c r="C131" s="43" t="s">
        <v>199</v>
      </c>
      <c r="D131" s="43" t="s">
        <v>4</v>
      </c>
    </row>
    <row r="132" spans="1:4" x14ac:dyDescent="0.25">
      <c r="A132" s="43">
        <v>36795</v>
      </c>
      <c r="B132" s="44" t="s">
        <v>5684</v>
      </c>
      <c r="C132" s="43" t="s">
        <v>200</v>
      </c>
      <c r="D132" s="43" t="s">
        <v>4</v>
      </c>
    </row>
    <row r="133" spans="1:4" x14ac:dyDescent="0.25">
      <c r="A133" s="43">
        <v>36796</v>
      </c>
      <c r="B133" s="44" t="s">
        <v>5685</v>
      </c>
      <c r="C133" s="43" t="s">
        <v>201</v>
      </c>
      <c r="D133" s="43" t="s">
        <v>4</v>
      </c>
    </row>
    <row r="134" spans="1:4" x14ac:dyDescent="0.25">
      <c r="A134" s="43">
        <v>36814</v>
      </c>
      <c r="B134" s="44" t="s">
        <v>202</v>
      </c>
      <c r="C134" s="43" t="s">
        <v>203</v>
      </c>
      <c r="D134" s="43" t="s">
        <v>7</v>
      </c>
    </row>
    <row r="135" spans="1:4" x14ac:dyDescent="0.25">
      <c r="A135" s="43">
        <v>36815</v>
      </c>
      <c r="B135" s="44" t="s">
        <v>5686</v>
      </c>
      <c r="C135" s="43" t="s">
        <v>204</v>
      </c>
      <c r="D135" s="43" t="s">
        <v>4</v>
      </c>
    </row>
    <row r="136" spans="1:4" x14ac:dyDescent="0.25">
      <c r="A136" s="43">
        <v>36835</v>
      </c>
      <c r="B136" s="44" t="s">
        <v>5687</v>
      </c>
      <c r="C136" s="43" t="s">
        <v>205</v>
      </c>
      <c r="D136" s="43" t="s">
        <v>4</v>
      </c>
    </row>
    <row r="137" spans="1:4" x14ac:dyDescent="0.25">
      <c r="A137" s="43">
        <v>36874</v>
      </c>
      <c r="B137" s="44" t="s">
        <v>5688</v>
      </c>
      <c r="C137" s="43" t="s">
        <v>206</v>
      </c>
      <c r="D137" s="43" t="s">
        <v>4</v>
      </c>
    </row>
    <row r="138" spans="1:4" ht="25.5" x14ac:dyDescent="0.25">
      <c r="A138" s="43">
        <v>36875</v>
      </c>
      <c r="B138" s="44" t="s">
        <v>5689</v>
      </c>
      <c r="C138" s="43" t="s">
        <v>207</v>
      </c>
      <c r="D138" s="43" t="s">
        <v>4</v>
      </c>
    </row>
    <row r="139" spans="1:4" x14ac:dyDescent="0.25">
      <c r="A139" s="43">
        <v>36876</v>
      </c>
      <c r="B139" s="44" t="s">
        <v>5690</v>
      </c>
      <c r="C139" s="43" t="s">
        <v>208</v>
      </c>
      <c r="D139" s="43" t="s">
        <v>4</v>
      </c>
    </row>
    <row r="140" spans="1:4" x14ac:dyDescent="0.25">
      <c r="A140" s="43">
        <v>36894</v>
      </c>
      <c r="B140" s="44" t="s">
        <v>5691</v>
      </c>
      <c r="C140" s="43" t="s">
        <v>209</v>
      </c>
      <c r="D140" s="43" t="s">
        <v>4</v>
      </c>
    </row>
    <row r="141" spans="1:4" ht="25.5" x14ac:dyDescent="0.25">
      <c r="A141" s="43">
        <v>36895</v>
      </c>
      <c r="B141" s="44" t="s">
        <v>5692</v>
      </c>
      <c r="C141" s="43" t="s">
        <v>210</v>
      </c>
      <c r="D141" s="43" t="s">
        <v>4</v>
      </c>
    </row>
    <row r="142" spans="1:4" x14ac:dyDescent="0.25">
      <c r="A142" s="43">
        <v>36896</v>
      </c>
      <c r="B142" s="44" t="s">
        <v>5693</v>
      </c>
      <c r="C142" s="43" t="s">
        <v>211</v>
      </c>
      <c r="D142" s="43" t="s">
        <v>4</v>
      </c>
    </row>
    <row r="143" spans="1:4" x14ac:dyDescent="0.25">
      <c r="A143" s="43">
        <v>36897</v>
      </c>
      <c r="B143" s="44" t="s">
        <v>5694</v>
      </c>
      <c r="C143" s="43" t="s">
        <v>212</v>
      </c>
      <c r="D143" s="43" t="s">
        <v>4</v>
      </c>
    </row>
    <row r="144" spans="1:4" x14ac:dyDescent="0.25">
      <c r="A144" s="43">
        <v>36914</v>
      </c>
      <c r="B144" s="44" t="s">
        <v>5695</v>
      </c>
      <c r="C144" s="43" t="s">
        <v>213</v>
      </c>
      <c r="D144" s="43" t="s">
        <v>4</v>
      </c>
    </row>
    <row r="145" spans="1:4" ht="25.5" x14ac:dyDescent="0.25">
      <c r="A145" s="43">
        <v>36915</v>
      </c>
      <c r="B145" s="44" t="s">
        <v>5696</v>
      </c>
      <c r="C145" s="43" t="s">
        <v>214</v>
      </c>
      <c r="D145" s="43" t="s">
        <v>4</v>
      </c>
    </row>
    <row r="146" spans="1:4" ht="25.5" x14ac:dyDescent="0.25">
      <c r="A146" s="43">
        <v>36955</v>
      </c>
      <c r="B146" s="44" t="s">
        <v>5697</v>
      </c>
      <c r="C146" s="43" t="s">
        <v>215</v>
      </c>
      <c r="D146" s="43" t="s">
        <v>4</v>
      </c>
    </row>
    <row r="147" spans="1:4" ht="25.5" x14ac:dyDescent="0.25">
      <c r="A147" s="43">
        <v>36956</v>
      </c>
      <c r="B147" s="44" t="s">
        <v>216</v>
      </c>
      <c r="C147" s="43" t="s">
        <v>217</v>
      </c>
      <c r="D147" s="43" t="s">
        <v>4</v>
      </c>
    </row>
    <row r="148" spans="1:4" ht="25.5" x14ac:dyDescent="0.25">
      <c r="A148" s="43">
        <v>36973</v>
      </c>
      <c r="B148" s="44" t="s">
        <v>5698</v>
      </c>
      <c r="C148" s="43" t="s">
        <v>218</v>
      </c>
      <c r="D148" s="43" t="s">
        <v>4</v>
      </c>
    </row>
    <row r="149" spans="1:4" x14ac:dyDescent="0.25">
      <c r="A149" s="43">
        <v>36974</v>
      </c>
      <c r="B149" s="44" t="s">
        <v>5699</v>
      </c>
      <c r="C149" s="43" t="s">
        <v>219</v>
      </c>
      <c r="D149" s="43" t="s">
        <v>4</v>
      </c>
    </row>
    <row r="150" spans="1:4" ht="25.5" x14ac:dyDescent="0.25">
      <c r="A150" s="43">
        <v>37014</v>
      </c>
      <c r="B150" s="44" t="s">
        <v>6495</v>
      </c>
      <c r="C150" s="43" t="s">
        <v>220</v>
      </c>
      <c r="D150" s="43" t="s">
        <v>4</v>
      </c>
    </row>
    <row r="151" spans="1:4" x14ac:dyDescent="0.25">
      <c r="A151" s="43">
        <v>37015</v>
      </c>
      <c r="B151" s="44" t="s">
        <v>221</v>
      </c>
      <c r="C151" s="43" t="s">
        <v>222</v>
      </c>
      <c r="D151" s="43" t="s">
        <v>4</v>
      </c>
    </row>
    <row r="152" spans="1:4" ht="25.5" x14ac:dyDescent="0.25">
      <c r="A152" s="43">
        <v>37016</v>
      </c>
      <c r="B152" s="44" t="s">
        <v>223</v>
      </c>
      <c r="C152" s="43" t="s">
        <v>224</v>
      </c>
      <c r="D152" s="43" t="s">
        <v>4</v>
      </c>
    </row>
    <row r="153" spans="1:4" x14ac:dyDescent="0.25">
      <c r="A153" s="43">
        <v>37053</v>
      </c>
      <c r="B153" s="44" t="s">
        <v>225</v>
      </c>
      <c r="C153" s="43" t="s">
        <v>226</v>
      </c>
      <c r="D153" s="43" t="s">
        <v>4</v>
      </c>
    </row>
    <row r="154" spans="1:4" x14ac:dyDescent="0.25">
      <c r="A154" s="43">
        <v>37075</v>
      </c>
      <c r="B154" s="44" t="s">
        <v>5701</v>
      </c>
      <c r="C154" s="43" t="s">
        <v>227</v>
      </c>
      <c r="D154" s="43" t="s">
        <v>4</v>
      </c>
    </row>
    <row r="155" spans="1:4" x14ac:dyDescent="0.25">
      <c r="A155" s="43">
        <v>37076</v>
      </c>
      <c r="B155" s="44" t="s">
        <v>6496</v>
      </c>
      <c r="C155" s="43" t="s">
        <v>228</v>
      </c>
      <c r="D155" s="43" t="s">
        <v>4</v>
      </c>
    </row>
    <row r="156" spans="1:4" x14ac:dyDescent="0.25">
      <c r="A156" s="43">
        <v>37113</v>
      </c>
      <c r="B156" s="44" t="s">
        <v>229</v>
      </c>
      <c r="C156" s="43" t="s">
        <v>230</v>
      </c>
      <c r="D156" s="43" t="s">
        <v>4</v>
      </c>
    </row>
    <row r="157" spans="1:4" x14ac:dyDescent="0.25">
      <c r="A157" s="43">
        <v>37115</v>
      </c>
      <c r="B157" s="44" t="s">
        <v>5703</v>
      </c>
      <c r="C157" s="43" t="s">
        <v>231</v>
      </c>
      <c r="D157" s="43" t="s">
        <v>4</v>
      </c>
    </row>
    <row r="158" spans="1:4" x14ac:dyDescent="0.25">
      <c r="A158" s="43">
        <v>37153</v>
      </c>
      <c r="B158" s="44" t="s">
        <v>6497</v>
      </c>
      <c r="C158" s="43" t="s">
        <v>232</v>
      </c>
      <c r="D158" s="43" t="s">
        <v>4</v>
      </c>
    </row>
    <row r="159" spans="1:4" ht="25.5" x14ac:dyDescent="0.25">
      <c r="A159" s="43">
        <v>37214</v>
      </c>
      <c r="B159" s="44" t="s">
        <v>233</v>
      </c>
      <c r="C159" s="43" t="s">
        <v>234</v>
      </c>
      <c r="D159" s="43" t="s">
        <v>4</v>
      </c>
    </row>
    <row r="160" spans="1:4" x14ac:dyDescent="0.25">
      <c r="A160" s="43">
        <v>37233</v>
      </c>
      <c r="B160" s="44" t="s">
        <v>5705</v>
      </c>
      <c r="C160" s="43" t="s">
        <v>235</v>
      </c>
      <c r="D160" s="43" t="s">
        <v>4</v>
      </c>
    </row>
    <row r="161" spans="1:4" x14ac:dyDescent="0.25">
      <c r="A161" s="43">
        <v>37254</v>
      </c>
      <c r="B161" s="44" t="s">
        <v>5706</v>
      </c>
      <c r="C161" s="43" t="s">
        <v>236</v>
      </c>
      <c r="D161" s="43" t="s">
        <v>4</v>
      </c>
    </row>
    <row r="162" spans="1:4" ht="25.5" x14ac:dyDescent="0.25">
      <c r="A162" s="43">
        <v>37293</v>
      </c>
      <c r="B162" s="44" t="s">
        <v>5707</v>
      </c>
      <c r="C162" s="43" t="s">
        <v>237</v>
      </c>
      <c r="D162" s="43" t="s">
        <v>4</v>
      </c>
    </row>
    <row r="163" spans="1:4" ht="25.5" x14ac:dyDescent="0.25">
      <c r="A163" s="43">
        <v>37295</v>
      </c>
      <c r="B163" s="44" t="s">
        <v>5708</v>
      </c>
      <c r="C163" s="43" t="s">
        <v>238</v>
      </c>
      <c r="D163" s="43" t="s">
        <v>4</v>
      </c>
    </row>
    <row r="164" spans="1:4" x14ac:dyDescent="0.25">
      <c r="A164" s="43">
        <v>37373</v>
      </c>
      <c r="B164" s="44" t="s">
        <v>239</v>
      </c>
      <c r="C164" s="43" t="s">
        <v>240</v>
      </c>
      <c r="D164" s="43" t="s">
        <v>4</v>
      </c>
    </row>
    <row r="165" spans="1:4" x14ac:dyDescent="0.25">
      <c r="A165" s="43">
        <v>37394</v>
      </c>
      <c r="B165" s="44" t="s">
        <v>241</v>
      </c>
      <c r="C165" s="43" t="s">
        <v>242</v>
      </c>
      <c r="D165" s="43" t="s">
        <v>4</v>
      </c>
    </row>
    <row r="166" spans="1:4" ht="25.5" x14ac:dyDescent="0.25">
      <c r="A166" s="43">
        <v>37395</v>
      </c>
      <c r="B166" s="44" t="s">
        <v>5569</v>
      </c>
      <c r="C166" s="43" t="s">
        <v>244</v>
      </c>
      <c r="D166" s="43" t="s">
        <v>4</v>
      </c>
    </row>
    <row r="167" spans="1:4" x14ac:dyDescent="0.25">
      <c r="A167" s="43">
        <v>37414</v>
      </c>
      <c r="B167" s="44" t="s">
        <v>5709</v>
      </c>
      <c r="C167" s="43" t="s">
        <v>245</v>
      </c>
      <c r="D167" s="43" t="s">
        <v>4</v>
      </c>
    </row>
    <row r="168" spans="1:4" x14ac:dyDescent="0.25">
      <c r="A168" s="43">
        <v>37416</v>
      </c>
      <c r="B168" s="44" t="s">
        <v>5710</v>
      </c>
      <c r="C168" s="43" t="s">
        <v>246</v>
      </c>
      <c r="D168" s="43" t="s">
        <v>4</v>
      </c>
    </row>
    <row r="169" spans="1:4" x14ac:dyDescent="0.25">
      <c r="A169" s="43">
        <v>37417</v>
      </c>
      <c r="B169" s="44" t="s">
        <v>6498</v>
      </c>
      <c r="C169" s="43" t="s">
        <v>247</v>
      </c>
      <c r="D169" s="43" t="s">
        <v>4</v>
      </c>
    </row>
    <row r="170" spans="1:4" ht="25.5" x14ac:dyDescent="0.25">
      <c r="A170" s="43">
        <v>37418</v>
      </c>
      <c r="B170" s="44" t="s">
        <v>5712</v>
      </c>
      <c r="C170" s="43" t="s">
        <v>248</v>
      </c>
      <c r="D170" s="43" t="s">
        <v>4</v>
      </c>
    </row>
    <row r="171" spans="1:4" ht="25.5" x14ac:dyDescent="0.25">
      <c r="A171" s="43">
        <v>37420</v>
      </c>
      <c r="B171" s="44" t="s">
        <v>5713</v>
      </c>
      <c r="C171" s="43" t="s">
        <v>249</v>
      </c>
      <c r="D171" s="43" t="s">
        <v>4</v>
      </c>
    </row>
    <row r="172" spans="1:4" x14ac:dyDescent="0.25">
      <c r="A172" s="43">
        <v>37422</v>
      </c>
      <c r="B172" s="44" t="s">
        <v>5714</v>
      </c>
      <c r="C172" s="43" t="s">
        <v>250</v>
      </c>
      <c r="D172" s="43" t="s">
        <v>4</v>
      </c>
    </row>
    <row r="173" spans="1:4" x14ac:dyDescent="0.25">
      <c r="A173" s="43">
        <v>37423</v>
      </c>
      <c r="B173" s="44" t="s">
        <v>5579</v>
      </c>
      <c r="C173" s="43" t="s">
        <v>252</v>
      </c>
      <c r="D173" s="43" t="s">
        <v>4</v>
      </c>
    </row>
    <row r="174" spans="1:4" ht="25.5" x14ac:dyDescent="0.25">
      <c r="A174" s="43">
        <v>37424</v>
      </c>
      <c r="B174" s="44" t="s">
        <v>5715</v>
      </c>
      <c r="C174" s="43" t="s">
        <v>253</v>
      </c>
      <c r="D174" s="43" t="s">
        <v>4</v>
      </c>
    </row>
    <row r="175" spans="1:4" x14ac:dyDescent="0.25">
      <c r="A175" s="43">
        <v>37426</v>
      </c>
      <c r="B175" s="44" t="s">
        <v>5716</v>
      </c>
      <c r="C175" s="43" t="s">
        <v>254</v>
      </c>
      <c r="D175" s="43" t="s">
        <v>4</v>
      </c>
    </row>
    <row r="176" spans="1:4" x14ac:dyDescent="0.25">
      <c r="A176" s="43">
        <v>37427</v>
      </c>
      <c r="B176" s="44" t="s">
        <v>5717</v>
      </c>
      <c r="C176" s="43" t="s">
        <v>255</v>
      </c>
      <c r="D176" s="43" t="s">
        <v>4</v>
      </c>
    </row>
    <row r="177" spans="1:4" ht="25.5" x14ac:dyDescent="0.25">
      <c r="A177" s="43">
        <v>37428</v>
      </c>
      <c r="B177" s="44" t="s">
        <v>5524</v>
      </c>
      <c r="C177" s="43" t="s">
        <v>257</v>
      </c>
      <c r="D177" s="43" t="s">
        <v>4</v>
      </c>
    </row>
    <row r="178" spans="1:4" ht="25.5" x14ac:dyDescent="0.25">
      <c r="A178" s="43">
        <v>37430</v>
      </c>
      <c r="B178" s="44" t="s">
        <v>258</v>
      </c>
      <c r="C178" s="43" t="s">
        <v>259</v>
      </c>
      <c r="D178" s="43" t="s">
        <v>4</v>
      </c>
    </row>
    <row r="179" spans="1:4" x14ac:dyDescent="0.25">
      <c r="A179" s="43">
        <v>37434</v>
      </c>
      <c r="B179" s="44" t="s">
        <v>5718</v>
      </c>
      <c r="C179" s="43" t="s">
        <v>260</v>
      </c>
      <c r="D179" s="43" t="s">
        <v>4</v>
      </c>
    </row>
    <row r="180" spans="1:4" ht="25.5" x14ac:dyDescent="0.25">
      <c r="A180" s="43">
        <v>37436</v>
      </c>
      <c r="B180" s="44" t="s">
        <v>5719</v>
      </c>
      <c r="C180" s="43" t="s">
        <v>261</v>
      </c>
      <c r="D180" s="43" t="s">
        <v>4</v>
      </c>
    </row>
    <row r="181" spans="1:4" ht="25.5" x14ac:dyDescent="0.25">
      <c r="A181" s="43">
        <v>37437</v>
      </c>
      <c r="B181" s="44" t="s">
        <v>5580</v>
      </c>
      <c r="C181" s="43" t="s">
        <v>263</v>
      </c>
      <c r="D181" s="43" t="s">
        <v>4</v>
      </c>
    </row>
    <row r="182" spans="1:4" ht="25.5" x14ac:dyDescent="0.25">
      <c r="A182" s="43">
        <v>37439</v>
      </c>
      <c r="B182" s="44" t="s">
        <v>264</v>
      </c>
      <c r="C182" s="43" t="s">
        <v>265</v>
      </c>
      <c r="D182" s="43" t="s">
        <v>4</v>
      </c>
    </row>
    <row r="183" spans="1:4" ht="25.5" x14ac:dyDescent="0.25">
      <c r="A183" s="43">
        <v>37440</v>
      </c>
      <c r="B183" s="44" t="s">
        <v>266</v>
      </c>
      <c r="C183" s="43" t="s">
        <v>267</v>
      </c>
      <c r="D183" s="43" t="s">
        <v>4</v>
      </c>
    </row>
    <row r="184" spans="1:4" x14ac:dyDescent="0.25">
      <c r="A184" s="43">
        <v>37453</v>
      </c>
      <c r="B184" s="44" t="s">
        <v>5720</v>
      </c>
      <c r="C184" s="43" t="s">
        <v>268</v>
      </c>
      <c r="D184" s="43" t="s">
        <v>4</v>
      </c>
    </row>
    <row r="185" spans="1:4" x14ac:dyDescent="0.25">
      <c r="A185" s="43">
        <v>37456</v>
      </c>
      <c r="B185" s="44" t="s">
        <v>5721</v>
      </c>
      <c r="C185" s="43" t="s">
        <v>269</v>
      </c>
      <c r="D185" s="43" t="s">
        <v>4</v>
      </c>
    </row>
    <row r="186" spans="1:4" ht="25.5" x14ac:dyDescent="0.25">
      <c r="A186" s="43">
        <v>37473</v>
      </c>
      <c r="B186" s="44" t="s">
        <v>5722</v>
      </c>
      <c r="C186" s="43" t="s">
        <v>270</v>
      </c>
      <c r="D186" s="43" t="s">
        <v>4</v>
      </c>
    </row>
    <row r="187" spans="1:4" ht="25.5" x14ac:dyDescent="0.25">
      <c r="A187" s="43">
        <v>37494</v>
      </c>
      <c r="B187" s="44" t="s">
        <v>271</v>
      </c>
      <c r="C187" s="43" t="s">
        <v>272</v>
      </c>
      <c r="D187" s="43" t="s">
        <v>7</v>
      </c>
    </row>
    <row r="188" spans="1:4" x14ac:dyDescent="0.25">
      <c r="A188" s="43">
        <v>37495</v>
      </c>
      <c r="B188" s="44" t="s">
        <v>5723</v>
      </c>
      <c r="C188" s="43" t="s">
        <v>273</v>
      </c>
      <c r="D188" s="43" t="s">
        <v>4</v>
      </c>
    </row>
    <row r="189" spans="1:4" x14ac:dyDescent="0.25">
      <c r="A189" s="43">
        <v>37496</v>
      </c>
      <c r="B189" s="44" t="s">
        <v>5724</v>
      </c>
      <c r="C189" s="43" t="s">
        <v>274</v>
      </c>
      <c r="D189" s="43" t="s">
        <v>4</v>
      </c>
    </row>
    <row r="190" spans="1:4" ht="25.5" x14ac:dyDescent="0.25">
      <c r="A190" s="43">
        <v>37500</v>
      </c>
      <c r="B190" s="44" t="s">
        <v>5725</v>
      </c>
      <c r="C190" s="43" t="s">
        <v>275</v>
      </c>
      <c r="D190" s="43" t="s">
        <v>4</v>
      </c>
    </row>
    <row r="191" spans="1:4" ht="25.5" x14ac:dyDescent="0.25">
      <c r="A191" s="43">
        <v>37504</v>
      </c>
      <c r="B191" s="44" t="s">
        <v>5726</v>
      </c>
      <c r="C191" s="43" t="s">
        <v>276</v>
      </c>
      <c r="D191" s="43" t="s">
        <v>4</v>
      </c>
    </row>
    <row r="192" spans="1:4" ht="25.5" x14ac:dyDescent="0.25">
      <c r="A192" s="43">
        <v>37540</v>
      </c>
      <c r="B192" s="44" t="s">
        <v>5581</v>
      </c>
      <c r="C192" s="43" t="s">
        <v>278</v>
      </c>
      <c r="D192" s="43" t="s">
        <v>4</v>
      </c>
    </row>
    <row r="193" spans="1:4" x14ac:dyDescent="0.25">
      <c r="A193" s="43">
        <v>37553</v>
      </c>
      <c r="B193" s="44" t="s">
        <v>5727</v>
      </c>
      <c r="C193" s="43" t="s">
        <v>279</v>
      </c>
      <c r="D193" s="43" t="s">
        <v>4</v>
      </c>
    </row>
    <row r="194" spans="1:4" x14ac:dyDescent="0.25">
      <c r="A194" s="43">
        <v>37554</v>
      </c>
      <c r="B194" s="44" t="s">
        <v>5728</v>
      </c>
      <c r="C194" s="43" t="s">
        <v>281</v>
      </c>
      <c r="D194" s="43" t="s">
        <v>4</v>
      </c>
    </row>
    <row r="195" spans="1:4" ht="25.5" x14ac:dyDescent="0.25">
      <c r="A195" s="43">
        <v>37613</v>
      </c>
      <c r="B195" s="44" t="s">
        <v>5729</v>
      </c>
      <c r="C195" s="43" t="s">
        <v>282</v>
      </c>
      <c r="D195" s="43" t="s">
        <v>4</v>
      </c>
    </row>
    <row r="196" spans="1:4" ht="38.25" x14ac:dyDescent="0.25">
      <c r="A196" s="43">
        <v>37653</v>
      </c>
      <c r="B196" s="44" t="s">
        <v>5571</v>
      </c>
      <c r="C196" s="43" t="s">
        <v>284</v>
      </c>
      <c r="D196" s="43" t="s">
        <v>4</v>
      </c>
    </row>
    <row r="197" spans="1:4" x14ac:dyDescent="0.25">
      <c r="A197" s="43">
        <v>37673</v>
      </c>
      <c r="B197" s="44" t="s">
        <v>5730</v>
      </c>
      <c r="C197" s="43" t="s">
        <v>285</v>
      </c>
      <c r="D197" s="43" t="s">
        <v>4</v>
      </c>
    </row>
    <row r="198" spans="1:4" x14ac:dyDescent="0.25">
      <c r="A198" s="43">
        <v>37713</v>
      </c>
      <c r="B198" s="44" t="s">
        <v>286</v>
      </c>
      <c r="C198" s="43" t="s">
        <v>287</v>
      </c>
      <c r="D198" s="43" t="s">
        <v>7</v>
      </c>
    </row>
    <row r="199" spans="1:4" ht="25.5" x14ac:dyDescent="0.25">
      <c r="A199" s="43">
        <v>37774</v>
      </c>
      <c r="B199" s="44" t="s">
        <v>288</v>
      </c>
      <c r="C199" s="43" t="s">
        <v>289</v>
      </c>
      <c r="D199" s="43" t="s">
        <v>4</v>
      </c>
    </row>
    <row r="200" spans="1:4" x14ac:dyDescent="0.25">
      <c r="A200" s="43">
        <v>37834</v>
      </c>
      <c r="B200" s="44" t="s">
        <v>5731</v>
      </c>
      <c r="C200" s="43" t="s">
        <v>290</v>
      </c>
      <c r="D200" s="43" t="s">
        <v>4</v>
      </c>
    </row>
    <row r="201" spans="1:4" x14ac:dyDescent="0.25">
      <c r="A201" s="43">
        <v>37915</v>
      </c>
      <c r="B201" s="44" t="s">
        <v>5582</v>
      </c>
      <c r="C201" s="43" t="s">
        <v>292</v>
      </c>
      <c r="D201" s="43" t="s">
        <v>4</v>
      </c>
    </row>
    <row r="202" spans="1:4" x14ac:dyDescent="0.25">
      <c r="A202" s="43">
        <v>37933</v>
      </c>
      <c r="B202" s="44" t="s">
        <v>5732</v>
      </c>
      <c r="C202" s="43" t="s">
        <v>293</v>
      </c>
      <c r="D202" s="43" t="s">
        <v>4</v>
      </c>
    </row>
    <row r="203" spans="1:4" x14ac:dyDescent="0.25">
      <c r="A203" s="43">
        <v>37934</v>
      </c>
      <c r="B203" s="44" t="s">
        <v>5733</v>
      </c>
      <c r="C203" s="43" t="s">
        <v>294</v>
      </c>
      <c r="D203" s="43" t="s">
        <v>4</v>
      </c>
    </row>
    <row r="204" spans="1:4" ht="25.5" x14ac:dyDescent="0.25">
      <c r="A204" s="43">
        <v>37954</v>
      </c>
      <c r="B204" s="44" t="s">
        <v>5734</v>
      </c>
      <c r="C204" s="43" t="s">
        <v>295</v>
      </c>
      <c r="D204" s="43" t="s">
        <v>4</v>
      </c>
    </row>
    <row r="205" spans="1:4" x14ac:dyDescent="0.25">
      <c r="A205" s="43">
        <v>38053</v>
      </c>
      <c r="B205" s="44" t="s">
        <v>6499</v>
      </c>
      <c r="C205" s="43" t="s">
        <v>296</v>
      </c>
      <c r="D205" s="43" t="s">
        <v>4</v>
      </c>
    </row>
    <row r="206" spans="1:4" x14ac:dyDescent="0.25">
      <c r="A206" s="43">
        <v>38093</v>
      </c>
      <c r="B206" s="44" t="s">
        <v>297</v>
      </c>
      <c r="C206" s="43" t="s">
        <v>298</v>
      </c>
      <c r="D206" s="43" t="s">
        <v>7</v>
      </c>
    </row>
    <row r="207" spans="1:4" x14ac:dyDescent="0.25">
      <c r="A207" s="43">
        <v>38095</v>
      </c>
      <c r="B207" s="44" t="s">
        <v>5736</v>
      </c>
      <c r="C207" s="43" t="s">
        <v>299</v>
      </c>
      <c r="D207" s="43" t="s">
        <v>7</v>
      </c>
    </row>
    <row r="208" spans="1:4" ht="25.5" x14ac:dyDescent="0.25">
      <c r="A208" s="43">
        <v>38153</v>
      </c>
      <c r="B208" s="44" t="s">
        <v>5737</v>
      </c>
      <c r="C208" s="43" t="s">
        <v>300</v>
      </c>
      <c r="D208" s="43" t="s">
        <v>4</v>
      </c>
    </row>
    <row r="209" spans="1:4" ht="25.5" x14ac:dyDescent="0.25">
      <c r="A209" s="43">
        <v>38194</v>
      </c>
      <c r="B209" s="44" t="s">
        <v>301</v>
      </c>
      <c r="C209" s="43" t="s">
        <v>302</v>
      </c>
      <c r="D209" s="43" t="s">
        <v>4</v>
      </c>
    </row>
    <row r="210" spans="1:4" x14ac:dyDescent="0.25">
      <c r="A210" s="43">
        <v>38234</v>
      </c>
      <c r="B210" s="44" t="s">
        <v>303</v>
      </c>
      <c r="C210" s="43" t="s">
        <v>304</v>
      </c>
      <c r="D210" s="43" t="s">
        <v>4</v>
      </c>
    </row>
    <row r="211" spans="1:4" ht="25.5" x14ac:dyDescent="0.25">
      <c r="A211" s="43">
        <v>38235</v>
      </c>
      <c r="B211" s="44" t="s">
        <v>6500</v>
      </c>
      <c r="C211" s="43" t="s">
        <v>305</v>
      </c>
      <c r="D211" s="43" t="s">
        <v>4</v>
      </c>
    </row>
    <row r="212" spans="1:4" x14ac:dyDescent="0.25">
      <c r="A212" s="43">
        <v>38236</v>
      </c>
      <c r="B212" s="44" t="s">
        <v>306</v>
      </c>
      <c r="C212" s="43" t="s">
        <v>307</v>
      </c>
      <c r="D212" s="43" t="s">
        <v>4</v>
      </c>
    </row>
    <row r="213" spans="1:4" ht="38.25" x14ac:dyDescent="0.25">
      <c r="A213" s="43">
        <v>38313</v>
      </c>
      <c r="B213" s="44" t="s">
        <v>5739</v>
      </c>
      <c r="C213" s="43" t="s">
        <v>308</v>
      </c>
      <c r="D213" s="43" t="s">
        <v>4</v>
      </c>
    </row>
    <row r="214" spans="1:4" x14ac:dyDescent="0.25">
      <c r="A214" s="43">
        <v>38333</v>
      </c>
      <c r="B214" s="44" t="s">
        <v>5740</v>
      </c>
      <c r="C214" s="43" t="s">
        <v>309</v>
      </c>
      <c r="D214" s="43" t="s">
        <v>4</v>
      </c>
    </row>
    <row r="215" spans="1:4" x14ac:dyDescent="0.25">
      <c r="A215" s="43">
        <v>38334</v>
      </c>
      <c r="B215" s="44" t="s">
        <v>5741</v>
      </c>
      <c r="C215" s="43" t="s">
        <v>310</v>
      </c>
      <c r="D215" s="43" t="s">
        <v>4</v>
      </c>
    </row>
    <row r="216" spans="1:4" ht="25.5" x14ac:dyDescent="0.25">
      <c r="A216" s="43">
        <v>38335</v>
      </c>
      <c r="B216" s="44" t="s">
        <v>5742</v>
      </c>
      <c r="C216" s="43" t="s">
        <v>311</v>
      </c>
      <c r="D216" s="43" t="s">
        <v>4</v>
      </c>
    </row>
    <row r="217" spans="1:4" x14ac:dyDescent="0.25">
      <c r="A217" s="43">
        <v>38337</v>
      </c>
      <c r="B217" s="44" t="s">
        <v>6501</v>
      </c>
      <c r="C217" s="43" t="s">
        <v>312</v>
      </c>
      <c r="D217" s="43" t="s">
        <v>4</v>
      </c>
    </row>
    <row r="218" spans="1:4" ht="38.25" x14ac:dyDescent="0.25">
      <c r="A218" s="43">
        <v>38338</v>
      </c>
      <c r="B218" s="44" t="s">
        <v>6502</v>
      </c>
      <c r="C218" s="43" t="s">
        <v>313</v>
      </c>
      <c r="D218" s="43" t="s">
        <v>4</v>
      </c>
    </row>
    <row r="219" spans="1:4" ht="25.5" x14ac:dyDescent="0.25">
      <c r="A219" s="43">
        <v>38401</v>
      </c>
      <c r="B219" s="44" t="s">
        <v>6503</v>
      </c>
      <c r="C219" s="43" t="s">
        <v>314</v>
      </c>
      <c r="D219" s="43" t="s">
        <v>4</v>
      </c>
    </row>
    <row r="220" spans="1:4" x14ac:dyDescent="0.25">
      <c r="A220" s="43">
        <v>38423</v>
      </c>
      <c r="B220" s="44" t="s">
        <v>315</v>
      </c>
      <c r="C220" s="43" t="s">
        <v>316</v>
      </c>
      <c r="D220" s="43" t="s">
        <v>7</v>
      </c>
    </row>
    <row r="221" spans="1:4" ht="25.5" x14ac:dyDescent="0.25">
      <c r="A221" s="43">
        <v>38440</v>
      </c>
      <c r="B221" s="44" t="s">
        <v>5746</v>
      </c>
      <c r="C221" s="43" t="s">
        <v>317</v>
      </c>
      <c r="D221" s="43" t="s">
        <v>4</v>
      </c>
    </row>
    <row r="222" spans="1:4" x14ac:dyDescent="0.25">
      <c r="A222" s="43">
        <v>38484</v>
      </c>
      <c r="B222" s="44" t="s">
        <v>318</v>
      </c>
      <c r="C222" s="43" t="s">
        <v>319</v>
      </c>
      <c r="D222" s="43" t="s">
        <v>4</v>
      </c>
    </row>
    <row r="223" spans="1:4" ht="25.5" x14ac:dyDescent="0.25">
      <c r="A223" s="43">
        <v>38487</v>
      </c>
      <c r="B223" s="44" t="s">
        <v>5747</v>
      </c>
      <c r="C223" s="43" t="s">
        <v>320</v>
      </c>
      <c r="D223" s="43" t="s">
        <v>4</v>
      </c>
    </row>
    <row r="224" spans="1:4" ht="25.5" x14ac:dyDescent="0.25">
      <c r="A224" s="43">
        <v>38602</v>
      </c>
      <c r="B224" s="44" t="s">
        <v>5748</v>
      </c>
      <c r="C224" s="43" t="s">
        <v>321</v>
      </c>
      <c r="D224" s="43" t="s">
        <v>4</v>
      </c>
    </row>
    <row r="225" spans="1:4" x14ac:dyDescent="0.25">
      <c r="A225" s="43">
        <v>38643</v>
      </c>
      <c r="B225" s="44" t="s">
        <v>5749</v>
      </c>
      <c r="C225" s="43" t="s">
        <v>322</v>
      </c>
      <c r="D225" s="43" t="s">
        <v>4</v>
      </c>
    </row>
    <row r="226" spans="1:4" x14ac:dyDescent="0.25">
      <c r="A226" s="43">
        <v>38661</v>
      </c>
      <c r="B226" s="44" t="s">
        <v>5750</v>
      </c>
      <c r="C226" s="43" t="s">
        <v>323</v>
      </c>
      <c r="D226" s="43" t="s">
        <v>4</v>
      </c>
    </row>
    <row r="227" spans="1:4" ht="25.5" x14ac:dyDescent="0.25">
      <c r="A227" s="43">
        <v>38664</v>
      </c>
      <c r="B227" s="44" t="s">
        <v>324</v>
      </c>
      <c r="C227" s="43" t="s">
        <v>325</v>
      </c>
      <c r="D227" s="43" t="s">
        <v>4</v>
      </c>
    </row>
    <row r="228" spans="1:4" x14ac:dyDescent="0.25">
      <c r="A228" s="43">
        <v>38666</v>
      </c>
      <c r="B228" s="44" t="s">
        <v>5517</v>
      </c>
      <c r="C228" s="43" t="s">
        <v>327</v>
      </c>
      <c r="D228" s="43" t="s">
        <v>4</v>
      </c>
    </row>
    <row r="229" spans="1:4" ht="25.5" x14ac:dyDescent="0.25">
      <c r="A229" s="43">
        <v>38668</v>
      </c>
      <c r="B229" s="44" t="s">
        <v>5567</v>
      </c>
      <c r="C229" s="43" t="s">
        <v>329</v>
      </c>
      <c r="D229" s="43" t="s">
        <v>4</v>
      </c>
    </row>
    <row r="230" spans="1:4" x14ac:dyDescent="0.25">
      <c r="A230" s="43">
        <v>38724</v>
      </c>
      <c r="B230" s="44" t="s">
        <v>330</v>
      </c>
      <c r="C230" s="43" t="s">
        <v>331</v>
      </c>
      <c r="D230" s="43" t="s">
        <v>4</v>
      </c>
    </row>
    <row r="231" spans="1:4" x14ac:dyDescent="0.25">
      <c r="A231" s="43">
        <v>38761</v>
      </c>
      <c r="B231" s="44" t="s">
        <v>5547</v>
      </c>
      <c r="C231" s="43" t="s">
        <v>333</v>
      </c>
      <c r="D231" s="43" t="s">
        <v>4</v>
      </c>
    </row>
    <row r="232" spans="1:4" x14ac:dyDescent="0.25">
      <c r="A232" s="43">
        <v>38762</v>
      </c>
      <c r="B232" s="44" t="s">
        <v>6504</v>
      </c>
      <c r="C232" s="43" t="s">
        <v>335</v>
      </c>
      <c r="D232" s="43" t="s">
        <v>4</v>
      </c>
    </row>
    <row r="233" spans="1:4" ht="25.5" x14ac:dyDescent="0.25">
      <c r="A233" s="43">
        <v>38765</v>
      </c>
      <c r="B233" s="44" t="s">
        <v>5538</v>
      </c>
      <c r="C233" s="43" t="s">
        <v>337</v>
      </c>
      <c r="D233" s="43" t="s">
        <v>4</v>
      </c>
    </row>
    <row r="234" spans="1:4" x14ac:dyDescent="0.25">
      <c r="A234" s="43">
        <v>38766</v>
      </c>
      <c r="B234" s="44" t="s">
        <v>5568</v>
      </c>
      <c r="C234" s="43" t="s">
        <v>339</v>
      </c>
      <c r="D234" s="43" t="s">
        <v>4</v>
      </c>
    </row>
    <row r="235" spans="1:4" ht="25.5" x14ac:dyDescent="0.25">
      <c r="A235" s="43">
        <v>38767</v>
      </c>
      <c r="B235" s="44" t="s">
        <v>5551</v>
      </c>
      <c r="C235" s="43" t="s">
        <v>341</v>
      </c>
      <c r="D235" s="43" t="s">
        <v>4</v>
      </c>
    </row>
    <row r="236" spans="1:4" ht="25.5" x14ac:dyDescent="0.25">
      <c r="A236" s="43">
        <v>38769</v>
      </c>
      <c r="B236" s="44" t="s">
        <v>5751</v>
      </c>
      <c r="C236" s="43" t="s">
        <v>342</v>
      </c>
      <c r="D236" s="43" t="s">
        <v>4</v>
      </c>
    </row>
    <row r="237" spans="1:4" x14ac:dyDescent="0.25">
      <c r="A237" s="43">
        <v>38772</v>
      </c>
      <c r="B237" s="44" t="s">
        <v>6505</v>
      </c>
      <c r="C237" s="43" t="s">
        <v>343</v>
      </c>
      <c r="D237" s="43" t="s">
        <v>4</v>
      </c>
    </row>
    <row r="238" spans="1:4" x14ac:dyDescent="0.25">
      <c r="A238" s="43">
        <v>38774</v>
      </c>
      <c r="B238" s="44" t="s">
        <v>344</v>
      </c>
      <c r="C238" s="43" t="s">
        <v>345</v>
      </c>
      <c r="D238" s="43" t="s">
        <v>4</v>
      </c>
    </row>
    <row r="239" spans="1:4" x14ac:dyDescent="0.25">
      <c r="A239" s="43">
        <v>38775</v>
      </c>
      <c r="B239" s="44" t="s">
        <v>5539</v>
      </c>
      <c r="C239" s="43" t="s">
        <v>347</v>
      </c>
      <c r="D239" s="43" t="s">
        <v>4</v>
      </c>
    </row>
    <row r="240" spans="1:4" ht="25.5" x14ac:dyDescent="0.25">
      <c r="A240" s="43">
        <v>38776</v>
      </c>
      <c r="B240" s="44" t="s">
        <v>5753</v>
      </c>
      <c r="C240" s="43" t="s">
        <v>348</v>
      </c>
      <c r="D240" s="43" t="s">
        <v>4</v>
      </c>
    </row>
    <row r="241" spans="1:4" ht="25.5" x14ac:dyDescent="0.25">
      <c r="A241" s="43">
        <v>38781</v>
      </c>
      <c r="B241" s="44" t="s">
        <v>5754</v>
      </c>
      <c r="C241" s="43" t="s">
        <v>349</v>
      </c>
      <c r="D241" s="43" t="s">
        <v>4</v>
      </c>
    </row>
    <row r="242" spans="1:4" x14ac:dyDescent="0.25">
      <c r="A242" s="43">
        <v>38801</v>
      </c>
      <c r="B242" s="44" t="s">
        <v>5755</v>
      </c>
      <c r="C242" s="43" t="s">
        <v>350</v>
      </c>
      <c r="D242" s="43" t="s">
        <v>4</v>
      </c>
    </row>
    <row r="243" spans="1:4" x14ac:dyDescent="0.25">
      <c r="A243" s="43">
        <v>38802</v>
      </c>
      <c r="B243" s="44" t="s">
        <v>351</v>
      </c>
      <c r="C243" s="43" t="s">
        <v>352</v>
      </c>
      <c r="D243" s="43" t="s">
        <v>4</v>
      </c>
    </row>
    <row r="244" spans="1:4" x14ac:dyDescent="0.25">
      <c r="A244" s="43">
        <v>38806</v>
      </c>
      <c r="B244" s="44" t="s">
        <v>5756</v>
      </c>
      <c r="C244" s="43" t="s">
        <v>353</v>
      </c>
      <c r="D244" s="43" t="s">
        <v>4</v>
      </c>
    </row>
    <row r="245" spans="1:4" x14ac:dyDescent="0.25">
      <c r="A245" s="43">
        <v>38807</v>
      </c>
      <c r="B245" s="44" t="s">
        <v>5757</v>
      </c>
      <c r="C245" s="43" t="s">
        <v>354</v>
      </c>
      <c r="D245" s="43" t="s">
        <v>4</v>
      </c>
    </row>
    <row r="246" spans="1:4" ht="25.5" x14ac:dyDescent="0.25">
      <c r="A246" s="43">
        <v>38808</v>
      </c>
      <c r="B246" s="44" t="s">
        <v>355</v>
      </c>
      <c r="C246" s="43" t="s">
        <v>356</v>
      </c>
      <c r="D246" s="43" t="s">
        <v>4</v>
      </c>
    </row>
    <row r="247" spans="1:4" ht="25.5" x14ac:dyDescent="0.25">
      <c r="A247" s="43">
        <v>38830</v>
      </c>
      <c r="B247" s="44" t="s">
        <v>5758</v>
      </c>
      <c r="C247" s="43" t="s">
        <v>357</v>
      </c>
      <c r="D247" s="43" t="s">
        <v>4</v>
      </c>
    </row>
    <row r="248" spans="1:4" x14ac:dyDescent="0.25">
      <c r="A248" s="43">
        <v>38874</v>
      </c>
      <c r="B248" s="44" t="s">
        <v>5759</v>
      </c>
      <c r="C248" s="43" t="s">
        <v>358</v>
      </c>
      <c r="D248" s="43" t="s">
        <v>4</v>
      </c>
    </row>
    <row r="249" spans="1:4" ht="25.5" x14ac:dyDescent="0.25">
      <c r="A249" s="43">
        <v>38894</v>
      </c>
      <c r="B249" s="44" t="s">
        <v>359</v>
      </c>
      <c r="C249" s="43" t="s">
        <v>360</v>
      </c>
      <c r="D249" s="43" t="s">
        <v>4</v>
      </c>
    </row>
    <row r="250" spans="1:4" x14ac:dyDescent="0.25">
      <c r="A250" s="43">
        <v>38911</v>
      </c>
      <c r="B250" s="44" t="s">
        <v>5760</v>
      </c>
      <c r="C250" s="43" t="s">
        <v>361</v>
      </c>
      <c r="D250" s="43" t="s">
        <v>4</v>
      </c>
    </row>
    <row r="251" spans="1:4" x14ac:dyDescent="0.25">
      <c r="A251" s="43">
        <v>38952</v>
      </c>
      <c r="B251" s="44" t="s">
        <v>5761</v>
      </c>
      <c r="C251" s="43" t="s">
        <v>362</v>
      </c>
      <c r="D251" s="43" t="s">
        <v>4</v>
      </c>
    </row>
    <row r="252" spans="1:4" ht="25.5" x14ac:dyDescent="0.25">
      <c r="A252" s="43">
        <v>39034</v>
      </c>
      <c r="B252" s="44" t="s">
        <v>5762</v>
      </c>
      <c r="C252" s="43" t="s">
        <v>363</v>
      </c>
      <c r="D252" s="43" t="s">
        <v>4</v>
      </c>
    </row>
    <row r="253" spans="1:4" x14ac:dyDescent="0.25">
      <c r="A253" s="43">
        <v>39035</v>
      </c>
      <c r="B253" s="44" t="s">
        <v>5587</v>
      </c>
      <c r="C253" s="43" t="s">
        <v>365</v>
      </c>
      <c r="D253" s="43" t="s">
        <v>4</v>
      </c>
    </row>
    <row r="254" spans="1:4" x14ac:dyDescent="0.25">
      <c r="A254" s="43">
        <v>39052</v>
      </c>
      <c r="B254" s="44" t="s">
        <v>366</v>
      </c>
      <c r="C254" s="43" t="s">
        <v>367</v>
      </c>
      <c r="D254" s="43" t="s">
        <v>4</v>
      </c>
    </row>
    <row r="255" spans="1:4" x14ac:dyDescent="0.25">
      <c r="A255" s="43">
        <v>39053</v>
      </c>
      <c r="B255" s="44" t="s">
        <v>5763</v>
      </c>
      <c r="C255" s="43" t="s">
        <v>369</v>
      </c>
      <c r="D255" s="43" t="s">
        <v>7</v>
      </c>
    </row>
    <row r="256" spans="1:4" ht="25.5" x14ac:dyDescent="0.25">
      <c r="A256" s="43">
        <v>39055</v>
      </c>
      <c r="B256" s="44" t="s">
        <v>5764</v>
      </c>
      <c r="C256" s="43" t="s">
        <v>370</v>
      </c>
      <c r="D256" s="43" t="s">
        <v>4</v>
      </c>
    </row>
    <row r="257" spans="1:4" x14ac:dyDescent="0.25">
      <c r="A257" s="43">
        <v>39072</v>
      </c>
      <c r="B257" s="44" t="s">
        <v>5765</v>
      </c>
      <c r="C257" s="43" t="s">
        <v>371</v>
      </c>
      <c r="D257" s="43" t="s">
        <v>4</v>
      </c>
    </row>
    <row r="258" spans="1:4" x14ac:dyDescent="0.25">
      <c r="A258" s="43">
        <v>39073</v>
      </c>
      <c r="B258" s="44" t="s">
        <v>5766</v>
      </c>
      <c r="C258" s="43" t="s">
        <v>372</v>
      </c>
      <c r="D258" s="43" t="s">
        <v>4</v>
      </c>
    </row>
    <row r="259" spans="1:4" x14ac:dyDescent="0.25">
      <c r="A259" s="43">
        <v>39074</v>
      </c>
      <c r="B259" s="44" t="s">
        <v>373</v>
      </c>
      <c r="C259" s="43" t="s">
        <v>374</v>
      </c>
      <c r="D259" s="43" t="s">
        <v>7</v>
      </c>
    </row>
    <row r="260" spans="1:4" x14ac:dyDescent="0.25">
      <c r="A260" s="43">
        <v>39075</v>
      </c>
      <c r="B260" s="44" t="s">
        <v>5767</v>
      </c>
      <c r="C260" s="43" t="s">
        <v>376</v>
      </c>
      <c r="D260" s="43" t="s">
        <v>4</v>
      </c>
    </row>
    <row r="261" spans="1:4" ht="25.5" x14ac:dyDescent="0.25">
      <c r="A261" s="43">
        <v>39090</v>
      </c>
      <c r="B261" s="44" t="s">
        <v>6506</v>
      </c>
      <c r="C261" s="43" t="s">
        <v>377</v>
      </c>
      <c r="D261" s="43" t="s">
        <v>4</v>
      </c>
    </row>
    <row r="262" spans="1:4" ht="25.5" x14ac:dyDescent="0.25">
      <c r="A262" s="43">
        <v>39091</v>
      </c>
      <c r="B262" s="44" t="s">
        <v>5769</v>
      </c>
      <c r="C262" s="43" t="s">
        <v>378</v>
      </c>
      <c r="D262" s="43" t="s">
        <v>4</v>
      </c>
    </row>
    <row r="263" spans="1:4" x14ac:dyDescent="0.25">
      <c r="A263" s="43">
        <v>39132</v>
      </c>
      <c r="B263" s="44" t="s">
        <v>5770</v>
      </c>
      <c r="C263" s="43" t="s">
        <v>379</v>
      </c>
      <c r="D263" s="43" t="s">
        <v>4</v>
      </c>
    </row>
    <row r="264" spans="1:4" ht="25.5" x14ac:dyDescent="0.25">
      <c r="A264" s="43">
        <v>39135</v>
      </c>
      <c r="B264" s="44" t="s">
        <v>6507</v>
      </c>
      <c r="C264" s="43" t="s">
        <v>380</v>
      </c>
      <c r="D264" s="43" t="s">
        <v>4</v>
      </c>
    </row>
    <row r="265" spans="1:4" ht="25.5" x14ac:dyDescent="0.25">
      <c r="A265" s="43">
        <v>39273</v>
      </c>
      <c r="B265" s="44" t="s">
        <v>5525</v>
      </c>
      <c r="C265" s="43" t="s">
        <v>382</v>
      </c>
      <c r="D265" s="43" t="s">
        <v>4</v>
      </c>
    </row>
    <row r="266" spans="1:4" x14ac:dyDescent="0.25">
      <c r="A266" s="43">
        <v>39290</v>
      </c>
      <c r="B266" s="44" t="s">
        <v>5772</v>
      </c>
      <c r="C266" s="43" t="s">
        <v>383</v>
      </c>
      <c r="D266" s="43" t="s">
        <v>4</v>
      </c>
    </row>
    <row r="267" spans="1:4" x14ac:dyDescent="0.25">
      <c r="A267" s="43">
        <v>39330</v>
      </c>
      <c r="B267" s="44" t="s">
        <v>384</v>
      </c>
      <c r="C267" s="43" t="s">
        <v>385</v>
      </c>
      <c r="D267" s="43" t="s">
        <v>4</v>
      </c>
    </row>
    <row r="268" spans="1:4" x14ac:dyDescent="0.25">
      <c r="A268" s="43">
        <v>39360</v>
      </c>
      <c r="B268" s="44" t="s">
        <v>386</v>
      </c>
      <c r="C268" s="43" t="s">
        <v>387</v>
      </c>
      <c r="D268" s="43" t="s">
        <v>4</v>
      </c>
    </row>
    <row r="269" spans="1:4" ht="25.5" x14ac:dyDescent="0.25">
      <c r="A269" s="43">
        <v>39450</v>
      </c>
      <c r="B269" s="44" t="s">
        <v>6508</v>
      </c>
      <c r="C269" s="43" t="s">
        <v>388</v>
      </c>
      <c r="D269" s="43" t="s">
        <v>4</v>
      </c>
    </row>
    <row r="270" spans="1:4" ht="25.5" x14ac:dyDescent="0.25">
      <c r="A270" s="43">
        <v>39472</v>
      </c>
      <c r="B270" s="44" t="s">
        <v>5774</v>
      </c>
      <c r="C270" s="43" t="s">
        <v>389</v>
      </c>
      <c r="D270" s="43" t="s">
        <v>4</v>
      </c>
    </row>
    <row r="271" spans="1:4" x14ac:dyDescent="0.25">
      <c r="A271" s="43">
        <v>39510</v>
      </c>
      <c r="B271" s="44" t="s">
        <v>390</v>
      </c>
      <c r="C271" s="43" t="s">
        <v>391</v>
      </c>
      <c r="D271" s="43" t="s">
        <v>7</v>
      </c>
    </row>
    <row r="272" spans="1:4" x14ac:dyDescent="0.25">
      <c r="A272" s="43">
        <v>39574</v>
      </c>
      <c r="B272" s="44" t="s">
        <v>392</v>
      </c>
      <c r="C272" s="43" t="s">
        <v>393</v>
      </c>
      <c r="D272" s="43" t="s">
        <v>7</v>
      </c>
    </row>
    <row r="273" spans="1:4" ht="25.5" x14ac:dyDescent="0.25">
      <c r="A273" s="43">
        <v>39592</v>
      </c>
      <c r="B273" s="44" t="s">
        <v>5775</v>
      </c>
      <c r="C273" s="43" t="s">
        <v>394</v>
      </c>
      <c r="D273" s="43" t="s">
        <v>4</v>
      </c>
    </row>
    <row r="274" spans="1:4" x14ac:dyDescent="0.25">
      <c r="A274" s="43">
        <v>39612</v>
      </c>
      <c r="B274" s="44" t="s">
        <v>5776</v>
      </c>
      <c r="C274" s="43" t="s">
        <v>395</v>
      </c>
      <c r="D274" s="43" t="s">
        <v>4</v>
      </c>
    </row>
    <row r="275" spans="1:4" x14ac:dyDescent="0.25">
      <c r="A275" s="43">
        <v>39632</v>
      </c>
      <c r="B275" s="44" t="s">
        <v>6509</v>
      </c>
      <c r="C275" s="43" t="s">
        <v>397</v>
      </c>
      <c r="D275" s="43" t="s">
        <v>7</v>
      </c>
    </row>
    <row r="276" spans="1:4" x14ac:dyDescent="0.25">
      <c r="A276" s="43">
        <v>39633</v>
      </c>
      <c r="B276" s="44" t="s">
        <v>398</v>
      </c>
      <c r="C276" s="43" t="s">
        <v>399</v>
      </c>
      <c r="D276" s="43" t="s">
        <v>7</v>
      </c>
    </row>
    <row r="277" spans="1:4" x14ac:dyDescent="0.25">
      <c r="A277" s="43">
        <v>39634</v>
      </c>
      <c r="B277" s="44" t="s">
        <v>6510</v>
      </c>
      <c r="C277" s="43" t="s">
        <v>401</v>
      </c>
      <c r="D277" s="43" t="s">
        <v>7</v>
      </c>
    </row>
    <row r="278" spans="1:4" x14ac:dyDescent="0.25">
      <c r="A278" s="43">
        <v>39636</v>
      </c>
      <c r="B278" s="44" t="s">
        <v>402</v>
      </c>
      <c r="C278" s="43" t="s">
        <v>403</v>
      </c>
      <c r="D278" s="43" t="s">
        <v>4</v>
      </c>
    </row>
    <row r="279" spans="1:4" x14ac:dyDescent="0.25">
      <c r="A279" s="43">
        <v>39652</v>
      </c>
      <c r="B279" s="44" t="s">
        <v>404</v>
      </c>
      <c r="C279" s="43" t="s">
        <v>405</v>
      </c>
      <c r="D279" s="43" t="s">
        <v>7</v>
      </c>
    </row>
    <row r="280" spans="1:4" x14ac:dyDescent="0.25">
      <c r="A280" s="43">
        <v>39654</v>
      </c>
      <c r="B280" s="44" t="s">
        <v>5777</v>
      </c>
      <c r="C280" s="43" t="s">
        <v>406</v>
      </c>
      <c r="D280" s="43" t="s">
        <v>4</v>
      </c>
    </row>
    <row r="281" spans="1:4" x14ac:dyDescent="0.25">
      <c r="A281" s="43">
        <v>39794</v>
      </c>
      <c r="B281" s="44" t="s">
        <v>6511</v>
      </c>
      <c r="C281" s="43" t="s">
        <v>408</v>
      </c>
      <c r="D281" s="43" t="s">
        <v>4</v>
      </c>
    </row>
    <row r="282" spans="1:4" x14ac:dyDescent="0.25">
      <c r="A282" s="43">
        <v>39816</v>
      </c>
      <c r="B282" s="44" t="s">
        <v>5778</v>
      </c>
      <c r="C282" s="43" t="s">
        <v>409</v>
      </c>
      <c r="D282" s="43" t="s">
        <v>7</v>
      </c>
    </row>
    <row r="283" spans="1:4" x14ac:dyDescent="0.25">
      <c r="A283" s="43">
        <v>39894</v>
      </c>
      <c r="B283" s="44" t="s">
        <v>5779</v>
      </c>
      <c r="C283" s="43" t="s">
        <v>410</v>
      </c>
      <c r="D283" s="43" t="s">
        <v>7</v>
      </c>
    </row>
    <row r="284" spans="1:4" x14ac:dyDescent="0.25">
      <c r="A284" s="43">
        <v>39934</v>
      </c>
      <c r="B284" s="44" t="s">
        <v>5780</v>
      </c>
      <c r="C284" s="43" t="s">
        <v>411</v>
      </c>
      <c r="D284" s="43" t="s">
        <v>4</v>
      </c>
    </row>
    <row r="285" spans="1:4" x14ac:dyDescent="0.25">
      <c r="A285" s="43">
        <v>39935</v>
      </c>
      <c r="B285" s="44" t="s">
        <v>412</v>
      </c>
      <c r="C285" s="43" t="s">
        <v>413</v>
      </c>
      <c r="D285" s="43" t="s">
        <v>7</v>
      </c>
    </row>
    <row r="286" spans="1:4" x14ac:dyDescent="0.25">
      <c r="A286" s="43">
        <v>39975</v>
      </c>
      <c r="B286" s="44" t="s">
        <v>5781</v>
      </c>
      <c r="C286" s="43" t="s">
        <v>414</v>
      </c>
      <c r="D286" s="43" t="s">
        <v>4</v>
      </c>
    </row>
    <row r="287" spans="1:4" x14ac:dyDescent="0.25">
      <c r="A287" s="43">
        <v>40015</v>
      </c>
      <c r="B287" s="44" t="s">
        <v>5557</v>
      </c>
      <c r="C287" s="43" t="s">
        <v>416</v>
      </c>
      <c r="D287" s="43" t="s">
        <v>4</v>
      </c>
    </row>
    <row r="288" spans="1:4" ht="25.5" x14ac:dyDescent="0.25">
      <c r="A288" s="43">
        <v>40056</v>
      </c>
      <c r="B288" s="44" t="s">
        <v>5782</v>
      </c>
      <c r="C288" s="43" t="s">
        <v>417</v>
      </c>
      <c r="D288" s="43" t="s">
        <v>4</v>
      </c>
    </row>
    <row r="289" spans="1:4" ht="25.5" x14ac:dyDescent="0.25">
      <c r="A289" s="43">
        <v>40095</v>
      </c>
      <c r="B289" s="44" t="s">
        <v>6512</v>
      </c>
      <c r="C289" s="43" t="s">
        <v>418</v>
      </c>
      <c r="D289" s="43" t="s">
        <v>4</v>
      </c>
    </row>
    <row r="290" spans="1:4" ht="25.5" x14ac:dyDescent="0.25">
      <c r="A290" s="43">
        <v>40115</v>
      </c>
      <c r="B290" s="44" t="s">
        <v>5520</v>
      </c>
      <c r="C290" s="43" t="s">
        <v>420</v>
      </c>
      <c r="D290" s="43" t="s">
        <v>4</v>
      </c>
    </row>
    <row r="291" spans="1:4" ht="25.5" x14ac:dyDescent="0.25">
      <c r="A291" s="43">
        <v>40135</v>
      </c>
      <c r="B291" s="44" t="s">
        <v>6513</v>
      </c>
      <c r="C291" s="43" t="s">
        <v>421</v>
      </c>
      <c r="D291" s="43" t="s">
        <v>4</v>
      </c>
    </row>
    <row r="292" spans="1:4" x14ac:dyDescent="0.25">
      <c r="A292" s="43">
        <v>40175</v>
      </c>
      <c r="B292" s="44" t="s">
        <v>422</v>
      </c>
      <c r="C292" s="43" t="s">
        <v>423</v>
      </c>
      <c r="D292" s="43" t="s">
        <v>4</v>
      </c>
    </row>
    <row r="293" spans="1:4" x14ac:dyDescent="0.25">
      <c r="A293" s="43">
        <v>40238</v>
      </c>
      <c r="B293" s="44" t="s">
        <v>5784</v>
      </c>
      <c r="C293" s="43" t="s">
        <v>424</v>
      </c>
      <c r="D293" s="43" t="s">
        <v>4</v>
      </c>
    </row>
    <row r="294" spans="1:4" ht="25.5" x14ac:dyDescent="0.25">
      <c r="A294" s="43">
        <v>40256</v>
      </c>
      <c r="B294" s="44" t="s">
        <v>6514</v>
      </c>
      <c r="C294" s="43" t="s">
        <v>425</v>
      </c>
      <c r="D294" s="43" t="s">
        <v>4</v>
      </c>
    </row>
    <row r="295" spans="1:4" x14ac:dyDescent="0.25">
      <c r="A295" s="43">
        <v>40257</v>
      </c>
      <c r="B295" s="44" t="s">
        <v>426</v>
      </c>
      <c r="C295" s="43" t="s">
        <v>427</v>
      </c>
      <c r="D295" s="43" t="s">
        <v>4</v>
      </c>
    </row>
    <row r="296" spans="1:4" ht="25.5" x14ac:dyDescent="0.25">
      <c r="A296" s="43">
        <v>40335</v>
      </c>
      <c r="B296" s="44" t="s">
        <v>5786</v>
      </c>
      <c r="C296" s="43" t="s">
        <v>428</v>
      </c>
      <c r="D296" s="43" t="s">
        <v>4</v>
      </c>
    </row>
    <row r="297" spans="1:4" ht="25.5" x14ac:dyDescent="0.25">
      <c r="A297" s="43">
        <v>40337</v>
      </c>
      <c r="B297" s="44" t="s">
        <v>6515</v>
      </c>
      <c r="C297" s="43" t="s">
        <v>429</v>
      </c>
      <c r="D297" s="43" t="s">
        <v>4</v>
      </c>
    </row>
    <row r="298" spans="1:4" ht="25.5" x14ac:dyDescent="0.25">
      <c r="A298" s="43">
        <v>40356</v>
      </c>
      <c r="B298" s="44" t="s">
        <v>6516</v>
      </c>
      <c r="C298" s="43" t="s">
        <v>430</v>
      </c>
      <c r="D298" s="43" t="s">
        <v>4</v>
      </c>
    </row>
    <row r="299" spans="1:4" x14ac:dyDescent="0.25">
      <c r="A299" s="43">
        <v>40375</v>
      </c>
      <c r="B299" s="44" t="s">
        <v>431</v>
      </c>
      <c r="C299" s="43" t="s">
        <v>432</v>
      </c>
      <c r="D299" s="43" t="s">
        <v>4</v>
      </c>
    </row>
    <row r="300" spans="1:4" x14ac:dyDescent="0.25">
      <c r="A300" s="43">
        <v>40395</v>
      </c>
      <c r="B300" s="44" t="s">
        <v>5513</v>
      </c>
      <c r="C300" s="43" t="s">
        <v>434</v>
      </c>
      <c r="D300" s="43" t="s">
        <v>4</v>
      </c>
    </row>
    <row r="301" spans="1:4" ht="25.5" x14ac:dyDescent="0.25">
      <c r="A301" s="43">
        <v>40415</v>
      </c>
      <c r="B301" s="44" t="s">
        <v>5789</v>
      </c>
      <c r="C301" s="43" t="s">
        <v>435</v>
      </c>
      <c r="D301" s="43" t="s">
        <v>4</v>
      </c>
    </row>
    <row r="302" spans="1:4" x14ac:dyDescent="0.25">
      <c r="A302" s="43">
        <v>40435</v>
      </c>
      <c r="B302" s="44" t="s">
        <v>436</v>
      </c>
      <c r="C302" s="43" t="s">
        <v>437</v>
      </c>
      <c r="D302" s="43" t="s">
        <v>4</v>
      </c>
    </row>
    <row r="303" spans="1:4" ht="25.5" x14ac:dyDescent="0.25">
      <c r="A303" s="43">
        <v>40481</v>
      </c>
      <c r="B303" s="44" t="s">
        <v>438</v>
      </c>
      <c r="C303" s="43" t="s">
        <v>439</v>
      </c>
      <c r="D303" s="43" t="s">
        <v>4</v>
      </c>
    </row>
    <row r="304" spans="1:4" x14ac:dyDescent="0.25">
      <c r="A304" s="43">
        <v>40495</v>
      </c>
      <c r="B304" s="44" t="s">
        <v>6517</v>
      </c>
      <c r="C304" s="43" t="s">
        <v>440</v>
      </c>
      <c r="D304" s="43" t="s">
        <v>4</v>
      </c>
    </row>
    <row r="305" spans="1:4" x14ac:dyDescent="0.25">
      <c r="A305" s="43">
        <v>40517</v>
      </c>
      <c r="B305" s="44" t="s">
        <v>5790</v>
      </c>
      <c r="C305" s="43" t="s">
        <v>441</v>
      </c>
      <c r="D305" s="43" t="s">
        <v>4</v>
      </c>
    </row>
    <row r="306" spans="1:4" x14ac:dyDescent="0.25">
      <c r="A306" s="43">
        <v>40536</v>
      </c>
      <c r="B306" s="44" t="s">
        <v>5791</v>
      </c>
      <c r="C306" s="43" t="s">
        <v>442</v>
      </c>
      <c r="D306" s="43" t="s">
        <v>4</v>
      </c>
    </row>
    <row r="307" spans="1:4" x14ac:dyDescent="0.25">
      <c r="A307" s="43">
        <v>40575</v>
      </c>
      <c r="B307" s="44" t="s">
        <v>443</v>
      </c>
      <c r="C307" s="43" t="s">
        <v>444</v>
      </c>
      <c r="D307" s="43" t="s">
        <v>7</v>
      </c>
    </row>
    <row r="308" spans="1:4" x14ac:dyDescent="0.25">
      <c r="A308" s="43">
        <v>40596</v>
      </c>
      <c r="B308" s="44" t="s">
        <v>5584</v>
      </c>
      <c r="C308" s="43" t="s">
        <v>446</v>
      </c>
      <c r="D308" s="43" t="s">
        <v>4</v>
      </c>
    </row>
    <row r="309" spans="1:4" x14ac:dyDescent="0.25">
      <c r="A309" s="43">
        <v>40618</v>
      </c>
      <c r="B309" s="44" t="s">
        <v>5535</v>
      </c>
      <c r="C309" s="43" t="s">
        <v>448</v>
      </c>
      <c r="D309" s="43" t="s">
        <v>4</v>
      </c>
    </row>
    <row r="310" spans="1:4" ht="25.5" x14ac:dyDescent="0.25">
      <c r="A310" s="43">
        <v>40619</v>
      </c>
      <c r="B310" s="44" t="s">
        <v>5792</v>
      </c>
      <c r="C310" s="43" t="s">
        <v>449</v>
      </c>
      <c r="D310" s="43" t="s">
        <v>4</v>
      </c>
    </row>
    <row r="311" spans="1:4" ht="25.5" x14ac:dyDescent="0.25">
      <c r="A311" s="43">
        <v>40635</v>
      </c>
      <c r="B311" s="44" t="s">
        <v>450</v>
      </c>
      <c r="C311" s="43" t="s">
        <v>451</v>
      </c>
      <c r="D311" s="43" t="s">
        <v>4</v>
      </c>
    </row>
    <row r="312" spans="1:4" ht="25.5" x14ac:dyDescent="0.25">
      <c r="A312" s="43">
        <v>40715</v>
      </c>
      <c r="B312" s="44" t="s">
        <v>452</v>
      </c>
      <c r="C312" s="43" t="s">
        <v>453</v>
      </c>
      <c r="D312" s="43" t="s">
        <v>4</v>
      </c>
    </row>
    <row r="313" spans="1:4" x14ac:dyDescent="0.25">
      <c r="A313" s="43">
        <v>40716</v>
      </c>
      <c r="B313" s="44" t="s">
        <v>6518</v>
      </c>
      <c r="C313" s="43" t="s">
        <v>455</v>
      </c>
      <c r="D313" s="43" t="s">
        <v>7</v>
      </c>
    </row>
    <row r="314" spans="1:4" x14ac:dyDescent="0.25">
      <c r="A314" s="43">
        <v>40735</v>
      </c>
      <c r="B314" s="44" t="s">
        <v>6519</v>
      </c>
      <c r="C314" s="43" t="s">
        <v>457</v>
      </c>
      <c r="D314" s="43" t="s">
        <v>4</v>
      </c>
    </row>
    <row r="315" spans="1:4" x14ac:dyDescent="0.25">
      <c r="A315" s="43">
        <v>40775</v>
      </c>
      <c r="B315" s="44" t="s">
        <v>458</v>
      </c>
      <c r="C315" s="43" t="s">
        <v>459</v>
      </c>
      <c r="D315" s="43" t="s">
        <v>4</v>
      </c>
    </row>
    <row r="316" spans="1:4" ht="25.5" x14ac:dyDescent="0.25">
      <c r="A316" s="43">
        <v>40797</v>
      </c>
      <c r="B316" s="44" t="s">
        <v>5793</v>
      </c>
      <c r="C316" s="43" t="s">
        <v>460</v>
      </c>
      <c r="D316" s="43" t="s">
        <v>4</v>
      </c>
    </row>
    <row r="317" spans="1:4" x14ac:dyDescent="0.25">
      <c r="A317" s="43">
        <v>40856</v>
      </c>
      <c r="B317" s="44" t="s">
        <v>5528</v>
      </c>
      <c r="C317" s="43" t="s">
        <v>462</v>
      </c>
      <c r="D317" s="43" t="s">
        <v>4</v>
      </c>
    </row>
    <row r="318" spans="1:4" ht="25.5" x14ac:dyDescent="0.25">
      <c r="A318" s="43">
        <v>40895</v>
      </c>
      <c r="B318" s="44" t="s">
        <v>463</v>
      </c>
      <c r="C318" s="43" t="s">
        <v>464</v>
      </c>
      <c r="D318" s="43" t="s">
        <v>4</v>
      </c>
    </row>
    <row r="319" spans="1:4" ht="38.25" x14ac:dyDescent="0.25">
      <c r="A319" s="43">
        <v>40955</v>
      </c>
      <c r="B319" s="44" t="s">
        <v>5527</v>
      </c>
      <c r="C319" s="43" t="s">
        <v>466</v>
      </c>
      <c r="D319" s="43" t="s">
        <v>4</v>
      </c>
    </row>
    <row r="320" spans="1:4" x14ac:dyDescent="0.25">
      <c r="A320" s="43">
        <v>40995</v>
      </c>
      <c r="B320" s="44" t="s">
        <v>467</v>
      </c>
      <c r="C320" s="43" t="s">
        <v>468</v>
      </c>
      <c r="D320" s="43" t="s">
        <v>4</v>
      </c>
    </row>
    <row r="321" spans="1:4" x14ac:dyDescent="0.25">
      <c r="A321" s="43">
        <v>41035</v>
      </c>
      <c r="B321" s="44" t="s">
        <v>469</v>
      </c>
      <c r="C321" s="43" t="s">
        <v>470</v>
      </c>
      <c r="D321" s="43" t="s">
        <v>7</v>
      </c>
    </row>
    <row r="322" spans="1:4" ht="25.5" x14ac:dyDescent="0.25">
      <c r="A322" s="43">
        <v>41055</v>
      </c>
      <c r="B322" s="44" t="s">
        <v>6520</v>
      </c>
      <c r="C322" s="43" t="s">
        <v>471</v>
      </c>
      <c r="D322" s="43" t="s">
        <v>4</v>
      </c>
    </row>
    <row r="323" spans="1:4" ht="38.25" x14ac:dyDescent="0.25">
      <c r="A323" s="43">
        <v>41175</v>
      </c>
      <c r="B323" s="44" t="s">
        <v>6521</v>
      </c>
      <c r="C323" s="43" t="s">
        <v>473</v>
      </c>
      <c r="D323" s="43" t="s">
        <v>4</v>
      </c>
    </row>
    <row r="324" spans="1:4" ht="25.5" x14ac:dyDescent="0.25">
      <c r="A324" s="43">
        <v>41196</v>
      </c>
      <c r="B324" s="44" t="s">
        <v>5541</v>
      </c>
      <c r="C324" s="43" t="s">
        <v>475</v>
      </c>
      <c r="D324" s="43" t="s">
        <v>4</v>
      </c>
    </row>
    <row r="325" spans="1:4" ht="25.5" x14ac:dyDescent="0.25">
      <c r="A325" s="43">
        <v>41221</v>
      </c>
      <c r="B325" s="44" t="s">
        <v>5518</v>
      </c>
      <c r="C325" s="43" t="s">
        <v>477</v>
      </c>
      <c r="D325" s="43" t="s">
        <v>4</v>
      </c>
    </row>
    <row r="326" spans="1:4" ht="25.5" x14ac:dyDescent="0.25">
      <c r="A326" s="43">
        <v>41258</v>
      </c>
      <c r="B326" s="44" t="s">
        <v>6522</v>
      </c>
      <c r="C326" s="43" t="s">
        <v>478</v>
      </c>
      <c r="D326" s="43" t="s">
        <v>4</v>
      </c>
    </row>
    <row r="327" spans="1:4" x14ac:dyDescent="0.25">
      <c r="A327" s="43">
        <v>41275</v>
      </c>
      <c r="B327" s="44" t="s">
        <v>5588</v>
      </c>
      <c r="C327" s="43" t="s">
        <v>480</v>
      </c>
      <c r="D327" s="43" t="s">
        <v>4</v>
      </c>
    </row>
    <row r="328" spans="1:4" ht="25.5" x14ac:dyDescent="0.25">
      <c r="A328" s="43">
        <v>41276</v>
      </c>
      <c r="B328" s="44" t="s">
        <v>5796</v>
      </c>
      <c r="C328" s="43" t="s">
        <v>481</v>
      </c>
      <c r="D328" s="43" t="s">
        <v>4</v>
      </c>
    </row>
    <row r="329" spans="1:4" x14ac:dyDescent="0.25">
      <c r="A329" s="43">
        <v>41397</v>
      </c>
      <c r="B329" s="44" t="s">
        <v>5797</v>
      </c>
      <c r="C329" s="43" t="s">
        <v>482</v>
      </c>
      <c r="D329" s="43" t="s">
        <v>4</v>
      </c>
    </row>
    <row r="330" spans="1:4" ht="25.5" x14ac:dyDescent="0.25">
      <c r="A330" s="43">
        <v>41517</v>
      </c>
      <c r="B330" s="44" t="s">
        <v>5550</v>
      </c>
      <c r="C330" s="43" t="s">
        <v>484</v>
      </c>
      <c r="D330" s="43" t="s">
        <v>4</v>
      </c>
    </row>
    <row r="331" spans="1:4" x14ac:dyDescent="0.25">
      <c r="A331" s="43">
        <v>41536</v>
      </c>
      <c r="B331" s="44" t="s">
        <v>5798</v>
      </c>
      <c r="C331" s="43" t="s">
        <v>485</v>
      </c>
      <c r="D331" s="43" t="s">
        <v>4</v>
      </c>
    </row>
    <row r="332" spans="1:4" ht="25.5" x14ac:dyDescent="0.25">
      <c r="A332" s="43">
        <v>41556</v>
      </c>
      <c r="B332" s="44" t="s">
        <v>486</v>
      </c>
      <c r="C332" s="43" t="s">
        <v>487</v>
      </c>
      <c r="D332" s="43" t="s">
        <v>4</v>
      </c>
    </row>
    <row r="333" spans="1:4" ht="25.5" x14ac:dyDescent="0.25">
      <c r="A333" s="43">
        <v>41636</v>
      </c>
      <c r="B333" s="44" t="s">
        <v>5799</v>
      </c>
      <c r="C333" s="43" t="s">
        <v>488</v>
      </c>
      <c r="D333" s="43" t="s">
        <v>4</v>
      </c>
    </row>
    <row r="334" spans="1:4" ht="25.5" x14ac:dyDescent="0.25">
      <c r="A334" s="43">
        <v>41697</v>
      </c>
      <c r="B334" s="44" t="s">
        <v>5589</v>
      </c>
      <c r="C334" s="43" t="s">
        <v>490</v>
      </c>
      <c r="D334" s="43" t="s">
        <v>4</v>
      </c>
    </row>
    <row r="335" spans="1:4" ht="25.5" x14ac:dyDescent="0.25">
      <c r="A335" s="43">
        <v>41736</v>
      </c>
      <c r="B335" s="44" t="s">
        <v>5800</v>
      </c>
      <c r="C335" s="43" t="s">
        <v>491</v>
      </c>
      <c r="D335" s="43" t="s">
        <v>4</v>
      </c>
    </row>
    <row r="336" spans="1:4" x14ac:dyDescent="0.25">
      <c r="A336" s="43">
        <v>41756</v>
      </c>
      <c r="B336" s="44" t="s">
        <v>6523</v>
      </c>
      <c r="C336" s="43" t="s">
        <v>493</v>
      </c>
      <c r="D336" s="43" t="s">
        <v>4</v>
      </c>
    </row>
    <row r="337" spans="1:4" x14ac:dyDescent="0.25">
      <c r="A337" s="43">
        <v>41796</v>
      </c>
      <c r="B337" s="44" t="s">
        <v>6524</v>
      </c>
      <c r="C337" s="43" t="s">
        <v>494</v>
      </c>
      <c r="D337" s="43" t="s">
        <v>4</v>
      </c>
    </row>
    <row r="338" spans="1:4" ht="25.5" x14ac:dyDescent="0.25">
      <c r="A338" s="43">
        <v>41957</v>
      </c>
      <c r="B338" s="44" t="s">
        <v>5802</v>
      </c>
      <c r="C338" s="43" t="s">
        <v>495</v>
      </c>
      <c r="D338" s="43" t="s">
        <v>4</v>
      </c>
    </row>
    <row r="339" spans="1:4" x14ac:dyDescent="0.25">
      <c r="A339" s="43">
        <v>41958</v>
      </c>
      <c r="B339" s="44" t="s">
        <v>5542</v>
      </c>
      <c r="C339" s="43" t="s">
        <v>497</v>
      </c>
      <c r="D339" s="43" t="s">
        <v>4</v>
      </c>
    </row>
    <row r="340" spans="1:4" x14ac:dyDescent="0.25">
      <c r="A340" s="43">
        <v>41959</v>
      </c>
      <c r="B340" s="44" t="s">
        <v>5562</v>
      </c>
      <c r="C340" s="43" t="s">
        <v>499</v>
      </c>
      <c r="D340" s="43" t="s">
        <v>4</v>
      </c>
    </row>
    <row r="341" spans="1:4" ht="25.5" x14ac:dyDescent="0.25">
      <c r="A341" s="43">
        <v>41960</v>
      </c>
      <c r="B341" s="44" t="s">
        <v>5590</v>
      </c>
      <c r="C341" s="43" t="s">
        <v>501</v>
      </c>
      <c r="D341" s="43" t="s">
        <v>4</v>
      </c>
    </row>
    <row r="342" spans="1:4" ht="25.5" x14ac:dyDescent="0.25">
      <c r="A342" s="43">
        <v>42038</v>
      </c>
      <c r="B342" s="44" t="s">
        <v>5563</v>
      </c>
      <c r="C342" s="43" t="s">
        <v>503</v>
      </c>
      <c r="D342" s="43" t="s">
        <v>4</v>
      </c>
    </row>
    <row r="343" spans="1:4" ht="25.5" x14ac:dyDescent="0.25">
      <c r="A343" s="43">
        <v>42057</v>
      </c>
      <c r="B343" s="44" t="s">
        <v>5519</v>
      </c>
      <c r="C343" s="43" t="s">
        <v>505</v>
      </c>
      <c r="D343" s="43" t="s">
        <v>4</v>
      </c>
    </row>
    <row r="344" spans="1:4" x14ac:dyDescent="0.25">
      <c r="A344" s="43">
        <v>42116</v>
      </c>
      <c r="B344" s="44" t="s">
        <v>6525</v>
      </c>
      <c r="C344" s="43" t="s">
        <v>507</v>
      </c>
      <c r="D344" s="43" t="s">
        <v>7</v>
      </c>
    </row>
    <row r="345" spans="1:4" x14ac:dyDescent="0.25">
      <c r="A345" s="43">
        <v>42157</v>
      </c>
      <c r="B345" s="44" t="s">
        <v>5803</v>
      </c>
      <c r="C345" s="43" t="s">
        <v>508</v>
      </c>
      <c r="D345" s="43" t="s">
        <v>4</v>
      </c>
    </row>
    <row r="346" spans="1:4" x14ac:dyDescent="0.25">
      <c r="A346" s="43">
        <v>42158</v>
      </c>
      <c r="B346" s="44" t="s">
        <v>509</v>
      </c>
      <c r="C346" s="43" t="s">
        <v>510</v>
      </c>
      <c r="D346" s="43" t="s">
        <v>4</v>
      </c>
    </row>
    <row r="347" spans="1:4" x14ac:dyDescent="0.25">
      <c r="A347" s="43">
        <v>42197</v>
      </c>
      <c r="B347" s="44" t="s">
        <v>511</v>
      </c>
      <c r="C347" s="43" t="s">
        <v>512</v>
      </c>
      <c r="D347" s="43" t="s">
        <v>4</v>
      </c>
    </row>
    <row r="348" spans="1:4" ht="25.5" x14ac:dyDescent="0.25">
      <c r="A348" s="43">
        <v>42217</v>
      </c>
      <c r="B348" s="44" t="s">
        <v>5804</v>
      </c>
      <c r="C348" s="43" t="s">
        <v>513</v>
      </c>
      <c r="D348" s="43" t="s">
        <v>4</v>
      </c>
    </row>
    <row r="349" spans="1:4" x14ac:dyDescent="0.25">
      <c r="A349" s="43">
        <v>42236</v>
      </c>
      <c r="B349" s="44" t="s">
        <v>514</v>
      </c>
      <c r="C349" s="43" t="s">
        <v>515</v>
      </c>
      <c r="D349" s="43" t="s">
        <v>7</v>
      </c>
    </row>
    <row r="350" spans="1:4" x14ac:dyDescent="0.25">
      <c r="A350" s="43">
        <v>42256</v>
      </c>
      <c r="B350" s="44" t="s">
        <v>516</v>
      </c>
      <c r="C350" s="43" t="s">
        <v>517</v>
      </c>
      <c r="D350" s="43" t="s">
        <v>4</v>
      </c>
    </row>
    <row r="351" spans="1:4" x14ac:dyDescent="0.25">
      <c r="A351" s="43">
        <v>42257</v>
      </c>
      <c r="B351" s="44" t="s">
        <v>5805</v>
      </c>
      <c r="C351" s="43" t="s">
        <v>518</v>
      </c>
      <c r="D351" s="43" t="s">
        <v>4</v>
      </c>
    </row>
    <row r="352" spans="1:4" ht="25.5" x14ac:dyDescent="0.25">
      <c r="A352" s="43">
        <v>42376</v>
      </c>
      <c r="B352" s="44" t="s">
        <v>5592</v>
      </c>
      <c r="C352" s="43" t="s">
        <v>520</v>
      </c>
      <c r="D352" s="43" t="s">
        <v>4</v>
      </c>
    </row>
    <row r="353" spans="1:4" ht="25.5" x14ac:dyDescent="0.25">
      <c r="A353" s="43">
        <v>42397</v>
      </c>
      <c r="B353" s="44" t="s">
        <v>5564</v>
      </c>
      <c r="C353" s="43" t="s">
        <v>522</v>
      </c>
      <c r="D353" s="43" t="s">
        <v>4</v>
      </c>
    </row>
    <row r="354" spans="1:4" ht="25.5" x14ac:dyDescent="0.25">
      <c r="A354" s="43">
        <v>42419</v>
      </c>
      <c r="B354" s="44" t="s">
        <v>5806</v>
      </c>
      <c r="C354" s="43" t="s">
        <v>523</v>
      </c>
      <c r="D354" s="43" t="s">
        <v>4</v>
      </c>
    </row>
    <row r="355" spans="1:4" x14ac:dyDescent="0.25">
      <c r="A355" s="43">
        <v>42421</v>
      </c>
      <c r="B355" s="44" t="s">
        <v>524</v>
      </c>
      <c r="C355" s="43" t="s">
        <v>525</v>
      </c>
      <c r="D355" s="43" t="s">
        <v>7</v>
      </c>
    </row>
    <row r="356" spans="1:4" x14ac:dyDescent="0.25">
      <c r="A356" s="43">
        <v>42437</v>
      </c>
      <c r="B356" s="44" t="s">
        <v>5807</v>
      </c>
      <c r="C356" s="43" t="s">
        <v>526</v>
      </c>
      <c r="D356" s="43" t="s">
        <v>4</v>
      </c>
    </row>
    <row r="357" spans="1:4" x14ac:dyDescent="0.25">
      <c r="A357" s="43">
        <v>42439</v>
      </c>
      <c r="B357" s="44" t="s">
        <v>5808</v>
      </c>
      <c r="C357" s="43" t="s">
        <v>527</v>
      </c>
      <c r="D357" s="43" t="s">
        <v>4</v>
      </c>
    </row>
    <row r="358" spans="1:4" ht="25.5" x14ac:dyDescent="0.25">
      <c r="A358" s="43">
        <v>42498</v>
      </c>
      <c r="B358" s="44" t="s">
        <v>5809</v>
      </c>
      <c r="C358" s="43" t="s">
        <v>528</v>
      </c>
      <c r="D358" s="43" t="s">
        <v>4</v>
      </c>
    </row>
    <row r="359" spans="1:4" x14ac:dyDescent="0.25">
      <c r="A359" s="43">
        <v>42518</v>
      </c>
      <c r="B359" s="44" t="s">
        <v>5810</v>
      </c>
      <c r="C359" s="43" t="s">
        <v>529</v>
      </c>
      <c r="D359" s="43" t="s">
        <v>4</v>
      </c>
    </row>
    <row r="360" spans="1:4" ht="25.5" x14ac:dyDescent="0.25">
      <c r="A360" s="43">
        <v>42519</v>
      </c>
      <c r="B360" s="44" t="s">
        <v>530</v>
      </c>
      <c r="C360" s="43" t="s">
        <v>531</v>
      </c>
      <c r="D360" s="43" t="s">
        <v>4</v>
      </c>
    </row>
    <row r="361" spans="1:4" x14ac:dyDescent="0.25">
      <c r="A361" s="43">
        <v>42523</v>
      </c>
      <c r="B361" s="44" t="s">
        <v>5543</v>
      </c>
      <c r="C361" s="43" t="s">
        <v>533</v>
      </c>
      <c r="D361" s="43" t="s">
        <v>4</v>
      </c>
    </row>
    <row r="362" spans="1:4" ht="25.5" x14ac:dyDescent="0.25">
      <c r="A362" s="43">
        <v>42556</v>
      </c>
      <c r="B362" s="44" t="s">
        <v>5516</v>
      </c>
      <c r="C362" s="43" t="s">
        <v>535</v>
      </c>
      <c r="D362" s="43" t="s">
        <v>4</v>
      </c>
    </row>
    <row r="363" spans="1:4" x14ac:dyDescent="0.25">
      <c r="A363" s="43">
        <v>42576</v>
      </c>
      <c r="B363" s="44" t="s">
        <v>5598</v>
      </c>
      <c r="C363" s="43" t="s">
        <v>537</v>
      </c>
      <c r="D363" s="43" t="s">
        <v>4</v>
      </c>
    </row>
    <row r="364" spans="1:4" ht="25.5" x14ac:dyDescent="0.25">
      <c r="A364" s="43">
        <v>42578</v>
      </c>
      <c r="B364" s="44" t="s">
        <v>5811</v>
      </c>
      <c r="C364" s="43" t="s">
        <v>538</v>
      </c>
      <c r="D364" s="43" t="s">
        <v>4</v>
      </c>
    </row>
    <row r="365" spans="1:4" x14ac:dyDescent="0.25">
      <c r="A365" s="43">
        <v>42656</v>
      </c>
      <c r="B365" s="44" t="s">
        <v>539</v>
      </c>
      <c r="C365" s="43" t="s">
        <v>540</v>
      </c>
      <c r="D365" s="43" t="s">
        <v>7</v>
      </c>
    </row>
    <row r="366" spans="1:4" x14ac:dyDescent="0.25">
      <c r="A366" s="43">
        <v>42676</v>
      </c>
      <c r="B366" s="44" t="s">
        <v>5812</v>
      </c>
      <c r="C366" s="43" t="s">
        <v>541</v>
      </c>
      <c r="D366" s="43" t="s">
        <v>4</v>
      </c>
    </row>
    <row r="367" spans="1:4" x14ac:dyDescent="0.25">
      <c r="A367" s="43">
        <v>42677</v>
      </c>
      <c r="B367" s="44" t="s">
        <v>6526</v>
      </c>
      <c r="C367" s="43" t="s">
        <v>542</v>
      </c>
      <c r="D367" s="43" t="s">
        <v>4</v>
      </c>
    </row>
    <row r="368" spans="1:4" x14ac:dyDescent="0.25">
      <c r="A368" s="43">
        <v>42696</v>
      </c>
      <c r="B368" s="44" t="s">
        <v>543</v>
      </c>
      <c r="C368" s="43" t="s">
        <v>544</v>
      </c>
      <c r="D368" s="43" t="s">
        <v>7</v>
      </c>
    </row>
    <row r="369" spans="1:4" ht="25.5" x14ac:dyDescent="0.25">
      <c r="A369" s="43">
        <v>42699</v>
      </c>
      <c r="B369" s="44" t="s">
        <v>5814</v>
      </c>
      <c r="C369" s="43" t="s">
        <v>546</v>
      </c>
      <c r="D369" s="43" t="s">
        <v>7</v>
      </c>
    </row>
    <row r="370" spans="1:4" x14ac:dyDescent="0.25">
      <c r="A370" s="43">
        <v>42700</v>
      </c>
      <c r="B370" s="44" t="s">
        <v>547</v>
      </c>
      <c r="C370" s="43" t="s">
        <v>548</v>
      </c>
      <c r="D370" s="43" t="s">
        <v>4</v>
      </c>
    </row>
    <row r="371" spans="1:4" x14ac:dyDescent="0.25">
      <c r="A371" s="43">
        <v>42717</v>
      </c>
      <c r="B371" s="44" t="s">
        <v>5815</v>
      </c>
      <c r="C371" s="43" t="s">
        <v>549</v>
      </c>
      <c r="D371" s="43" t="s">
        <v>4</v>
      </c>
    </row>
    <row r="372" spans="1:4" x14ac:dyDescent="0.25">
      <c r="A372" s="43">
        <v>42719</v>
      </c>
      <c r="B372" s="44" t="s">
        <v>5816</v>
      </c>
      <c r="C372" s="43" t="s">
        <v>550</v>
      </c>
      <c r="D372" s="43" t="s">
        <v>4</v>
      </c>
    </row>
    <row r="373" spans="1:4" ht="25.5" x14ac:dyDescent="0.25">
      <c r="A373" s="43">
        <v>42738</v>
      </c>
      <c r="B373" s="44" t="s">
        <v>5817</v>
      </c>
      <c r="C373" s="43" t="s">
        <v>551</v>
      </c>
      <c r="D373" s="43" t="s">
        <v>4</v>
      </c>
    </row>
    <row r="374" spans="1:4" x14ac:dyDescent="0.25">
      <c r="A374" s="43">
        <v>42758</v>
      </c>
      <c r="B374" s="44" t="s">
        <v>6527</v>
      </c>
      <c r="C374" s="43" t="s">
        <v>552</v>
      </c>
      <c r="D374" s="43" t="s">
        <v>4</v>
      </c>
    </row>
    <row r="375" spans="1:4" x14ac:dyDescent="0.25">
      <c r="A375" s="43">
        <v>42760</v>
      </c>
      <c r="B375" s="44" t="s">
        <v>5819</v>
      </c>
      <c r="C375" s="43" t="s">
        <v>553</v>
      </c>
      <c r="D375" s="43" t="s">
        <v>4</v>
      </c>
    </row>
    <row r="376" spans="1:4" x14ac:dyDescent="0.25">
      <c r="A376" s="43">
        <v>42796</v>
      </c>
      <c r="B376" s="44" t="s">
        <v>554</v>
      </c>
      <c r="C376" s="43" t="s">
        <v>555</v>
      </c>
      <c r="D376" s="43" t="s">
        <v>4</v>
      </c>
    </row>
    <row r="377" spans="1:4" x14ac:dyDescent="0.25">
      <c r="A377" s="43">
        <v>42816</v>
      </c>
      <c r="B377" s="44" t="s">
        <v>556</v>
      </c>
      <c r="C377" s="43" t="s">
        <v>557</v>
      </c>
      <c r="D377" s="43" t="s">
        <v>4</v>
      </c>
    </row>
    <row r="378" spans="1:4" x14ac:dyDescent="0.25">
      <c r="A378" s="43">
        <v>42836</v>
      </c>
      <c r="B378" s="44" t="s">
        <v>5820</v>
      </c>
      <c r="C378" s="43" t="s">
        <v>558</v>
      </c>
      <c r="D378" s="43" t="s">
        <v>4</v>
      </c>
    </row>
    <row r="379" spans="1:4" x14ac:dyDescent="0.25">
      <c r="A379" s="43">
        <v>42856</v>
      </c>
      <c r="B379" s="44" t="s">
        <v>559</v>
      </c>
      <c r="C379" s="43" t="s">
        <v>560</v>
      </c>
      <c r="D379" s="43" t="s">
        <v>7</v>
      </c>
    </row>
    <row r="380" spans="1:4" x14ac:dyDescent="0.25">
      <c r="A380" s="43">
        <v>42936</v>
      </c>
      <c r="B380" s="44" t="s">
        <v>5821</v>
      </c>
      <c r="C380" s="43" t="s">
        <v>561</v>
      </c>
      <c r="D380" s="43" t="s">
        <v>4</v>
      </c>
    </row>
    <row r="381" spans="1:4" ht="38.25" x14ac:dyDescent="0.25">
      <c r="A381" s="43">
        <v>42957</v>
      </c>
      <c r="B381" s="44" t="s">
        <v>5822</v>
      </c>
      <c r="C381" s="43" t="s">
        <v>562</v>
      </c>
      <c r="D381" s="43" t="s">
        <v>4</v>
      </c>
    </row>
    <row r="382" spans="1:4" x14ac:dyDescent="0.25">
      <c r="A382" s="43">
        <v>42958</v>
      </c>
      <c r="B382" s="44" t="s">
        <v>5823</v>
      </c>
      <c r="C382" s="43" t="s">
        <v>563</v>
      </c>
      <c r="D382" s="43" t="s">
        <v>7</v>
      </c>
    </row>
    <row r="383" spans="1:4" ht="25.5" x14ac:dyDescent="0.25">
      <c r="A383" s="43">
        <v>42959</v>
      </c>
      <c r="B383" s="44" t="s">
        <v>5824</v>
      </c>
      <c r="C383" s="43" t="s">
        <v>564</v>
      </c>
      <c r="D383" s="43" t="s">
        <v>4</v>
      </c>
    </row>
    <row r="384" spans="1:4" x14ac:dyDescent="0.25">
      <c r="A384" s="43">
        <v>42996</v>
      </c>
      <c r="B384" s="44" t="s">
        <v>565</v>
      </c>
      <c r="C384" s="43" t="s">
        <v>566</v>
      </c>
      <c r="D384" s="43" t="s">
        <v>4</v>
      </c>
    </row>
    <row r="385" spans="1:4" x14ac:dyDescent="0.25">
      <c r="A385" s="43">
        <v>43180</v>
      </c>
      <c r="B385" s="44" t="s">
        <v>5825</v>
      </c>
      <c r="C385" s="43" t="s">
        <v>567</v>
      </c>
      <c r="D385" s="43" t="s">
        <v>7</v>
      </c>
    </row>
    <row r="386" spans="1:4" x14ac:dyDescent="0.25">
      <c r="A386" s="43">
        <v>43257</v>
      </c>
      <c r="B386" s="44" t="s">
        <v>568</v>
      </c>
      <c r="C386" s="43" t="s">
        <v>569</v>
      </c>
      <c r="D386" s="43" t="s">
        <v>4</v>
      </c>
    </row>
    <row r="387" spans="1:4" ht="25.5" x14ac:dyDescent="0.25">
      <c r="A387" s="43">
        <v>43276</v>
      </c>
      <c r="B387" s="44" t="s">
        <v>5826</v>
      </c>
      <c r="C387" s="43" t="s">
        <v>570</v>
      </c>
      <c r="D387" s="43" t="s">
        <v>4</v>
      </c>
    </row>
    <row r="388" spans="1:4" ht="25.5" x14ac:dyDescent="0.25">
      <c r="A388" s="43">
        <v>43316</v>
      </c>
      <c r="B388" s="44" t="s">
        <v>6528</v>
      </c>
      <c r="C388" s="43" t="s">
        <v>571</v>
      </c>
      <c r="D388" s="43" t="s">
        <v>4</v>
      </c>
    </row>
    <row r="389" spans="1:4" ht="25.5" x14ac:dyDescent="0.25">
      <c r="A389" s="43">
        <v>43377</v>
      </c>
      <c r="B389" s="44" t="s">
        <v>6529</v>
      </c>
      <c r="C389" s="43" t="s">
        <v>572</v>
      </c>
      <c r="D389" s="43" t="s">
        <v>4</v>
      </c>
    </row>
    <row r="390" spans="1:4" x14ac:dyDescent="0.25">
      <c r="A390" s="43">
        <v>43416</v>
      </c>
      <c r="B390" s="44" t="s">
        <v>6530</v>
      </c>
      <c r="C390" s="43" t="s">
        <v>573</v>
      </c>
      <c r="D390" s="43" t="s">
        <v>4</v>
      </c>
    </row>
    <row r="391" spans="1:4" x14ac:dyDescent="0.25">
      <c r="A391" s="43">
        <v>43418</v>
      </c>
      <c r="B391" s="44" t="s">
        <v>5829</v>
      </c>
      <c r="C391" s="43" t="s">
        <v>574</v>
      </c>
      <c r="D391" s="43" t="s">
        <v>4</v>
      </c>
    </row>
    <row r="392" spans="1:4" ht="25.5" x14ac:dyDescent="0.25">
      <c r="A392" s="43">
        <v>43437</v>
      </c>
      <c r="B392" s="44" t="s">
        <v>5830</v>
      </c>
      <c r="C392" s="43" t="s">
        <v>575</v>
      </c>
      <c r="D392" s="43" t="s">
        <v>4</v>
      </c>
    </row>
    <row r="393" spans="1:4" x14ac:dyDescent="0.25">
      <c r="A393" s="43">
        <v>43458</v>
      </c>
      <c r="B393" s="44" t="s">
        <v>576</v>
      </c>
      <c r="C393" s="43" t="s">
        <v>577</v>
      </c>
      <c r="D393" s="43" t="s">
        <v>4</v>
      </c>
    </row>
    <row r="394" spans="1:4" ht="25.5" x14ac:dyDescent="0.25">
      <c r="A394" s="43">
        <v>43476</v>
      </c>
      <c r="B394" s="44" t="s">
        <v>578</v>
      </c>
      <c r="C394" s="43" t="s">
        <v>579</v>
      </c>
      <c r="D394" s="43" t="s">
        <v>4</v>
      </c>
    </row>
    <row r="395" spans="1:4" ht="25.5" x14ac:dyDescent="0.25">
      <c r="A395" s="43">
        <v>43481</v>
      </c>
      <c r="B395" s="44" t="s">
        <v>5831</v>
      </c>
      <c r="C395" s="43" t="s">
        <v>580</v>
      </c>
      <c r="D395" s="43" t="s">
        <v>4</v>
      </c>
    </row>
    <row r="396" spans="1:4" x14ac:dyDescent="0.25">
      <c r="A396" s="43">
        <v>43482</v>
      </c>
      <c r="B396" s="44" t="s">
        <v>5832</v>
      </c>
      <c r="C396" s="43" t="s">
        <v>581</v>
      </c>
      <c r="D396" s="43" t="s">
        <v>4</v>
      </c>
    </row>
    <row r="397" spans="1:4" x14ac:dyDescent="0.25">
      <c r="A397" s="43">
        <v>43616</v>
      </c>
      <c r="B397" s="44" t="s">
        <v>5833</v>
      </c>
      <c r="C397" s="43" t="s">
        <v>582</v>
      </c>
      <c r="D397" s="43" t="s">
        <v>4</v>
      </c>
    </row>
    <row r="398" spans="1:4" ht="25.5" x14ac:dyDescent="0.25">
      <c r="A398" s="43">
        <v>43637</v>
      </c>
      <c r="B398" s="44" t="s">
        <v>5834</v>
      </c>
      <c r="C398" s="43" t="s">
        <v>583</v>
      </c>
      <c r="D398" s="43" t="s">
        <v>4</v>
      </c>
    </row>
    <row r="399" spans="1:4" x14ac:dyDescent="0.25">
      <c r="A399" s="43">
        <v>43658</v>
      </c>
      <c r="B399" s="44" t="s">
        <v>5835</v>
      </c>
      <c r="C399" s="43" t="s">
        <v>584</v>
      </c>
      <c r="D399" s="43" t="s">
        <v>4</v>
      </c>
    </row>
    <row r="400" spans="1:4" ht="25.5" x14ac:dyDescent="0.25">
      <c r="A400" s="43">
        <v>43699</v>
      </c>
      <c r="B400" s="44" t="s">
        <v>5836</v>
      </c>
      <c r="C400" s="43" t="s">
        <v>585</v>
      </c>
      <c r="D400" s="43" t="s">
        <v>4</v>
      </c>
    </row>
    <row r="401" spans="1:4" x14ac:dyDescent="0.25">
      <c r="A401" s="43">
        <v>43736</v>
      </c>
      <c r="B401" s="44" t="s">
        <v>5837</v>
      </c>
      <c r="C401" s="43" t="s">
        <v>586</v>
      </c>
      <c r="D401" s="43" t="s">
        <v>4</v>
      </c>
    </row>
    <row r="402" spans="1:4" x14ac:dyDescent="0.25">
      <c r="A402" s="43">
        <v>43740</v>
      </c>
      <c r="B402" s="44" t="s">
        <v>587</v>
      </c>
      <c r="C402" s="43" t="s">
        <v>588</v>
      </c>
      <c r="D402" s="43" t="s">
        <v>4</v>
      </c>
    </row>
    <row r="403" spans="1:4" ht="25.5" x14ac:dyDescent="0.25">
      <c r="A403" s="43">
        <v>43757</v>
      </c>
      <c r="B403" s="44" t="s">
        <v>589</v>
      </c>
      <c r="C403" s="43" t="s">
        <v>590</v>
      </c>
      <c r="D403" s="43" t="s">
        <v>4</v>
      </c>
    </row>
    <row r="404" spans="1:4" ht="25.5" x14ac:dyDescent="0.25">
      <c r="A404" s="43">
        <v>43816</v>
      </c>
      <c r="B404" s="44" t="s">
        <v>5838</v>
      </c>
      <c r="C404" s="43" t="s">
        <v>591</v>
      </c>
      <c r="D404" s="43" t="s">
        <v>4</v>
      </c>
    </row>
    <row r="405" spans="1:4" x14ac:dyDescent="0.25">
      <c r="A405" s="43">
        <v>43817</v>
      </c>
      <c r="B405" s="44" t="s">
        <v>5839</v>
      </c>
      <c r="C405" s="43" t="s">
        <v>592</v>
      </c>
      <c r="D405" s="43" t="s">
        <v>4</v>
      </c>
    </row>
    <row r="406" spans="1:4" ht="25.5" x14ac:dyDescent="0.25">
      <c r="A406" s="43">
        <v>43837</v>
      </c>
      <c r="B406" s="44" t="s">
        <v>5577</v>
      </c>
      <c r="C406" s="43" t="s">
        <v>594</v>
      </c>
      <c r="D406" s="43" t="s">
        <v>4</v>
      </c>
    </row>
    <row r="407" spans="1:4" x14ac:dyDescent="0.25">
      <c r="A407" s="43">
        <v>43897</v>
      </c>
      <c r="B407" s="44" t="s">
        <v>5840</v>
      </c>
      <c r="C407" s="43" t="s">
        <v>595</v>
      </c>
      <c r="D407" s="43" t="s">
        <v>4</v>
      </c>
    </row>
    <row r="408" spans="1:4" ht="25.5" x14ac:dyDescent="0.25">
      <c r="A408" s="43">
        <v>43936</v>
      </c>
      <c r="B408" s="44" t="s">
        <v>6531</v>
      </c>
      <c r="C408" s="43" t="s">
        <v>596</v>
      </c>
      <c r="D408" s="43" t="s">
        <v>4</v>
      </c>
    </row>
    <row r="409" spans="1:4" ht="25.5" x14ac:dyDescent="0.25">
      <c r="A409" s="43">
        <v>43956</v>
      </c>
      <c r="B409" s="44" t="s">
        <v>5842</v>
      </c>
      <c r="C409" s="43" t="s">
        <v>597</v>
      </c>
      <c r="D409" s="43" t="s">
        <v>4</v>
      </c>
    </row>
    <row r="410" spans="1:4" x14ac:dyDescent="0.25">
      <c r="A410" s="43">
        <v>43978</v>
      </c>
      <c r="B410" s="44" t="s">
        <v>598</v>
      </c>
      <c r="C410" s="43" t="s">
        <v>599</v>
      </c>
      <c r="D410" s="43" t="s">
        <v>4</v>
      </c>
    </row>
    <row r="411" spans="1:4" ht="25.5" x14ac:dyDescent="0.25">
      <c r="A411" s="43">
        <v>43997</v>
      </c>
      <c r="B411" s="44" t="s">
        <v>5843</v>
      </c>
      <c r="C411" s="43" t="s">
        <v>600</v>
      </c>
      <c r="D411" s="43" t="s">
        <v>4</v>
      </c>
    </row>
    <row r="412" spans="1:4" ht="25.5" x14ac:dyDescent="0.25">
      <c r="A412" s="43">
        <v>44017</v>
      </c>
      <c r="B412" s="44" t="s">
        <v>5844</v>
      </c>
      <c r="C412" s="43" t="s">
        <v>601</v>
      </c>
      <c r="D412" s="43" t="s">
        <v>4</v>
      </c>
    </row>
    <row r="413" spans="1:4" ht="25.5" x14ac:dyDescent="0.25">
      <c r="A413" s="43">
        <v>44018</v>
      </c>
      <c r="B413" s="44" t="s">
        <v>602</v>
      </c>
      <c r="C413" s="43" t="s">
        <v>603</v>
      </c>
      <c r="D413" s="43" t="s">
        <v>4</v>
      </c>
    </row>
    <row r="414" spans="1:4" ht="25.5" x14ac:dyDescent="0.25">
      <c r="A414" s="43">
        <v>44038</v>
      </c>
      <c r="B414" s="44" t="s">
        <v>604</v>
      </c>
      <c r="C414" s="43" t="s">
        <v>605</v>
      </c>
      <c r="D414" s="43" t="s">
        <v>4</v>
      </c>
    </row>
    <row r="415" spans="1:4" x14ac:dyDescent="0.25">
      <c r="A415" s="43">
        <v>44039</v>
      </c>
      <c r="B415" s="44" t="s">
        <v>606</v>
      </c>
      <c r="C415" s="43" t="s">
        <v>607</v>
      </c>
      <c r="D415" s="43" t="s">
        <v>4</v>
      </c>
    </row>
    <row r="416" spans="1:4" x14ac:dyDescent="0.25">
      <c r="A416" s="43">
        <v>44042</v>
      </c>
      <c r="B416" s="44" t="s">
        <v>5845</v>
      </c>
      <c r="C416" s="43" t="s">
        <v>608</v>
      </c>
      <c r="D416" s="43" t="s">
        <v>4</v>
      </c>
    </row>
    <row r="417" spans="1:4" ht="25.5" x14ac:dyDescent="0.25">
      <c r="A417" s="43">
        <v>44056</v>
      </c>
      <c r="B417" s="44" t="s">
        <v>6532</v>
      </c>
      <c r="C417" s="43" t="s">
        <v>609</v>
      </c>
      <c r="D417" s="43" t="s">
        <v>4</v>
      </c>
    </row>
    <row r="418" spans="1:4" x14ac:dyDescent="0.25">
      <c r="A418" s="43">
        <v>44096</v>
      </c>
      <c r="B418" s="44" t="s">
        <v>610</v>
      </c>
      <c r="C418" s="43" t="s">
        <v>611</v>
      </c>
      <c r="D418" s="43" t="s">
        <v>4</v>
      </c>
    </row>
    <row r="419" spans="1:4" x14ac:dyDescent="0.25">
      <c r="A419" s="43">
        <v>44097</v>
      </c>
      <c r="B419" s="44" t="s">
        <v>5529</v>
      </c>
      <c r="C419" s="43" t="s">
        <v>613</v>
      </c>
      <c r="D419" s="43" t="s">
        <v>4</v>
      </c>
    </row>
    <row r="420" spans="1:4" x14ac:dyDescent="0.25">
      <c r="A420" s="43">
        <v>44099</v>
      </c>
      <c r="B420" s="44" t="s">
        <v>614</v>
      </c>
      <c r="C420" s="43" t="s">
        <v>615</v>
      </c>
      <c r="D420" s="43" t="s">
        <v>7</v>
      </c>
    </row>
    <row r="421" spans="1:4" x14ac:dyDescent="0.25">
      <c r="A421" s="43">
        <v>44100</v>
      </c>
      <c r="B421" s="44" t="s">
        <v>5847</v>
      </c>
      <c r="C421" s="43" t="s">
        <v>616</v>
      </c>
      <c r="D421" s="43" t="s">
        <v>4</v>
      </c>
    </row>
    <row r="422" spans="1:4" x14ac:dyDescent="0.25">
      <c r="A422" s="43">
        <v>44117</v>
      </c>
      <c r="B422" s="44" t="s">
        <v>5848</v>
      </c>
      <c r="C422" s="43" t="s">
        <v>617</v>
      </c>
      <c r="D422" s="43" t="s">
        <v>4</v>
      </c>
    </row>
    <row r="423" spans="1:4" x14ac:dyDescent="0.25">
      <c r="A423" s="43">
        <v>44157</v>
      </c>
      <c r="B423" s="44" t="s">
        <v>6533</v>
      </c>
      <c r="C423" s="43" t="s">
        <v>619</v>
      </c>
      <c r="D423" s="43" t="s">
        <v>7</v>
      </c>
    </row>
    <row r="424" spans="1:4" ht="25.5" x14ac:dyDescent="0.25">
      <c r="A424" s="43">
        <v>44218</v>
      </c>
      <c r="B424" s="44" t="s">
        <v>5849</v>
      </c>
      <c r="C424" s="43" t="s">
        <v>620</v>
      </c>
      <c r="D424" s="43" t="s">
        <v>4</v>
      </c>
    </row>
    <row r="425" spans="1:4" x14ac:dyDescent="0.25">
      <c r="A425" s="43">
        <v>44220</v>
      </c>
      <c r="B425" s="44" t="s">
        <v>5850</v>
      </c>
      <c r="C425" s="43" t="s">
        <v>621</v>
      </c>
      <c r="D425" s="43" t="s">
        <v>4</v>
      </c>
    </row>
    <row r="426" spans="1:4" ht="25.5" x14ac:dyDescent="0.25">
      <c r="A426" s="43">
        <v>44237</v>
      </c>
      <c r="B426" s="44" t="s">
        <v>622</v>
      </c>
      <c r="C426" s="43" t="s">
        <v>623</v>
      </c>
      <c r="D426" s="43" t="s">
        <v>4</v>
      </c>
    </row>
    <row r="427" spans="1:4" x14ac:dyDescent="0.25">
      <c r="A427" s="43">
        <v>44256</v>
      </c>
      <c r="B427" s="44" t="s">
        <v>5851</v>
      </c>
      <c r="C427" s="43" t="s">
        <v>624</v>
      </c>
      <c r="D427" s="43" t="s">
        <v>4</v>
      </c>
    </row>
    <row r="428" spans="1:4" ht="38.25" x14ac:dyDescent="0.25">
      <c r="A428" s="43">
        <v>44296</v>
      </c>
      <c r="B428" s="44" t="s">
        <v>5852</v>
      </c>
      <c r="C428" s="43" t="s">
        <v>625</v>
      </c>
      <c r="D428" s="43" t="s">
        <v>4</v>
      </c>
    </row>
    <row r="429" spans="1:4" x14ac:dyDescent="0.25">
      <c r="A429" s="43">
        <v>44337</v>
      </c>
      <c r="B429" s="44" t="s">
        <v>5853</v>
      </c>
      <c r="C429" s="43" t="s">
        <v>626</v>
      </c>
      <c r="D429" s="43" t="s">
        <v>4</v>
      </c>
    </row>
    <row r="430" spans="1:4" x14ac:dyDescent="0.25">
      <c r="A430" s="43">
        <v>44338</v>
      </c>
      <c r="B430" s="44" t="s">
        <v>5854</v>
      </c>
      <c r="C430" s="43" t="s">
        <v>627</v>
      </c>
      <c r="D430" s="43" t="s">
        <v>4</v>
      </c>
    </row>
    <row r="431" spans="1:4" ht="25.5" x14ac:dyDescent="0.25">
      <c r="A431" s="43">
        <v>44356</v>
      </c>
      <c r="B431" s="44" t="s">
        <v>5855</v>
      </c>
      <c r="C431" s="43" t="s">
        <v>628</v>
      </c>
      <c r="D431" s="43" t="s">
        <v>4</v>
      </c>
    </row>
    <row r="432" spans="1:4" ht="25.5" x14ac:dyDescent="0.25">
      <c r="A432" s="43">
        <v>44376</v>
      </c>
      <c r="B432" s="44" t="s">
        <v>5532</v>
      </c>
      <c r="C432" s="43" t="s">
        <v>630</v>
      </c>
      <c r="D432" s="43" t="s">
        <v>4</v>
      </c>
    </row>
    <row r="433" spans="1:4" x14ac:dyDescent="0.25">
      <c r="A433" s="43">
        <v>44418</v>
      </c>
      <c r="B433" s="44" t="s">
        <v>631</v>
      </c>
      <c r="C433" s="43" t="s">
        <v>632</v>
      </c>
      <c r="D433" s="43" t="s">
        <v>4</v>
      </c>
    </row>
    <row r="434" spans="1:4" x14ac:dyDescent="0.25">
      <c r="A434" s="43">
        <v>44419</v>
      </c>
      <c r="B434" s="44" t="s">
        <v>633</v>
      </c>
      <c r="C434" s="43" t="s">
        <v>634</v>
      </c>
      <c r="D434" s="43" t="s">
        <v>4</v>
      </c>
    </row>
    <row r="435" spans="1:4" ht="25.5" x14ac:dyDescent="0.25">
      <c r="A435" s="43">
        <v>44479</v>
      </c>
      <c r="B435" s="44" t="s">
        <v>5856</v>
      </c>
      <c r="C435" s="43" t="s">
        <v>635</v>
      </c>
      <c r="D435" s="43" t="s">
        <v>4</v>
      </c>
    </row>
    <row r="436" spans="1:4" ht="25.5" x14ac:dyDescent="0.25">
      <c r="A436" s="43">
        <v>44517</v>
      </c>
      <c r="B436" s="44" t="s">
        <v>5857</v>
      </c>
      <c r="C436" s="43" t="s">
        <v>636</v>
      </c>
      <c r="D436" s="43" t="s">
        <v>4</v>
      </c>
    </row>
    <row r="437" spans="1:4" x14ac:dyDescent="0.25">
      <c r="A437" s="43">
        <v>44539</v>
      </c>
      <c r="B437" s="44" t="s">
        <v>6534</v>
      </c>
      <c r="C437" s="43" t="s">
        <v>637</v>
      </c>
      <c r="D437" s="43" t="s">
        <v>4</v>
      </c>
    </row>
    <row r="438" spans="1:4" x14ac:dyDescent="0.25">
      <c r="A438" s="43">
        <v>44540</v>
      </c>
      <c r="B438" s="44" t="s">
        <v>6535</v>
      </c>
      <c r="C438" s="43" t="s">
        <v>638</v>
      </c>
      <c r="D438" s="43" t="s">
        <v>4</v>
      </c>
    </row>
    <row r="439" spans="1:4" x14ac:dyDescent="0.25">
      <c r="A439" s="11">
        <v>44556</v>
      </c>
      <c r="B439" s="12" t="s">
        <v>5860</v>
      </c>
      <c r="C439" s="11" t="s">
        <v>5607</v>
      </c>
      <c r="D439" s="11" t="s">
        <v>4</v>
      </c>
    </row>
    <row r="440" spans="1:4" x14ac:dyDescent="0.25">
      <c r="A440" s="43">
        <v>44596</v>
      </c>
      <c r="B440" s="44" t="s">
        <v>5861</v>
      </c>
      <c r="C440" s="43" t="s">
        <v>639</v>
      </c>
      <c r="D440" s="43" t="s">
        <v>4</v>
      </c>
    </row>
    <row r="441" spans="1:4" x14ac:dyDescent="0.25">
      <c r="A441" s="43">
        <v>44619</v>
      </c>
      <c r="B441" s="44" t="s">
        <v>640</v>
      </c>
      <c r="C441" s="43" t="s">
        <v>641</v>
      </c>
      <c r="D441" s="43" t="s">
        <v>4</v>
      </c>
    </row>
    <row r="442" spans="1:4" ht="25.5" x14ac:dyDescent="0.25">
      <c r="A442" s="43">
        <v>44636</v>
      </c>
      <c r="B442" s="44" t="s">
        <v>5530</v>
      </c>
      <c r="C442" s="43" t="s">
        <v>643</v>
      </c>
      <c r="D442" s="43" t="s">
        <v>4</v>
      </c>
    </row>
    <row r="443" spans="1:4" ht="25.5" x14ac:dyDescent="0.25">
      <c r="A443" s="43">
        <v>44657</v>
      </c>
      <c r="B443" s="44" t="s">
        <v>644</v>
      </c>
      <c r="C443" s="43" t="s">
        <v>645</v>
      </c>
      <c r="D443" s="43" t="s">
        <v>4</v>
      </c>
    </row>
    <row r="444" spans="1:4" x14ac:dyDescent="0.25">
      <c r="A444" s="43">
        <v>44736</v>
      </c>
      <c r="B444" s="44" t="s">
        <v>5862</v>
      </c>
      <c r="C444" s="43" t="s">
        <v>646</v>
      </c>
      <c r="D444" s="43" t="s">
        <v>4</v>
      </c>
    </row>
    <row r="445" spans="1:4" x14ac:dyDescent="0.25">
      <c r="A445" s="43">
        <v>44780</v>
      </c>
      <c r="B445" s="44" t="s">
        <v>5863</v>
      </c>
      <c r="C445" s="43" t="s">
        <v>647</v>
      </c>
      <c r="D445" s="43" t="s">
        <v>4</v>
      </c>
    </row>
    <row r="446" spans="1:4" x14ac:dyDescent="0.25">
      <c r="A446" s="43">
        <v>44797</v>
      </c>
      <c r="B446" s="44" t="s">
        <v>648</v>
      </c>
      <c r="C446" s="43" t="s">
        <v>649</v>
      </c>
      <c r="D446" s="43" t="s">
        <v>4</v>
      </c>
    </row>
    <row r="447" spans="1:4" x14ac:dyDescent="0.25">
      <c r="A447" s="43">
        <v>44816</v>
      </c>
      <c r="B447" s="44" t="s">
        <v>650</v>
      </c>
      <c r="C447" s="43" t="s">
        <v>651</v>
      </c>
      <c r="D447" s="43" t="s">
        <v>7</v>
      </c>
    </row>
    <row r="448" spans="1:4" x14ac:dyDescent="0.25">
      <c r="A448" s="43">
        <v>44817</v>
      </c>
      <c r="B448" s="44" t="s">
        <v>5578</v>
      </c>
      <c r="C448" s="43" t="s">
        <v>653</v>
      </c>
      <c r="D448" s="43" t="s">
        <v>4</v>
      </c>
    </row>
    <row r="449" spans="1:4" ht="25.5" x14ac:dyDescent="0.25">
      <c r="A449" s="43">
        <v>44818</v>
      </c>
      <c r="B449" s="44" t="s">
        <v>5602</v>
      </c>
      <c r="C449" s="43" t="s">
        <v>654</v>
      </c>
      <c r="D449" s="43" t="s">
        <v>4</v>
      </c>
    </row>
    <row r="450" spans="1:4" x14ac:dyDescent="0.25">
      <c r="A450" s="43">
        <v>44819</v>
      </c>
      <c r="B450" s="44" t="s">
        <v>655</v>
      </c>
      <c r="C450" s="43" t="s">
        <v>656</v>
      </c>
      <c r="D450" s="43" t="s">
        <v>4</v>
      </c>
    </row>
    <row r="451" spans="1:4" x14ac:dyDescent="0.25">
      <c r="A451" s="43">
        <v>44836</v>
      </c>
      <c r="B451" s="44" t="s">
        <v>5865</v>
      </c>
      <c r="C451" s="43" t="s">
        <v>658</v>
      </c>
      <c r="D451" s="43" t="s">
        <v>4</v>
      </c>
    </row>
    <row r="452" spans="1:4" ht="25.5" x14ac:dyDescent="0.25">
      <c r="A452" s="43">
        <v>44856</v>
      </c>
      <c r="B452" s="44" t="s">
        <v>5866</v>
      </c>
      <c r="C452" s="43" t="s">
        <v>659</v>
      </c>
      <c r="D452" s="43" t="s">
        <v>4</v>
      </c>
    </row>
    <row r="453" spans="1:4" x14ac:dyDescent="0.25">
      <c r="A453" s="43">
        <v>44917</v>
      </c>
      <c r="B453" s="44" t="s">
        <v>660</v>
      </c>
      <c r="C453" s="43" t="s">
        <v>661</v>
      </c>
      <c r="D453" s="43" t="s">
        <v>4</v>
      </c>
    </row>
    <row r="454" spans="1:4" x14ac:dyDescent="0.25">
      <c r="A454" s="43">
        <v>44996</v>
      </c>
      <c r="B454" s="44" t="s">
        <v>5867</v>
      </c>
      <c r="C454" s="43" t="s">
        <v>662</v>
      </c>
      <c r="D454" s="43" t="s">
        <v>4</v>
      </c>
    </row>
    <row r="455" spans="1:4" x14ac:dyDescent="0.25">
      <c r="A455" s="43">
        <v>45096</v>
      </c>
      <c r="B455" s="44" t="s">
        <v>5868</v>
      </c>
      <c r="C455" s="43" t="s">
        <v>663</v>
      </c>
      <c r="D455" s="43" t="s">
        <v>4</v>
      </c>
    </row>
    <row r="456" spans="1:4" ht="25.5" x14ac:dyDescent="0.25">
      <c r="A456" s="11">
        <v>45136</v>
      </c>
      <c r="B456" s="12" t="s">
        <v>5869</v>
      </c>
      <c r="C456" s="11" t="s">
        <v>5608</v>
      </c>
      <c r="D456" s="11" t="s">
        <v>7</v>
      </c>
    </row>
    <row r="457" spans="1:4" x14ac:dyDescent="0.25">
      <c r="A457" s="43">
        <v>45137</v>
      </c>
      <c r="B457" s="44" t="s">
        <v>5870</v>
      </c>
      <c r="C457" s="43" t="s">
        <v>664</v>
      </c>
      <c r="D457" s="43" t="s">
        <v>4</v>
      </c>
    </row>
    <row r="458" spans="1:4" x14ac:dyDescent="0.25">
      <c r="A458" s="43">
        <v>45158</v>
      </c>
      <c r="B458" s="44" t="s">
        <v>5871</v>
      </c>
      <c r="C458" s="43" t="s">
        <v>665</v>
      </c>
      <c r="D458" s="43" t="s">
        <v>4</v>
      </c>
    </row>
    <row r="459" spans="1:4" x14ac:dyDescent="0.25">
      <c r="A459" s="43">
        <v>45159</v>
      </c>
      <c r="B459" s="44" t="s">
        <v>5605</v>
      </c>
      <c r="C459" s="43" t="s">
        <v>667</v>
      </c>
      <c r="D459" s="43" t="s">
        <v>4</v>
      </c>
    </row>
    <row r="460" spans="1:4" ht="25.5" x14ac:dyDescent="0.25">
      <c r="A460" s="43">
        <v>45176</v>
      </c>
      <c r="B460" s="44" t="s">
        <v>5872</v>
      </c>
      <c r="C460" s="43" t="s">
        <v>668</v>
      </c>
      <c r="D460" s="43" t="s">
        <v>4</v>
      </c>
    </row>
    <row r="461" spans="1:4" x14ac:dyDescent="0.25">
      <c r="A461" s="43">
        <v>45216</v>
      </c>
      <c r="B461" s="44" t="s">
        <v>5873</v>
      </c>
      <c r="C461" s="43" t="s">
        <v>669</v>
      </c>
      <c r="D461" s="43" t="s">
        <v>4</v>
      </c>
    </row>
    <row r="462" spans="1:4" x14ac:dyDescent="0.25">
      <c r="A462" s="43">
        <v>45256</v>
      </c>
      <c r="B462" s="44" t="s">
        <v>670</v>
      </c>
      <c r="C462" s="43" t="s">
        <v>671</v>
      </c>
      <c r="D462" s="43" t="s">
        <v>4</v>
      </c>
    </row>
    <row r="463" spans="1:4" ht="25.5" x14ac:dyDescent="0.25">
      <c r="A463" s="43">
        <v>45261</v>
      </c>
      <c r="B463" s="44" t="s">
        <v>6536</v>
      </c>
      <c r="C463" s="43" t="s">
        <v>672</v>
      </c>
      <c r="D463" s="43" t="s">
        <v>4</v>
      </c>
    </row>
    <row r="464" spans="1:4" x14ac:dyDescent="0.25">
      <c r="A464" s="43">
        <v>45296</v>
      </c>
      <c r="B464" s="44" t="s">
        <v>5875</v>
      </c>
      <c r="C464" s="43" t="s">
        <v>673</v>
      </c>
      <c r="D464" s="43" t="s">
        <v>4</v>
      </c>
    </row>
    <row r="465" spans="1:4" x14ac:dyDescent="0.25">
      <c r="A465" s="43">
        <v>45319</v>
      </c>
      <c r="B465" s="44" t="s">
        <v>5876</v>
      </c>
      <c r="C465" s="43" t="s">
        <v>674</v>
      </c>
      <c r="D465" s="43" t="s">
        <v>7</v>
      </c>
    </row>
    <row r="466" spans="1:4" ht="25.5" x14ac:dyDescent="0.25">
      <c r="A466" s="43">
        <v>45336</v>
      </c>
      <c r="B466" s="44" t="s">
        <v>5575</v>
      </c>
      <c r="C466" s="43" t="s">
        <v>676</v>
      </c>
      <c r="D466" s="43" t="s">
        <v>4</v>
      </c>
    </row>
    <row r="467" spans="1:4" ht="25.5" x14ac:dyDescent="0.25">
      <c r="A467" s="43">
        <v>45339</v>
      </c>
      <c r="B467" s="44" t="s">
        <v>5877</v>
      </c>
      <c r="C467" s="43" t="s">
        <v>677</v>
      </c>
      <c r="D467" s="43" t="s">
        <v>4</v>
      </c>
    </row>
    <row r="468" spans="1:4" x14ac:dyDescent="0.25">
      <c r="A468" s="43">
        <v>45436</v>
      </c>
      <c r="B468" s="44" t="s">
        <v>678</v>
      </c>
      <c r="C468" s="43" t="s">
        <v>679</v>
      </c>
      <c r="D468" s="43" t="s">
        <v>4</v>
      </c>
    </row>
    <row r="469" spans="1:4" x14ac:dyDescent="0.25">
      <c r="A469" s="43">
        <v>45456</v>
      </c>
      <c r="B469" s="44" t="s">
        <v>5878</v>
      </c>
      <c r="C469" s="43" t="s">
        <v>680</v>
      </c>
      <c r="D469" s="43" t="s">
        <v>4</v>
      </c>
    </row>
    <row r="470" spans="1:4" x14ac:dyDescent="0.25">
      <c r="A470" s="43">
        <v>45476</v>
      </c>
      <c r="B470" s="44" t="s">
        <v>5879</v>
      </c>
      <c r="C470" s="43" t="s">
        <v>681</v>
      </c>
      <c r="D470" s="43" t="s">
        <v>4</v>
      </c>
    </row>
    <row r="471" spans="1:4" x14ac:dyDescent="0.25">
      <c r="A471" s="43">
        <v>45496</v>
      </c>
      <c r="B471" s="44" t="s">
        <v>682</v>
      </c>
      <c r="C471" s="43" t="s">
        <v>683</v>
      </c>
      <c r="D471" s="43" t="s">
        <v>4</v>
      </c>
    </row>
    <row r="472" spans="1:4" ht="25.5" x14ac:dyDescent="0.25">
      <c r="A472" s="43">
        <v>45517</v>
      </c>
      <c r="B472" s="44" t="s">
        <v>5880</v>
      </c>
      <c r="C472" s="43" t="s">
        <v>684</v>
      </c>
      <c r="D472" s="43" t="s">
        <v>4</v>
      </c>
    </row>
    <row r="473" spans="1:4" ht="25.5" x14ac:dyDescent="0.25">
      <c r="A473" s="43">
        <v>45537</v>
      </c>
      <c r="B473" s="44" t="s">
        <v>5881</v>
      </c>
      <c r="C473" s="43" t="s">
        <v>685</v>
      </c>
      <c r="D473" s="43" t="s">
        <v>4</v>
      </c>
    </row>
    <row r="474" spans="1:4" x14ac:dyDescent="0.25">
      <c r="A474" s="43">
        <v>45556</v>
      </c>
      <c r="B474" s="44" t="s">
        <v>5882</v>
      </c>
      <c r="C474" s="43" t="s">
        <v>686</v>
      </c>
      <c r="D474" s="43" t="s">
        <v>4</v>
      </c>
    </row>
    <row r="475" spans="1:4" x14ac:dyDescent="0.25">
      <c r="A475" s="43">
        <v>45576</v>
      </c>
      <c r="B475" s="44" t="s">
        <v>5526</v>
      </c>
      <c r="C475" s="43" t="s">
        <v>688</v>
      </c>
      <c r="D475" s="43" t="s">
        <v>4</v>
      </c>
    </row>
    <row r="476" spans="1:4" x14ac:dyDescent="0.25">
      <c r="A476" s="43">
        <v>45577</v>
      </c>
      <c r="B476" s="44" t="s">
        <v>689</v>
      </c>
      <c r="C476" s="43" t="s">
        <v>690</v>
      </c>
      <c r="D476" s="43" t="s">
        <v>7</v>
      </c>
    </row>
    <row r="477" spans="1:4" x14ac:dyDescent="0.25">
      <c r="A477" s="43">
        <v>45619</v>
      </c>
      <c r="B477" s="44" t="s">
        <v>5883</v>
      </c>
      <c r="C477" s="43" t="s">
        <v>691</v>
      </c>
      <c r="D477" s="43" t="s">
        <v>4</v>
      </c>
    </row>
    <row r="478" spans="1:4" ht="25.5" x14ac:dyDescent="0.25">
      <c r="A478" s="43">
        <v>45696</v>
      </c>
      <c r="B478" s="44" t="s">
        <v>5533</v>
      </c>
      <c r="C478" s="43" t="s">
        <v>693</v>
      </c>
      <c r="D478" s="43" t="s">
        <v>4</v>
      </c>
    </row>
    <row r="479" spans="1:4" ht="25.5" x14ac:dyDescent="0.25">
      <c r="A479" s="43">
        <v>45716</v>
      </c>
      <c r="B479" s="44" t="s">
        <v>5884</v>
      </c>
      <c r="C479" s="43" t="s">
        <v>694</v>
      </c>
      <c r="D479" s="43" t="s">
        <v>4</v>
      </c>
    </row>
    <row r="480" spans="1:4" x14ac:dyDescent="0.25">
      <c r="A480" s="43">
        <v>45718</v>
      </c>
      <c r="B480" s="44" t="s">
        <v>5885</v>
      </c>
      <c r="C480" s="43" t="s">
        <v>695</v>
      </c>
      <c r="D480" s="43" t="s">
        <v>7</v>
      </c>
    </row>
    <row r="481" spans="1:4" ht="25.5" x14ac:dyDescent="0.25">
      <c r="A481" s="43">
        <v>45736</v>
      </c>
      <c r="B481" s="44" t="s">
        <v>696</v>
      </c>
      <c r="C481" s="43" t="s">
        <v>697</v>
      </c>
      <c r="D481" s="43" t="s">
        <v>4</v>
      </c>
    </row>
    <row r="482" spans="1:4" x14ac:dyDescent="0.25">
      <c r="A482" s="43">
        <v>45776</v>
      </c>
      <c r="B482" s="44" t="s">
        <v>698</v>
      </c>
      <c r="C482" s="43" t="s">
        <v>699</v>
      </c>
      <c r="D482" s="43" t="s">
        <v>7</v>
      </c>
    </row>
    <row r="483" spans="1:4" ht="25.5" x14ac:dyDescent="0.25">
      <c r="A483" s="43">
        <v>45798</v>
      </c>
      <c r="B483" s="44" t="s">
        <v>700</v>
      </c>
      <c r="C483" s="43" t="s">
        <v>701</v>
      </c>
      <c r="D483" s="43" t="s">
        <v>4</v>
      </c>
    </row>
    <row r="484" spans="1:4" x14ac:dyDescent="0.25">
      <c r="A484" s="43">
        <v>45799</v>
      </c>
      <c r="B484" s="44" t="s">
        <v>5886</v>
      </c>
      <c r="C484" s="43" t="s">
        <v>702</v>
      </c>
      <c r="D484" s="43" t="s">
        <v>4</v>
      </c>
    </row>
    <row r="485" spans="1:4" x14ac:dyDescent="0.25">
      <c r="A485" s="43">
        <v>45816</v>
      </c>
      <c r="B485" s="44" t="s">
        <v>703</v>
      </c>
      <c r="C485" s="43" t="s">
        <v>704</v>
      </c>
      <c r="D485" s="43" t="s">
        <v>7</v>
      </c>
    </row>
    <row r="486" spans="1:4" x14ac:dyDescent="0.25">
      <c r="A486" s="43">
        <v>45838</v>
      </c>
      <c r="B486" s="44" t="s">
        <v>705</v>
      </c>
      <c r="C486" s="43" t="s">
        <v>706</v>
      </c>
      <c r="D486" s="43" t="s">
        <v>7</v>
      </c>
    </row>
    <row r="487" spans="1:4" x14ac:dyDescent="0.25">
      <c r="A487" s="43">
        <v>45858</v>
      </c>
      <c r="B487" s="44" t="s">
        <v>5887</v>
      </c>
      <c r="C487" s="43" t="s">
        <v>707</v>
      </c>
      <c r="D487" s="43" t="s">
        <v>4</v>
      </c>
    </row>
    <row r="488" spans="1:4" x14ac:dyDescent="0.25">
      <c r="A488" s="43">
        <v>45876</v>
      </c>
      <c r="B488" s="44" t="s">
        <v>6537</v>
      </c>
      <c r="C488" s="43" t="s">
        <v>709</v>
      </c>
      <c r="D488" s="43" t="s">
        <v>7</v>
      </c>
    </row>
    <row r="489" spans="1:4" ht="25.5" x14ac:dyDescent="0.25">
      <c r="A489" s="43">
        <v>45896</v>
      </c>
      <c r="B489" s="44" t="s">
        <v>5888</v>
      </c>
      <c r="C489" s="43" t="s">
        <v>710</v>
      </c>
      <c r="D489" s="43" t="s">
        <v>4</v>
      </c>
    </row>
    <row r="490" spans="1:4" x14ac:dyDescent="0.25">
      <c r="A490" s="43">
        <v>45916</v>
      </c>
      <c r="B490" s="44" t="s">
        <v>5889</v>
      </c>
      <c r="C490" s="43" t="s">
        <v>711</v>
      </c>
      <c r="D490" s="43" t="s">
        <v>4</v>
      </c>
    </row>
    <row r="491" spans="1:4" x14ac:dyDescent="0.25">
      <c r="A491" s="43">
        <v>45917</v>
      </c>
      <c r="B491" s="44" t="s">
        <v>712</v>
      </c>
      <c r="C491" s="43" t="s">
        <v>713</v>
      </c>
      <c r="D491" s="43" t="s">
        <v>7</v>
      </c>
    </row>
    <row r="492" spans="1:4" x14ac:dyDescent="0.25">
      <c r="A492" s="43">
        <v>45937</v>
      </c>
      <c r="B492" s="44" t="s">
        <v>714</v>
      </c>
      <c r="C492" s="43" t="s">
        <v>715</v>
      </c>
      <c r="D492" s="43" t="s">
        <v>7</v>
      </c>
    </row>
    <row r="493" spans="1:4" x14ac:dyDescent="0.25">
      <c r="A493" s="43">
        <v>45941</v>
      </c>
      <c r="B493" s="44" t="s">
        <v>5890</v>
      </c>
      <c r="C493" s="43" t="s">
        <v>716</v>
      </c>
      <c r="D493" s="43" t="s">
        <v>4</v>
      </c>
    </row>
    <row r="494" spans="1:4" ht="25.5" x14ac:dyDescent="0.25">
      <c r="A494" s="43">
        <v>45942</v>
      </c>
      <c r="B494" s="44" t="s">
        <v>5891</v>
      </c>
      <c r="C494" s="43" t="s">
        <v>717</v>
      </c>
      <c r="D494" s="43" t="s">
        <v>4</v>
      </c>
    </row>
    <row r="495" spans="1:4" x14ac:dyDescent="0.25">
      <c r="A495" s="43">
        <v>45958</v>
      </c>
      <c r="B495" s="44" t="s">
        <v>5892</v>
      </c>
      <c r="C495" s="43" t="s">
        <v>718</v>
      </c>
      <c r="D495" s="43" t="s">
        <v>4</v>
      </c>
    </row>
    <row r="496" spans="1:4" x14ac:dyDescent="0.25">
      <c r="A496" s="43">
        <v>45996</v>
      </c>
      <c r="B496" s="44" t="s">
        <v>5893</v>
      </c>
      <c r="C496" s="43" t="s">
        <v>719</v>
      </c>
      <c r="D496" s="43" t="s">
        <v>4</v>
      </c>
    </row>
    <row r="497" spans="1:4" x14ac:dyDescent="0.25">
      <c r="A497" s="43">
        <v>45997</v>
      </c>
      <c r="B497" s="44" t="s">
        <v>5894</v>
      </c>
      <c r="C497" s="43" t="s">
        <v>720</v>
      </c>
      <c r="D497" s="43" t="s">
        <v>4</v>
      </c>
    </row>
    <row r="498" spans="1:4" x14ac:dyDescent="0.25">
      <c r="A498" s="43">
        <v>46036</v>
      </c>
      <c r="B498" s="44" t="s">
        <v>5895</v>
      </c>
      <c r="C498" s="43" t="s">
        <v>721</v>
      </c>
      <c r="D498" s="43" t="s">
        <v>4</v>
      </c>
    </row>
    <row r="499" spans="1:4" x14ac:dyDescent="0.25">
      <c r="A499" s="43">
        <v>46038</v>
      </c>
      <c r="B499" s="44" t="s">
        <v>5896</v>
      </c>
      <c r="C499" s="43" t="s">
        <v>722</v>
      </c>
      <c r="D499" s="43" t="s">
        <v>4</v>
      </c>
    </row>
    <row r="500" spans="1:4" x14ac:dyDescent="0.25">
      <c r="A500" s="43">
        <v>46056</v>
      </c>
      <c r="B500" s="44" t="s">
        <v>5897</v>
      </c>
      <c r="C500" s="43" t="s">
        <v>723</v>
      </c>
      <c r="D500" s="43" t="s">
        <v>4</v>
      </c>
    </row>
    <row r="501" spans="1:4" x14ac:dyDescent="0.25">
      <c r="A501" s="43">
        <v>46236</v>
      </c>
      <c r="B501" s="44" t="s">
        <v>5898</v>
      </c>
      <c r="C501" s="43" t="s">
        <v>724</v>
      </c>
      <c r="D501" s="43" t="s">
        <v>4</v>
      </c>
    </row>
    <row r="502" spans="1:4" x14ac:dyDescent="0.25">
      <c r="A502" s="43">
        <v>46256</v>
      </c>
      <c r="B502" s="44" t="s">
        <v>5899</v>
      </c>
      <c r="C502" s="43" t="s">
        <v>725</v>
      </c>
      <c r="D502" s="43" t="s">
        <v>4</v>
      </c>
    </row>
    <row r="503" spans="1:4" x14ac:dyDescent="0.25">
      <c r="A503" s="43">
        <v>46316</v>
      </c>
      <c r="B503" s="44" t="s">
        <v>5583</v>
      </c>
      <c r="C503" s="43" t="s">
        <v>727</v>
      </c>
      <c r="D503" s="43" t="s">
        <v>4</v>
      </c>
    </row>
    <row r="504" spans="1:4" ht="25.5" x14ac:dyDescent="0.25">
      <c r="A504" s="43">
        <v>46381</v>
      </c>
      <c r="B504" s="44" t="s">
        <v>6538</v>
      </c>
      <c r="C504" s="43" t="s">
        <v>729</v>
      </c>
      <c r="D504" s="43" t="s">
        <v>4</v>
      </c>
    </row>
    <row r="505" spans="1:4" ht="25.5" x14ac:dyDescent="0.25">
      <c r="A505" s="43">
        <v>46382</v>
      </c>
      <c r="B505" s="44" t="s">
        <v>5572</v>
      </c>
      <c r="C505" s="43" t="s">
        <v>731</v>
      </c>
      <c r="D505" s="43" t="s">
        <v>4</v>
      </c>
    </row>
    <row r="506" spans="1:4" x14ac:dyDescent="0.25">
      <c r="A506" s="43">
        <v>46383</v>
      </c>
      <c r="B506" s="44" t="s">
        <v>6539</v>
      </c>
      <c r="C506" s="43" t="s">
        <v>732</v>
      </c>
      <c r="D506" s="43" t="s">
        <v>4</v>
      </c>
    </row>
    <row r="507" spans="1:4" x14ac:dyDescent="0.25">
      <c r="A507" s="43">
        <v>46456</v>
      </c>
      <c r="B507" s="44" t="s">
        <v>6540</v>
      </c>
      <c r="C507" s="43" t="s">
        <v>734</v>
      </c>
      <c r="D507" s="43" t="s">
        <v>4</v>
      </c>
    </row>
    <row r="508" spans="1:4" ht="25.5" x14ac:dyDescent="0.25">
      <c r="A508" s="43">
        <v>46496</v>
      </c>
      <c r="B508" s="44" t="s">
        <v>735</v>
      </c>
      <c r="C508" s="43" t="s">
        <v>736</v>
      </c>
      <c r="D508" s="43" t="s">
        <v>4</v>
      </c>
    </row>
    <row r="509" spans="1:4" ht="25.5" x14ac:dyDescent="0.25">
      <c r="A509" s="43">
        <v>46499</v>
      </c>
      <c r="B509" s="44" t="s">
        <v>737</v>
      </c>
      <c r="C509" s="43" t="s">
        <v>738</v>
      </c>
      <c r="D509" s="43" t="s">
        <v>4</v>
      </c>
    </row>
    <row r="510" spans="1:4" x14ac:dyDescent="0.25">
      <c r="A510" s="43">
        <v>46576</v>
      </c>
      <c r="B510" s="44" t="s">
        <v>6541</v>
      </c>
      <c r="C510" s="43" t="s">
        <v>739</v>
      </c>
      <c r="D510" s="43" t="s">
        <v>4</v>
      </c>
    </row>
    <row r="511" spans="1:4" x14ac:dyDescent="0.25">
      <c r="A511" s="43">
        <v>46657</v>
      </c>
      <c r="B511" s="44" t="s">
        <v>5902</v>
      </c>
      <c r="C511" s="43" t="s">
        <v>740</v>
      </c>
      <c r="D511" s="43" t="s">
        <v>4</v>
      </c>
    </row>
    <row r="512" spans="1:4" x14ac:dyDescent="0.25">
      <c r="A512" s="43">
        <v>46658</v>
      </c>
      <c r="B512" s="44" t="s">
        <v>6542</v>
      </c>
      <c r="C512" s="43" t="s">
        <v>741</v>
      </c>
      <c r="D512" s="43" t="s">
        <v>4</v>
      </c>
    </row>
    <row r="513" spans="1:4" x14ac:dyDescent="0.25">
      <c r="A513" s="43">
        <v>46756</v>
      </c>
      <c r="B513" s="44" t="s">
        <v>742</v>
      </c>
      <c r="C513" s="43" t="s">
        <v>743</v>
      </c>
      <c r="D513" s="43" t="s">
        <v>4</v>
      </c>
    </row>
    <row r="514" spans="1:4" x14ac:dyDescent="0.25">
      <c r="A514" s="43">
        <v>46796</v>
      </c>
      <c r="B514" s="44" t="s">
        <v>744</v>
      </c>
      <c r="C514" s="43" t="s">
        <v>745</v>
      </c>
      <c r="D514" s="43" t="s">
        <v>7</v>
      </c>
    </row>
    <row r="515" spans="1:4" x14ac:dyDescent="0.25">
      <c r="A515" s="43">
        <v>46836</v>
      </c>
      <c r="B515" s="44" t="s">
        <v>746</v>
      </c>
      <c r="C515" s="43" t="s">
        <v>747</v>
      </c>
      <c r="D515" s="43" t="s">
        <v>4</v>
      </c>
    </row>
    <row r="516" spans="1:4" x14ac:dyDescent="0.25">
      <c r="A516" s="43">
        <v>46879</v>
      </c>
      <c r="B516" s="44" t="s">
        <v>5554</v>
      </c>
      <c r="C516" s="43" t="s">
        <v>749</v>
      </c>
      <c r="D516" s="43" t="s">
        <v>4</v>
      </c>
    </row>
    <row r="517" spans="1:4" ht="25.5" x14ac:dyDescent="0.25">
      <c r="A517" s="43">
        <v>46881</v>
      </c>
      <c r="B517" s="44" t="s">
        <v>5593</v>
      </c>
      <c r="C517" s="43" t="s">
        <v>751</v>
      </c>
      <c r="D517" s="43" t="s">
        <v>4</v>
      </c>
    </row>
    <row r="518" spans="1:4" ht="25.5" x14ac:dyDescent="0.25">
      <c r="A518" s="43">
        <v>46896</v>
      </c>
      <c r="B518" s="44" t="s">
        <v>6543</v>
      </c>
      <c r="C518" s="43" t="s">
        <v>752</v>
      </c>
      <c r="D518" s="43" t="s">
        <v>4</v>
      </c>
    </row>
    <row r="519" spans="1:4" x14ac:dyDescent="0.25">
      <c r="A519" s="43">
        <v>46936</v>
      </c>
      <c r="B519" s="44" t="s">
        <v>753</v>
      </c>
      <c r="C519" s="43" t="s">
        <v>754</v>
      </c>
      <c r="D519" s="43" t="s">
        <v>4</v>
      </c>
    </row>
    <row r="520" spans="1:4" x14ac:dyDescent="0.25">
      <c r="A520" s="43">
        <v>46977</v>
      </c>
      <c r="B520" s="44" t="s">
        <v>755</v>
      </c>
      <c r="C520" s="43" t="s">
        <v>756</v>
      </c>
      <c r="D520" s="43" t="s">
        <v>4</v>
      </c>
    </row>
    <row r="521" spans="1:4" x14ac:dyDescent="0.25">
      <c r="A521" s="43">
        <v>46997</v>
      </c>
      <c r="B521" s="44" t="s">
        <v>757</v>
      </c>
      <c r="C521" s="43" t="s">
        <v>758</v>
      </c>
      <c r="D521" s="43" t="s">
        <v>7</v>
      </c>
    </row>
    <row r="522" spans="1:4" x14ac:dyDescent="0.25">
      <c r="A522" s="43">
        <v>47058</v>
      </c>
      <c r="B522" s="44" t="s">
        <v>759</v>
      </c>
      <c r="C522" s="43" t="s">
        <v>760</v>
      </c>
      <c r="D522" s="43" t="s">
        <v>4</v>
      </c>
    </row>
    <row r="523" spans="1:4" x14ac:dyDescent="0.25">
      <c r="A523" s="43">
        <v>47100</v>
      </c>
      <c r="B523" s="44" t="s">
        <v>5905</v>
      </c>
      <c r="C523" s="43" t="s">
        <v>761</v>
      </c>
      <c r="D523" s="43" t="s">
        <v>4</v>
      </c>
    </row>
    <row r="524" spans="1:4" ht="25.5" x14ac:dyDescent="0.25">
      <c r="A524" s="43">
        <v>47102</v>
      </c>
      <c r="B524" s="44" t="s">
        <v>762</v>
      </c>
      <c r="C524" s="43" t="s">
        <v>763</v>
      </c>
      <c r="D524" s="43" t="s">
        <v>4</v>
      </c>
    </row>
    <row r="525" spans="1:4" ht="25.5" x14ac:dyDescent="0.25">
      <c r="A525" s="43">
        <v>47161</v>
      </c>
      <c r="B525" s="44" t="s">
        <v>5540</v>
      </c>
      <c r="C525" s="43" t="s">
        <v>764</v>
      </c>
      <c r="D525" s="43" t="s">
        <v>4</v>
      </c>
    </row>
    <row r="526" spans="1:4" x14ac:dyDescent="0.25">
      <c r="A526" s="43">
        <v>47182</v>
      </c>
      <c r="B526" s="44" t="s">
        <v>5907</v>
      </c>
      <c r="C526" s="43" t="s">
        <v>765</v>
      </c>
      <c r="D526" s="43" t="s">
        <v>4</v>
      </c>
    </row>
    <row r="527" spans="1:4" x14ac:dyDescent="0.25">
      <c r="A527" s="43">
        <v>47183</v>
      </c>
      <c r="B527" s="44" t="s">
        <v>5908</v>
      </c>
      <c r="C527" s="43" t="s">
        <v>766</v>
      </c>
      <c r="D527" s="43" t="s">
        <v>4</v>
      </c>
    </row>
    <row r="528" spans="1:4" x14ac:dyDescent="0.25">
      <c r="A528" s="43">
        <v>47185</v>
      </c>
      <c r="B528" s="44" t="s">
        <v>767</v>
      </c>
      <c r="C528" s="43" t="s">
        <v>768</v>
      </c>
      <c r="D528" s="43" t="s">
        <v>4</v>
      </c>
    </row>
    <row r="529" spans="1:4" x14ac:dyDescent="0.25">
      <c r="A529" s="43">
        <v>47203</v>
      </c>
      <c r="B529" s="44" t="s">
        <v>5909</v>
      </c>
      <c r="C529" s="43" t="s">
        <v>769</v>
      </c>
      <c r="D529" s="43" t="s">
        <v>4</v>
      </c>
    </row>
    <row r="530" spans="1:4" x14ac:dyDescent="0.25">
      <c r="A530" s="43">
        <v>47263</v>
      </c>
      <c r="B530" s="44" t="s">
        <v>5910</v>
      </c>
      <c r="C530" s="43" t="s">
        <v>770</v>
      </c>
      <c r="D530" s="43" t="s">
        <v>4</v>
      </c>
    </row>
    <row r="531" spans="1:4" x14ac:dyDescent="0.25">
      <c r="A531" s="43">
        <v>47283</v>
      </c>
      <c r="B531" s="44" t="s">
        <v>771</v>
      </c>
      <c r="C531" s="43" t="s">
        <v>772</v>
      </c>
      <c r="D531" s="43" t="s">
        <v>4</v>
      </c>
    </row>
    <row r="532" spans="1:4" x14ac:dyDescent="0.25">
      <c r="A532" s="43">
        <v>47304</v>
      </c>
      <c r="B532" s="44" t="s">
        <v>5911</v>
      </c>
      <c r="C532" s="43" t="s">
        <v>773</v>
      </c>
      <c r="D532" s="43" t="s">
        <v>4</v>
      </c>
    </row>
    <row r="533" spans="1:4" x14ac:dyDescent="0.25">
      <c r="A533" s="43">
        <v>47343</v>
      </c>
      <c r="B533" s="44" t="s">
        <v>5912</v>
      </c>
      <c r="C533" s="43" t="s">
        <v>774</v>
      </c>
      <c r="D533" s="43" t="s">
        <v>4</v>
      </c>
    </row>
    <row r="534" spans="1:4" x14ac:dyDescent="0.25">
      <c r="A534" s="43">
        <v>47403</v>
      </c>
      <c r="B534" s="44" t="s">
        <v>775</v>
      </c>
      <c r="C534" s="43" t="s">
        <v>776</v>
      </c>
      <c r="D534" s="43" t="s">
        <v>4</v>
      </c>
    </row>
    <row r="535" spans="1:4" x14ac:dyDescent="0.25">
      <c r="A535" s="43">
        <v>47443</v>
      </c>
      <c r="B535" s="44" t="s">
        <v>777</v>
      </c>
      <c r="C535" s="43" t="s">
        <v>778</v>
      </c>
      <c r="D535" s="43" t="s">
        <v>4</v>
      </c>
    </row>
    <row r="536" spans="1:4" x14ac:dyDescent="0.25">
      <c r="A536" s="43">
        <v>47463</v>
      </c>
      <c r="B536" s="44" t="s">
        <v>5913</v>
      </c>
      <c r="C536" s="43" t="s">
        <v>779</v>
      </c>
      <c r="D536" s="43" t="s">
        <v>4</v>
      </c>
    </row>
    <row r="537" spans="1:4" x14ac:dyDescent="0.25">
      <c r="A537" s="43">
        <v>47505</v>
      </c>
      <c r="B537" s="44" t="s">
        <v>5914</v>
      </c>
      <c r="C537" s="43" t="s">
        <v>780</v>
      </c>
      <c r="D537" s="43" t="s">
        <v>7</v>
      </c>
    </row>
    <row r="538" spans="1:4" x14ac:dyDescent="0.25">
      <c r="A538" s="43">
        <v>47523</v>
      </c>
      <c r="B538" s="44" t="s">
        <v>5915</v>
      </c>
      <c r="C538" s="43" t="s">
        <v>781</v>
      </c>
      <c r="D538" s="43" t="s">
        <v>4</v>
      </c>
    </row>
    <row r="539" spans="1:4" ht="25.5" x14ac:dyDescent="0.25">
      <c r="A539" s="43">
        <v>47524</v>
      </c>
      <c r="B539" s="44" t="s">
        <v>5916</v>
      </c>
      <c r="C539" s="43" t="s">
        <v>782</v>
      </c>
      <c r="D539" s="43" t="s">
        <v>4</v>
      </c>
    </row>
    <row r="540" spans="1:4" ht="25.5" x14ac:dyDescent="0.25">
      <c r="A540" s="43">
        <v>47546</v>
      </c>
      <c r="B540" s="44" t="s">
        <v>5917</v>
      </c>
      <c r="C540" s="43" t="s">
        <v>783</v>
      </c>
      <c r="D540" s="43" t="s">
        <v>4</v>
      </c>
    </row>
    <row r="541" spans="1:4" x14ac:dyDescent="0.25">
      <c r="A541" s="43">
        <v>47603</v>
      </c>
      <c r="B541" s="44" t="s">
        <v>5918</v>
      </c>
      <c r="C541" s="43" t="s">
        <v>784</v>
      </c>
      <c r="D541" s="43" t="s">
        <v>4</v>
      </c>
    </row>
    <row r="542" spans="1:4" x14ac:dyDescent="0.25">
      <c r="A542" s="43">
        <v>47643</v>
      </c>
      <c r="B542" s="44" t="s">
        <v>5919</v>
      </c>
      <c r="C542" s="43" t="s">
        <v>785</v>
      </c>
      <c r="D542" s="43" t="s">
        <v>4</v>
      </c>
    </row>
    <row r="543" spans="1:4" x14ac:dyDescent="0.25">
      <c r="A543" s="43">
        <v>47644</v>
      </c>
      <c r="B543" s="44" t="s">
        <v>786</v>
      </c>
      <c r="C543" s="43" t="s">
        <v>787</v>
      </c>
      <c r="D543" s="43" t="s">
        <v>4</v>
      </c>
    </row>
    <row r="544" spans="1:4" x14ac:dyDescent="0.25">
      <c r="A544" s="43">
        <v>47663</v>
      </c>
      <c r="B544" s="44" t="s">
        <v>5920</v>
      </c>
      <c r="C544" s="43" t="s">
        <v>788</v>
      </c>
      <c r="D544" s="43" t="s">
        <v>4</v>
      </c>
    </row>
    <row r="545" spans="1:4" x14ac:dyDescent="0.25">
      <c r="A545" s="43">
        <v>47703</v>
      </c>
      <c r="B545" s="44" t="s">
        <v>5921</v>
      </c>
      <c r="C545" s="43" t="s">
        <v>789</v>
      </c>
      <c r="D545" s="43" t="s">
        <v>4</v>
      </c>
    </row>
    <row r="546" spans="1:4" x14ac:dyDescent="0.25">
      <c r="A546" s="43">
        <v>47723</v>
      </c>
      <c r="B546" s="44" t="s">
        <v>5922</v>
      </c>
      <c r="C546" s="43" t="s">
        <v>790</v>
      </c>
      <c r="D546" s="43" t="s">
        <v>4</v>
      </c>
    </row>
    <row r="547" spans="1:4" ht="25.5" x14ac:dyDescent="0.25">
      <c r="A547" s="43">
        <v>47724</v>
      </c>
      <c r="B547" s="44" t="s">
        <v>5923</v>
      </c>
      <c r="C547" s="43" t="s">
        <v>791</v>
      </c>
      <c r="D547" s="43" t="s">
        <v>4</v>
      </c>
    </row>
    <row r="548" spans="1:4" ht="25.5" x14ac:dyDescent="0.25">
      <c r="A548" s="43">
        <v>47785</v>
      </c>
      <c r="B548" s="44" t="s">
        <v>5924</v>
      </c>
      <c r="C548" s="43" t="s">
        <v>792</v>
      </c>
      <c r="D548" s="43" t="s">
        <v>4</v>
      </c>
    </row>
    <row r="549" spans="1:4" x14ac:dyDescent="0.25">
      <c r="A549" s="43">
        <v>47788</v>
      </c>
      <c r="B549" s="44" t="s">
        <v>793</v>
      </c>
      <c r="C549" s="43" t="s">
        <v>794</v>
      </c>
      <c r="D549" s="43" t="s">
        <v>4</v>
      </c>
    </row>
    <row r="550" spans="1:4" x14ac:dyDescent="0.25">
      <c r="A550" s="43">
        <v>47805</v>
      </c>
      <c r="B550" s="44" t="s">
        <v>5925</v>
      </c>
      <c r="C550" s="43" t="s">
        <v>795</v>
      </c>
      <c r="D550" s="43" t="s">
        <v>4</v>
      </c>
    </row>
    <row r="551" spans="1:4" x14ac:dyDescent="0.25">
      <c r="A551" s="43">
        <v>47844</v>
      </c>
      <c r="B551" s="44" t="s">
        <v>5926</v>
      </c>
      <c r="C551" s="43" t="s">
        <v>796</v>
      </c>
      <c r="D551" s="43" t="s">
        <v>4</v>
      </c>
    </row>
    <row r="552" spans="1:4" x14ac:dyDescent="0.25">
      <c r="A552" s="43">
        <v>47845</v>
      </c>
      <c r="B552" s="44" t="s">
        <v>797</v>
      </c>
      <c r="C552" s="43" t="s">
        <v>798</v>
      </c>
      <c r="D552" s="43" t="s">
        <v>4</v>
      </c>
    </row>
    <row r="553" spans="1:4" x14ac:dyDescent="0.25">
      <c r="A553" s="43">
        <v>47846</v>
      </c>
      <c r="B553" s="44" t="s">
        <v>5927</v>
      </c>
      <c r="C553" s="43" t="s">
        <v>799</v>
      </c>
      <c r="D553" s="43" t="s">
        <v>4</v>
      </c>
    </row>
    <row r="554" spans="1:4" x14ac:dyDescent="0.25">
      <c r="A554" s="43">
        <v>47863</v>
      </c>
      <c r="B554" s="44" t="s">
        <v>5928</v>
      </c>
      <c r="C554" s="43" t="s">
        <v>800</v>
      </c>
      <c r="D554" s="43" t="s">
        <v>4</v>
      </c>
    </row>
    <row r="555" spans="1:4" x14ac:dyDescent="0.25">
      <c r="A555" s="43">
        <v>47883</v>
      </c>
      <c r="B555" s="44" t="s">
        <v>5599</v>
      </c>
      <c r="C555" s="43" t="s">
        <v>802</v>
      </c>
      <c r="D555" s="43" t="s">
        <v>4</v>
      </c>
    </row>
    <row r="556" spans="1:4" ht="25.5" x14ac:dyDescent="0.25">
      <c r="A556" s="43">
        <v>47923</v>
      </c>
      <c r="B556" s="44" t="s">
        <v>5929</v>
      </c>
      <c r="C556" s="43" t="s">
        <v>803</v>
      </c>
      <c r="D556" s="43" t="s">
        <v>4</v>
      </c>
    </row>
    <row r="557" spans="1:4" x14ac:dyDescent="0.25">
      <c r="A557" s="43">
        <v>47925</v>
      </c>
      <c r="B557" s="44" t="s">
        <v>804</v>
      </c>
      <c r="C557" s="43" t="s">
        <v>805</v>
      </c>
      <c r="D557" s="43" t="s">
        <v>4</v>
      </c>
    </row>
    <row r="558" spans="1:4" ht="25.5" x14ac:dyDescent="0.25">
      <c r="A558" s="43">
        <v>47983</v>
      </c>
      <c r="B558" s="44" t="s">
        <v>5930</v>
      </c>
      <c r="C558" s="43" t="s">
        <v>806</v>
      </c>
      <c r="D558" s="43" t="s">
        <v>4</v>
      </c>
    </row>
    <row r="559" spans="1:4" x14ac:dyDescent="0.25">
      <c r="A559" s="43">
        <v>48064</v>
      </c>
      <c r="B559" s="44" t="s">
        <v>5931</v>
      </c>
      <c r="C559" s="43" t="s">
        <v>807</v>
      </c>
      <c r="D559" s="43" t="s">
        <v>4</v>
      </c>
    </row>
    <row r="560" spans="1:4" x14ac:dyDescent="0.25">
      <c r="A560" s="43">
        <v>48084</v>
      </c>
      <c r="B560" s="44" t="s">
        <v>5932</v>
      </c>
      <c r="C560" s="43" t="s">
        <v>808</v>
      </c>
      <c r="D560" s="43" t="s">
        <v>4</v>
      </c>
    </row>
    <row r="561" spans="1:4" x14ac:dyDescent="0.25">
      <c r="A561" s="43">
        <v>48123</v>
      </c>
      <c r="B561" s="44" t="s">
        <v>809</v>
      </c>
      <c r="C561" s="43" t="s">
        <v>810</v>
      </c>
      <c r="D561" s="43" t="s">
        <v>7</v>
      </c>
    </row>
    <row r="562" spans="1:4" x14ac:dyDescent="0.25">
      <c r="A562" s="43">
        <v>48145</v>
      </c>
      <c r="B562" s="44" t="s">
        <v>811</v>
      </c>
      <c r="C562" s="43" t="s">
        <v>812</v>
      </c>
      <c r="D562" s="43" t="s">
        <v>4</v>
      </c>
    </row>
    <row r="563" spans="1:4" x14ac:dyDescent="0.25">
      <c r="A563" s="43">
        <v>48185</v>
      </c>
      <c r="B563" s="44" t="s">
        <v>813</v>
      </c>
      <c r="C563" s="43" t="s">
        <v>814</v>
      </c>
      <c r="D563" s="43" t="s">
        <v>7</v>
      </c>
    </row>
    <row r="564" spans="1:4" x14ac:dyDescent="0.25">
      <c r="A564" s="43">
        <v>48286</v>
      </c>
      <c r="B564" s="44" t="s">
        <v>815</v>
      </c>
      <c r="C564" s="43" t="s">
        <v>816</v>
      </c>
      <c r="D564" s="43" t="s">
        <v>4</v>
      </c>
    </row>
    <row r="565" spans="1:4" x14ac:dyDescent="0.25">
      <c r="A565" s="43">
        <v>48363</v>
      </c>
      <c r="B565" s="44" t="s">
        <v>5933</v>
      </c>
      <c r="C565" s="43" t="s">
        <v>817</v>
      </c>
      <c r="D565" s="43" t="s">
        <v>4</v>
      </c>
    </row>
    <row r="566" spans="1:4" x14ac:dyDescent="0.25">
      <c r="A566" s="43">
        <v>48384</v>
      </c>
      <c r="B566" s="44" t="s">
        <v>6544</v>
      </c>
      <c r="C566" s="43" t="s">
        <v>818</v>
      </c>
      <c r="D566" s="43" t="s">
        <v>4</v>
      </c>
    </row>
    <row r="567" spans="1:4" x14ac:dyDescent="0.25">
      <c r="A567" s="43">
        <v>48424</v>
      </c>
      <c r="B567" s="44" t="s">
        <v>819</v>
      </c>
      <c r="C567" s="43" t="s">
        <v>820</v>
      </c>
      <c r="D567" s="43" t="s">
        <v>4</v>
      </c>
    </row>
    <row r="568" spans="1:4" x14ac:dyDescent="0.25">
      <c r="A568" s="43">
        <v>48483</v>
      </c>
      <c r="B568" s="44" t="s">
        <v>5934</v>
      </c>
      <c r="C568" s="43" t="s">
        <v>821</v>
      </c>
      <c r="D568" s="43" t="s">
        <v>4</v>
      </c>
    </row>
    <row r="569" spans="1:4" x14ac:dyDescent="0.25">
      <c r="A569" s="43">
        <v>48503</v>
      </c>
      <c r="B569" s="44" t="s">
        <v>5935</v>
      </c>
      <c r="C569" s="43" t="s">
        <v>822</v>
      </c>
      <c r="D569" s="43" t="s">
        <v>7</v>
      </c>
    </row>
    <row r="570" spans="1:4" x14ac:dyDescent="0.25">
      <c r="A570" s="43">
        <v>48523</v>
      </c>
      <c r="B570" s="44" t="s">
        <v>5936</v>
      </c>
      <c r="C570" s="43" t="s">
        <v>823</v>
      </c>
      <c r="D570" s="43" t="s">
        <v>4</v>
      </c>
    </row>
    <row r="571" spans="1:4" x14ac:dyDescent="0.25">
      <c r="A571" s="43">
        <v>48604</v>
      </c>
      <c r="B571" s="44" t="s">
        <v>5937</v>
      </c>
      <c r="C571" s="43" t="s">
        <v>824</v>
      </c>
      <c r="D571" s="43" t="s">
        <v>4</v>
      </c>
    </row>
    <row r="572" spans="1:4" x14ac:dyDescent="0.25">
      <c r="A572" s="43">
        <v>48644</v>
      </c>
      <c r="B572" s="44" t="s">
        <v>5938</v>
      </c>
      <c r="C572" s="43" t="s">
        <v>825</v>
      </c>
      <c r="D572" s="43" t="s">
        <v>4</v>
      </c>
    </row>
    <row r="573" spans="1:4" ht="38.25" x14ac:dyDescent="0.25">
      <c r="A573" s="43">
        <v>48683</v>
      </c>
      <c r="B573" s="44" t="s">
        <v>826</v>
      </c>
      <c r="C573" s="43" t="s">
        <v>827</v>
      </c>
      <c r="D573" s="43" t="s">
        <v>4</v>
      </c>
    </row>
    <row r="574" spans="1:4" ht="25.5" x14ac:dyDescent="0.25">
      <c r="A574" s="43">
        <v>48703</v>
      </c>
      <c r="B574" s="44" t="s">
        <v>6545</v>
      </c>
      <c r="C574" s="43" t="s">
        <v>829</v>
      </c>
      <c r="D574" s="43" t="s">
        <v>4</v>
      </c>
    </row>
    <row r="575" spans="1:4" x14ac:dyDescent="0.25">
      <c r="A575" s="43">
        <v>48763</v>
      </c>
      <c r="B575" s="44" t="s">
        <v>5939</v>
      </c>
      <c r="C575" s="43" t="s">
        <v>830</v>
      </c>
      <c r="D575" s="43" t="s">
        <v>4</v>
      </c>
    </row>
    <row r="576" spans="1:4" x14ac:dyDescent="0.25">
      <c r="A576" s="43">
        <v>48784</v>
      </c>
      <c r="B576" s="44" t="s">
        <v>5940</v>
      </c>
      <c r="C576" s="43" t="s">
        <v>831</v>
      </c>
      <c r="D576" s="43" t="s">
        <v>4</v>
      </c>
    </row>
    <row r="577" spans="1:4" ht="25.5" x14ac:dyDescent="0.25">
      <c r="A577" s="43">
        <v>48804</v>
      </c>
      <c r="B577" s="44" t="s">
        <v>832</v>
      </c>
      <c r="C577" s="43" t="s">
        <v>833</v>
      </c>
      <c r="D577" s="43" t="s">
        <v>4</v>
      </c>
    </row>
    <row r="578" spans="1:4" x14ac:dyDescent="0.25">
      <c r="A578" s="43">
        <v>48847</v>
      </c>
      <c r="B578" s="44" t="s">
        <v>5941</v>
      </c>
      <c r="C578" s="43" t="s">
        <v>834</v>
      </c>
      <c r="D578" s="43" t="s">
        <v>4</v>
      </c>
    </row>
    <row r="579" spans="1:4" x14ac:dyDescent="0.25">
      <c r="A579" s="43">
        <v>48848</v>
      </c>
      <c r="B579" s="44" t="s">
        <v>835</v>
      </c>
      <c r="C579" s="43" t="s">
        <v>836</v>
      </c>
      <c r="D579" s="43" t="s">
        <v>4</v>
      </c>
    </row>
    <row r="580" spans="1:4" x14ac:dyDescent="0.25">
      <c r="A580" s="43">
        <v>48908</v>
      </c>
      <c r="B580" s="44" t="s">
        <v>5942</v>
      </c>
      <c r="C580" s="43" t="s">
        <v>837</v>
      </c>
      <c r="D580" s="43" t="s">
        <v>7</v>
      </c>
    </row>
    <row r="581" spans="1:4" ht="25.5" x14ac:dyDescent="0.25">
      <c r="A581" s="43">
        <v>48923</v>
      </c>
      <c r="B581" s="44" t="s">
        <v>838</v>
      </c>
      <c r="C581" s="43" t="s">
        <v>839</v>
      </c>
      <c r="D581" s="43" t="s">
        <v>4</v>
      </c>
    </row>
    <row r="582" spans="1:4" x14ac:dyDescent="0.25">
      <c r="A582" s="43">
        <v>48964</v>
      </c>
      <c r="B582" s="44" t="s">
        <v>5943</v>
      </c>
      <c r="C582" s="43" t="s">
        <v>840</v>
      </c>
      <c r="D582" s="43" t="s">
        <v>4</v>
      </c>
    </row>
    <row r="583" spans="1:4" x14ac:dyDescent="0.25">
      <c r="A583" s="43">
        <v>48984</v>
      </c>
      <c r="B583" s="44" t="s">
        <v>841</v>
      </c>
      <c r="C583" s="43" t="s">
        <v>842</v>
      </c>
      <c r="D583" s="43" t="s">
        <v>4</v>
      </c>
    </row>
    <row r="584" spans="1:4" x14ac:dyDescent="0.25">
      <c r="A584" s="43">
        <v>49003</v>
      </c>
      <c r="B584" s="44" t="s">
        <v>5944</v>
      </c>
      <c r="C584" s="43" t="s">
        <v>843</v>
      </c>
      <c r="D584" s="43" t="s">
        <v>4</v>
      </c>
    </row>
    <row r="585" spans="1:4" x14ac:dyDescent="0.25">
      <c r="A585" s="43">
        <v>49032</v>
      </c>
      <c r="B585" s="44" t="s">
        <v>5945</v>
      </c>
      <c r="C585" s="43" t="s">
        <v>844</v>
      </c>
      <c r="D585" s="43" t="s">
        <v>4</v>
      </c>
    </row>
    <row r="586" spans="1:4" ht="38.25" x14ac:dyDescent="0.25">
      <c r="A586" s="43">
        <v>49047</v>
      </c>
      <c r="B586" s="44" t="s">
        <v>845</v>
      </c>
      <c r="C586" s="43" t="s">
        <v>846</v>
      </c>
      <c r="D586" s="43" t="s">
        <v>4</v>
      </c>
    </row>
    <row r="587" spans="1:4" x14ac:dyDescent="0.25">
      <c r="A587" s="43">
        <v>49085</v>
      </c>
      <c r="B587" s="44" t="s">
        <v>6546</v>
      </c>
      <c r="C587" s="43" t="s">
        <v>848</v>
      </c>
      <c r="D587" s="43" t="s">
        <v>4</v>
      </c>
    </row>
    <row r="588" spans="1:4" x14ac:dyDescent="0.25">
      <c r="A588" s="43">
        <v>49088</v>
      </c>
      <c r="B588" s="44" t="s">
        <v>5946</v>
      </c>
      <c r="C588" s="43" t="s">
        <v>849</v>
      </c>
      <c r="D588" s="43" t="s">
        <v>4</v>
      </c>
    </row>
    <row r="589" spans="1:4" x14ac:dyDescent="0.25">
      <c r="A589" s="43">
        <v>49129</v>
      </c>
      <c r="B589" s="44" t="s">
        <v>5947</v>
      </c>
      <c r="C589" s="43" t="s">
        <v>850</v>
      </c>
      <c r="D589" s="43" t="s">
        <v>4</v>
      </c>
    </row>
    <row r="590" spans="1:4" ht="25.5" x14ac:dyDescent="0.25">
      <c r="A590" s="43">
        <v>49132</v>
      </c>
      <c r="B590" s="44" t="s">
        <v>5522</v>
      </c>
      <c r="C590" s="43" t="s">
        <v>852</v>
      </c>
      <c r="D590" s="43" t="s">
        <v>4</v>
      </c>
    </row>
    <row r="591" spans="1:4" x14ac:dyDescent="0.25">
      <c r="A591" s="43">
        <v>49145</v>
      </c>
      <c r="B591" s="44" t="s">
        <v>5948</v>
      </c>
      <c r="C591" s="43" t="s">
        <v>853</v>
      </c>
      <c r="D591" s="43" t="s">
        <v>4</v>
      </c>
    </row>
    <row r="592" spans="1:4" ht="25.5" x14ac:dyDescent="0.25">
      <c r="A592" s="43">
        <v>49176</v>
      </c>
      <c r="B592" s="44" t="s">
        <v>6547</v>
      </c>
      <c r="C592" s="43" t="s">
        <v>854</v>
      </c>
      <c r="D592" s="43" t="s">
        <v>4</v>
      </c>
    </row>
    <row r="593" spans="1:4" x14ac:dyDescent="0.25">
      <c r="A593" s="43">
        <v>49223</v>
      </c>
      <c r="B593" s="44" t="s">
        <v>855</v>
      </c>
      <c r="C593" s="43" t="s">
        <v>856</v>
      </c>
      <c r="D593" s="43" t="s">
        <v>7</v>
      </c>
    </row>
    <row r="594" spans="1:4" x14ac:dyDescent="0.25">
      <c r="A594" s="43">
        <v>49245</v>
      </c>
      <c r="B594" s="44" t="s">
        <v>5950</v>
      </c>
      <c r="C594" s="43" t="s">
        <v>857</v>
      </c>
      <c r="D594" s="43" t="s">
        <v>4</v>
      </c>
    </row>
    <row r="595" spans="1:4" ht="25.5" x14ac:dyDescent="0.25">
      <c r="A595" s="43">
        <v>49264</v>
      </c>
      <c r="B595" s="44" t="s">
        <v>858</v>
      </c>
      <c r="C595" s="43" t="s">
        <v>859</v>
      </c>
      <c r="D595" s="43" t="s">
        <v>4</v>
      </c>
    </row>
    <row r="596" spans="1:4" x14ac:dyDescent="0.25">
      <c r="A596" s="43">
        <v>49308</v>
      </c>
      <c r="B596" s="44" t="s">
        <v>6548</v>
      </c>
      <c r="C596" s="43" t="s">
        <v>860</v>
      </c>
      <c r="D596" s="43" t="s">
        <v>4</v>
      </c>
    </row>
    <row r="597" spans="1:4" x14ac:dyDescent="0.25">
      <c r="A597" s="43">
        <v>49310</v>
      </c>
      <c r="B597" s="44" t="s">
        <v>5952</v>
      </c>
      <c r="C597" s="43" t="s">
        <v>861</v>
      </c>
      <c r="D597" s="43" t="s">
        <v>4</v>
      </c>
    </row>
    <row r="598" spans="1:4" x14ac:dyDescent="0.25">
      <c r="A598" s="43">
        <v>49313</v>
      </c>
      <c r="B598" s="44" t="s">
        <v>5953</v>
      </c>
      <c r="C598" s="43" t="s">
        <v>862</v>
      </c>
      <c r="D598" s="43" t="s">
        <v>4</v>
      </c>
    </row>
    <row r="599" spans="1:4" ht="25.5" x14ac:dyDescent="0.25">
      <c r="A599" s="43">
        <v>49314</v>
      </c>
      <c r="B599" s="44" t="s">
        <v>6549</v>
      </c>
      <c r="C599" s="43" t="s">
        <v>863</v>
      </c>
      <c r="D599" s="43" t="s">
        <v>4</v>
      </c>
    </row>
    <row r="600" spans="1:4" ht="38.25" x14ac:dyDescent="0.25">
      <c r="A600" s="43">
        <v>49328</v>
      </c>
      <c r="B600" s="44" t="s">
        <v>5955</v>
      </c>
      <c r="C600" s="43" t="s">
        <v>864</v>
      </c>
      <c r="D600" s="43" t="s">
        <v>4</v>
      </c>
    </row>
    <row r="601" spans="1:4" x14ac:dyDescent="0.25">
      <c r="A601" s="43">
        <v>49330</v>
      </c>
      <c r="B601" s="44" t="s">
        <v>5956</v>
      </c>
      <c r="C601" s="43" t="s">
        <v>865</v>
      </c>
      <c r="D601" s="43" t="s">
        <v>4</v>
      </c>
    </row>
    <row r="602" spans="1:4" x14ac:dyDescent="0.25">
      <c r="A602" s="43">
        <v>49363</v>
      </c>
      <c r="B602" s="44" t="s">
        <v>5957</v>
      </c>
      <c r="C602" s="43" t="s">
        <v>866</v>
      </c>
      <c r="D602" s="43" t="s">
        <v>4</v>
      </c>
    </row>
    <row r="603" spans="1:4" x14ac:dyDescent="0.25">
      <c r="A603" s="43">
        <v>49403</v>
      </c>
      <c r="B603" s="44" t="s">
        <v>5958</v>
      </c>
      <c r="C603" s="43" t="s">
        <v>867</v>
      </c>
      <c r="D603" s="43" t="s">
        <v>4</v>
      </c>
    </row>
    <row r="604" spans="1:4" ht="25.5" x14ac:dyDescent="0.25">
      <c r="A604" s="43">
        <v>49424</v>
      </c>
      <c r="B604" s="44" t="s">
        <v>5959</v>
      </c>
      <c r="C604" s="43" t="s">
        <v>868</v>
      </c>
      <c r="D604" s="43" t="s">
        <v>4</v>
      </c>
    </row>
    <row r="605" spans="1:4" x14ac:dyDescent="0.25">
      <c r="A605" s="43">
        <v>49483</v>
      </c>
      <c r="B605" s="44" t="s">
        <v>6550</v>
      </c>
      <c r="C605" s="43" t="s">
        <v>869</v>
      </c>
      <c r="D605" s="43" t="s">
        <v>4</v>
      </c>
    </row>
    <row r="606" spans="1:4" x14ac:dyDescent="0.25">
      <c r="A606" s="43">
        <v>49504</v>
      </c>
      <c r="B606" s="44" t="s">
        <v>5961</v>
      </c>
      <c r="C606" s="43" t="s">
        <v>870</v>
      </c>
      <c r="D606" s="43" t="s">
        <v>4</v>
      </c>
    </row>
    <row r="607" spans="1:4" x14ac:dyDescent="0.25">
      <c r="A607" s="43">
        <v>49523</v>
      </c>
      <c r="B607" s="44" t="s">
        <v>5962</v>
      </c>
      <c r="C607" s="43" t="s">
        <v>871</v>
      </c>
      <c r="D607" s="43" t="s">
        <v>7</v>
      </c>
    </row>
    <row r="608" spans="1:4" x14ac:dyDescent="0.25">
      <c r="A608" s="43">
        <v>49567</v>
      </c>
      <c r="B608" s="44" t="s">
        <v>5963</v>
      </c>
      <c r="C608" s="43" t="s">
        <v>872</v>
      </c>
      <c r="D608" s="43" t="s">
        <v>4</v>
      </c>
    </row>
    <row r="609" spans="1:4" x14ac:dyDescent="0.25">
      <c r="A609" s="43">
        <v>49684</v>
      </c>
      <c r="B609" s="44" t="s">
        <v>873</v>
      </c>
      <c r="C609" s="43" t="s">
        <v>874</v>
      </c>
      <c r="D609" s="43" t="s">
        <v>4</v>
      </c>
    </row>
    <row r="610" spans="1:4" x14ac:dyDescent="0.25">
      <c r="A610" s="43">
        <v>49686</v>
      </c>
      <c r="B610" s="44" t="s">
        <v>5964</v>
      </c>
      <c r="C610" s="43" t="s">
        <v>875</v>
      </c>
      <c r="D610" s="43" t="s">
        <v>4</v>
      </c>
    </row>
    <row r="611" spans="1:4" ht="25.5" x14ac:dyDescent="0.25">
      <c r="A611" s="43">
        <v>49723</v>
      </c>
      <c r="B611" s="44" t="s">
        <v>5965</v>
      </c>
      <c r="C611" s="43" t="s">
        <v>876</v>
      </c>
      <c r="D611" s="43" t="s">
        <v>4</v>
      </c>
    </row>
    <row r="612" spans="1:4" ht="25.5" x14ac:dyDescent="0.25">
      <c r="A612" s="43">
        <v>49743</v>
      </c>
      <c r="B612" s="44" t="s">
        <v>5966</v>
      </c>
      <c r="C612" s="43" t="s">
        <v>877</v>
      </c>
      <c r="D612" s="43" t="s">
        <v>4</v>
      </c>
    </row>
    <row r="613" spans="1:4" x14ac:dyDescent="0.25">
      <c r="A613" s="43">
        <v>49765</v>
      </c>
      <c r="B613" s="44" t="s">
        <v>5967</v>
      </c>
      <c r="C613" s="43" t="s">
        <v>878</v>
      </c>
      <c r="D613" s="43" t="s">
        <v>4</v>
      </c>
    </row>
    <row r="614" spans="1:4" x14ac:dyDescent="0.25">
      <c r="A614" s="43">
        <v>49825</v>
      </c>
      <c r="B614" s="44" t="s">
        <v>5968</v>
      </c>
      <c r="C614" s="43" t="s">
        <v>879</v>
      </c>
      <c r="D614" s="43" t="s">
        <v>4</v>
      </c>
    </row>
    <row r="615" spans="1:4" x14ac:dyDescent="0.25">
      <c r="A615" s="43">
        <v>49844</v>
      </c>
      <c r="B615" s="44" t="s">
        <v>880</v>
      </c>
      <c r="C615" s="43" t="s">
        <v>881</v>
      </c>
      <c r="D615" s="43" t="s">
        <v>4</v>
      </c>
    </row>
    <row r="616" spans="1:4" x14ac:dyDescent="0.25">
      <c r="A616" s="43">
        <v>49883</v>
      </c>
      <c r="B616" s="44" t="s">
        <v>882</v>
      </c>
      <c r="C616" s="43" t="s">
        <v>883</v>
      </c>
      <c r="D616" s="43" t="s">
        <v>7</v>
      </c>
    </row>
    <row r="617" spans="1:4" x14ac:dyDescent="0.25">
      <c r="A617" s="43">
        <v>49965</v>
      </c>
      <c r="B617" s="44" t="s">
        <v>5969</v>
      </c>
      <c r="C617" s="43" t="s">
        <v>884</v>
      </c>
      <c r="D617" s="43" t="s">
        <v>4</v>
      </c>
    </row>
    <row r="618" spans="1:4" ht="25.5" x14ac:dyDescent="0.25">
      <c r="A618" s="43">
        <v>50024</v>
      </c>
      <c r="B618" s="44" t="s">
        <v>5970</v>
      </c>
      <c r="C618" s="43" t="s">
        <v>885</v>
      </c>
      <c r="D618" s="43" t="s">
        <v>4</v>
      </c>
    </row>
    <row r="619" spans="1:4" ht="25.5" x14ac:dyDescent="0.25">
      <c r="A619" s="43">
        <v>50066</v>
      </c>
      <c r="B619" s="44" t="s">
        <v>5971</v>
      </c>
      <c r="C619" s="43" t="s">
        <v>886</v>
      </c>
      <c r="D619" s="43" t="s">
        <v>4</v>
      </c>
    </row>
    <row r="620" spans="1:4" x14ac:dyDescent="0.25">
      <c r="A620" s="43">
        <v>50083</v>
      </c>
      <c r="B620" s="44" t="s">
        <v>887</v>
      </c>
      <c r="C620" s="43" t="s">
        <v>888</v>
      </c>
      <c r="D620" s="43" t="s">
        <v>4</v>
      </c>
    </row>
    <row r="621" spans="1:4" x14ac:dyDescent="0.25">
      <c r="A621" s="43">
        <v>50145</v>
      </c>
      <c r="B621" s="44" t="s">
        <v>5972</v>
      </c>
      <c r="C621" s="43" t="s">
        <v>889</v>
      </c>
      <c r="D621" s="43" t="s">
        <v>4</v>
      </c>
    </row>
    <row r="622" spans="1:4" x14ac:dyDescent="0.25">
      <c r="A622" s="43">
        <v>50146</v>
      </c>
      <c r="B622" s="44" t="s">
        <v>5973</v>
      </c>
      <c r="C622" s="43" t="s">
        <v>890</v>
      </c>
      <c r="D622" s="43" t="s">
        <v>4</v>
      </c>
    </row>
    <row r="623" spans="1:4" x14ac:dyDescent="0.25">
      <c r="A623" s="43">
        <v>50149</v>
      </c>
      <c r="B623" s="44" t="s">
        <v>5558</v>
      </c>
      <c r="C623" s="43" t="s">
        <v>892</v>
      </c>
      <c r="D623" s="43" t="s">
        <v>4</v>
      </c>
    </row>
    <row r="624" spans="1:4" ht="25.5" x14ac:dyDescent="0.25">
      <c r="A624" s="43">
        <v>50204</v>
      </c>
      <c r="B624" s="44" t="s">
        <v>5974</v>
      </c>
      <c r="C624" s="43" t="s">
        <v>893</v>
      </c>
      <c r="D624" s="43" t="s">
        <v>4</v>
      </c>
    </row>
    <row r="625" spans="1:4" ht="25.5" x14ac:dyDescent="0.25">
      <c r="A625" s="43">
        <v>50263</v>
      </c>
      <c r="B625" s="44" t="s">
        <v>5975</v>
      </c>
      <c r="C625" s="43" t="s">
        <v>894</v>
      </c>
      <c r="D625" s="43" t="s">
        <v>4</v>
      </c>
    </row>
    <row r="626" spans="1:4" ht="25.5" x14ac:dyDescent="0.25">
      <c r="A626" s="43">
        <v>50265</v>
      </c>
      <c r="B626" s="44" t="s">
        <v>5976</v>
      </c>
      <c r="C626" s="43" t="s">
        <v>895</v>
      </c>
      <c r="D626" s="43" t="s">
        <v>4</v>
      </c>
    </row>
    <row r="627" spans="1:4" x14ac:dyDescent="0.25">
      <c r="A627" s="43">
        <v>50284</v>
      </c>
      <c r="B627" s="44" t="s">
        <v>6551</v>
      </c>
      <c r="C627" s="43" t="s">
        <v>897</v>
      </c>
      <c r="D627" s="43" t="s">
        <v>4</v>
      </c>
    </row>
    <row r="628" spans="1:4" x14ac:dyDescent="0.25">
      <c r="A628" s="43">
        <v>50285</v>
      </c>
      <c r="B628" s="44" t="s">
        <v>898</v>
      </c>
      <c r="C628" s="43" t="s">
        <v>899</v>
      </c>
      <c r="D628" s="43" t="s">
        <v>7</v>
      </c>
    </row>
    <row r="629" spans="1:4" ht="25.5" x14ac:dyDescent="0.25">
      <c r="A629" s="43">
        <v>50286</v>
      </c>
      <c r="B629" s="44" t="s">
        <v>5977</v>
      </c>
      <c r="C629" s="43" t="s">
        <v>900</v>
      </c>
      <c r="D629" s="43" t="s">
        <v>4</v>
      </c>
    </row>
    <row r="630" spans="1:4" ht="25.5" x14ac:dyDescent="0.25">
      <c r="A630" s="43">
        <v>50323</v>
      </c>
      <c r="B630" s="44" t="s">
        <v>5586</v>
      </c>
      <c r="C630" s="43" t="s">
        <v>902</v>
      </c>
      <c r="D630" s="43" t="s">
        <v>4</v>
      </c>
    </row>
    <row r="631" spans="1:4" x14ac:dyDescent="0.25">
      <c r="A631" s="43">
        <v>50363</v>
      </c>
      <c r="B631" s="44" t="s">
        <v>903</v>
      </c>
      <c r="C631" s="43" t="s">
        <v>904</v>
      </c>
      <c r="D631" s="43" t="s">
        <v>4</v>
      </c>
    </row>
    <row r="632" spans="1:4" x14ac:dyDescent="0.25">
      <c r="A632" s="43">
        <v>50383</v>
      </c>
      <c r="B632" s="44" t="s">
        <v>905</v>
      </c>
      <c r="C632" s="43" t="s">
        <v>906</v>
      </c>
      <c r="D632" s="43" t="s">
        <v>7</v>
      </c>
    </row>
    <row r="633" spans="1:4" x14ac:dyDescent="0.25">
      <c r="A633" s="43">
        <v>50406</v>
      </c>
      <c r="B633" s="44" t="s">
        <v>5978</v>
      </c>
      <c r="C633" s="43" t="s">
        <v>907</v>
      </c>
      <c r="D633" s="43" t="s">
        <v>4</v>
      </c>
    </row>
    <row r="634" spans="1:4" x14ac:dyDescent="0.25">
      <c r="A634" s="43">
        <v>50427</v>
      </c>
      <c r="B634" s="44" t="s">
        <v>5979</v>
      </c>
      <c r="C634" s="43" t="s">
        <v>908</v>
      </c>
      <c r="D634" s="43" t="s">
        <v>4</v>
      </c>
    </row>
    <row r="635" spans="1:4" x14ac:dyDescent="0.25">
      <c r="A635" s="43">
        <v>50431</v>
      </c>
      <c r="B635" s="44" t="s">
        <v>909</v>
      </c>
      <c r="C635" s="43" t="s">
        <v>910</v>
      </c>
      <c r="D635" s="43" t="s">
        <v>4</v>
      </c>
    </row>
    <row r="636" spans="1:4" x14ac:dyDescent="0.25">
      <c r="A636" s="43">
        <v>50432</v>
      </c>
      <c r="B636" s="44" t="s">
        <v>6552</v>
      </c>
      <c r="C636" s="43" t="s">
        <v>911</v>
      </c>
      <c r="D636" s="43" t="s">
        <v>4</v>
      </c>
    </row>
    <row r="637" spans="1:4" x14ac:dyDescent="0.25">
      <c r="A637" s="43">
        <v>50435</v>
      </c>
      <c r="B637" s="44" t="s">
        <v>912</v>
      </c>
      <c r="C637" s="43" t="s">
        <v>913</v>
      </c>
      <c r="D637" s="43" t="s">
        <v>4</v>
      </c>
    </row>
    <row r="638" spans="1:4" ht="25.5" x14ac:dyDescent="0.25">
      <c r="A638" s="43">
        <v>50464</v>
      </c>
      <c r="B638" s="44" t="s">
        <v>5981</v>
      </c>
      <c r="C638" s="43" t="s">
        <v>914</v>
      </c>
      <c r="D638" s="43" t="s">
        <v>4</v>
      </c>
    </row>
    <row r="639" spans="1:4" x14ac:dyDescent="0.25">
      <c r="A639" s="43">
        <v>50465</v>
      </c>
      <c r="B639" s="44" t="s">
        <v>915</v>
      </c>
      <c r="C639" s="43" t="s">
        <v>916</v>
      </c>
      <c r="D639" s="43" t="s">
        <v>7</v>
      </c>
    </row>
    <row r="640" spans="1:4" ht="25.5" x14ac:dyDescent="0.25">
      <c r="A640" s="43">
        <v>50583</v>
      </c>
      <c r="B640" s="44" t="s">
        <v>5982</v>
      </c>
      <c r="C640" s="43" t="s">
        <v>917</v>
      </c>
      <c r="D640" s="43" t="s">
        <v>4</v>
      </c>
    </row>
    <row r="641" spans="1:4" x14ac:dyDescent="0.25">
      <c r="A641" s="43">
        <v>50586</v>
      </c>
      <c r="B641" s="44" t="s">
        <v>5983</v>
      </c>
      <c r="C641" s="43" t="s">
        <v>918</v>
      </c>
      <c r="D641" s="43" t="s">
        <v>4</v>
      </c>
    </row>
    <row r="642" spans="1:4" x14ac:dyDescent="0.25">
      <c r="A642" s="43">
        <v>50588</v>
      </c>
      <c r="B642" s="44" t="s">
        <v>5548</v>
      </c>
      <c r="C642" s="43" t="s">
        <v>920</v>
      </c>
      <c r="D642" s="43" t="s">
        <v>4</v>
      </c>
    </row>
    <row r="643" spans="1:4" x14ac:dyDescent="0.25">
      <c r="A643" s="43">
        <v>50614</v>
      </c>
      <c r="B643" s="44" t="s">
        <v>921</v>
      </c>
      <c r="C643" s="43" t="s">
        <v>922</v>
      </c>
      <c r="D643" s="43" t="s">
        <v>4</v>
      </c>
    </row>
    <row r="644" spans="1:4" x14ac:dyDescent="0.25">
      <c r="A644" s="43">
        <v>50643</v>
      </c>
      <c r="B644" s="44" t="s">
        <v>5984</v>
      </c>
      <c r="C644" s="43" t="s">
        <v>923</v>
      </c>
      <c r="D644" s="43" t="s">
        <v>4</v>
      </c>
    </row>
    <row r="645" spans="1:4" x14ac:dyDescent="0.25">
      <c r="A645" s="43">
        <v>50644</v>
      </c>
      <c r="B645" s="44" t="s">
        <v>5985</v>
      </c>
      <c r="C645" s="43" t="s">
        <v>924</v>
      </c>
      <c r="D645" s="43" t="s">
        <v>4</v>
      </c>
    </row>
    <row r="646" spans="1:4" ht="25.5" x14ac:dyDescent="0.25">
      <c r="A646" s="43">
        <v>50663</v>
      </c>
      <c r="B646" s="44" t="s">
        <v>5986</v>
      </c>
      <c r="C646" s="43" t="s">
        <v>925</v>
      </c>
      <c r="D646" s="43" t="s">
        <v>7</v>
      </c>
    </row>
    <row r="647" spans="1:4" x14ac:dyDescent="0.25">
      <c r="A647" s="43">
        <v>50667</v>
      </c>
      <c r="B647" s="44" t="s">
        <v>5559</v>
      </c>
      <c r="C647" s="43" t="s">
        <v>927</v>
      </c>
      <c r="D647" s="43" t="s">
        <v>4</v>
      </c>
    </row>
    <row r="648" spans="1:4" x14ac:dyDescent="0.25">
      <c r="A648" s="43">
        <v>50670</v>
      </c>
      <c r="B648" s="44" t="s">
        <v>5987</v>
      </c>
      <c r="C648" s="43" t="s">
        <v>928</v>
      </c>
      <c r="D648" s="43" t="s">
        <v>4</v>
      </c>
    </row>
    <row r="649" spans="1:4" ht="25.5" x14ac:dyDescent="0.25">
      <c r="A649" s="43">
        <v>50703</v>
      </c>
      <c r="B649" s="44" t="s">
        <v>5988</v>
      </c>
      <c r="C649" s="43" t="s">
        <v>929</v>
      </c>
      <c r="D649" s="43" t="s">
        <v>4</v>
      </c>
    </row>
    <row r="650" spans="1:4" x14ac:dyDescent="0.25">
      <c r="A650" s="43">
        <v>50705</v>
      </c>
      <c r="B650" s="44" t="s">
        <v>5989</v>
      </c>
      <c r="C650" s="43" t="s">
        <v>930</v>
      </c>
      <c r="D650" s="43" t="s">
        <v>4</v>
      </c>
    </row>
    <row r="651" spans="1:4" x14ac:dyDescent="0.25">
      <c r="A651" s="43">
        <v>50706</v>
      </c>
      <c r="B651" s="44" t="s">
        <v>5990</v>
      </c>
      <c r="C651" s="43" t="s">
        <v>931</v>
      </c>
      <c r="D651" s="43" t="s">
        <v>4</v>
      </c>
    </row>
    <row r="652" spans="1:4" x14ac:dyDescent="0.25">
      <c r="A652" s="43">
        <v>50708</v>
      </c>
      <c r="B652" s="44" t="s">
        <v>932</v>
      </c>
      <c r="C652" s="43" t="s">
        <v>933</v>
      </c>
      <c r="D652" s="43" t="s">
        <v>4</v>
      </c>
    </row>
    <row r="653" spans="1:4" x14ac:dyDescent="0.25">
      <c r="A653" s="43">
        <v>50744</v>
      </c>
      <c r="B653" s="44" t="s">
        <v>5991</v>
      </c>
      <c r="C653" s="43" t="s">
        <v>934</v>
      </c>
      <c r="D653" s="43" t="s">
        <v>4</v>
      </c>
    </row>
    <row r="654" spans="1:4" x14ac:dyDescent="0.25">
      <c r="A654" s="43">
        <v>50747</v>
      </c>
      <c r="B654" s="44" t="s">
        <v>6553</v>
      </c>
      <c r="C654" s="43" t="s">
        <v>935</v>
      </c>
      <c r="D654" s="43" t="s">
        <v>4</v>
      </c>
    </row>
    <row r="655" spans="1:4" x14ac:dyDescent="0.25">
      <c r="A655" s="43">
        <v>50750</v>
      </c>
      <c r="B655" s="44" t="s">
        <v>5993</v>
      </c>
      <c r="C655" s="43" t="s">
        <v>936</v>
      </c>
      <c r="D655" s="43" t="s">
        <v>4</v>
      </c>
    </row>
    <row r="656" spans="1:4" x14ac:dyDescent="0.25">
      <c r="A656" s="43">
        <v>50751</v>
      </c>
      <c r="B656" s="44" t="s">
        <v>5994</v>
      </c>
      <c r="C656" s="43" t="s">
        <v>937</v>
      </c>
      <c r="D656" s="43" t="s">
        <v>4</v>
      </c>
    </row>
    <row r="657" spans="1:4" x14ac:dyDescent="0.25">
      <c r="A657" s="43">
        <v>50764</v>
      </c>
      <c r="B657" s="44" t="s">
        <v>5995</v>
      </c>
      <c r="C657" s="43" t="s">
        <v>938</v>
      </c>
      <c r="D657" s="43" t="s">
        <v>4</v>
      </c>
    </row>
    <row r="658" spans="1:4" x14ac:dyDescent="0.25">
      <c r="A658" s="43">
        <v>50783</v>
      </c>
      <c r="B658" s="44" t="s">
        <v>5996</v>
      </c>
      <c r="C658" s="43" t="s">
        <v>939</v>
      </c>
      <c r="D658" s="43" t="s">
        <v>4</v>
      </c>
    </row>
    <row r="659" spans="1:4" x14ac:dyDescent="0.25">
      <c r="A659" s="43">
        <v>50785</v>
      </c>
      <c r="B659" s="44" t="s">
        <v>5997</v>
      </c>
      <c r="C659" s="43" t="s">
        <v>940</v>
      </c>
      <c r="D659" s="43" t="s">
        <v>4</v>
      </c>
    </row>
    <row r="660" spans="1:4" x14ac:dyDescent="0.25">
      <c r="A660" s="43">
        <v>50804</v>
      </c>
      <c r="B660" s="44" t="s">
        <v>5998</v>
      </c>
      <c r="C660" s="43" t="s">
        <v>941</v>
      </c>
      <c r="D660" s="43" t="s">
        <v>4</v>
      </c>
    </row>
    <row r="661" spans="1:4" x14ac:dyDescent="0.25">
      <c r="A661" s="43">
        <v>50805</v>
      </c>
      <c r="B661" s="44" t="s">
        <v>5999</v>
      </c>
      <c r="C661" s="43" t="s">
        <v>942</v>
      </c>
      <c r="D661" s="43" t="s">
        <v>4</v>
      </c>
    </row>
    <row r="662" spans="1:4" x14ac:dyDescent="0.25">
      <c r="A662" s="43">
        <v>50863</v>
      </c>
      <c r="B662" s="44" t="s">
        <v>6000</v>
      </c>
      <c r="C662" s="43" t="s">
        <v>943</v>
      </c>
      <c r="D662" s="43" t="s">
        <v>4</v>
      </c>
    </row>
    <row r="663" spans="1:4" ht="38.25" x14ac:dyDescent="0.25">
      <c r="A663" s="43">
        <v>50923</v>
      </c>
      <c r="B663" s="44" t="s">
        <v>944</v>
      </c>
      <c r="C663" s="43" t="s">
        <v>945</v>
      </c>
      <c r="D663" s="43" t="s">
        <v>4</v>
      </c>
    </row>
    <row r="664" spans="1:4" ht="25.5" x14ac:dyDescent="0.25">
      <c r="A664" s="43">
        <v>50924</v>
      </c>
      <c r="B664" s="44" t="s">
        <v>6001</v>
      </c>
      <c r="C664" s="43" t="s">
        <v>946</v>
      </c>
      <c r="D664" s="43" t="s">
        <v>4</v>
      </c>
    </row>
    <row r="665" spans="1:4" x14ac:dyDescent="0.25">
      <c r="A665" s="43">
        <v>50926</v>
      </c>
      <c r="B665" s="44" t="s">
        <v>947</v>
      </c>
      <c r="C665" s="43" t="s">
        <v>948</v>
      </c>
      <c r="D665" s="43" t="s">
        <v>7</v>
      </c>
    </row>
    <row r="666" spans="1:4" x14ac:dyDescent="0.25">
      <c r="A666" s="43">
        <v>50943</v>
      </c>
      <c r="B666" s="44" t="s">
        <v>6002</v>
      </c>
      <c r="C666" s="43" t="s">
        <v>949</v>
      </c>
      <c r="D666" s="43" t="s">
        <v>4</v>
      </c>
    </row>
    <row r="667" spans="1:4" x14ac:dyDescent="0.25">
      <c r="A667" s="43">
        <v>50947</v>
      </c>
      <c r="B667" s="44" t="s">
        <v>6003</v>
      </c>
      <c r="C667" s="43" t="s">
        <v>950</v>
      </c>
      <c r="D667" s="43" t="s">
        <v>4</v>
      </c>
    </row>
    <row r="668" spans="1:4" x14ac:dyDescent="0.25">
      <c r="A668" s="43">
        <v>50963</v>
      </c>
      <c r="B668" s="44" t="s">
        <v>6004</v>
      </c>
      <c r="C668" s="43" t="s">
        <v>951</v>
      </c>
      <c r="D668" s="43" t="s">
        <v>4</v>
      </c>
    </row>
    <row r="669" spans="1:4" x14ac:dyDescent="0.25">
      <c r="A669" s="43">
        <v>51023</v>
      </c>
      <c r="B669" s="44" t="s">
        <v>5591</v>
      </c>
      <c r="C669" s="43" t="s">
        <v>953</v>
      </c>
      <c r="D669" s="43" t="s">
        <v>4</v>
      </c>
    </row>
    <row r="670" spans="1:4" x14ac:dyDescent="0.25">
      <c r="A670" s="43">
        <v>51043</v>
      </c>
      <c r="B670" s="44" t="s">
        <v>6005</v>
      </c>
      <c r="C670" s="43" t="s">
        <v>954</v>
      </c>
      <c r="D670" s="43" t="s">
        <v>4</v>
      </c>
    </row>
    <row r="671" spans="1:4" x14ac:dyDescent="0.25">
      <c r="A671" s="43">
        <v>51186</v>
      </c>
      <c r="B671" s="44" t="s">
        <v>6006</v>
      </c>
      <c r="C671" s="43" t="s">
        <v>955</v>
      </c>
      <c r="D671" s="43" t="s">
        <v>4</v>
      </c>
    </row>
    <row r="672" spans="1:4" ht="25.5" x14ac:dyDescent="0.25">
      <c r="A672" s="43">
        <v>51226</v>
      </c>
      <c r="B672" s="44" t="s">
        <v>6007</v>
      </c>
      <c r="C672" s="43" t="s">
        <v>956</v>
      </c>
      <c r="D672" s="43" t="s">
        <v>4</v>
      </c>
    </row>
    <row r="673" spans="1:4" x14ac:dyDescent="0.25">
      <c r="A673" s="43">
        <v>51286</v>
      </c>
      <c r="B673" s="44" t="s">
        <v>6008</v>
      </c>
      <c r="C673" s="43" t="s">
        <v>957</v>
      </c>
      <c r="D673" s="43" t="s">
        <v>4</v>
      </c>
    </row>
    <row r="674" spans="1:4" x14ac:dyDescent="0.25">
      <c r="A674" s="43">
        <v>51386</v>
      </c>
      <c r="B674" s="44" t="s">
        <v>6009</v>
      </c>
      <c r="C674" s="43" t="s">
        <v>958</v>
      </c>
      <c r="D674" s="43" t="s">
        <v>4</v>
      </c>
    </row>
    <row r="675" spans="1:4" x14ac:dyDescent="0.25">
      <c r="A675" s="43">
        <v>51406</v>
      </c>
      <c r="B675" s="44" t="s">
        <v>959</v>
      </c>
      <c r="C675" s="43" t="s">
        <v>960</v>
      </c>
      <c r="D675" s="43" t="s">
        <v>4</v>
      </c>
    </row>
    <row r="676" spans="1:4" x14ac:dyDescent="0.25">
      <c r="A676" s="43">
        <v>51446</v>
      </c>
      <c r="B676" s="44" t="s">
        <v>961</v>
      </c>
      <c r="C676" s="43" t="s">
        <v>962</v>
      </c>
      <c r="D676" s="43" t="s">
        <v>4</v>
      </c>
    </row>
    <row r="677" spans="1:4" ht="25.5" x14ac:dyDescent="0.25">
      <c r="A677" s="43">
        <v>51466</v>
      </c>
      <c r="B677" s="44" t="s">
        <v>6554</v>
      </c>
      <c r="C677" s="43" t="s">
        <v>963</v>
      </c>
      <c r="D677" s="43" t="s">
        <v>4</v>
      </c>
    </row>
    <row r="678" spans="1:4" x14ac:dyDescent="0.25">
      <c r="A678" s="43">
        <v>51486</v>
      </c>
      <c r="B678" s="44" t="s">
        <v>6011</v>
      </c>
      <c r="C678" s="43" t="s">
        <v>964</v>
      </c>
      <c r="D678" s="43" t="s">
        <v>4</v>
      </c>
    </row>
    <row r="679" spans="1:4" x14ac:dyDescent="0.25">
      <c r="A679" s="43">
        <v>51506</v>
      </c>
      <c r="B679" s="44" t="s">
        <v>965</v>
      </c>
      <c r="C679" s="43" t="s">
        <v>966</v>
      </c>
      <c r="D679" s="43" t="s">
        <v>7</v>
      </c>
    </row>
    <row r="680" spans="1:4" ht="25.5" x14ac:dyDescent="0.25">
      <c r="A680" s="43">
        <v>51527</v>
      </c>
      <c r="B680" s="44" t="s">
        <v>6012</v>
      </c>
      <c r="C680" s="43" t="s">
        <v>967</v>
      </c>
      <c r="D680" s="43" t="s">
        <v>4</v>
      </c>
    </row>
    <row r="681" spans="1:4" x14ac:dyDescent="0.25">
      <c r="A681" s="43">
        <v>51646</v>
      </c>
      <c r="B681" s="44" t="s">
        <v>968</v>
      </c>
      <c r="C681" s="43" t="s">
        <v>969</v>
      </c>
      <c r="D681" s="43" t="s">
        <v>4</v>
      </c>
    </row>
    <row r="682" spans="1:4" ht="25.5" x14ac:dyDescent="0.25">
      <c r="A682" s="43">
        <v>51667</v>
      </c>
      <c r="B682" s="44" t="s">
        <v>6013</v>
      </c>
      <c r="C682" s="43" t="s">
        <v>970</v>
      </c>
      <c r="D682" s="43" t="s">
        <v>4</v>
      </c>
    </row>
    <row r="683" spans="1:4" ht="38.25" x14ac:dyDescent="0.25">
      <c r="A683" s="43">
        <v>51706</v>
      </c>
      <c r="B683" s="44" t="s">
        <v>6014</v>
      </c>
      <c r="C683" s="43" t="s">
        <v>971</v>
      </c>
      <c r="D683" s="43" t="s">
        <v>4</v>
      </c>
    </row>
    <row r="684" spans="1:4" x14ac:dyDescent="0.25">
      <c r="A684" s="43">
        <v>51766</v>
      </c>
      <c r="B684" s="44" t="s">
        <v>6015</v>
      </c>
      <c r="C684" s="43" t="s">
        <v>972</v>
      </c>
      <c r="D684" s="43" t="s">
        <v>4</v>
      </c>
    </row>
    <row r="685" spans="1:4" x14ac:dyDescent="0.25">
      <c r="A685" s="43">
        <v>51767</v>
      </c>
      <c r="B685" s="44" t="s">
        <v>6016</v>
      </c>
      <c r="C685" s="43" t="s">
        <v>973</v>
      </c>
      <c r="D685" s="43" t="s">
        <v>4</v>
      </c>
    </row>
    <row r="686" spans="1:4" ht="25.5" x14ac:dyDescent="0.25">
      <c r="A686" s="43">
        <v>51866</v>
      </c>
      <c r="B686" s="44" t="s">
        <v>974</v>
      </c>
      <c r="C686" s="43" t="s">
        <v>975</v>
      </c>
      <c r="D686" s="43" t="s">
        <v>4</v>
      </c>
    </row>
    <row r="687" spans="1:4" x14ac:dyDescent="0.25">
      <c r="A687" s="43">
        <v>51886</v>
      </c>
      <c r="B687" s="44" t="s">
        <v>976</v>
      </c>
      <c r="C687" s="43" t="s">
        <v>977</v>
      </c>
      <c r="D687" s="43" t="s">
        <v>7</v>
      </c>
    </row>
    <row r="688" spans="1:4" ht="25.5" x14ac:dyDescent="0.25">
      <c r="A688" s="43">
        <v>51946</v>
      </c>
      <c r="B688" s="44" t="s">
        <v>6017</v>
      </c>
      <c r="C688" s="43" t="s">
        <v>978</v>
      </c>
      <c r="D688" s="43" t="s">
        <v>4</v>
      </c>
    </row>
    <row r="689" spans="1:4" x14ac:dyDescent="0.25">
      <c r="A689" s="43">
        <v>51966</v>
      </c>
      <c r="B689" s="44" t="s">
        <v>6018</v>
      </c>
      <c r="C689" s="43" t="s">
        <v>979</v>
      </c>
      <c r="D689" s="43" t="s">
        <v>4</v>
      </c>
    </row>
    <row r="690" spans="1:4" x14ac:dyDescent="0.25">
      <c r="A690" s="43">
        <v>51987</v>
      </c>
      <c r="B690" s="44" t="s">
        <v>6555</v>
      </c>
      <c r="C690" s="43" t="s">
        <v>980</v>
      </c>
      <c r="D690" s="43" t="s">
        <v>4</v>
      </c>
    </row>
    <row r="691" spans="1:4" x14ac:dyDescent="0.25">
      <c r="A691" s="43">
        <v>52006</v>
      </c>
      <c r="B691" s="44" t="s">
        <v>6020</v>
      </c>
      <c r="C691" s="43" t="s">
        <v>981</v>
      </c>
      <c r="D691" s="43" t="s">
        <v>4</v>
      </c>
    </row>
    <row r="692" spans="1:4" ht="25.5" x14ac:dyDescent="0.25">
      <c r="A692" s="43">
        <v>52026</v>
      </c>
      <c r="B692" s="44" t="s">
        <v>6021</v>
      </c>
      <c r="C692" s="43" t="s">
        <v>982</v>
      </c>
      <c r="D692" s="43" t="s">
        <v>4</v>
      </c>
    </row>
    <row r="693" spans="1:4" ht="25.5" x14ac:dyDescent="0.25">
      <c r="A693" s="43">
        <v>52027</v>
      </c>
      <c r="B693" s="44" t="s">
        <v>6022</v>
      </c>
      <c r="C693" s="43" t="s">
        <v>983</v>
      </c>
      <c r="D693" s="43" t="s">
        <v>4</v>
      </c>
    </row>
    <row r="694" spans="1:4" x14ac:dyDescent="0.25">
      <c r="A694" s="43">
        <v>52047</v>
      </c>
      <c r="B694" s="44" t="s">
        <v>984</v>
      </c>
      <c r="C694" s="43" t="s">
        <v>985</v>
      </c>
      <c r="D694" s="43" t="s">
        <v>4</v>
      </c>
    </row>
    <row r="695" spans="1:4" x14ac:dyDescent="0.25">
      <c r="A695" s="43">
        <v>52126</v>
      </c>
      <c r="B695" s="44" t="s">
        <v>6556</v>
      </c>
      <c r="C695" s="43" t="s">
        <v>986</v>
      </c>
      <c r="D695" s="43" t="s">
        <v>4</v>
      </c>
    </row>
    <row r="696" spans="1:4" x14ac:dyDescent="0.25">
      <c r="A696" s="43">
        <v>52226</v>
      </c>
      <c r="B696" s="44" t="s">
        <v>987</v>
      </c>
      <c r="C696" s="43" t="s">
        <v>988</v>
      </c>
      <c r="D696" s="43" t="s">
        <v>7</v>
      </c>
    </row>
    <row r="697" spans="1:4" x14ac:dyDescent="0.25">
      <c r="A697" s="43">
        <v>52406</v>
      </c>
      <c r="B697" s="44" t="s">
        <v>6024</v>
      </c>
      <c r="C697" s="43" t="s">
        <v>989</v>
      </c>
      <c r="D697" s="43" t="s">
        <v>4</v>
      </c>
    </row>
    <row r="698" spans="1:4" x14ac:dyDescent="0.25">
      <c r="A698" s="43">
        <v>52466</v>
      </c>
      <c r="B698" s="44" t="s">
        <v>6025</v>
      </c>
      <c r="C698" s="43" t="s">
        <v>990</v>
      </c>
      <c r="D698" s="43" t="s">
        <v>4</v>
      </c>
    </row>
    <row r="699" spans="1:4" x14ac:dyDescent="0.25">
      <c r="A699" s="43">
        <v>52467</v>
      </c>
      <c r="B699" s="44" t="s">
        <v>6557</v>
      </c>
      <c r="C699" s="43" t="s">
        <v>991</v>
      </c>
      <c r="D699" s="43" t="s">
        <v>4</v>
      </c>
    </row>
    <row r="700" spans="1:4" ht="25.5" x14ac:dyDescent="0.25">
      <c r="A700" s="43">
        <v>52469</v>
      </c>
      <c r="B700" s="44" t="s">
        <v>6027</v>
      </c>
      <c r="C700" s="43" t="s">
        <v>992</v>
      </c>
      <c r="D700" s="43" t="s">
        <v>4</v>
      </c>
    </row>
    <row r="701" spans="1:4" ht="25.5" x14ac:dyDescent="0.25">
      <c r="A701" s="43">
        <v>52486</v>
      </c>
      <c r="B701" s="44" t="s">
        <v>6028</v>
      </c>
      <c r="C701" s="43" t="s">
        <v>993</v>
      </c>
      <c r="D701" s="43" t="s">
        <v>4</v>
      </c>
    </row>
    <row r="702" spans="1:4" ht="25.5" x14ac:dyDescent="0.25">
      <c r="A702" s="43">
        <v>52626</v>
      </c>
      <c r="B702" s="44" t="s">
        <v>6029</v>
      </c>
      <c r="C702" s="43" t="s">
        <v>994</v>
      </c>
      <c r="D702" s="43" t="s">
        <v>4</v>
      </c>
    </row>
    <row r="703" spans="1:4" x14ac:dyDescent="0.25">
      <c r="A703" s="43">
        <v>52647</v>
      </c>
      <c r="B703" s="44" t="s">
        <v>6558</v>
      </c>
      <c r="C703" s="43" t="s">
        <v>995</v>
      </c>
      <c r="D703" s="43" t="s">
        <v>4</v>
      </c>
    </row>
    <row r="704" spans="1:4" x14ac:dyDescent="0.25">
      <c r="A704" s="43">
        <v>52649</v>
      </c>
      <c r="B704" s="44" t="s">
        <v>996</v>
      </c>
      <c r="C704" s="43" t="s">
        <v>997</v>
      </c>
      <c r="D704" s="43" t="s">
        <v>4</v>
      </c>
    </row>
    <row r="705" spans="1:4" x14ac:dyDescent="0.25">
      <c r="A705" s="43">
        <v>52666</v>
      </c>
      <c r="B705" s="44" t="s">
        <v>6031</v>
      </c>
      <c r="C705" s="43" t="s">
        <v>998</v>
      </c>
      <c r="D705" s="43" t="s">
        <v>4</v>
      </c>
    </row>
    <row r="706" spans="1:4" ht="25.5" x14ac:dyDescent="0.25">
      <c r="A706" s="43">
        <v>52686</v>
      </c>
      <c r="B706" s="44" t="s">
        <v>6032</v>
      </c>
      <c r="C706" s="43" t="s">
        <v>999</v>
      </c>
      <c r="D706" s="43" t="s">
        <v>4</v>
      </c>
    </row>
    <row r="707" spans="1:4" ht="25.5" x14ac:dyDescent="0.25">
      <c r="A707" s="43">
        <v>52746</v>
      </c>
      <c r="B707" s="44" t="s">
        <v>6033</v>
      </c>
      <c r="C707" s="43" t="s">
        <v>1000</v>
      </c>
      <c r="D707" s="43" t="s">
        <v>4</v>
      </c>
    </row>
    <row r="708" spans="1:4" x14ac:dyDescent="0.25">
      <c r="A708" s="43">
        <v>52747</v>
      </c>
      <c r="B708" s="44" t="s">
        <v>1001</v>
      </c>
      <c r="C708" s="43" t="s">
        <v>1002</v>
      </c>
      <c r="D708" s="43" t="s">
        <v>4</v>
      </c>
    </row>
    <row r="709" spans="1:4" x14ac:dyDescent="0.25">
      <c r="A709" s="43">
        <v>52766</v>
      </c>
      <c r="B709" s="44" t="s">
        <v>6034</v>
      </c>
      <c r="C709" s="43" t="s">
        <v>1003</v>
      </c>
      <c r="D709" s="43" t="s">
        <v>4</v>
      </c>
    </row>
    <row r="710" spans="1:4" x14ac:dyDescent="0.25">
      <c r="A710" s="43">
        <v>52826</v>
      </c>
      <c r="B710" s="44" t="s">
        <v>6035</v>
      </c>
      <c r="C710" s="43" t="s">
        <v>1004</v>
      </c>
      <c r="D710" s="43" t="s">
        <v>4</v>
      </c>
    </row>
    <row r="711" spans="1:4" x14ac:dyDescent="0.25">
      <c r="A711" s="43">
        <v>52827</v>
      </c>
      <c r="B711" s="44" t="s">
        <v>6036</v>
      </c>
      <c r="C711" s="43" t="s">
        <v>1005</v>
      </c>
      <c r="D711" s="43" t="s">
        <v>7</v>
      </c>
    </row>
    <row r="712" spans="1:4" x14ac:dyDescent="0.25">
      <c r="A712" s="43">
        <v>52926</v>
      </c>
      <c r="B712" s="44" t="s">
        <v>1006</v>
      </c>
      <c r="C712" s="43" t="s">
        <v>1007</v>
      </c>
      <c r="D712" s="43" t="s">
        <v>4</v>
      </c>
    </row>
    <row r="713" spans="1:4" x14ac:dyDescent="0.25">
      <c r="A713" s="43">
        <v>52946</v>
      </c>
      <c r="B713" s="44" t="s">
        <v>6037</v>
      </c>
      <c r="C713" s="43" t="s">
        <v>1008</v>
      </c>
      <c r="D713" s="43" t="s">
        <v>4</v>
      </c>
    </row>
    <row r="714" spans="1:4" ht="25.5" x14ac:dyDescent="0.25">
      <c r="A714" s="43">
        <v>52966</v>
      </c>
      <c r="B714" s="44" t="s">
        <v>6038</v>
      </c>
      <c r="C714" s="43" t="s">
        <v>1009</v>
      </c>
      <c r="D714" s="43" t="s">
        <v>4</v>
      </c>
    </row>
    <row r="715" spans="1:4" x14ac:dyDescent="0.25">
      <c r="A715" s="43">
        <v>52986</v>
      </c>
      <c r="B715" s="44" t="s">
        <v>6039</v>
      </c>
      <c r="C715" s="43" t="s">
        <v>1010</v>
      </c>
      <c r="D715" s="43" t="s">
        <v>4</v>
      </c>
    </row>
    <row r="716" spans="1:4" ht="25.5" x14ac:dyDescent="0.25">
      <c r="A716" s="43">
        <v>53146</v>
      </c>
      <c r="B716" s="44" t="s">
        <v>6040</v>
      </c>
      <c r="C716" s="43" t="s">
        <v>1011</v>
      </c>
      <c r="D716" s="43" t="s">
        <v>4</v>
      </c>
    </row>
    <row r="717" spans="1:4" x14ac:dyDescent="0.25">
      <c r="A717" s="43">
        <v>53206</v>
      </c>
      <c r="B717" s="44" t="s">
        <v>6041</v>
      </c>
      <c r="C717" s="43" t="s">
        <v>1012</v>
      </c>
      <c r="D717" s="43" t="s">
        <v>4</v>
      </c>
    </row>
    <row r="718" spans="1:4" ht="25.5" x14ac:dyDescent="0.25">
      <c r="A718" s="43">
        <v>53266</v>
      </c>
      <c r="B718" s="44" t="s">
        <v>6042</v>
      </c>
      <c r="C718" s="43" t="s">
        <v>1013</v>
      </c>
      <c r="D718" s="43" t="s">
        <v>4</v>
      </c>
    </row>
    <row r="719" spans="1:4" x14ac:dyDescent="0.25">
      <c r="A719" s="43">
        <v>53366</v>
      </c>
      <c r="B719" s="44" t="s">
        <v>1014</v>
      </c>
      <c r="C719" s="43" t="s">
        <v>1015</v>
      </c>
      <c r="D719" s="43" t="s">
        <v>7</v>
      </c>
    </row>
    <row r="720" spans="1:4" ht="25.5" x14ac:dyDescent="0.25">
      <c r="A720" s="43">
        <v>53447</v>
      </c>
      <c r="B720" s="44" t="s">
        <v>6043</v>
      </c>
      <c r="C720" s="43" t="s">
        <v>1016</v>
      </c>
      <c r="D720" s="43" t="s">
        <v>4</v>
      </c>
    </row>
    <row r="721" spans="1:4" x14ac:dyDescent="0.25">
      <c r="A721" s="43">
        <v>53448</v>
      </c>
      <c r="B721" s="44" t="s">
        <v>6044</v>
      </c>
      <c r="C721" s="43" t="s">
        <v>1017</v>
      </c>
      <c r="D721" s="43" t="s">
        <v>4</v>
      </c>
    </row>
    <row r="722" spans="1:4" x14ac:dyDescent="0.25">
      <c r="A722" s="43">
        <v>53506</v>
      </c>
      <c r="B722" s="44" t="s">
        <v>1018</v>
      </c>
      <c r="C722" s="43" t="s">
        <v>1019</v>
      </c>
      <c r="D722" s="43" t="s">
        <v>4</v>
      </c>
    </row>
    <row r="723" spans="1:4" x14ac:dyDescent="0.25">
      <c r="A723" s="43">
        <v>53550</v>
      </c>
      <c r="B723" s="44" t="s">
        <v>6045</v>
      </c>
      <c r="C723" s="43" t="s">
        <v>1020</v>
      </c>
      <c r="D723" s="43" t="s">
        <v>4</v>
      </c>
    </row>
    <row r="724" spans="1:4" x14ac:dyDescent="0.25">
      <c r="A724" s="43">
        <v>53551</v>
      </c>
      <c r="B724" s="44" t="s">
        <v>6046</v>
      </c>
      <c r="C724" s="43" t="s">
        <v>1021</v>
      </c>
      <c r="D724" s="43" t="s">
        <v>4</v>
      </c>
    </row>
    <row r="725" spans="1:4" x14ac:dyDescent="0.25">
      <c r="A725" s="43">
        <v>53552</v>
      </c>
      <c r="B725" s="44" t="s">
        <v>6047</v>
      </c>
      <c r="C725" s="43" t="s">
        <v>1022</v>
      </c>
      <c r="D725" s="43" t="s">
        <v>4</v>
      </c>
    </row>
    <row r="726" spans="1:4" ht="25.5" x14ac:dyDescent="0.25">
      <c r="A726" s="43">
        <v>53566</v>
      </c>
      <c r="B726" s="44" t="s">
        <v>6048</v>
      </c>
      <c r="C726" s="43" t="s">
        <v>1023</v>
      </c>
      <c r="D726" s="43" t="s">
        <v>4</v>
      </c>
    </row>
    <row r="727" spans="1:4" ht="25.5" x14ac:dyDescent="0.25">
      <c r="A727" s="43">
        <v>53587</v>
      </c>
      <c r="B727" s="44" t="s">
        <v>6049</v>
      </c>
      <c r="C727" s="43" t="s">
        <v>1024</v>
      </c>
      <c r="D727" s="43" t="s">
        <v>4</v>
      </c>
    </row>
    <row r="728" spans="1:4" ht="25.5" x14ac:dyDescent="0.25">
      <c r="A728" s="43">
        <v>53606</v>
      </c>
      <c r="B728" s="44" t="s">
        <v>6050</v>
      </c>
      <c r="C728" s="43" t="s">
        <v>1025</v>
      </c>
      <c r="D728" s="43" t="s">
        <v>4</v>
      </c>
    </row>
    <row r="729" spans="1:4" x14ac:dyDescent="0.25">
      <c r="A729" s="43">
        <v>53607</v>
      </c>
      <c r="B729" s="44" t="s">
        <v>5565</v>
      </c>
      <c r="C729" s="43" t="s">
        <v>1027</v>
      </c>
      <c r="D729" s="43" t="s">
        <v>4</v>
      </c>
    </row>
    <row r="730" spans="1:4" x14ac:dyDescent="0.25">
      <c r="A730" s="43">
        <v>53707</v>
      </c>
      <c r="B730" s="44" t="s">
        <v>1028</v>
      </c>
      <c r="C730" s="43" t="s">
        <v>1029</v>
      </c>
      <c r="D730" s="43" t="s">
        <v>7</v>
      </c>
    </row>
    <row r="731" spans="1:4" ht="25.5" x14ac:dyDescent="0.25">
      <c r="A731" s="43">
        <v>53708</v>
      </c>
      <c r="B731" s="44" t="s">
        <v>1030</v>
      </c>
      <c r="C731" s="43" t="s">
        <v>1031</v>
      </c>
      <c r="D731" s="43" t="s">
        <v>4</v>
      </c>
    </row>
    <row r="732" spans="1:4" ht="25.5" x14ac:dyDescent="0.25">
      <c r="A732" s="43">
        <v>53726</v>
      </c>
      <c r="B732" s="44" t="s">
        <v>6051</v>
      </c>
      <c r="C732" s="43" t="s">
        <v>1032</v>
      </c>
      <c r="D732" s="43" t="s">
        <v>4</v>
      </c>
    </row>
    <row r="733" spans="1:4" x14ac:dyDescent="0.25">
      <c r="A733" s="43">
        <v>53807</v>
      </c>
      <c r="B733" s="44" t="s">
        <v>5603</v>
      </c>
      <c r="C733" s="43" t="s">
        <v>1034</v>
      </c>
      <c r="D733" s="43" t="s">
        <v>4</v>
      </c>
    </row>
    <row r="734" spans="1:4" x14ac:dyDescent="0.25">
      <c r="A734" s="43">
        <v>53828</v>
      </c>
      <c r="B734" s="44" t="s">
        <v>1035</v>
      </c>
      <c r="C734" s="43" t="s">
        <v>1036</v>
      </c>
      <c r="D734" s="43" t="s">
        <v>7</v>
      </c>
    </row>
    <row r="735" spans="1:4" x14ac:dyDescent="0.25">
      <c r="A735" s="43">
        <v>53866</v>
      </c>
      <c r="B735" s="44" t="s">
        <v>5523</v>
      </c>
      <c r="C735" s="43" t="s">
        <v>1038</v>
      </c>
      <c r="D735" s="43" t="s">
        <v>4</v>
      </c>
    </row>
    <row r="736" spans="1:4" x14ac:dyDescent="0.25">
      <c r="A736" s="43">
        <v>53886</v>
      </c>
      <c r="B736" s="44" t="s">
        <v>6052</v>
      </c>
      <c r="C736" s="43" t="s">
        <v>1039</v>
      </c>
      <c r="D736" s="43" t="s">
        <v>4</v>
      </c>
    </row>
    <row r="737" spans="1:4" x14ac:dyDescent="0.25">
      <c r="A737" s="43">
        <v>53890</v>
      </c>
      <c r="B737" s="44" t="s">
        <v>6053</v>
      </c>
      <c r="C737" s="43" t="s">
        <v>1040</v>
      </c>
      <c r="D737" s="43" t="s">
        <v>4</v>
      </c>
    </row>
    <row r="738" spans="1:4" ht="25.5" x14ac:dyDescent="0.25">
      <c r="A738" s="43">
        <v>53967</v>
      </c>
      <c r="B738" s="44" t="s">
        <v>6054</v>
      </c>
      <c r="C738" s="43" t="s">
        <v>1041</v>
      </c>
      <c r="D738" s="43" t="s">
        <v>4</v>
      </c>
    </row>
    <row r="739" spans="1:4" ht="25.5" x14ac:dyDescent="0.25">
      <c r="A739" s="43">
        <v>53988</v>
      </c>
      <c r="B739" s="44" t="s">
        <v>6055</v>
      </c>
      <c r="C739" s="43" t="s">
        <v>1042</v>
      </c>
      <c r="D739" s="43" t="s">
        <v>4</v>
      </c>
    </row>
    <row r="740" spans="1:4" x14ac:dyDescent="0.25">
      <c r="A740" s="43">
        <v>54008</v>
      </c>
      <c r="B740" s="44" t="s">
        <v>6056</v>
      </c>
      <c r="C740" s="43" t="s">
        <v>1043</v>
      </c>
      <c r="D740" s="43" t="s">
        <v>4</v>
      </c>
    </row>
    <row r="741" spans="1:4" x14ac:dyDescent="0.25">
      <c r="A741" s="43">
        <v>54009</v>
      </c>
      <c r="B741" s="44" t="s">
        <v>6559</v>
      </c>
      <c r="C741" s="43" t="s">
        <v>1044</v>
      </c>
      <c r="D741" s="43" t="s">
        <v>4</v>
      </c>
    </row>
    <row r="742" spans="1:4" x14ac:dyDescent="0.25">
      <c r="A742" s="43">
        <v>54027</v>
      </c>
      <c r="B742" s="44" t="s">
        <v>6058</v>
      </c>
      <c r="C742" s="43" t="s">
        <v>1045</v>
      </c>
      <c r="D742" s="43" t="s">
        <v>4</v>
      </c>
    </row>
    <row r="743" spans="1:4" x14ac:dyDescent="0.25">
      <c r="A743" s="43">
        <v>54029</v>
      </c>
      <c r="B743" s="44" t="s">
        <v>6059</v>
      </c>
      <c r="C743" s="43" t="s">
        <v>1046</v>
      </c>
      <c r="D743" s="43" t="s">
        <v>4</v>
      </c>
    </row>
    <row r="744" spans="1:4" x14ac:dyDescent="0.25">
      <c r="A744" s="43">
        <v>54129</v>
      </c>
      <c r="B744" s="44" t="s">
        <v>6060</v>
      </c>
      <c r="C744" s="43" t="s">
        <v>1047</v>
      </c>
      <c r="D744" s="43" t="s">
        <v>4</v>
      </c>
    </row>
    <row r="745" spans="1:4" x14ac:dyDescent="0.25">
      <c r="A745" s="43">
        <v>54130</v>
      </c>
      <c r="B745" s="44" t="s">
        <v>6061</v>
      </c>
      <c r="C745" s="43" t="s">
        <v>1048</v>
      </c>
      <c r="D745" s="43" t="s">
        <v>4</v>
      </c>
    </row>
    <row r="746" spans="1:4" x14ac:dyDescent="0.25">
      <c r="A746" s="43">
        <v>54166</v>
      </c>
      <c r="B746" s="44" t="s">
        <v>6062</v>
      </c>
      <c r="C746" s="43" t="s">
        <v>1049</v>
      </c>
      <c r="D746" s="43" t="s">
        <v>4</v>
      </c>
    </row>
    <row r="747" spans="1:4" x14ac:dyDescent="0.25">
      <c r="A747" s="43">
        <v>54187</v>
      </c>
      <c r="B747" s="44" t="s">
        <v>6063</v>
      </c>
      <c r="C747" s="43" t="s">
        <v>1050</v>
      </c>
      <c r="D747" s="43" t="s">
        <v>4</v>
      </c>
    </row>
    <row r="748" spans="1:4" ht="25.5" x14ac:dyDescent="0.25">
      <c r="A748" s="43">
        <v>54188</v>
      </c>
      <c r="B748" s="44" t="s">
        <v>5566</v>
      </c>
      <c r="C748" s="43" t="s">
        <v>1052</v>
      </c>
      <c r="D748" s="43" t="s">
        <v>4</v>
      </c>
    </row>
    <row r="749" spans="1:4" x14ac:dyDescent="0.25">
      <c r="A749" s="43">
        <v>54189</v>
      </c>
      <c r="B749" s="44" t="s">
        <v>6064</v>
      </c>
      <c r="C749" s="43" t="s">
        <v>1053</v>
      </c>
      <c r="D749" s="43" t="s">
        <v>4</v>
      </c>
    </row>
    <row r="750" spans="1:4" x14ac:dyDescent="0.25">
      <c r="A750" s="43">
        <v>54226</v>
      </c>
      <c r="B750" s="44" t="s">
        <v>6065</v>
      </c>
      <c r="C750" s="43" t="s">
        <v>1054</v>
      </c>
      <c r="D750" s="43" t="s">
        <v>4</v>
      </c>
    </row>
    <row r="751" spans="1:4" ht="25.5" x14ac:dyDescent="0.25">
      <c r="A751" s="43">
        <v>54229</v>
      </c>
      <c r="B751" s="44" t="s">
        <v>6066</v>
      </c>
      <c r="C751" s="43" t="s">
        <v>1055</v>
      </c>
      <c r="D751" s="43" t="s">
        <v>4</v>
      </c>
    </row>
    <row r="752" spans="1:4" ht="25.5" x14ac:dyDescent="0.25">
      <c r="A752" s="43">
        <v>54307</v>
      </c>
      <c r="B752" s="44" t="s">
        <v>1056</v>
      </c>
      <c r="C752" s="43" t="s">
        <v>1057</v>
      </c>
      <c r="D752" s="43" t="s">
        <v>4</v>
      </c>
    </row>
    <row r="753" spans="1:4" ht="25.5" x14ac:dyDescent="0.25">
      <c r="A753" s="43">
        <v>54310</v>
      </c>
      <c r="B753" s="44" t="s">
        <v>6067</v>
      </c>
      <c r="C753" s="43" t="s">
        <v>1058</v>
      </c>
      <c r="D753" s="43" t="s">
        <v>4</v>
      </c>
    </row>
    <row r="754" spans="1:4" ht="25.5" x14ac:dyDescent="0.25">
      <c r="A754" s="43">
        <v>54326</v>
      </c>
      <c r="B754" s="44" t="s">
        <v>6068</v>
      </c>
      <c r="C754" s="43" t="s">
        <v>1059</v>
      </c>
      <c r="D754" s="43" t="s">
        <v>4</v>
      </c>
    </row>
    <row r="755" spans="1:4" x14ac:dyDescent="0.25">
      <c r="A755" s="43">
        <v>54367</v>
      </c>
      <c r="B755" s="44" t="s">
        <v>6069</v>
      </c>
      <c r="C755" s="43" t="s">
        <v>1060</v>
      </c>
      <c r="D755" s="43" t="s">
        <v>4</v>
      </c>
    </row>
    <row r="756" spans="1:4" ht="25.5" x14ac:dyDescent="0.25">
      <c r="A756" s="43">
        <v>54368</v>
      </c>
      <c r="B756" s="44" t="s">
        <v>6070</v>
      </c>
      <c r="C756" s="43" t="s">
        <v>1061</v>
      </c>
      <c r="D756" s="43" t="s">
        <v>4</v>
      </c>
    </row>
    <row r="757" spans="1:4" x14ac:dyDescent="0.25">
      <c r="A757" s="43">
        <v>54370</v>
      </c>
      <c r="B757" s="44" t="s">
        <v>6071</v>
      </c>
      <c r="C757" s="43" t="s">
        <v>1062</v>
      </c>
      <c r="D757" s="43" t="s">
        <v>4</v>
      </c>
    </row>
    <row r="758" spans="1:4" ht="25.5" x14ac:dyDescent="0.25">
      <c r="A758" s="43">
        <v>54426</v>
      </c>
      <c r="B758" s="44" t="s">
        <v>1063</v>
      </c>
      <c r="C758" s="43" t="s">
        <v>1064</v>
      </c>
      <c r="D758" s="43" t="s">
        <v>4</v>
      </c>
    </row>
    <row r="759" spans="1:4" x14ac:dyDescent="0.25">
      <c r="A759" s="43">
        <v>54466</v>
      </c>
      <c r="B759" s="44" t="s">
        <v>6072</v>
      </c>
      <c r="C759" s="43" t="s">
        <v>1065</v>
      </c>
      <c r="D759" s="43" t="s">
        <v>4</v>
      </c>
    </row>
    <row r="760" spans="1:4" x14ac:dyDescent="0.25">
      <c r="A760" s="43">
        <v>54487</v>
      </c>
      <c r="B760" s="44" t="s">
        <v>1066</v>
      </c>
      <c r="C760" s="43" t="s">
        <v>1067</v>
      </c>
      <c r="D760" s="43" t="s">
        <v>4</v>
      </c>
    </row>
    <row r="761" spans="1:4" x14ac:dyDescent="0.25">
      <c r="A761" s="43">
        <v>54526</v>
      </c>
      <c r="B761" s="44" t="s">
        <v>1068</v>
      </c>
      <c r="C761" s="43" t="s">
        <v>1069</v>
      </c>
      <c r="D761" s="43" t="s">
        <v>4</v>
      </c>
    </row>
    <row r="762" spans="1:4" ht="25.5" x14ac:dyDescent="0.25">
      <c r="A762" s="43">
        <v>54586</v>
      </c>
      <c r="B762" s="44" t="s">
        <v>6073</v>
      </c>
      <c r="C762" s="43" t="s">
        <v>1070</v>
      </c>
      <c r="D762" s="43" t="s">
        <v>4</v>
      </c>
    </row>
    <row r="763" spans="1:4" ht="25.5" x14ac:dyDescent="0.25">
      <c r="A763" s="43">
        <v>54587</v>
      </c>
      <c r="B763" s="44" t="s">
        <v>6074</v>
      </c>
      <c r="C763" s="43" t="s">
        <v>1071</v>
      </c>
      <c r="D763" s="43" t="s">
        <v>4</v>
      </c>
    </row>
    <row r="764" spans="1:4" x14ac:dyDescent="0.25">
      <c r="A764" s="43">
        <v>54588</v>
      </c>
      <c r="B764" s="44" t="s">
        <v>1072</v>
      </c>
      <c r="C764" s="43" t="s">
        <v>1073</v>
      </c>
      <c r="D764" s="43" t="s">
        <v>7</v>
      </c>
    </row>
    <row r="765" spans="1:4" x14ac:dyDescent="0.25">
      <c r="A765" s="43">
        <v>54666</v>
      </c>
      <c r="B765" s="44" t="s">
        <v>1074</v>
      </c>
      <c r="C765" s="43" t="s">
        <v>1075</v>
      </c>
      <c r="D765" s="43" t="s">
        <v>4</v>
      </c>
    </row>
    <row r="766" spans="1:4" ht="25.5" x14ac:dyDescent="0.25">
      <c r="A766" s="43">
        <v>54746</v>
      </c>
      <c r="B766" s="44" t="s">
        <v>6075</v>
      </c>
      <c r="C766" s="43" t="s">
        <v>1076</v>
      </c>
      <c r="D766" s="43" t="s">
        <v>4</v>
      </c>
    </row>
    <row r="767" spans="1:4" ht="25.5" x14ac:dyDescent="0.25">
      <c r="A767" s="43">
        <v>54806</v>
      </c>
      <c r="B767" s="44" t="s">
        <v>6076</v>
      </c>
      <c r="C767" s="43" t="s">
        <v>1077</v>
      </c>
      <c r="D767" s="43" t="s">
        <v>4</v>
      </c>
    </row>
    <row r="768" spans="1:4" ht="25.5" x14ac:dyDescent="0.25">
      <c r="A768" s="43">
        <v>54846</v>
      </c>
      <c r="B768" s="44" t="s">
        <v>6077</v>
      </c>
      <c r="C768" s="43" t="s">
        <v>1078</v>
      </c>
      <c r="D768" s="43" t="s">
        <v>4</v>
      </c>
    </row>
    <row r="769" spans="1:4" x14ac:dyDescent="0.25">
      <c r="A769" s="43">
        <v>54867</v>
      </c>
      <c r="B769" s="44" t="s">
        <v>6078</v>
      </c>
      <c r="C769" s="43" t="s">
        <v>1079</v>
      </c>
      <c r="D769" s="43" t="s">
        <v>4</v>
      </c>
    </row>
    <row r="770" spans="1:4" x14ac:dyDescent="0.25">
      <c r="A770" s="43">
        <v>54927</v>
      </c>
      <c r="B770" s="44" t="s">
        <v>6079</v>
      </c>
      <c r="C770" s="43" t="s">
        <v>1080</v>
      </c>
      <c r="D770" s="43" t="s">
        <v>4</v>
      </c>
    </row>
    <row r="771" spans="1:4" x14ac:dyDescent="0.25">
      <c r="A771" s="43">
        <v>54946</v>
      </c>
      <c r="B771" s="44" t="s">
        <v>6080</v>
      </c>
      <c r="C771" s="43" t="s">
        <v>1081</v>
      </c>
      <c r="D771" s="43" t="s">
        <v>4</v>
      </c>
    </row>
    <row r="772" spans="1:4" ht="25.5" x14ac:dyDescent="0.25">
      <c r="A772" s="43">
        <v>54967</v>
      </c>
      <c r="B772" s="44" t="s">
        <v>6081</v>
      </c>
      <c r="C772" s="43" t="s">
        <v>1082</v>
      </c>
      <c r="D772" s="43" t="s">
        <v>4</v>
      </c>
    </row>
    <row r="773" spans="1:4" x14ac:dyDescent="0.25">
      <c r="A773" s="43">
        <v>55006</v>
      </c>
      <c r="B773" s="44" t="s">
        <v>6082</v>
      </c>
      <c r="C773" s="43" t="s">
        <v>1083</v>
      </c>
      <c r="D773" s="43" t="s">
        <v>4</v>
      </c>
    </row>
    <row r="774" spans="1:4" x14ac:dyDescent="0.25">
      <c r="A774" s="43">
        <v>55086</v>
      </c>
      <c r="B774" s="44" t="s">
        <v>6083</v>
      </c>
      <c r="C774" s="43" t="s">
        <v>1084</v>
      </c>
      <c r="D774" s="43" t="s">
        <v>4</v>
      </c>
    </row>
    <row r="775" spans="1:4" ht="25.5" x14ac:dyDescent="0.25">
      <c r="A775" s="43">
        <v>55146</v>
      </c>
      <c r="B775" s="44" t="s">
        <v>6084</v>
      </c>
      <c r="C775" s="43" t="s">
        <v>1085</v>
      </c>
      <c r="D775" s="43" t="s">
        <v>4</v>
      </c>
    </row>
    <row r="776" spans="1:4" x14ac:dyDescent="0.25">
      <c r="A776" s="43">
        <v>55206</v>
      </c>
      <c r="B776" s="44" t="s">
        <v>6085</v>
      </c>
      <c r="C776" s="43" t="s">
        <v>1086</v>
      </c>
      <c r="D776" s="43" t="s">
        <v>4</v>
      </c>
    </row>
    <row r="777" spans="1:4" ht="25.5" x14ac:dyDescent="0.25">
      <c r="A777" s="43">
        <v>55207</v>
      </c>
      <c r="B777" s="44" t="s">
        <v>6086</v>
      </c>
      <c r="C777" s="43" t="s">
        <v>1087</v>
      </c>
      <c r="D777" s="43" t="s">
        <v>4</v>
      </c>
    </row>
    <row r="778" spans="1:4" x14ac:dyDescent="0.25">
      <c r="A778" s="43">
        <v>55267</v>
      </c>
      <c r="B778" s="44" t="s">
        <v>6087</v>
      </c>
      <c r="C778" s="43" t="s">
        <v>1088</v>
      </c>
      <c r="D778" s="43" t="s">
        <v>4</v>
      </c>
    </row>
    <row r="779" spans="1:4" x14ac:dyDescent="0.25">
      <c r="A779" s="43">
        <v>55287</v>
      </c>
      <c r="B779" s="44" t="s">
        <v>1089</v>
      </c>
      <c r="C779" s="43" t="s">
        <v>1090</v>
      </c>
      <c r="D779" s="43" t="s">
        <v>4</v>
      </c>
    </row>
    <row r="780" spans="1:4" x14ac:dyDescent="0.25">
      <c r="A780" s="43">
        <v>55367</v>
      </c>
      <c r="B780" s="44" t="s">
        <v>6560</v>
      </c>
      <c r="C780" s="43" t="s">
        <v>1091</v>
      </c>
      <c r="D780" s="43" t="s">
        <v>4</v>
      </c>
    </row>
    <row r="781" spans="1:4" x14ac:dyDescent="0.25">
      <c r="A781" s="43">
        <v>55406</v>
      </c>
      <c r="B781" s="44" t="s">
        <v>6088</v>
      </c>
      <c r="C781" s="43" t="s">
        <v>1092</v>
      </c>
      <c r="D781" s="43" t="s">
        <v>4</v>
      </c>
    </row>
    <row r="782" spans="1:4" ht="25.5" x14ac:dyDescent="0.25">
      <c r="A782" s="43">
        <v>55407</v>
      </c>
      <c r="B782" s="44" t="s">
        <v>1093</v>
      </c>
      <c r="C782" s="43" t="s">
        <v>1094</v>
      </c>
      <c r="D782" s="43" t="s">
        <v>4</v>
      </c>
    </row>
    <row r="783" spans="1:4" x14ac:dyDescent="0.25">
      <c r="A783" s="43">
        <v>55408</v>
      </c>
      <c r="B783" s="44" t="s">
        <v>6089</v>
      </c>
      <c r="C783" s="43" t="s">
        <v>1095</v>
      </c>
      <c r="D783" s="43" t="s">
        <v>4</v>
      </c>
    </row>
    <row r="784" spans="1:4" x14ac:dyDescent="0.25">
      <c r="A784" s="43">
        <v>55427</v>
      </c>
      <c r="B784" s="44" t="s">
        <v>1096</v>
      </c>
      <c r="C784" s="43" t="s">
        <v>1097</v>
      </c>
      <c r="D784" s="43" t="s">
        <v>4</v>
      </c>
    </row>
    <row r="785" spans="1:4" x14ac:dyDescent="0.25">
      <c r="A785" s="43">
        <v>55430</v>
      </c>
      <c r="B785" s="44" t="s">
        <v>6090</v>
      </c>
      <c r="C785" s="43" t="s">
        <v>1098</v>
      </c>
      <c r="D785" s="43" t="s">
        <v>4</v>
      </c>
    </row>
    <row r="786" spans="1:4" x14ac:dyDescent="0.25">
      <c r="A786" s="43">
        <v>55508</v>
      </c>
      <c r="B786" s="44" t="s">
        <v>1099</v>
      </c>
      <c r="C786" s="43" t="s">
        <v>1100</v>
      </c>
      <c r="D786" s="43" t="s">
        <v>4</v>
      </c>
    </row>
    <row r="787" spans="1:4" x14ac:dyDescent="0.25">
      <c r="A787" s="43">
        <v>55547</v>
      </c>
      <c r="B787" s="44" t="s">
        <v>6091</v>
      </c>
      <c r="C787" s="43" t="s">
        <v>1101</v>
      </c>
      <c r="D787" s="43" t="s">
        <v>4</v>
      </c>
    </row>
    <row r="788" spans="1:4" x14ac:dyDescent="0.25">
      <c r="A788" s="43">
        <v>55666</v>
      </c>
      <c r="B788" s="44" t="s">
        <v>1102</v>
      </c>
      <c r="C788" s="43" t="s">
        <v>1103</v>
      </c>
      <c r="D788" s="43" t="s">
        <v>7</v>
      </c>
    </row>
    <row r="789" spans="1:4" x14ac:dyDescent="0.25">
      <c r="A789" s="43">
        <v>55708</v>
      </c>
      <c r="B789" s="44" t="s">
        <v>1104</v>
      </c>
      <c r="C789" s="43" t="s">
        <v>1105</v>
      </c>
      <c r="D789" s="43" t="s">
        <v>4</v>
      </c>
    </row>
    <row r="790" spans="1:4" x14ac:dyDescent="0.25">
      <c r="A790" s="43">
        <v>55709</v>
      </c>
      <c r="B790" s="44" t="s">
        <v>5531</v>
      </c>
      <c r="C790" s="43" t="s">
        <v>1107</v>
      </c>
      <c r="D790" s="43" t="s">
        <v>4</v>
      </c>
    </row>
    <row r="791" spans="1:4" x14ac:dyDescent="0.25">
      <c r="A791" s="43">
        <v>55786</v>
      </c>
      <c r="B791" s="44" t="s">
        <v>6092</v>
      </c>
      <c r="C791" s="43" t="s">
        <v>1108</v>
      </c>
      <c r="D791" s="43" t="s">
        <v>4</v>
      </c>
    </row>
    <row r="792" spans="1:4" x14ac:dyDescent="0.25">
      <c r="A792" s="43">
        <v>55808</v>
      </c>
      <c r="B792" s="44" t="s">
        <v>6093</v>
      </c>
      <c r="C792" s="43" t="s">
        <v>1109</v>
      </c>
      <c r="D792" s="43" t="s">
        <v>4</v>
      </c>
    </row>
    <row r="793" spans="1:4" ht="25.5" x14ac:dyDescent="0.25">
      <c r="A793" s="43">
        <v>55830</v>
      </c>
      <c r="B793" s="44" t="s">
        <v>6094</v>
      </c>
      <c r="C793" s="43" t="s">
        <v>1110</v>
      </c>
      <c r="D793" s="43" t="s">
        <v>4</v>
      </c>
    </row>
    <row r="794" spans="1:4" x14ac:dyDescent="0.25">
      <c r="A794" s="43">
        <v>55867</v>
      </c>
      <c r="B794" s="44" t="s">
        <v>1111</v>
      </c>
      <c r="C794" s="43" t="s">
        <v>1112</v>
      </c>
      <c r="D794" s="43" t="s">
        <v>4</v>
      </c>
    </row>
    <row r="795" spans="1:4" ht="25.5" x14ac:dyDescent="0.25">
      <c r="A795" s="43">
        <v>55906</v>
      </c>
      <c r="B795" s="44" t="s">
        <v>6095</v>
      </c>
      <c r="C795" s="43" t="s">
        <v>1113</v>
      </c>
      <c r="D795" s="43" t="s">
        <v>4</v>
      </c>
    </row>
    <row r="796" spans="1:4" ht="25.5" x14ac:dyDescent="0.25">
      <c r="A796" s="43">
        <v>55926</v>
      </c>
      <c r="B796" s="44" t="s">
        <v>1114</v>
      </c>
      <c r="C796" s="43" t="s">
        <v>1115</v>
      </c>
      <c r="D796" s="43" t="s">
        <v>4</v>
      </c>
    </row>
    <row r="797" spans="1:4" x14ac:dyDescent="0.25">
      <c r="A797" s="43">
        <v>55946</v>
      </c>
      <c r="B797" s="44" t="s">
        <v>6096</v>
      </c>
      <c r="C797" s="43" t="s">
        <v>1116</v>
      </c>
      <c r="D797" s="43" t="s">
        <v>4</v>
      </c>
    </row>
    <row r="798" spans="1:4" x14ac:dyDescent="0.25">
      <c r="A798" s="43">
        <v>55987</v>
      </c>
      <c r="B798" s="44" t="s">
        <v>6097</v>
      </c>
      <c r="C798" s="43" t="s">
        <v>1117</v>
      </c>
      <c r="D798" s="43" t="s">
        <v>4</v>
      </c>
    </row>
    <row r="799" spans="1:4" ht="25.5" x14ac:dyDescent="0.25">
      <c r="A799" s="43">
        <v>55989</v>
      </c>
      <c r="B799" s="44" t="s">
        <v>6098</v>
      </c>
      <c r="C799" s="43" t="s">
        <v>1118</v>
      </c>
      <c r="D799" s="43" t="s">
        <v>4</v>
      </c>
    </row>
    <row r="800" spans="1:4" x14ac:dyDescent="0.25">
      <c r="A800" s="43">
        <v>56066</v>
      </c>
      <c r="B800" s="44" t="s">
        <v>5552</v>
      </c>
      <c r="C800" s="43" t="s">
        <v>1120</v>
      </c>
      <c r="D800" s="43" t="s">
        <v>4</v>
      </c>
    </row>
    <row r="801" spans="1:4" x14ac:dyDescent="0.25">
      <c r="A801" s="43">
        <v>56088</v>
      </c>
      <c r="B801" s="44" t="s">
        <v>6099</v>
      </c>
      <c r="C801" s="43" t="s">
        <v>1121</v>
      </c>
      <c r="D801" s="43" t="s">
        <v>4</v>
      </c>
    </row>
    <row r="802" spans="1:4" x14ac:dyDescent="0.25">
      <c r="A802" s="43">
        <v>56090</v>
      </c>
      <c r="B802" s="44" t="s">
        <v>6100</v>
      </c>
      <c r="C802" s="43" t="s">
        <v>1122</v>
      </c>
      <c r="D802" s="43" t="s">
        <v>4</v>
      </c>
    </row>
    <row r="803" spans="1:4" x14ac:dyDescent="0.25">
      <c r="A803" s="43">
        <v>56091</v>
      </c>
      <c r="B803" s="44" t="s">
        <v>6101</v>
      </c>
      <c r="C803" s="43" t="s">
        <v>1123</v>
      </c>
      <c r="D803" s="43" t="s">
        <v>4</v>
      </c>
    </row>
    <row r="804" spans="1:4" x14ac:dyDescent="0.25">
      <c r="A804" s="43">
        <v>56106</v>
      </c>
      <c r="B804" s="44" t="s">
        <v>6102</v>
      </c>
      <c r="C804" s="43" t="s">
        <v>1124</v>
      </c>
      <c r="D804" s="43" t="s">
        <v>4</v>
      </c>
    </row>
    <row r="805" spans="1:4" ht="25.5" x14ac:dyDescent="0.25">
      <c r="A805" s="43">
        <v>56128</v>
      </c>
      <c r="B805" s="44" t="s">
        <v>6103</v>
      </c>
      <c r="C805" s="43" t="s">
        <v>1125</v>
      </c>
      <c r="D805" s="43" t="s">
        <v>4</v>
      </c>
    </row>
    <row r="806" spans="1:4" x14ac:dyDescent="0.25">
      <c r="A806" s="43">
        <v>56169</v>
      </c>
      <c r="B806" s="44" t="s">
        <v>6104</v>
      </c>
      <c r="C806" s="43" t="s">
        <v>1126</v>
      </c>
      <c r="D806" s="43" t="s">
        <v>4</v>
      </c>
    </row>
    <row r="807" spans="1:4" x14ac:dyDescent="0.25">
      <c r="A807" s="43">
        <v>56171</v>
      </c>
      <c r="B807" s="44" t="s">
        <v>1127</v>
      </c>
      <c r="C807" s="43" t="s">
        <v>1128</v>
      </c>
      <c r="D807" s="43" t="s">
        <v>4</v>
      </c>
    </row>
    <row r="808" spans="1:4" x14ac:dyDescent="0.25">
      <c r="A808" s="43">
        <v>56186</v>
      </c>
      <c r="B808" s="44" t="s">
        <v>6561</v>
      </c>
      <c r="C808" s="43" t="s">
        <v>1129</v>
      </c>
      <c r="D808" s="43" t="s">
        <v>4</v>
      </c>
    </row>
    <row r="809" spans="1:4" x14ac:dyDescent="0.25">
      <c r="A809" s="43">
        <v>56188</v>
      </c>
      <c r="B809" s="44" t="s">
        <v>1130</v>
      </c>
      <c r="C809" s="43" t="s">
        <v>1131</v>
      </c>
      <c r="D809" s="43" t="s">
        <v>4</v>
      </c>
    </row>
    <row r="810" spans="1:4" x14ac:dyDescent="0.25">
      <c r="A810" s="43">
        <v>56189</v>
      </c>
      <c r="B810" s="44" t="s">
        <v>1132</v>
      </c>
      <c r="C810" s="43" t="s">
        <v>1133</v>
      </c>
      <c r="D810" s="43" t="s">
        <v>4</v>
      </c>
    </row>
    <row r="811" spans="1:4" x14ac:dyDescent="0.25">
      <c r="A811" s="43">
        <v>56370</v>
      </c>
      <c r="B811" s="44" t="s">
        <v>1134</v>
      </c>
      <c r="C811" s="43" t="s">
        <v>1135</v>
      </c>
      <c r="D811" s="43" t="s">
        <v>7</v>
      </c>
    </row>
    <row r="812" spans="1:4" ht="25.5" x14ac:dyDescent="0.25">
      <c r="A812" s="43">
        <v>56572</v>
      </c>
      <c r="B812" s="44" t="s">
        <v>6106</v>
      </c>
      <c r="C812" s="43" t="s">
        <v>1136</v>
      </c>
      <c r="D812" s="43" t="s">
        <v>4</v>
      </c>
    </row>
    <row r="813" spans="1:4" x14ac:dyDescent="0.25">
      <c r="A813" s="43">
        <v>56610</v>
      </c>
      <c r="B813" s="44" t="s">
        <v>1137</v>
      </c>
      <c r="C813" s="43" t="s">
        <v>1138</v>
      </c>
      <c r="D813" s="43" t="s">
        <v>4</v>
      </c>
    </row>
    <row r="814" spans="1:4" x14ac:dyDescent="0.25">
      <c r="A814" s="43">
        <v>56650</v>
      </c>
      <c r="B814" s="44" t="s">
        <v>1139</v>
      </c>
      <c r="C814" s="43" t="s">
        <v>1140</v>
      </c>
      <c r="D814" s="43" t="s">
        <v>4</v>
      </c>
    </row>
    <row r="815" spans="1:4" x14ac:dyDescent="0.25">
      <c r="A815" s="43">
        <v>56691</v>
      </c>
      <c r="B815" s="44" t="s">
        <v>6107</v>
      </c>
      <c r="C815" s="43" t="s">
        <v>1141</v>
      </c>
      <c r="D815" s="43" t="s">
        <v>4</v>
      </c>
    </row>
    <row r="816" spans="1:4" ht="25.5" x14ac:dyDescent="0.25">
      <c r="A816" s="43">
        <v>56692</v>
      </c>
      <c r="B816" s="44" t="s">
        <v>6108</v>
      </c>
      <c r="C816" s="43" t="s">
        <v>1142</v>
      </c>
      <c r="D816" s="43" t="s">
        <v>4</v>
      </c>
    </row>
    <row r="817" spans="1:4" x14ac:dyDescent="0.25">
      <c r="A817" s="43">
        <v>56710</v>
      </c>
      <c r="B817" s="44" t="s">
        <v>1143</v>
      </c>
      <c r="C817" s="43" t="s">
        <v>1144</v>
      </c>
      <c r="D817" s="43" t="s">
        <v>4</v>
      </c>
    </row>
    <row r="818" spans="1:4" x14ac:dyDescent="0.25">
      <c r="A818" s="43">
        <v>56752</v>
      </c>
      <c r="B818" s="44" t="s">
        <v>6109</v>
      </c>
      <c r="C818" s="43" t="s">
        <v>1145</v>
      </c>
      <c r="D818" s="43" t="s">
        <v>4</v>
      </c>
    </row>
    <row r="819" spans="1:4" x14ac:dyDescent="0.25">
      <c r="A819" s="43">
        <v>56770</v>
      </c>
      <c r="B819" s="44" t="s">
        <v>6110</v>
      </c>
      <c r="C819" s="43" t="s">
        <v>1146</v>
      </c>
      <c r="D819" s="43" t="s">
        <v>4</v>
      </c>
    </row>
    <row r="820" spans="1:4" x14ac:dyDescent="0.25">
      <c r="A820" s="43">
        <v>56771</v>
      </c>
      <c r="B820" s="44" t="s">
        <v>1147</v>
      </c>
      <c r="C820" s="43" t="s">
        <v>1148</v>
      </c>
      <c r="D820" s="43" t="s">
        <v>4</v>
      </c>
    </row>
    <row r="821" spans="1:4" x14ac:dyDescent="0.25">
      <c r="A821" s="43">
        <v>56790</v>
      </c>
      <c r="B821" s="44" t="s">
        <v>6111</v>
      </c>
      <c r="C821" s="43" t="s">
        <v>1149</v>
      </c>
      <c r="D821" s="43" t="s">
        <v>4</v>
      </c>
    </row>
    <row r="822" spans="1:4" x14ac:dyDescent="0.25">
      <c r="A822" s="43">
        <v>56830</v>
      </c>
      <c r="B822" s="44" t="s">
        <v>1150</v>
      </c>
      <c r="C822" s="43" t="s">
        <v>1151</v>
      </c>
      <c r="D822" s="43" t="s">
        <v>4</v>
      </c>
    </row>
    <row r="823" spans="1:4" ht="25.5" x14ac:dyDescent="0.25">
      <c r="A823" s="43">
        <v>56850</v>
      </c>
      <c r="B823" s="44" t="s">
        <v>1152</v>
      </c>
      <c r="C823" s="43" t="s">
        <v>1153</v>
      </c>
      <c r="D823" s="43" t="s">
        <v>4</v>
      </c>
    </row>
    <row r="824" spans="1:4" x14ac:dyDescent="0.25">
      <c r="A824" s="43">
        <v>56910</v>
      </c>
      <c r="B824" s="44" t="s">
        <v>6112</v>
      </c>
      <c r="C824" s="43" t="s">
        <v>1154</v>
      </c>
      <c r="D824" s="43" t="s">
        <v>4</v>
      </c>
    </row>
    <row r="825" spans="1:4" ht="25.5" x14ac:dyDescent="0.25">
      <c r="A825" s="43">
        <v>56930</v>
      </c>
      <c r="B825" s="44" t="s">
        <v>6113</v>
      </c>
      <c r="C825" s="43" t="s">
        <v>1155</v>
      </c>
      <c r="D825" s="43" t="s">
        <v>4</v>
      </c>
    </row>
    <row r="826" spans="1:4" x14ac:dyDescent="0.25">
      <c r="A826" s="43">
        <v>56931</v>
      </c>
      <c r="B826" s="44" t="s">
        <v>6114</v>
      </c>
      <c r="C826" s="43" t="s">
        <v>1156</v>
      </c>
      <c r="D826" s="43" t="s">
        <v>4</v>
      </c>
    </row>
    <row r="827" spans="1:4" x14ac:dyDescent="0.25">
      <c r="A827" s="43">
        <v>56932</v>
      </c>
      <c r="B827" s="44" t="s">
        <v>6115</v>
      </c>
      <c r="C827" s="43" t="s">
        <v>1157</v>
      </c>
      <c r="D827" s="43" t="s">
        <v>4</v>
      </c>
    </row>
    <row r="828" spans="1:4" ht="25.5" x14ac:dyDescent="0.25">
      <c r="A828" s="43">
        <v>56952</v>
      </c>
      <c r="B828" s="44" t="s">
        <v>1158</v>
      </c>
      <c r="C828" s="43" t="s">
        <v>1159</v>
      </c>
      <c r="D828" s="43" t="s">
        <v>4</v>
      </c>
    </row>
    <row r="829" spans="1:4" x14ac:dyDescent="0.25">
      <c r="A829" s="43">
        <v>57011</v>
      </c>
      <c r="B829" s="44" t="s">
        <v>5544</v>
      </c>
      <c r="C829" s="43" t="s">
        <v>1161</v>
      </c>
      <c r="D829" s="43" t="s">
        <v>4</v>
      </c>
    </row>
    <row r="830" spans="1:4" x14ac:dyDescent="0.25">
      <c r="A830" s="43">
        <v>57070</v>
      </c>
      <c r="B830" s="44" t="s">
        <v>1162</v>
      </c>
      <c r="C830" s="43" t="s">
        <v>1163</v>
      </c>
      <c r="D830" s="43" t="s">
        <v>4</v>
      </c>
    </row>
    <row r="831" spans="1:4" ht="25.5" x14ac:dyDescent="0.25">
      <c r="A831" s="43">
        <v>57090</v>
      </c>
      <c r="B831" s="44" t="s">
        <v>6116</v>
      </c>
      <c r="C831" s="43" t="s">
        <v>1164</v>
      </c>
      <c r="D831" s="43" t="s">
        <v>4</v>
      </c>
    </row>
    <row r="832" spans="1:4" x14ac:dyDescent="0.25">
      <c r="A832" s="43">
        <v>57112</v>
      </c>
      <c r="B832" s="44" t="s">
        <v>1165</v>
      </c>
      <c r="C832" s="43" t="s">
        <v>1166</v>
      </c>
      <c r="D832" s="43" t="s">
        <v>4</v>
      </c>
    </row>
    <row r="833" spans="1:4" ht="25.5" x14ac:dyDescent="0.25">
      <c r="A833" s="43">
        <v>57170</v>
      </c>
      <c r="B833" s="44" t="s">
        <v>1167</v>
      </c>
      <c r="C833" s="43" t="s">
        <v>1168</v>
      </c>
      <c r="D833" s="43" t="s">
        <v>4</v>
      </c>
    </row>
    <row r="834" spans="1:4" x14ac:dyDescent="0.25">
      <c r="A834" s="43">
        <v>57211</v>
      </c>
      <c r="B834" s="44" t="s">
        <v>6117</v>
      </c>
      <c r="C834" s="43" t="s">
        <v>1169</v>
      </c>
      <c r="D834" s="43" t="s">
        <v>4</v>
      </c>
    </row>
    <row r="835" spans="1:4" x14ac:dyDescent="0.25">
      <c r="A835" s="43">
        <v>57270</v>
      </c>
      <c r="B835" s="44" t="s">
        <v>6118</v>
      </c>
      <c r="C835" s="43" t="s">
        <v>1170</v>
      </c>
      <c r="D835" s="43" t="s">
        <v>4</v>
      </c>
    </row>
    <row r="836" spans="1:4" x14ac:dyDescent="0.25">
      <c r="A836" s="43">
        <v>57272</v>
      </c>
      <c r="B836" s="44" t="s">
        <v>6119</v>
      </c>
      <c r="C836" s="43" t="s">
        <v>1171</v>
      </c>
      <c r="D836" s="43" t="s">
        <v>4</v>
      </c>
    </row>
    <row r="837" spans="1:4" x14ac:dyDescent="0.25">
      <c r="A837" s="43">
        <v>57290</v>
      </c>
      <c r="B837" s="44" t="s">
        <v>1172</v>
      </c>
      <c r="C837" s="43" t="s">
        <v>1173</v>
      </c>
      <c r="D837" s="43" t="s">
        <v>4</v>
      </c>
    </row>
    <row r="838" spans="1:4" x14ac:dyDescent="0.25">
      <c r="A838" s="43">
        <v>57350</v>
      </c>
      <c r="B838" s="44" t="s">
        <v>6120</v>
      </c>
      <c r="C838" s="43" t="s">
        <v>1174</v>
      </c>
      <c r="D838" s="43" t="s">
        <v>4</v>
      </c>
    </row>
    <row r="839" spans="1:4" ht="25.5" x14ac:dyDescent="0.25">
      <c r="A839" s="43">
        <v>57370</v>
      </c>
      <c r="B839" s="44" t="s">
        <v>6121</v>
      </c>
      <c r="C839" s="43" t="s">
        <v>1175</v>
      </c>
      <c r="D839" s="43" t="s">
        <v>4</v>
      </c>
    </row>
    <row r="840" spans="1:4" ht="25.5" x14ac:dyDescent="0.25">
      <c r="A840" s="43">
        <v>57390</v>
      </c>
      <c r="B840" s="44" t="s">
        <v>1176</v>
      </c>
      <c r="C840" s="43" t="s">
        <v>1177</v>
      </c>
      <c r="D840" s="43" t="s">
        <v>4</v>
      </c>
    </row>
    <row r="841" spans="1:4" x14ac:dyDescent="0.25">
      <c r="A841" s="43">
        <v>57490</v>
      </c>
      <c r="B841" s="44" t="s">
        <v>6122</v>
      </c>
      <c r="C841" s="43" t="s">
        <v>1178</v>
      </c>
      <c r="D841" s="43" t="s">
        <v>4</v>
      </c>
    </row>
    <row r="842" spans="1:4" ht="25.5" x14ac:dyDescent="0.25">
      <c r="A842" s="43">
        <v>57510</v>
      </c>
      <c r="B842" s="44" t="s">
        <v>6123</v>
      </c>
      <c r="C842" s="43" t="s">
        <v>1179</v>
      </c>
      <c r="D842" s="43" t="s">
        <v>4</v>
      </c>
    </row>
    <row r="843" spans="1:4" x14ac:dyDescent="0.25">
      <c r="A843" s="43">
        <v>57533</v>
      </c>
      <c r="B843" s="44" t="s">
        <v>6124</v>
      </c>
      <c r="C843" s="43" t="s">
        <v>1180</v>
      </c>
      <c r="D843" s="43" t="s">
        <v>4</v>
      </c>
    </row>
    <row r="844" spans="1:4" ht="25.5" x14ac:dyDescent="0.25">
      <c r="A844" s="43">
        <v>57591</v>
      </c>
      <c r="B844" s="44" t="s">
        <v>1181</v>
      </c>
      <c r="C844" s="43" t="s">
        <v>1182</v>
      </c>
      <c r="D844" s="43" t="s">
        <v>7</v>
      </c>
    </row>
    <row r="845" spans="1:4" x14ac:dyDescent="0.25">
      <c r="A845" s="43">
        <v>57592</v>
      </c>
      <c r="B845" s="44" t="s">
        <v>6125</v>
      </c>
      <c r="C845" s="43" t="s">
        <v>1183</v>
      </c>
      <c r="D845" s="43" t="s">
        <v>4</v>
      </c>
    </row>
    <row r="846" spans="1:4" x14ac:dyDescent="0.25">
      <c r="A846" s="43">
        <v>57630</v>
      </c>
      <c r="B846" s="44" t="s">
        <v>1184</v>
      </c>
      <c r="C846" s="43" t="s">
        <v>1185</v>
      </c>
      <c r="D846" s="43" t="s">
        <v>4</v>
      </c>
    </row>
    <row r="847" spans="1:4" ht="25.5" x14ac:dyDescent="0.25">
      <c r="A847" s="43">
        <v>57650</v>
      </c>
      <c r="B847" s="44" t="s">
        <v>6126</v>
      </c>
      <c r="C847" s="43" t="s">
        <v>1186</v>
      </c>
      <c r="D847" s="43" t="s">
        <v>4</v>
      </c>
    </row>
    <row r="848" spans="1:4" ht="25.5" x14ac:dyDescent="0.25">
      <c r="A848" s="43">
        <v>57690</v>
      </c>
      <c r="B848" s="44" t="s">
        <v>6127</v>
      </c>
      <c r="C848" s="43" t="s">
        <v>1187</v>
      </c>
      <c r="D848" s="43" t="s">
        <v>4</v>
      </c>
    </row>
    <row r="849" spans="1:4" ht="25.5" x14ac:dyDescent="0.25">
      <c r="A849" s="43">
        <v>57730</v>
      </c>
      <c r="B849" s="44" t="s">
        <v>6128</v>
      </c>
      <c r="C849" s="43" t="s">
        <v>1188</v>
      </c>
      <c r="D849" s="43" t="s">
        <v>4</v>
      </c>
    </row>
    <row r="850" spans="1:4" x14ac:dyDescent="0.25">
      <c r="A850" s="43">
        <v>57831</v>
      </c>
      <c r="B850" s="44" t="s">
        <v>6129</v>
      </c>
      <c r="C850" s="43" t="s">
        <v>1189</v>
      </c>
      <c r="D850" s="43" t="s">
        <v>4</v>
      </c>
    </row>
    <row r="851" spans="1:4" x14ac:dyDescent="0.25">
      <c r="A851" s="43">
        <v>57950</v>
      </c>
      <c r="B851" s="44" t="s">
        <v>6130</v>
      </c>
      <c r="C851" s="43" t="s">
        <v>1190</v>
      </c>
      <c r="D851" s="43" t="s">
        <v>4</v>
      </c>
    </row>
    <row r="852" spans="1:4" x14ac:dyDescent="0.25">
      <c r="A852" s="43">
        <v>57970</v>
      </c>
      <c r="B852" s="44" t="s">
        <v>1191</v>
      </c>
      <c r="C852" s="43" t="s">
        <v>1192</v>
      </c>
      <c r="D852" s="43" t="s">
        <v>7</v>
      </c>
    </row>
    <row r="853" spans="1:4" x14ac:dyDescent="0.25">
      <c r="A853" s="43">
        <v>57971</v>
      </c>
      <c r="B853" s="44" t="s">
        <v>1193</v>
      </c>
      <c r="C853" s="43" t="s">
        <v>1194</v>
      </c>
      <c r="D853" s="43" t="s">
        <v>4</v>
      </c>
    </row>
    <row r="854" spans="1:4" x14ac:dyDescent="0.25">
      <c r="A854" s="43">
        <v>58051</v>
      </c>
      <c r="B854" s="44" t="s">
        <v>6562</v>
      </c>
      <c r="C854" s="43" t="s">
        <v>1196</v>
      </c>
      <c r="D854" s="43" t="s">
        <v>4</v>
      </c>
    </row>
    <row r="855" spans="1:4" x14ac:dyDescent="0.25">
      <c r="A855" s="43">
        <v>58091</v>
      </c>
      <c r="B855" s="44" t="s">
        <v>6131</v>
      </c>
      <c r="C855" s="43" t="s">
        <v>1197</v>
      </c>
      <c r="D855" s="43" t="s">
        <v>4</v>
      </c>
    </row>
    <row r="856" spans="1:4" ht="25.5" x14ac:dyDescent="0.25">
      <c r="A856" s="43">
        <v>58092</v>
      </c>
      <c r="B856" s="44" t="s">
        <v>6132</v>
      </c>
      <c r="C856" s="43" t="s">
        <v>1198</v>
      </c>
      <c r="D856" s="43" t="s">
        <v>4</v>
      </c>
    </row>
    <row r="857" spans="1:4" x14ac:dyDescent="0.25">
      <c r="A857" s="43">
        <v>58110</v>
      </c>
      <c r="B857" s="44" t="s">
        <v>6133</v>
      </c>
      <c r="C857" s="43" t="s">
        <v>1199</v>
      </c>
      <c r="D857" s="43" t="s">
        <v>4</v>
      </c>
    </row>
    <row r="858" spans="1:4" ht="25.5" x14ac:dyDescent="0.25">
      <c r="A858" s="43">
        <v>58113</v>
      </c>
      <c r="B858" s="44" t="s">
        <v>6134</v>
      </c>
      <c r="C858" s="43" t="s">
        <v>1200</v>
      </c>
      <c r="D858" s="43" t="s">
        <v>4</v>
      </c>
    </row>
    <row r="859" spans="1:4" x14ac:dyDescent="0.25">
      <c r="A859" s="43">
        <v>58130</v>
      </c>
      <c r="B859" s="44" t="s">
        <v>1201</v>
      </c>
      <c r="C859" s="43" t="s">
        <v>1202</v>
      </c>
      <c r="D859" s="43" t="s">
        <v>4</v>
      </c>
    </row>
    <row r="860" spans="1:4" x14ac:dyDescent="0.25">
      <c r="A860" s="43">
        <v>58131</v>
      </c>
      <c r="B860" s="44" t="s">
        <v>6135</v>
      </c>
      <c r="C860" s="43" t="s">
        <v>1203</v>
      </c>
      <c r="D860" s="43" t="s">
        <v>4</v>
      </c>
    </row>
    <row r="861" spans="1:4" x14ac:dyDescent="0.25">
      <c r="A861" s="43">
        <v>58132</v>
      </c>
      <c r="B861" s="44" t="s">
        <v>6136</v>
      </c>
      <c r="C861" s="43" t="s">
        <v>1204</v>
      </c>
      <c r="D861" s="43" t="s">
        <v>4</v>
      </c>
    </row>
    <row r="862" spans="1:4" x14ac:dyDescent="0.25">
      <c r="A862" s="43">
        <v>58150</v>
      </c>
      <c r="B862" s="44" t="s">
        <v>6563</v>
      </c>
      <c r="C862" s="43" t="s">
        <v>1205</v>
      </c>
      <c r="D862" s="43" t="s">
        <v>4</v>
      </c>
    </row>
    <row r="863" spans="1:4" x14ac:dyDescent="0.25">
      <c r="A863" s="43">
        <v>58291</v>
      </c>
      <c r="B863" s="44" t="s">
        <v>6138</v>
      </c>
      <c r="C863" s="43" t="s">
        <v>1206</v>
      </c>
      <c r="D863" s="43" t="s">
        <v>4</v>
      </c>
    </row>
    <row r="864" spans="1:4" ht="25.5" x14ac:dyDescent="0.25">
      <c r="A864" s="43">
        <v>58310</v>
      </c>
      <c r="B864" s="44" t="s">
        <v>6139</v>
      </c>
      <c r="C864" s="43" t="s">
        <v>1207</v>
      </c>
      <c r="D864" s="43" t="s">
        <v>4</v>
      </c>
    </row>
    <row r="865" spans="1:4" ht="25.5" x14ac:dyDescent="0.25">
      <c r="A865" s="43">
        <v>58330</v>
      </c>
      <c r="B865" s="44" t="s">
        <v>6140</v>
      </c>
      <c r="C865" s="43" t="s">
        <v>1208</v>
      </c>
      <c r="D865" s="43" t="s">
        <v>4</v>
      </c>
    </row>
    <row r="866" spans="1:4" x14ac:dyDescent="0.25">
      <c r="A866" s="43">
        <v>58350</v>
      </c>
      <c r="B866" s="44" t="s">
        <v>6141</v>
      </c>
      <c r="C866" s="43" t="s">
        <v>1209</v>
      </c>
      <c r="D866" s="43" t="s">
        <v>4</v>
      </c>
    </row>
    <row r="867" spans="1:4" x14ac:dyDescent="0.25">
      <c r="A867" s="43">
        <v>58351</v>
      </c>
      <c r="B867" s="44" t="s">
        <v>6142</v>
      </c>
      <c r="C867" s="43" t="s">
        <v>1210</v>
      </c>
      <c r="D867" s="43" t="s">
        <v>4</v>
      </c>
    </row>
    <row r="868" spans="1:4" x14ac:dyDescent="0.25">
      <c r="A868" s="43">
        <v>58353</v>
      </c>
      <c r="B868" s="44" t="s">
        <v>1211</v>
      </c>
      <c r="C868" s="43" t="s">
        <v>1212</v>
      </c>
      <c r="D868" s="43" t="s">
        <v>4</v>
      </c>
    </row>
    <row r="869" spans="1:4" x14ac:dyDescent="0.25">
      <c r="A869" s="43">
        <v>58372</v>
      </c>
      <c r="B869" s="44" t="s">
        <v>6143</v>
      </c>
      <c r="C869" s="43" t="s">
        <v>1213</v>
      </c>
      <c r="D869" s="43" t="s">
        <v>4</v>
      </c>
    </row>
    <row r="870" spans="1:4" x14ac:dyDescent="0.25">
      <c r="A870" s="43">
        <v>58373</v>
      </c>
      <c r="B870" s="44" t="s">
        <v>1214</v>
      </c>
      <c r="C870" s="43" t="s">
        <v>1215</v>
      </c>
      <c r="D870" s="43" t="s">
        <v>4</v>
      </c>
    </row>
    <row r="871" spans="1:4" ht="25.5" x14ac:dyDescent="0.25">
      <c r="A871" s="43">
        <v>58413</v>
      </c>
      <c r="B871" s="44" t="s">
        <v>1216</v>
      </c>
      <c r="C871" s="43" t="s">
        <v>1217</v>
      </c>
      <c r="D871" s="43" t="s">
        <v>4</v>
      </c>
    </row>
    <row r="872" spans="1:4" x14ac:dyDescent="0.25">
      <c r="A872" s="43">
        <v>58414</v>
      </c>
      <c r="B872" s="44" t="s">
        <v>6144</v>
      </c>
      <c r="C872" s="43" t="s">
        <v>1218</v>
      </c>
      <c r="D872" s="43" t="s">
        <v>4</v>
      </c>
    </row>
    <row r="873" spans="1:4" x14ac:dyDescent="0.25">
      <c r="A873" s="43">
        <v>58415</v>
      </c>
      <c r="B873" s="44" t="s">
        <v>1219</v>
      </c>
      <c r="C873" s="43" t="s">
        <v>1220</v>
      </c>
      <c r="D873" s="43" t="s">
        <v>4</v>
      </c>
    </row>
    <row r="874" spans="1:4" x14ac:dyDescent="0.25">
      <c r="A874" s="43">
        <v>58431</v>
      </c>
      <c r="B874" s="44" t="s">
        <v>6145</v>
      </c>
      <c r="C874" s="43" t="s">
        <v>1221</v>
      </c>
      <c r="D874" s="43" t="s">
        <v>4</v>
      </c>
    </row>
    <row r="875" spans="1:4" ht="25.5" x14ac:dyDescent="0.25">
      <c r="A875" s="43">
        <v>58450</v>
      </c>
      <c r="B875" s="44" t="s">
        <v>6146</v>
      </c>
      <c r="C875" s="43" t="s">
        <v>1222</v>
      </c>
      <c r="D875" s="43" t="s">
        <v>4</v>
      </c>
    </row>
    <row r="876" spans="1:4" x14ac:dyDescent="0.25">
      <c r="A876" s="43">
        <v>58550</v>
      </c>
      <c r="B876" s="44" t="s">
        <v>1223</v>
      </c>
      <c r="C876" s="43" t="s">
        <v>1224</v>
      </c>
      <c r="D876" s="43" t="s">
        <v>7</v>
      </c>
    </row>
    <row r="877" spans="1:4" x14ac:dyDescent="0.25">
      <c r="A877" s="43">
        <v>58570</v>
      </c>
      <c r="B877" s="44" t="s">
        <v>6147</v>
      </c>
      <c r="C877" s="43" t="s">
        <v>1225</v>
      </c>
      <c r="D877" s="43" t="s">
        <v>4</v>
      </c>
    </row>
    <row r="878" spans="1:4" x14ac:dyDescent="0.25">
      <c r="A878" s="43">
        <v>58591</v>
      </c>
      <c r="B878" s="44" t="s">
        <v>6148</v>
      </c>
      <c r="C878" s="43" t="s">
        <v>1226</v>
      </c>
      <c r="D878" s="43" t="s">
        <v>4</v>
      </c>
    </row>
    <row r="879" spans="1:4" ht="25.5" x14ac:dyDescent="0.25">
      <c r="A879" s="43">
        <v>58592</v>
      </c>
      <c r="B879" s="44" t="s">
        <v>6564</v>
      </c>
      <c r="C879" s="43" t="s">
        <v>1227</v>
      </c>
      <c r="D879" s="43" t="s">
        <v>4</v>
      </c>
    </row>
    <row r="880" spans="1:4" x14ac:dyDescent="0.25">
      <c r="A880" s="43">
        <v>58670</v>
      </c>
      <c r="B880" s="44" t="s">
        <v>6565</v>
      </c>
      <c r="C880" s="43" t="s">
        <v>1228</v>
      </c>
      <c r="D880" s="43" t="s">
        <v>4</v>
      </c>
    </row>
    <row r="881" spans="1:4" x14ac:dyDescent="0.25">
      <c r="A881" s="43">
        <v>58690</v>
      </c>
      <c r="B881" s="44" t="s">
        <v>6150</v>
      </c>
      <c r="C881" s="43" t="s">
        <v>1229</v>
      </c>
      <c r="D881" s="43" t="s">
        <v>4</v>
      </c>
    </row>
    <row r="882" spans="1:4" x14ac:dyDescent="0.25">
      <c r="A882" s="43">
        <v>58731</v>
      </c>
      <c r="B882" s="44" t="s">
        <v>6151</v>
      </c>
      <c r="C882" s="43" t="s">
        <v>1230</v>
      </c>
      <c r="D882" s="43" t="s">
        <v>4</v>
      </c>
    </row>
    <row r="883" spans="1:4" x14ac:dyDescent="0.25">
      <c r="A883" s="43">
        <v>58750</v>
      </c>
      <c r="B883" s="44" t="s">
        <v>6152</v>
      </c>
      <c r="C883" s="43" t="s">
        <v>1231</v>
      </c>
      <c r="D883" s="43" t="s">
        <v>4</v>
      </c>
    </row>
    <row r="884" spans="1:4" ht="38.25" x14ac:dyDescent="0.25">
      <c r="A884" s="43">
        <v>58751</v>
      </c>
      <c r="B884" s="44" t="s">
        <v>6153</v>
      </c>
      <c r="C884" s="43" t="s">
        <v>1232</v>
      </c>
      <c r="D884" s="43" t="s">
        <v>4</v>
      </c>
    </row>
    <row r="885" spans="1:4" x14ac:dyDescent="0.25">
      <c r="A885" s="43">
        <v>58770</v>
      </c>
      <c r="B885" s="44" t="s">
        <v>6154</v>
      </c>
      <c r="C885" s="43" t="s">
        <v>1233</v>
      </c>
      <c r="D885" s="43" t="s">
        <v>4</v>
      </c>
    </row>
    <row r="886" spans="1:4" x14ac:dyDescent="0.25">
      <c r="A886" s="43">
        <v>58790</v>
      </c>
      <c r="B886" s="44" t="s">
        <v>6155</v>
      </c>
      <c r="C886" s="43" t="s">
        <v>1234</v>
      </c>
      <c r="D886" s="43" t="s">
        <v>4</v>
      </c>
    </row>
    <row r="887" spans="1:4" x14ac:dyDescent="0.25">
      <c r="A887" s="43">
        <v>58971</v>
      </c>
      <c r="B887" s="44" t="s">
        <v>1235</v>
      </c>
      <c r="C887" s="43" t="s">
        <v>1236</v>
      </c>
      <c r="D887" s="43" t="s">
        <v>4</v>
      </c>
    </row>
    <row r="888" spans="1:4" x14ac:dyDescent="0.25">
      <c r="A888" s="43">
        <v>58990</v>
      </c>
      <c r="B888" s="44" t="s">
        <v>6156</v>
      </c>
      <c r="C888" s="43" t="s">
        <v>1237</v>
      </c>
      <c r="D888" s="43" t="s">
        <v>4</v>
      </c>
    </row>
    <row r="889" spans="1:4" x14ac:dyDescent="0.25">
      <c r="A889" s="43">
        <v>59030</v>
      </c>
      <c r="B889" s="44" t="s">
        <v>6157</v>
      </c>
      <c r="C889" s="43" t="s">
        <v>1238</v>
      </c>
      <c r="D889" s="43" t="s">
        <v>4</v>
      </c>
    </row>
    <row r="890" spans="1:4" ht="25.5" x14ac:dyDescent="0.25">
      <c r="A890" s="43">
        <v>59031</v>
      </c>
      <c r="B890" s="44" t="s">
        <v>6158</v>
      </c>
      <c r="C890" s="43" t="s">
        <v>1239</v>
      </c>
      <c r="D890" s="43" t="s">
        <v>4</v>
      </c>
    </row>
    <row r="891" spans="1:4" ht="25.5" x14ac:dyDescent="0.25">
      <c r="A891" s="43">
        <v>59090</v>
      </c>
      <c r="B891" s="44" t="s">
        <v>5534</v>
      </c>
      <c r="C891" s="43" t="s">
        <v>1241</v>
      </c>
      <c r="D891" s="43" t="s">
        <v>4</v>
      </c>
    </row>
    <row r="892" spans="1:4" x14ac:dyDescent="0.25">
      <c r="A892" s="43">
        <v>59150</v>
      </c>
      <c r="B892" s="44" t="s">
        <v>1242</v>
      </c>
      <c r="C892" s="43" t="s">
        <v>1243</v>
      </c>
      <c r="D892" s="43" t="s">
        <v>4</v>
      </c>
    </row>
    <row r="893" spans="1:4" x14ac:dyDescent="0.25">
      <c r="A893" s="43">
        <v>59230</v>
      </c>
      <c r="B893" s="44" t="s">
        <v>1244</v>
      </c>
      <c r="C893" s="43" t="s">
        <v>1245</v>
      </c>
      <c r="D893" s="43" t="s">
        <v>7</v>
      </c>
    </row>
    <row r="894" spans="1:4" x14ac:dyDescent="0.25">
      <c r="A894" s="43">
        <v>59250</v>
      </c>
      <c r="B894" s="44" t="s">
        <v>6159</v>
      </c>
      <c r="C894" s="43" t="s">
        <v>1246</v>
      </c>
      <c r="D894" s="43" t="s">
        <v>4</v>
      </c>
    </row>
    <row r="895" spans="1:4" ht="25.5" x14ac:dyDescent="0.25">
      <c r="A895" s="43">
        <v>59290</v>
      </c>
      <c r="B895" s="44" t="s">
        <v>6160</v>
      </c>
      <c r="C895" s="43" t="s">
        <v>1247</v>
      </c>
      <c r="D895" s="43" t="s">
        <v>4</v>
      </c>
    </row>
    <row r="896" spans="1:4" x14ac:dyDescent="0.25">
      <c r="A896" s="43">
        <v>59291</v>
      </c>
      <c r="B896" s="44" t="s">
        <v>6161</v>
      </c>
      <c r="C896" s="43" t="s">
        <v>1248</v>
      </c>
      <c r="D896" s="43" t="s">
        <v>4</v>
      </c>
    </row>
    <row r="897" spans="1:4" ht="25.5" x14ac:dyDescent="0.25">
      <c r="A897" s="43">
        <v>59310</v>
      </c>
      <c r="B897" s="44" t="s">
        <v>6162</v>
      </c>
      <c r="C897" s="43" t="s">
        <v>1249</v>
      </c>
      <c r="D897" s="43" t="s">
        <v>4</v>
      </c>
    </row>
    <row r="898" spans="1:4" ht="25.5" x14ac:dyDescent="0.25">
      <c r="A898" s="43">
        <v>59350</v>
      </c>
      <c r="B898" s="44" t="s">
        <v>6163</v>
      </c>
      <c r="C898" s="43" t="s">
        <v>1250</v>
      </c>
      <c r="D898" s="43" t="s">
        <v>4</v>
      </c>
    </row>
    <row r="899" spans="1:4" x14ac:dyDescent="0.25">
      <c r="A899" s="43">
        <v>59370</v>
      </c>
      <c r="B899" s="44" t="s">
        <v>6164</v>
      </c>
      <c r="C899" s="43" t="s">
        <v>1251</v>
      </c>
      <c r="D899" s="43" t="s">
        <v>4</v>
      </c>
    </row>
    <row r="900" spans="1:4" ht="25.5" x14ac:dyDescent="0.25">
      <c r="A900" s="43">
        <v>59391</v>
      </c>
      <c r="B900" s="44" t="s">
        <v>6165</v>
      </c>
      <c r="C900" s="43" t="s">
        <v>1252</v>
      </c>
      <c r="D900" s="43" t="s">
        <v>4</v>
      </c>
    </row>
    <row r="901" spans="1:4" x14ac:dyDescent="0.25">
      <c r="A901" s="43">
        <v>59392</v>
      </c>
      <c r="B901" s="44" t="s">
        <v>6566</v>
      </c>
      <c r="C901" s="43" t="s">
        <v>1254</v>
      </c>
      <c r="D901" s="43" t="s">
        <v>4</v>
      </c>
    </row>
    <row r="902" spans="1:4" x14ac:dyDescent="0.25">
      <c r="A902" s="43">
        <v>59430</v>
      </c>
      <c r="B902" s="44" t="s">
        <v>6166</v>
      </c>
      <c r="C902" s="43" t="s">
        <v>1255</v>
      </c>
      <c r="D902" s="43" t="s">
        <v>4</v>
      </c>
    </row>
    <row r="903" spans="1:4" ht="25.5" x14ac:dyDescent="0.25">
      <c r="A903" s="43">
        <v>59470</v>
      </c>
      <c r="B903" s="44" t="s">
        <v>6167</v>
      </c>
      <c r="C903" s="43" t="s">
        <v>1256</v>
      </c>
      <c r="D903" s="43" t="s">
        <v>4</v>
      </c>
    </row>
    <row r="904" spans="1:4" x14ac:dyDescent="0.25">
      <c r="A904" s="43">
        <v>59510</v>
      </c>
      <c r="B904" s="44" t="s">
        <v>6567</v>
      </c>
      <c r="C904" s="43" t="s">
        <v>1257</v>
      </c>
      <c r="D904" s="43" t="s">
        <v>4</v>
      </c>
    </row>
    <row r="905" spans="1:4" x14ac:dyDescent="0.25">
      <c r="A905" s="43">
        <v>59530</v>
      </c>
      <c r="B905" s="44" t="s">
        <v>6169</v>
      </c>
      <c r="C905" s="43" t="s">
        <v>1258</v>
      </c>
      <c r="D905" s="43" t="s">
        <v>4</v>
      </c>
    </row>
    <row r="906" spans="1:4" ht="25.5" x14ac:dyDescent="0.25">
      <c r="A906" s="43">
        <v>59570</v>
      </c>
      <c r="B906" s="44" t="s">
        <v>6170</v>
      </c>
      <c r="C906" s="43" t="s">
        <v>1259</v>
      </c>
      <c r="D906" s="43" t="s">
        <v>4</v>
      </c>
    </row>
    <row r="907" spans="1:4" x14ac:dyDescent="0.25">
      <c r="A907" s="43">
        <v>59590</v>
      </c>
      <c r="B907" s="44" t="s">
        <v>1260</v>
      </c>
      <c r="C907" s="43" t="s">
        <v>1261</v>
      </c>
      <c r="D907" s="43" t="s">
        <v>4</v>
      </c>
    </row>
    <row r="908" spans="1:4" ht="25.5" x14ac:dyDescent="0.25">
      <c r="A908" s="43">
        <v>59711</v>
      </c>
      <c r="B908" s="44" t="s">
        <v>1262</v>
      </c>
      <c r="C908" s="43" t="s">
        <v>1263</v>
      </c>
      <c r="D908" s="43" t="s">
        <v>4</v>
      </c>
    </row>
    <row r="909" spans="1:4" ht="25.5" x14ac:dyDescent="0.25">
      <c r="A909" s="43">
        <v>59810</v>
      </c>
      <c r="B909" s="44" t="s">
        <v>6171</v>
      </c>
      <c r="C909" s="43" t="s">
        <v>1264</v>
      </c>
      <c r="D909" s="43" t="s">
        <v>4</v>
      </c>
    </row>
    <row r="910" spans="1:4" ht="38.25" x14ac:dyDescent="0.25">
      <c r="A910" s="43">
        <v>59812</v>
      </c>
      <c r="B910" s="44" t="s">
        <v>6172</v>
      </c>
      <c r="C910" s="43" t="s">
        <v>1265</v>
      </c>
      <c r="D910" s="43" t="s">
        <v>4</v>
      </c>
    </row>
    <row r="911" spans="1:4" x14ac:dyDescent="0.25">
      <c r="A911" s="43">
        <v>59830</v>
      </c>
      <c r="B911" s="44" t="s">
        <v>5549</v>
      </c>
      <c r="C911" s="43" t="s">
        <v>1266</v>
      </c>
      <c r="D911" s="43" t="s">
        <v>4</v>
      </c>
    </row>
    <row r="912" spans="1:4" x14ac:dyDescent="0.25">
      <c r="A912" s="43">
        <v>59831</v>
      </c>
      <c r="B912" s="44" t="s">
        <v>6174</v>
      </c>
      <c r="C912" s="43" t="s">
        <v>1267</v>
      </c>
      <c r="D912" s="43" t="s">
        <v>4</v>
      </c>
    </row>
    <row r="913" spans="1:4" x14ac:dyDescent="0.25">
      <c r="A913" s="43">
        <v>59870</v>
      </c>
      <c r="B913" s="44" t="s">
        <v>6175</v>
      </c>
      <c r="C913" s="43" t="s">
        <v>1268</v>
      </c>
      <c r="D913" s="43" t="s">
        <v>4</v>
      </c>
    </row>
    <row r="914" spans="1:4" ht="25.5" x14ac:dyDescent="0.25">
      <c r="A914" s="43">
        <v>59910</v>
      </c>
      <c r="B914" s="44" t="s">
        <v>6176</v>
      </c>
      <c r="C914" s="43" t="s">
        <v>1269</v>
      </c>
      <c r="D914" s="43" t="s">
        <v>4</v>
      </c>
    </row>
    <row r="915" spans="1:4" ht="25.5" x14ac:dyDescent="0.25">
      <c r="A915" s="43">
        <v>59911</v>
      </c>
      <c r="B915" s="44" t="s">
        <v>5594</v>
      </c>
      <c r="C915" s="43" t="s">
        <v>1271</v>
      </c>
      <c r="D915" s="43" t="s">
        <v>4</v>
      </c>
    </row>
    <row r="916" spans="1:4" x14ac:dyDescent="0.25">
      <c r="A916" s="43">
        <v>59970</v>
      </c>
      <c r="B916" s="44" t="s">
        <v>1272</v>
      </c>
      <c r="C916" s="43" t="s">
        <v>1273</v>
      </c>
      <c r="D916" s="43" t="s">
        <v>4</v>
      </c>
    </row>
    <row r="917" spans="1:4" x14ac:dyDescent="0.25">
      <c r="A917" s="43">
        <v>59971</v>
      </c>
      <c r="B917" s="44" t="s">
        <v>5595</v>
      </c>
      <c r="C917" s="43" t="s">
        <v>1275</v>
      </c>
      <c r="D917" s="43" t="s">
        <v>4</v>
      </c>
    </row>
    <row r="918" spans="1:4" x14ac:dyDescent="0.25">
      <c r="A918" s="43">
        <v>60011</v>
      </c>
      <c r="B918" s="44" t="s">
        <v>6177</v>
      </c>
      <c r="C918" s="43" t="s">
        <v>1276</v>
      </c>
      <c r="D918" s="43" t="s">
        <v>4</v>
      </c>
    </row>
    <row r="919" spans="1:4" x14ac:dyDescent="0.25">
      <c r="A919" s="43">
        <v>60012</v>
      </c>
      <c r="B919" s="44" t="s">
        <v>6178</v>
      </c>
      <c r="C919" s="43" t="s">
        <v>1277</v>
      </c>
      <c r="D919" s="43" t="s">
        <v>4</v>
      </c>
    </row>
    <row r="920" spans="1:4" x14ac:dyDescent="0.25">
      <c r="A920" s="43">
        <v>60013</v>
      </c>
      <c r="B920" s="44" t="s">
        <v>1278</v>
      </c>
      <c r="C920" s="43" t="s">
        <v>1279</v>
      </c>
      <c r="D920" s="43" t="s">
        <v>4</v>
      </c>
    </row>
    <row r="921" spans="1:4" x14ac:dyDescent="0.25">
      <c r="A921" s="43">
        <v>60131</v>
      </c>
      <c r="B921" s="44" t="s">
        <v>6179</v>
      </c>
      <c r="C921" s="43" t="s">
        <v>1280</v>
      </c>
      <c r="D921" s="43" t="s">
        <v>4</v>
      </c>
    </row>
    <row r="922" spans="1:4" x14ac:dyDescent="0.25">
      <c r="A922" s="43">
        <v>60170</v>
      </c>
      <c r="B922" s="44" t="s">
        <v>6180</v>
      </c>
      <c r="C922" s="43" t="s">
        <v>1281</v>
      </c>
      <c r="D922" s="43" t="s">
        <v>7</v>
      </c>
    </row>
    <row r="923" spans="1:4" ht="25.5" x14ac:dyDescent="0.25">
      <c r="A923" s="43">
        <v>60190</v>
      </c>
      <c r="B923" s="44" t="s">
        <v>6181</v>
      </c>
      <c r="C923" s="43" t="s">
        <v>1282</v>
      </c>
      <c r="D923" s="43" t="s">
        <v>4</v>
      </c>
    </row>
    <row r="924" spans="1:4" x14ac:dyDescent="0.25">
      <c r="A924" s="43">
        <v>60250</v>
      </c>
      <c r="B924" s="44" t="s">
        <v>1283</v>
      </c>
      <c r="C924" s="43" t="s">
        <v>1284</v>
      </c>
      <c r="D924" s="43" t="s">
        <v>4</v>
      </c>
    </row>
    <row r="925" spans="1:4" ht="25.5" x14ac:dyDescent="0.25">
      <c r="A925" s="43">
        <v>60330</v>
      </c>
      <c r="B925" s="44" t="s">
        <v>6182</v>
      </c>
      <c r="C925" s="43" t="s">
        <v>1285</v>
      </c>
      <c r="D925" s="43" t="s">
        <v>4</v>
      </c>
    </row>
    <row r="926" spans="1:4" x14ac:dyDescent="0.25">
      <c r="A926" s="43">
        <v>60350</v>
      </c>
      <c r="B926" s="44" t="s">
        <v>6183</v>
      </c>
      <c r="C926" s="43" t="s">
        <v>1286</v>
      </c>
      <c r="D926" s="43" t="s">
        <v>4</v>
      </c>
    </row>
    <row r="927" spans="1:4" x14ac:dyDescent="0.25">
      <c r="A927" s="43">
        <v>60352</v>
      </c>
      <c r="B927" s="44" t="s">
        <v>6184</v>
      </c>
      <c r="C927" s="43" t="s">
        <v>1287</v>
      </c>
      <c r="D927" s="43" t="s">
        <v>4</v>
      </c>
    </row>
    <row r="928" spans="1:4" x14ac:dyDescent="0.25">
      <c r="A928" s="43">
        <v>60390</v>
      </c>
      <c r="B928" s="44" t="s">
        <v>6185</v>
      </c>
      <c r="C928" s="43" t="s">
        <v>1288</v>
      </c>
      <c r="D928" s="43" t="s">
        <v>4</v>
      </c>
    </row>
    <row r="929" spans="1:4" ht="25.5" x14ac:dyDescent="0.25">
      <c r="A929" s="43">
        <v>60411</v>
      </c>
      <c r="B929" s="44" t="s">
        <v>6186</v>
      </c>
      <c r="C929" s="43" t="s">
        <v>1289</v>
      </c>
      <c r="D929" s="43" t="s">
        <v>4</v>
      </c>
    </row>
    <row r="930" spans="1:4" x14ac:dyDescent="0.25">
      <c r="A930" s="43">
        <v>60451</v>
      </c>
      <c r="B930" s="44" t="s">
        <v>6568</v>
      </c>
      <c r="C930" s="43" t="s">
        <v>1290</v>
      </c>
      <c r="D930" s="43" t="s">
        <v>4</v>
      </c>
    </row>
    <row r="931" spans="1:4" x14ac:dyDescent="0.25">
      <c r="A931" s="43">
        <v>60491</v>
      </c>
      <c r="B931" s="44" t="s">
        <v>1291</v>
      </c>
      <c r="C931" s="43" t="s">
        <v>1292</v>
      </c>
      <c r="D931" s="43" t="s">
        <v>7</v>
      </c>
    </row>
    <row r="932" spans="1:4" x14ac:dyDescent="0.25">
      <c r="A932" s="43">
        <v>60570</v>
      </c>
      <c r="B932" s="44" t="s">
        <v>1293</v>
      </c>
      <c r="C932" s="43" t="s">
        <v>1294</v>
      </c>
      <c r="D932" s="43" t="s">
        <v>4</v>
      </c>
    </row>
    <row r="933" spans="1:4" ht="25.5" x14ac:dyDescent="0.25">
      <c r="A933" s="43">
        <v>60590</v>
      </c>
      <c r="B933" s="44" t="s">
        <v>6188</v>
      </c>
      <c r="C933" s="43" t="s">
        <v>1295</v>
      </c>
      <c r="D933" s="43" t="s">
        <v>4</v>
      </c>
    </row>
    <row r="934" spans="1:4" x14ac:dyDescent="0.25">
      <c r="A934" s="43">
        <v>60593</v>
      </c>
      <c r="B934" s="44" t="s">
        <v>6189</v>
      </c>
      <c r="C934" s="43" t="s">
        <v>1296</v>
      </c>
      <c r="D934" s="43" t="s">
        <v>4</v>
      </c>
    </row>
    <row r="935" spans="1:4" x14ac:dyDescent="0.25">
      <c r="A935" s="43">
        <v>60690</v>
      </c>
      <c r="B935" s="44" t="s">
        <v>6190</v>
      </c>
      <c r="C935" s="43" t="s">
        <v>1297</v>
      </c>
      <c r="D935" s="43" t="s">
        <v>4</v>
      </c>
    </row>
    <row r="936" spans="1:4" x14ac:dyDescent="0.25">
      <c r="A936" s="43">
        <v>60730</v>
      </c>
      <c r="B936" s="44" t="s">
        <v>6191</v>
      </c>
      <c r="C936" s="43" t="s">
        <v>1298</v>
      </c>
      <c r="D936" s="43" t="s">
        <v>4</v>
      </c>
    </row>
    <row r="937" spans="1:4" ht="25.5" x14ac:dyDescent="0.25">
      <c r="A937" s="43">
        <v>60750</v>
      </c>
      <c r="B937" s="44" t="s">
        <v>6192</v>
      </c>
      <c r="C937" s="43" t="s">
        <v>1299</v>
      </c>
      <c r="D937" s="43" t="s">
        <v>4</v>
      </c>
    </row>
    <row r="938" spans="1:4" ht="25.5" x14ac:dyDescent="0.25">
      <c r="A938" s="43">
        <v>60792</v>
      </c>
      <c r="B938" s="44" t="s">
        <v>1300</v>
      </c>
      <c r="C938" s="43" t="s">
        <v>1301</v>
      </c>
      <c r="D938" s="43" t="s">
        <v>4</v>
      </c>
    </row>
    <row r="939" spans="1:4" ht="25.5" x14ac:dyDescent="0.25">
      <c r="A939" s="43">
        <v>60813</v>
      </c>
      <c r="B939" s="44" t="s">
        <v>1302</v>
      </c>
      <c r="C939" s="43" t="s">
        <v>1303</v>
      </c>
      <c r="D939" s="43" t="s">
        <v>4</v>
      </c>
    </row>
    <row r="940" spans="1:4" x14ac:dyDescent="0.25">
      <c r="A940" s="43">
        <v>60830</v>
      </c>
      <c r="B940" s="44" t="s">
        <v>6193</v>
      </c>
      <c r="C940" s="43" t="s">
        <v>1304</v>
      </c>
      <c r="D940" s="43" t="s">
        <v>4</v>
      </c>
    </row>
    <row r="941" spans="1:4" x14ac:dyDescent="0.25">
      <c r="A941" s="43">
        <v>60850</v>
      </c>
      <c r="B941" s="44" t="s">
        <v>6194</v>
      </c>
      <c r="C941" s="43" t="s">
        <v>1305</v>
      </c>
      <c r="D941" s="43" t="s">
        <v>4</v>
      </c>
    </row>
    <row r="942" spans="1:4" x14ac:dyDescent="0.25">
      <c r="A942" s="43">
        <v>60890</v>
      </c>
      <c r="B942" s="44" t="s">
        <v>1306</v>
      </c>
      <c r="C942" s="43" t="s">
        <v>1307</v>
      </c>
      <c r="D942" s="43" t="s">
        <v>4</v>
      </c>
    </row>
    <row r="943" spans="1:4" x14ac:dyDescent="0.25">
      <c r="A943" s="43">
        <v>60910</v>
      </c>
      <c r="B943" s="44" t="s">
        <v>1308</v>
      </c>
      <c r="C943" s="43" t="s">
        <v>1309</v>
      </c>
      <c r="D943" s="43" t="s">
        <v>4</v>
      </c>
    </row>
    <row r="944" spans="1:4" ht="25.5" x14ac:dyDescent="0.25">
      <c r="A944" s="43">
        <v>60931</v>
      </c>
      <c r="B944" s="44" t="s">
        <v>6195</v>
      </c>
      <c r="C944" s="43" t="s">
        <v>1310</v>
      </c>
      <c r="D944" s="43" t="s">
        <v>4</v>
      </c>
    </row>
    <row r="945" spans="1:4" x14ac:dyDescent="0.25">
      <c r="A945" s="43">
        <v>60950</v>
      </c>
      <c r="B945" s="44" t="s">
        <v>6196</v>
      </c>
      <c r="C945" s="43" t="s">
        <v>1311</v>
      </c>
      <c r="D945" s="43" t="s">
        <v>4</v>
      </c>
    </row>
    <row r="946" spans="1:4" x14ac:dyDescent="0.25">
      <c r="A946" s="43">
        <v>60971</v>
      </c>
      <c r="B946" s="44" t="s">
        <v>1312</v>
      </c>
      <c r="C946" s="43" t="s">
        <v>1313</v>
      </c>
      <c r="D946" s="43" t="s">
        <v>4</v>
      </c>
    </row>
    <row r="947" spans="1:4" x14ac:dyDescent="0.25">
      <c r="A947" s="43">
        <v>61030</v>
      </c>
      <c r="B947" s="44" t="s">
        <v>6197</v>
      </c>
      <c r="C947" s="43" t="s">
        <v>1314</v>
      </c>
      <c r="D947" s="43" t="s">
        <v>4</v>
      </c>
    </row>
    <row r="948" spans="1:4" x14ac:dyDescent="0.25">
      <c r="A948" s="43">
        <v>61050</v>
      </c>
      <c r="B948" s="44" t="s">
        <v>1315</v>
      </c>
      <c r="C948" s="43" t="s">
        <v>1316</v>
      </c>
      <c r="D948" s="43" t="s">
        <v>7</v>
      </c>
    </row>
    <row r="949" spans="1:4" x14ac:dyDescent="0.25">
      <c r="A949" s="43">
        <v>61052</v>
      </c>
      <c r="B949" s="44" t="s">
        <v>6198</v>
      </c>
      <c r="C949" s="43" t="s">
        <v>1317</v>
      </c>
      <c r="D949" s="43" t="s">
        <v>4</v>
      </c>
    </row>
    <row r="950" spans="1:4" x14ac:dyDescent="0.25">
      <c r="A950" s="43">
        <v>61071</v>
      </c>
      <c r="B950" s="44" t="s">
        <v>6199</v>
      </c>
      <c r="C950" s="43" t="s">
        <v>1318</v>
      </c>
      <c r="D950" s="43" t="s">
        <v>4</v>
      </c>
    </row>
    <row r="951" spans="1:4" x14ac:dyDescent="0.25">
      <c r="A951" s="43">
        <v>61072</v>
      </c>
      <c r="B951" s="44" t="s">
        <v>1319</v>
      </c>
      <c r="C951" s="43" t="s">
        <v>1320</v>
      </c>
      <c r="D951" s="43" t="s">
        <v>4</v>
      </c>
    </row>
    <row r="952" spans="1:4" x14ac:dyDescent="0.25">
      <c r="A952" s="43">
        <v>61090</v>
      </c>
      <c r="B952" s="44" t="s">
        <v>6200</v>
      </c>
      <c r="C952" s="43" t="s">
        <v>1321</v>
      </c>
      <c r="D952" s="43" t="s">
        <v>4</v>
      </c>
    </row>
    <row r="953" spans="1:4" ht="25.5" x14ac:dyDescent="0.25">
      <c r="A953" s="43">
        <v>61110</v>
      </c>
      <c r="B953" s="44" t="s">
        <v>6201</v>
      </c>
      <c r="C953" s="43" t="s">
        <v>1322</v>
      </c>
      <c r="D953" s="43" t="s">
        <v>4</v>
      </c>
    </row>
    <row r="954" spans="1:4" x14ac:dyDescent="0.25">
      <c r="A954" s="43">
        <v>61130</v>
      </c>
      <c r="B954" s="44" t="s">
        <v>5570</v>
      </c>
      <c r="C954" s="43" t="s">
        <v>1324</v>
      </c>
      <c r="D954" s="43" t="s">
        <v>4</v>
      </c>
    </row>
    <row r="955" spans="1:4" ht="25.5" x14ac:dyDescent="0.25">
      <c r="A955" s="43">
        <v>61151</v>
      </c>
      <c r="B955" s="44" t="s">
        <v>6569</v>
      </c>
      <c r="C955" s="43" t="s">
        <v>1325</v>
      </c>
      <c r="D955" s="43" t="s">
        <v>4</v>
      </c>
    </row>
    <row r="956" spans="1:4" x14ac:dyDescent="0.25">
      <c r="A956" s="43">
        <v>61170</v>
      </c>
      <c r="B956" s="44" t="s">
        <v>6203</v>
      </c>
      <c r="C956" s="43" t="s">
        <v>1326</v>
      </c>
      <c r="D956" s="43" t="s">
        <v>4</v>
      </c>
    </row>
    <row r="957" spans="1:4" x14ac:dyDescent="0.25">
      <c r="A957" s="43">
        <v>61191</v>
      </c>
      <c r="B957" s="44" t="s">
        <v>6204</v>
      </c>
      <c r="C957" s="43" t="s">
        <v>1327</v>
      </c>
      <c r="D957" s="43" t="s">
        <v>4</v>
      </c>
    </row>
    <row r="958" spans="1:4" ht="25.5" x14ac:dyDescent="0.25">
      <c r="A958" s="43">
        <v>61231</v>
      </c>
      <c r="B958" s="44" t="s">
        <v>6205</v>
      </c>
      <c r="C958" s="43" t="s">
        <v>1328</v>
      </c>
      <c r="D958" s="43" t="s">
        <v>4</v>
      </c>
    </row>
    <row r="959" spans="1:4" x14ac:dyDescent="0.25">
      <c r="A959" s="43">
        <v>61350</v>
      </c>
      <c r="B959" s="44" t="s">
        <v>6206</v>
      </c>
      <c r="C959" s="43" t="s">
        <v>1329</v>
      </c>
      <c r="D959" s="43" t="s">
        <v>4</v>
      </c>
    </row>
    <row r="960" spans="1:4" x14ac:dyDescent="0.25">
      <c r="A960" s="43">
        <v>61431</v>
      </c>
      <c r="B960" s="44" t="s">
        <v>6207</v>
      </c>
      <c r="C960" s="43" t="s">
        <v>1330</v>
      </c>
      <c r="D960" s="43" t="s">
        <v>4</v>
      </c>
    </row>
    <row r="961" spans="1:4" x14ac:dyDescent="0.25">
      <c r="A961" s="43">
        <v>61670</v>
      </c>
      <c r="B961" s="44" t="s">
        <v>6208</v>
      </c>
      <c r="C961" s="43" t="s">
        <v>1331</v>
      </c>
      <c r="D961" s="43" t="s">
        <v>4</v>
      </c>
    </row>
    <row r="962" spans="1:4" x14ac:dyDescent="0.25">
      <c r="A962" s="43">
        <v>61731</v>
      </c>
      <c r="B962" s="44" t="s">
        <v>6570</v>
      </c>
      <c r="C962" s="43" t="s">
        <v>1332</v>
      </c>
      <c r="D962" s="43" t="s">
        <v>4</v>
      </c>
    </row>
    <row r="963" spans="1:4" x14ac:dyDescent="0.25">
      <c r="A963" s="43">
        <v>61791</v>
      </c>
      <c r="B963" s="44" t="s">
        <v>6571</v>
      </c>
      <c r="C963" s="43" t="s">
        <v>1333</v>
      </c>
      <c r="D963" s="43" t="s">
        <v>4</v>
      </c>
    </row>
    <row r="964" spans="1:4" ht="25.5" x14ac:dyDescent="0.25">
      <c r="A964" s="43">
        <v>61810</v>
      </c>
      <c r="B964" s="44" t="s">
        <v>1334</v>
      </c>
      <c r="C964" s="43" t="s">
        <v>1335</v>
      </c>
      <c r="D964" s="43" t="s">
        <v>4</v>
      </c>
    </row>
    <row r="965" spans="1:4" x14ac:dyDescent="0.25">
      <c r="A965" s="43">
        <v>61850</v>
      </c>
      <c r="B965" s="44" t="s">
        <v>6210</v>
      </c>
      <c r="C965" s="43" t="s">
        <v>1336</v>
      </c>
      <c r="D965" s="43" t="s">
        <v>4</v>
      </c>
    </row>
    <row r="966" spans="1:4" x14ac:dyDescent="0.25">
      <c r="A966" s="43">
        <v>61910</v>
      </c>
      <c r="B966" s="44" t="s">
        <v>6211</v>
      </c>
      <c r="C966" s="43" t="s">
        <v>1337</v>
      </c>
      <c r="D966" s="43" t="s">
        <v>4</v>
      </c>
    </row>
    <row r="967" spans="1:4" x14ac:dyDescent="0.25">
      <c r="A967" s="43">
        <v>61930</v>
      </c>
      <c r="B967" s="44" t="s">
        <v>6212</v>
      </c>
      <c r="C967" s="43" t="s">
        <v>1338</v>
      </c>
      <c r="D967" s="43" t="s">
        <v>4</v>
      </c>
    </row>
    <row r="968" spans="1:4" ht="25.5" x14ac:dyDescent="0.25">
      <c r="A968" s="43">
        <v>61931</v>
      </c>
      <c r="B968" s="44" t="s">
        <v>6213</v>
      </c>
      <c r="C968" s="43" t="s">
        <v>1339</v>
      </c>
      <c r="D968" s="43" t="s">
        <v>4</v>
      </c>
    </row>
    <row r="969" spans="1:4" x14ac:dyDescent="0.25">
      <c r="A969" s="43">
        <v>61951</v>
      </c>
      <c r="B969" s="44" t="s">
        <v>6214</v>
      </c>
      <c r="C969" s="43" t="s">
        <v>1340</v>
      </c>
      <c r="D969" s="43" t="s">
        <v>4</v>
      </c>
    </row>
    <row r="970" spans="1:4" x14ac:dyDescent="0.25">
      <c r="A970" s="43">
        <v>61990</v>
      </c>
      <c r="B970" s="44" t="s">
        <v>6215</v>
      </c>
      <c r="C970" s="43" t="s">
        <v>1341</v>
      </c>
      <c r="D970" s="43" t="s">
        <v>4</v>
      </c>
    </row>
    <row r="971" spans="1:4" x14ac:dyDescent="0.25">
      <c r="A971" s="43">
        <v>62032</v>
      </c>
      <c r="B971" s="44" t="s">
        <v>1342</v>
      </c>
      <c r="C971" s="43" t="s">
        <v>1343</v>
      </c>
      <c r="D971" s="43" t="s">
        <v>4</v>
      </c>
    </row>
    <row r="972" spans="1:4" x14ac:dyDescent="0.25">
      <c r="A972" s="43">
        <v>62090</v>
      </c>
      <c r="B972" s="44" t="s">
        <v>6216</v>
      </c>
      <c r="C972" s="43" t="s">
        <v>1344</v>
      </c>
      <c r="D972" s="43" t="s">
        <v>4</v>
      </c>
    </row>
    <row r="973" spans="1:4" x14ac:dyDescent="0.25">
      <c r="A973" s="43">
        <v>62130</v>
      </c>
      <c r="B973" s="44" t="s">
        <v>6217</v>
      </c>
      <c r="C973" s="43" t="s">
        <v>1345</v>
      </c>
      <c r="D973" s="43" t="s">
        <v>4</v>
      </c>
    </row>
    <row r="974" spans="1:4" ht="25.5" x14ac:dyDescent="0.25">
      <c r="A974" s="43">
        <v>62172</v>
      </c>
      <c r="B974" s="44" t="s">
        <v>1346</v>
      </c>
      <c r="C974" s="43" t="s">
        <v>1347</v>
      </c>
      <c r="D974" s="43" t="s">
        <v>4</v>
      </c>
    </row>
    <row r="975" spans="1:4" x14ac:dyDescent="0.25">
      <c r="A975" s="43">
        <v>62190</v>
      </c>
      <c r="B975" s="44" t="s">
        <v>1348</v>
      </c>
      <c r="C975" s="43" t="s">
        <v>1349</v>
      </c>
      <c r="D975" s="43" t="s">
        <v>7</v>
      </c>
    </row>
    <row r="976" spans="1:4" x14ac:dyDescent="0.25">
      <c r="A976" s="43">
        <v>62270</v>
      </c>
      <c r="B976" s="44" t="s">
        <v>6218</v>
      </c>
      <c r="C976" s="43" t="s">
        <v>1350</v>
      </c>
      <c r="D976" s="43" t="s">
        <v>4</v>
      </c>
    </row>
    <row r="977" spans="1:4" x14ac:dyDescent="0.25">
      <c r="A977" s="43">
        <v>62272</v>
      </c>
      <c r="B977" s="44" t="s">
        <v>1351</v>
      </c>
      <c r="C977" s="43" t="s">
        <v>1352</v>
      </c>
      <c r="D977" s="43" t="s">
        <v>4</v>
      </c>
    </row>
    <row r="978" spans="1:4" ht="25.5" x14ac:dyDescent="0.25">
      <c r="A978" s="43">
        <v>62290</v>
      </c>
      <c r="B978" s="44" t="s">
        <v>6572</v>
      </c>
      <c r="C978" s="43" t="s">
        <v>1353</v>
      </c>
      <c r="D978" s="43" t="s">
        <v>4</v>
      </c>
    </row>
    <row r="979" spans="1:4" ht="25.5" x14ac:dyDescent="0.25">
      <c r="A979" s="43">
        <v>62331</v>
      </c>
      <c r="B979" s="44" t="s">
        <v>6220</v>
      </c>
      <c r="C979" s="43" t="s">
        <v>1354</v>
      </c>
      <c r="D979" s="43" t="s">
        <v>4</v>
      </c>
    </row>
    <row r="980" spans="1:4" x14ac:dyDescent="0.25">
      <c r="A980" s="43">
        <v>62351</v>
      </c>
      <c r="B980" s="44" t="s">
        <v>6221</v>
      </c>
      <c r="C980" s="43" t="s">
        <v>1355</v>
      </c>
      <c r="D980" s="43" t="s">
        <v>4</v>
      </c>
    </row>
    <row r="981" spans="1:4" ht="25.5" x14ac:dyDescent="0.25">
      <c r="A981" s="43">
        <v>62372</v>
      </c>
      <c r="B981" s="44" t="s">
        <v>5545</v>
      </c>
      <c r="C981" s="43" t="s">
        <v>1357</v>
      </c>
      <c r="D981" s="43" t="s">
        <v>4</v>
      </c>
    </row>
    <row r="982" spans="1:4" x14ac:dyDescent="0.25">
      <c r="A982" s="43">
        <v>62391</v>
      </c>
      <c r="B982" s="44" t="s">
        <v>6222</v>
      </c>
      <c r="C982" s="43" t="s">
        <v>1358</v>
      </c>
      <c r="D982" s="43" t="s">
        <v>4</v>
      </c>
    </row>
    <row r="983" spans="1:4" x14ac:dyDescent="0.25">
      <c r="A983" s="43">
        <v>62430</v>
      </c>
      <c r="B983" s="44" t="s">
        <v>1359</v>
      </c>
      <c r="C983" s="43" t="s">
        <v>1360</v>
      </c>
      <c r="D983" s="43" t="s">
        <v>7</v>
      </c>
    </row>
    <row r="984" spans="1:4" x14ac:dyDescent="0.25">
      <c r="A984" s="43">
        <v>62450</v>
      </c>
      <c r="B984" s="44" t="s">
        <v>6223</v>
      </c>
      <c r="C984" s="43" t="s">
        <v>1361</v>
      </c>
      <c r="D984" s="43" t="s">
        <v>4</v>
      </c>
    </row>
    <row r="985" spans="1:4" x14ac:dyDescent="0.25">
      <c r="A985" s="43">
        <v>62490</v>
      </c>
      <c r="B985" s="44" t="s">
        <v>6224</v>
      </c>
      <c r="C985" s="43" t="s">
        <v>1362</v>
      </c>
      <c r="D985" s="43" t="s">
        <v>4</v>
      </c>
    </row>
    <row r="986" spans="1:4" x14ac:dyDescent="0.25">
      <c r="A986" s="43">
        <v>62491</v>
      </c>
      <c r="B986" s="44" t="s">
        <v>1363</v>
      </c>
      <c r="C986" s="43" t="s">
        <v>1364</v>
      </c>
      <c r="D986" s="43" t="s">
        <v>4</v>
      </c>
    </row>
    <row r="987" spans="1:4" x14ac:dyDescent="0.25">
      <c r="A987" s="43">
        <v>62510</v>
      </c>
      <c r="B987" s="44" t="s">
        <v>6225</v>
      </c>
      <c r="C987" s="43" t="s">
        <v>1365</v>
      </c>
      <c r="D987" s="43" t="s">
        <v>4</v>
      </c>
    </row>
    <row r="988" spans="1:4" ht="25.5" x14ac:dyDescent="0.25">
      <c r="A988" s="43">
        <v>62551</v>
      </c>
      <c r="B988" s="44" t="s">
        <v>1366</v>
      </c>
      <c r="C988" s="43" t="s">
        <v>1367</v>
      </c>
      <c r="D988" s="43" t="s">
        <v>4</v>
      </c>
    </row>
    <row r="989" spans="1:4" x14ac:dyDescent="0.25">
      <c r="A989" s="43">
        <v>62570</v>
      </c>
      <c r="B989" s="44" t="s">
        <v>6226</v>
      </c>
      <c r="C989" s="43" t="s">
        <v>1368</v>
      </c>
      <c r="D989" s="43" t="s">
        <v>4</v>
      </c>
    </row>
    <row r="990" spans="1:4" x14ac:dyDescent="0.25">
      <c r="A990" s="43">
        <v>62590</v>
      </c>
      <c r="B990" s="44" t="s">
        <v>6227</v>
      </c>
      <c r="C990" s="43" t="s">
        <v>1369</v>
      </c>
      <c r="D990" s="43" t="s">
        <v>4</v>
      </c>
    </row>
    <row r="991" spans="1:4" x14ac:dyDescent="0.25">
      <c r="A991" s="43">
        <v>62610</v>
      </c>
      <c r="B991" s="44" t="s">
        <v>1370</v>
      </c>
      <c r="C991" s="43" t="s">
        <v>1371</v>
      </c>
      <c r="D991" s="43" t="s">
        <v>7</v>
      </c>
    </row>
    <row r="992" spans="1:4" ht="25.5" x14ac:dyDescent="0.25">
      <c r="A992" s="43">
        <v>62630</v>
      </c>
      <c r="B992" s="44" t="s">
        <v>6228</v>
      </c>
      <c r="C992" s="43" t="s">
        <v>1372</v>
      </c>
      <c r="D992" s="43" t="s">
        <v>4</v>
      </c>
    </row>
    <row r="993" spans="1:4" x14ac:dyDescent="0.25">
      <c r="A993" s="43">
        <v>62670</v>
      </c>
      <c r="B993" s="44" t="s">
        <v>6573</v>
      </c>
      <c r="C993" s="43" t="s">
        <v>1373</v>
      </c>
      <c r="D993" s="43" t="s">
        <v>4</v>
      </c>
    </row>
    <row r="994" spans="1:4" x14ac:dyDescent="0.25">
      <c r="A994" s="43">
        <v>62690</v>
      </c>
      <c r="B994" s="44" t="s">
        <v>6230</v>
      </c>
      <c r="C994" s="43" t="s">
        <v>1374</v>
      </c>
      <c r="D994" s="43" t="s">
        <v>4</v>
      </c>
    </row>
    <row r="995" spans="1:4" ht="25.5" x14ac:dyDescent="0.25">
      <c r="A995" s="43">
        <v>62750</v>
      </c>
      <c r="B995" s="44" t="s">
        <v>6574</v>
      </c>
      <c r="C995" s="43" t="s">
        <v>1375</v>
      </c>
      <c r="D995" s="43" t="s">
        <v>4</v>
      </c>
    </row>
    <row r="996" spans="1:4" x14ac:dyDescent="0.25">
      <c r="A996" s="43">
        <v>62770</v>
      </c>
      <c r="B996" s="44" t="s">
        <v>6232</v>
      </c>
      <c r="C996" s="43" t="s">
        <v>1376</v>
      </c>
      <c r="D996" s="43" t="s">
        <v>4</v>
      </c>
    </row>
    <row r="997" spans="1:4" ht="25.5" x14ac:dyDescent="0.25">
      <c r="A997" s="43">
        <v>62791</v>
      </c>
      <c r="B997" s="44" t="s">
        <v>6233</v>
      </c>
      <c r="C997" s="43" t="s">
        <v>1377</v>
      </c>
      <c r="D997" s="43" t="s">
        <v>4</v>
      </c>
    </row>
    <row r="998" spans="1:4" ht="25.5" x14ac:dyDescent="0.25">
      <c r="A998" s="43">
        <v>62810</v>
      </c>
      <c r="B998" s="44" t="s">
        <v>6234</v>
      </c>
      <c r="C998" s="43" t="s">
        <v>1378</v>
      </c>
      <c r="D998" s="43" t="s">
        <v>4</v>
      </c>
    </row>
    <row r="999" spans="1:4" ht="25.5" x14ac:dyDescent="0.25">
      <c r="A999" s="43">
        <v>62830</v>
      </c>
      <c r="B999" s="44" t="s">
        <v>1379</v>
      </c>
      <c r="C999" s="43" t="s">
        <v>1380</v>
      </c>
      <c r="D999" s="43" t="s">
        <v>4</v>
      </c>
    </row>
    <row r="1000" spans="1:4" x14ac:dyDescent="0.25">
      <c r="A1000" s="43">
        <v>62852</v>
      </c>
      <c r="B1000" s="44" t="s">
        <v>5536</v>
      </c>
      <c r="C1000" s="43" t="s">
        <v>1382</v>
      </c>
      <c r="D1000" s="43" t="s">
        <v>4</v>
      </c>
    </row>
    <row r="1001" spans="1:4" ht="25.5" x14ac:dyDescent="0.25">
      <c r="A1001" s="43">
        <v>62892</v>
      </c>
      <c r="B1001" s="44" t="s">
        <v>1383</v>
      </c>
      <c r="C1001" s="43" t="s">
        <v>1384</v>
      </c>
      <c r="D1001" s="43" t="s">
        <v>4</v>
      </c>
    </row>
    <row r="1002" spans="1:4" x14ac:dyDescent="0.25">
      <c r="A1002" s="43">
        <v>62930</v>
      </c>
      <c r="B1002" s="44" t="s">
        <v>6235</v>
      </c>
      <c r="C1002" s="43" t="s">
        <v>1385</v>
      </c>
      <c r="D1002" s="43" t="s">
        <v>4</v>
      </c>
    </row>
    <row r="1003" spans="1:4" x14ac:dyDescent="0.25">
      <c r="A1003" s="43">
        <v>62950</v>
      </c>
      <c r="B1003" s="44" t="s">
        <v>6236</v>
      </c>
      <c r="C1003" s="43" t="s">
        <v>1386</v>
      </c>
      <c r="D1003" s="43" t="s">
        <v>4</v>
      </c>
    </row>
    <row r="1004" spans="1:4" x14ac:dyDescent="0.25">
      <c r="A1004" s="43">
        <v>62991</v>
      </c>
      <c r="B1004" s="44" t="s">
        <v>1387</v>
      </c>
      <c r="C1004" s="43" t="s">
        <v>1388</v>
      </c>
      <c r="D1004" s="43" t="s">
        <v>4</v>
      </c>
    </row>
    <row r="1005" spans="1:4" ht="25.5" x14ac:dyDescent="0.25">
      <c r="A1005" s="43">
        <v>63010</v>
      </c>
      <c r="B1005" s="44" t="s">
        <v>1389</v>
      </c>
      <c r="C1005" s="43" t="s">
        <v>1390</v>
      </c>
      <c r="D1005" s="43" t="s">
        <v>4</v>
      </c>
    </row>
    <row r="1006" spans="1:4" ht="25.5" x14ac:dyDescent="0.25">
      <c r="A1006" s="43">
        <v>63050</v>
      </c>
      <c r="B1006" s="44" t="s">
        <v>6237</v>
      </c>
      <c r="C1006" s="43" t="s">
        <v>1391</v>
      </c>
      <c r="D1006" s="43" t="s">
        <v>4</v>
      </c>
    </row>
    <row r="1007" spans="1:4" ht="25.5" x14ac:dyDescent="0.25">
      <c r="A1007" s="43">
        <v>63070</v>
      </c>
      <c r="B1007" s="44" t="s">
        <v>1392</v>
      </c>
      <c r="C1007" s="43" t="s">
        <v>1393</v>
      </c>
      <c r="D1007" s="43" t="s">
        <v>4</v>
      </c>
    </row>
    <row r="1008" spans="1:4" x14ac:dyDescent="0.25">
      <c r="A1008" s="43">
        <v>63090</v>
      </c>
      <c r="B1008" s="44" t="s">
        <v>6238</v>
      </c>
      <c r="C1008" s="43" t="s">
        <v>1394</v>
      </c>
      <c r="D1008" s="43" t="s">
        <v>4</v>
      </c>
    </row>
    <row r="1009" spans="1:4" x14ac:dyDescent="0.25">
      <c r="A1009" s="43">
        <v>63091</v>
      </c>
      <c r="B1009" s="44" t="s">
        <v>6239</v>
      </c>
      <c r="C1009" s="43" t="s">
        <v>1395</v>
      </c>
      <c r="D1009" s="43" t="s">
        <v>4</v>
      </c>
    </row>
    <row r="1010" spans="1:4" x14ac:dyDescent="0.25">
      <c r="A1010" s="43">
        <v>63113</v>
      </c>
      <c r="B1010" s="44" t="s">
        <v>5597</v>
      </c>
      <c r="C1010" s="43" t="s">
        <v>1397</v>
      </c>
      <c r="D1010" s="43" t="s">
        <v>4</v>
      </c>
    </row>
    <row r="1011" spans="1:4" x14ac:dyDescent="0.25">
      <c r="A1011" s="43">
        <v>63132</v>
      </c>
      <c r="B1011" s="44" t="s">
        <v>6240</v>
      </c>
      <c r="C1011" s="43" t="s">
        <v>1398</v>
      </c>
      <c r="D1011" s="43" t="s">
        <v>4</v>
      </c>
    </row>
    <row r="1012" spans="1:4" x14ac:dyDescent="0.25">
      <c r="A1012" s="43">
        <v>63133</v>
      </c>
      <c r="B1012" s="44" t="s">
        <v>6241</v>
      </c>
      <c r="C1012" s="43" t="s">
        <v>1399</v>
      </c>
      <c r="D1012" s="43" t="s">
        <v>4</v>
      </c>
    </row>
    <row r="1013" spans="1:4" x14ac:dyDescent="0.25">
      <c r="A1013" s="43">
        <v>63134</v>
      </c>
      <c r="B1013" s="44" t="s">
        <v>6242</v>
      </c>
      <c r="C1013" s="43" t="s">
        <v>1400</v>
      </c>
      <c r="D1013" s="43" t="s">
        <v>4</v>
      </c>
    </row>
    <row r="1014" spans="1:4" x14ac:dyDescent="0.25">
      <c r="A1014" s="43">
        <v>63155</v>
      </c>
      <c r="B1014" s="44" t="s">
        <v>6243</v>
      </c>
      <c r="C1014" s="43" t="s">
        <v>1401</v>
      </c>
      <c r="D1014" s="43" t="s">
        <v>4</v>
      </c>
    </row>
    <row r="1015" spans="1:4" x14ac:dyDescent="0.25">
      <c r="A1015" s="43">
        <v>63175</v>
      </c>
      <c r="B1015" s="44" t="s">
        <v>1402</v>
      </c>
      <c r="C1015" s="43" t="s">
        <v>1403</v>
      </c>
      <c r="D1015" s="43" t="s">
        <v>7</v>
      </c>
    </row>
    <row r="1016" spans="1:4" x14ac:dyDescent="0.25">
      <c r="A1016" s="43">
        <v>63194</v>
      </c>
      <c r="B1016" s="44" t="s">
        <v>5555</v>
      </c>
      <c r="C1016" s="43" t="s">
        <v>1405</v>
      </c>
      <c r="D1016" s="43" t="s">
        <v>4</v>
      </c>
    </row>
    <row r="1017" spans="1:4" ht="25.5" x14ac:dyDescent="0.25">
      <c r="A1017" s="43">
        <v>63214</v>
      </c>
      <c r="B1017" s="44" t="s">
        <v>6575</v>
      </c>
      <c r="C1017" s="43" t="s">
        <v>1406</v>
      </c>
      <c r="D1017" s="43" t="s">
        <v>4</v>
      </c>
    </row>
    <row r="1018" spans="1:4" x14ac:dyDescent="0.25">
      <c r="A1018" s="43">
        <v>63255</v>
      </c>
      <c r="B1018" s="44" t="s">
        <v>6576</v>
      </c>
      <c r="C1018" s="43" t="s">
        <v>1407</v>
      </c>
      <c r="D1018" s="43" t="s">
        <v>4</v>
      </c>
    </row>
    <row r="1019" spans="1:4" x14ac:dyDescent="0.25">
      <c r="A1019" s="43">
        <v>63256</v>
      </c>
      <c r="B1019" s="44" t="s">
        <v>1408</v>
      </c>
      <c r="C1019" s="43" t="s">
        <v>1409</v>
      </c>
      <c r="D1019" s="43" t="s">
        <v>4</v>
      </c>
    </row>
    <row r="1020" spans="1:4" x14ac:dyDescent="0.25">
      <c r="A1020" s="43">
        <v>63275</v>
      </c>
      <c r="B1020" s="44" t="s">
        <v>5600</v>
      </c>
      <c r="C1020" s="43" t="s">
        <v>1411</v>
      </c>
      <c r="D1020" s="43" t="s">
        <v>4</v>
      </c>
    </row>
    <row r="1021" spans="1:4" ht="25.5" x14ac:dyDescent="0.25">
      <c r="A1021" s="43">
        <v>63294</v>
      </c>
      <c r="B1021" s="44" t="s">
        <v>6245</v>
      </c>
      <c r="C1021" s="43" t="s">
        <v>1412</v>
      </c>
      <c r="D1021" s="43" t="s">
        <v>4</v>
      </c>
    </row>
    <row r="1022" spans="1:4" x14ac:dyDescent="0.25">
      <c r="A1022" s="43">
        <v>63295</v>
      </c>
      <c r="B1022" s="44" t="s">
        <v>1413</v>
      </c>
      <c r="C1022" s="43" t="s">
        <v>1414</v>
      </c>
      <c r="D1022" s="43" t="s">
        <v>4</v>
      </c>
    </row>
    <row r="1023" spans="1:4" ht="25.5" x14ac:dyDescent="0.25">
      <c r="A1023" s="43">
        <v>63314</v>
      </c>
      <c r="B1023" s="44" t="s">
        <v>6246</v>
      </c>
      <c r="C1023" s="43" t="s">
        <v>1415</v>
      </c>
      <c r="D1023" s="43" t="s">
        <v>4</v>
      </c>
    </row>
    <row r="1024" spans="1:4" x14ac:dyDescent="0.25">
      <c r="A1024" s="43">
        <v>63335</v>
      </c>
      <c r="B1024" s="44" t="s">
        <v>6247</v>
      </c>
      <c r="C1024" s="43" t="s">
        <v>1416</v>
      </c>
      <c r="D1024" s="43" t="s">
        <v>4</v>
      </c>
    </row>
    <row r="1025" spans="1:4" x14ac:dyDescent="0.25">
      <c r="A1025" s="43">
        <v>63374</v>
      </c>
      <c r="B1025" s="44" t="s">
        <v>1417</v>
      </c>
      <c r="C1025" s="43" t="s">
        <v>1418</v>
      </c>
      <c r="D1025" s="43" t="s">
        <v>4</v>
      </c>
    </row>
    <row r="1026" spans="1:4" ht="25.5" x14ac:dyDescent="0.25">
      <c r="A1026" s="43">
        <v>63394</v>
      </c>
      <c r="B1026" s="44" t="s">
        <v>6248</v>
      </c>
      <c r="C1026" s="43" t="s">
        <v>1419</v>
      </c>
      <c r="D1026" s="43" t="s">
        <v>4</v>
      </c>
    </row>
    <row r="1027" spans="1:4" x14ac:dyDescent="0.25">
      <c r="A1027" s="43">
        <v>63414</v>
      </c>
      <c r="B1027" s="44" t="s">
        <v>6249</v>
      </c>
      <c r="C1027" s="43" t="s">
        <v>1420</v>
      </c>
      <c r="D1027" s="43" t="s">
        <v>4</v>
      </c>
    </row>
    <row r="1028" spans="1:4" x14ac:dyDescent="0.25">
      <c r="A1028" s="43">
        <v>63434</v>
      </c>
      <c r="B1028" s="44" t="s">
        <v>6250</v>
      </c>
      <c r="C1028" s="43" t="s">
        <v>1421</v>
      </c>
      <c r="D1028" s="43" t="s">
        <v>4</v>
      </c>
    </row>
    <row r="1029" spans="1:4" x14ac:dyDescent="0.25">
      <c r="A1029" s="43">
        <v>63474</v>
      </c>
      <c r="B1029" s="44" t="s">
        <v>6251</v>
      </c>
      <c r="C1029" s="43" t="s">
        <v>1422</v>
      </c>
      <c r="D1029" s="43" t="s">
        <v>4</v>
      </c>
    </row>
    <row r="1030" spans="1:4" ht="25.5" x14ac:dyDescent="0.25">
      <c r="A1030" s="43">
        <v>63514</v>
      </c>
      <c r="B1030" s="44" t="s">
        <v>5556</v>
      </c>
      <c r="C1030" s="43" t="s">
        <v>1424</v>
      </c>
      <c r="D1030" s="43" t="s">
        <v>4</v>
      </c>
    </row>
    <row r="1031" spans="1:4" ht="25.5" x14ac:dyDescent="0.25">
      <c r="A1031" s="43">
        <v>63534</v>
      </c>
      <c r="B1031" s="44" t="s">
        <v>1425</v>
      </c>
      <c r="C1031" s="43" t="s">
        <v>1426</v>
      </c>
      <c r="D1031" s="43" t="s">
        <v>4</v>
      </c>
    </row>
    <row r="1032" spans="1:4" ht="25.5" x14ac:dyDescent="0.25">
      <c r="A1032" s="43">
        <v>63574</v>
      </c>
      <c r="B1032" s="44" t="s">
        <v>5561</v>
      </c>
      <c r="C1032" s="43" t="s">
        <v>1428</v>
      </c>
      <c r="D1032" s="43" t="s">
        <v>4</v>
      </c>
    </row>
    <row r="1033" spans="1:4" x14ac:dyDescent="0.25">
      <c r="A1033" s="43">
        <v>63594</v>
      </c>
      <c r="B1033" s="44" t="s">
        <v>6252</v>
      </c>
      <c r="C1033" s="43" t="s">
        <v>1429</v>
      </c>
      <c r="D1033" s="43" t="s">
        <v>4</v>
      </c>
    </row>
    <row r="1034" spans="1:4" x14ac:dyDescent="0.25">
      <c r="A1034" s="43">
        <v>63614</v>
      </c>
      <c r="B1034" s="44" t="s">
        <v>1430</v>
      </c>
      <c r="C1034" s="43" t="s">
        <v>1431</v>
      </c>
      <c r="D1034" s="43" t="s">
        <v>4</v>
      </c>
    </row>
    <row r="1035" spans="1:4" ht="25.5" x14ac:dyDescent="0.25">
      <c r="A1035" s="43">
        <v>63615</v>
      </c>
      <c r="B1035" s="44" t="s">
        <v>6577</v>
      </c>
      <c r="C1035" s="43" t="s">
        <v>1432</v>
      </c>
      <c r="D1035" s="43" t="s">
        <v>4</v>
      </c>
    </row>
    <row r="1036" spans="1:4" x14ac:dyDescent="0.25">
      <c r="A1036" s="43">
        <v>63635</v>
      </c>
      <c r="B1036" s="44" t="s">
        <v>1433</v>
      </c>
      <c r="C1036" s="43" t="s">
        <v>1434</v>
      </c>
      <c r="D1036" s="43" t="s">
        <v>7</v>
      </c>
    </row>
    <row r="1037" spans="1:4" x14ac:dyDescent="0.25">
      <c r="A1037" s="43">
        <v>63654</v>
      </c>
      <c r="B1037" s="44" t="s">
        <v>6254</v>
      </c>
      <c r="C1037" s="43" t="s">
        <v>1435</v>
      </c>
      <c r="D1037" s="43" t="s">
        <v>4</v>
      </c>
    </row>
    <row r="1038" spans="1:4" x14ac:dyDescent="0.25">
      <c r="A1038" s="43">
        <v>63674</v>
      </c>
      <c r="B1038" s="44" t="s">
        <v>6255</v>
      </c>
      <c r="C1038" s="43" t="s">
        <v>1436</v>
      </c>
      <c r="D1038" s="43" t="s">
        <v>4</v>
      </c>
    </row>
    <row r="1039" spans="1:4" x14ac:dyDescent="0.25">
      <c r="A1039" s="43">
        <v>63734</v>
      </c>
      <c r="B1039" s="44" t="s">
        <v>6256</v>
      </c>
      <c r="C1039" s="43" t="s">
        <v>1437</v>
      </c>
      <c r="D1039" s="43" t="s">
        <v>4</v>
      </c>
    </row>
    <row r="1040" spans="1:4" ht="25.5" x14ac:dyDescent="0.25">
      <c r="A1040" s="43">
        <v>63774</v>
      </c>
      <c r="B1040" s="44" t="s">
        <v>1438</v>
      </c>
      <c r="C1040" s="43" t="s">
        <v>1439</v>
      </c>
      <c r="D1040" s="43" t="s">
        <v>4</v>
      </c>
    </row>
    <row r="1041" spans="1:4" x14ac:dyDescent="0.25">
      <c r="A1041" s="43">
        <v>63775</v>
      </c>
      <c r="B1041" s="44" t="s">
        <v>6257</v>
      </c>
      <c r="C1041" s="43" t="s">
        <v>1440</v>
      </c>
      <c r="D1041" s="43" t="s">
        <v>4</v>
      </c>
    </row>
    <row r="1042" spans="1:4" ht="25.5" x14ac:dyDescent="0.25">
      <c r="A1042" s="43">
        <v>63796</v>
      </c>
      <c r="B1042" s="44" t="s">
        <v>6258</v>
      </c>
      <c r="C1042" s="43" t="s">
        <v>1441</v>
      </c>
      <c r="D1042" s="43" t="s">
        <v>4</v>
      </c>
    </row>
    <row r="1043" spans="1:4" ht="38.25" x14ac:dyDescent="0.25">
      <c r="A1043" s="43">
        <v>63855</v>
      </c>
      <c r="B1043" s="44" t="s">
        <v>6259</v>
      </c>
      <c r="C1043" s="43" t="s">
        <v>1442</v>
      </c>
      <c r="D1043" s="43" t="s">
        <v>4</v>
      </c>
    </row>
    <row r="1044" spans="1:4" x14ac:dyDescent="0.25">
      <c r="A1044" s="43">
        <v>63875</v>
      </c>
      <c r="B1044" s="44" t="s">
        <v>6260</v>
      </c>
      <c r="C1044" s="43" t="s">
        <v>1443</v>
      </c>
      <c r="D1044" s="43" t="s">
        <v>4</v>
      </c>
    </row>
    <row r="1045" spans="1:4" x14ac:dyDescent="0.25">
      <c r="A1045" s="43">
        <v>63894</v>
      </c>
      <c r="B1045" s="44" t="s">
        <v>6261</v>
      </c>
      <c r="C1045" s="43" t="s">
        <v>1444</v>
      </c>
      <c r="D1045" s="43" t="s">
        <v>4</v>
      </c>
    </row>
    <row r="1046" spans="1:4" ht="25.5" x14ac:dyDescent="0.25">
      <c r="A1046" s="43">
        <v>63915</v>
      </c>
      <c r="B1046" s="44" t="s">
        <v>6262</v>
      </c>
      <c r="C1046" s="43" t="s">
        <v>1445</v>
      </c>
      <c r="D1046" s="43" t="s">
        <v>4</v>
      </c>
    </row>
    <row r="1047" spans="1:4" x14ac:dyDescent="0.25">
      <c r="A1047" s="43">
        <v>63916</v>
      </c>
      <c r="B1047" s="44" t="s">
        <v>6263</v>
      </c>
      <c r="C1047" s="43" t="s">
        <v>1446</v>
      </c>
      <c r="D1047" s="43" t="s">
        <v>4</v>
      </c>
    </row>
    <row r="1048" spans="1:4" x14ac:dyDescent="0.25">
      <c r="A1048" s="43">
        <v>63917</v>
      </c>
      <c r="B1048" s="44" t="s">
        <v>1447</v>
      </c>
      <c r="C1048" s="43" t="s">
        <v>1448</v>
      </c>
      <c r="D1048" s="43" t="s">
        <v>4</v>
      </c>
    </row>
    <row r="1049" spans="1:4" x14ac:dyDescent="0.25">
      <c r="A1049" s="43">
        <v>63974</v>
      </c>
      <c r="B1049" s="44" t="s">
        <v>1449</v>
      </c>
      <c r="C1049" s="43" t="s">
        <v>1450</v>
      </c>
      <c r="D1049" s="43" t="s">
        <v>7</v>
      </c>
    </row>
    <row r="1050" spans="1:4" x14ac:dyDescent="0.25">
      <c r="A1050" s="43">
        <v>63975</v>
      </c>
      <c r="B1050" s="44" t="s">
        <v>1451</v>
      </c>
      <c r="C1050" s="43" t="s">
        <v>1452</v>
      </c>
      <c r="D1050" s="43" t="s">
        <v>4</v>
      </c>
    </row>
    <row r="1051" spans="1:4" x14ac:dyDescent="0.25">
      <c r="A1051" s="43">
        <v>64014</v>
      </c>
      <c r="B1051" s="44" t="s">
        <v>6264</v>
      </c>
      <c r="C1051" s="43" t="s">
        <v>1453</v>
      </c>
      <c r="D1051" s="43" t="s">
        <v>4</v>
      </c>
    </row>
    <row r="1052" spans="1:4" ht="25.5" x14ac:dyDescent="0.25">
      <c r="A1052" s="43">
        <v>64054</v>
      </c>
      <c r="B1052" s="44" t="s">
        <v>6265</v>
      </c>
      <c r="C1052" s="43" t="s">
        <v>1454</v>
      </c>
      <c r="D1052" s="43" t="s">
        <v>4</v>
      </c>
    </row>
    <row r="1053" spans="1:4" x14ac:dyDescent="0.25">
      <c r="A1053" s="43">
        <v>64114</v>
      </c>
      <c r="B1053" s="44" t="s">
        <v>6266</v>
      </c>
      <c r="C1053" s="43" t="s">
        <v>1455</v>
      </c>
      <c r="D1053" s="43" t="s">
        <v>4</v>
      </c>
    </row>
    <row r="1054" spans="1:4" ht="25.5" x14ac:dyDescent="0.25">
      <c r="A1054" s="43">
        <v>64154</v>
      </c>
      <c r="B1054" s="44" t="s">
        <v>6267</v>
      </c>
      <c r="C1054" s="43" t="s">
        <v>1456</v>
      </c>
      <c r="D1054" s="43" t="s">
        <v>4</v>
      </c>
    </row>
    <row r="1055" spans="1:4" ht="25.5" x14ac:dyDescent="0.25">
      <c r="A1055" s="43">
        <v>64195</v>
      </c>
      <c r="B1055" s="44" t="s">
        <v>6578</v>
      </c>
      <c r="C1055" s="43" t="s">
        <v>1457</v>
      </c>
      <c r="D1055" s="43" t="s">
        <v>4</v>
      </c>
    </row>
    <row r="1056" spans="1:4" ht="25.5" x14ac:dyDescent="0.25">
      <c r="A1056" s="43">
        <v>64214</v>
      </c>
      <c r="B1056" s="44" t="s">
        <v>6269</v>
      </c>
      <c r="C1056" s="43" t="s">
        <v>1458</v>
      </c>
      <c r="D1056" s="43" t="s">
        <v>4</v>
      </c>
    </row>
    <row r="1057" spans="1:4" x14ac:dyDescent="0.25">
      <c r="A1057" s="43">
        <v>64235</v>
      </c>
      <c r="B1057" s="44" t="s">
        <v>6270</v>
      </c>
      <c r="C1057" s="43" t="s">
        <v>1459</v>
      </c>
      <c r="D1057" s="43" t="s">
        <v>7</v>
      </c>
    </row>
    <row r="1058" spans="1:4" x14ac:dyDescent="0.25">
      <c r="A1058" s="43">
        <v>64315</v>
      </c>
      <c r="B1058" s="44" t="s">
        <v>6271</v>
      </c>
      <c r="C1058" s="43" t="s">
        <v>1460</v>
      </c>
      <c r="D1058" s="43" t="s">
        <v>4</v>
      </c>
    </row>
    <row r="1059" spans="1:4" x14ac:dyDescent="0.25">
      <c r="A1059" s="43">
        <v>64357</v>
      </c>
      <c r="B1059" s="44" t="s">
        <v>1461</v>
      </c>
      <c r="C1059" s="43" t="s">
        <v>1462</v>
      </c>
      <c r="D1059" s="43" t="s">
        <v>4</v>
      </c>
    </row>
    <row r="1060" spans="1:4" ht="25.5" x14ac:dyDescent="0.25">
      <c r="A1060" s="43">
        <v>64376</v>
      </c>
      <c r="B1060" s="44" t="s">
        <v>6272</v>
      </c>
      <c r="C1060" s="43" t="s">
        <v>1463</v>
      </c>
      <c r="D1060" s="43" t="s">
        <v>4</v>
      </c>
    </row>
    <row r="1061" spans="1:4" x14ac:dyDescent="0.25">
      <c r="A1061" s="43">
        <v>64415</v>
      </c>
      <c r="B1061" s="44" t="s">
        <v>6273</v>
      </c>
      <c r="C1061" s="43" t="s">
        <v>1464</v>
      </c>
      <c r="D1061" s="43" t="s">
        <v>4</v>
      </c>
    </row>
    <row r="1062" spans="1:4" x14ac:dyDescent="0.25">
      <c r="A1062" s="43">
        <v>64476</v>
      </c>
      <c r="B1062" s="44" t="s">
        <v>6274</v>
      </c>
      <c r="C1062" s="43" t="s">
        <v>1465</v>
      </c>
      <c r="D1062" s="43" t="s">
        <v>4</v>
      </c>
    </row>
    <row r="1063" spans="1:4" ht="25.5" x14ac:dyDescent="0.25">
      <c r="A1063" s="43">
        <v>64477</v>
      </c>
      <c r="B1063" s="44" t="s">
        <v>6275</v>
      </c>
      <c r="C1063" s="43" t="s">
        <v>1466</v>
      </c>
      <c r="D1063" s="43" t="s">
        <v>4</v>
      </c>
    </row>
    <row r="1064" spans="1:4" ht="25.5" x14ac:dyDescent="0.25">
      <c r="A1064" s="43">
        <v>64515</v>
      </c>
      <c r="B1064" s="44" t="s">
        <v>1467</v>
      </c>
      <c r="C1064" s="43" t="s">
        <v>1468</v>
      </c>
      <c r="D1064" s="43" t="s">
        <v>4</v>
      </c>
    </row>
    <row r="1065" spans="1:4" x14ac:dyDescent="0.25">
      <c r="A1065" s="43">
        <v>64535</v>
      </c>
      <c r="B1065" s="44" t="s">
        <v>6276</v>
      </c>
      <c r="C1065" s="43" t="s">
        <v>1469</v>
      </c>
      <c r="D1065" s="43" t="s">
        <v>4</v>
      </c>
    </row>
    <row r="1066" spans="1:4" x14ac:dyDescent="0.25">
      <c r="A1066" s="43">
        <v>64556</v>
      </c>
      <c r="B1066" s="44" t="s">
        <v>6277</v>
      </c>
      <c r="C1066" s="43" t="s">
        <v>1470</v>
      </c>
      <c r="D1066" s="43" t="s">
        <v>4</v>
      </c>
    </row>
    <row r="1067" spans="1:4" ht="25.5" x14ac:dyDescent="0.25">
      <c r="A1067" s="43">
        <v>64557</v>
      </c>
      <c r="B1067" s="44" t="s">
        <v>6278</v>
      </c>
      <c r="C1067" s="43" t="s">
        <v>1471</v>
      </c>
      <c r="D1067" s="43" t="s">
        <v>7</v>
      </c>
    </row>
    <row r="1068" spans="1:4" x14ac:dyDescent="0.25">
      <c r="A1068" s="43">
        <v>64575</v>
      </c>
      <c r="B1068" s="44" t="s">
        <v>6579</v>
      </c>
      <c r="C1068" s="43" t="s">
        <v>1472</v>
      </c>
      <c r="D1068" s="43" t="s">
        <v>4</v>
      </c>
    </row>
    <row r="1069" spans="1:4" x14ac:dyDescent="0.25">
      <c r="A1069" s="43">
        <v>64675</v>
      </c>
      <c r="B1069" s="44" t="s">
        <v>6279</v>
      </c>
      <c r="C1069" s="43" t="s">
        <v>1473</v>
      </c>
      <c r="D1069" s="43" t="s">
        <v>4</v>
      </c>
    </row>
    <row r="1070" spans="1:4" x14ac:dyDescent="0.25">
      <c r="A1070" s="43">
        <v>64676</v>
      </c>
      <c r="B1070" s="44" t="s">
        <v>6280</v>
      </c>
      <c r="C1070" s="43" t="s">
        <v>1474</v>
      </c>
      <c r="D1070" s="43" t="s">
        <v>4</v>
      </c>
    </row>
    <row r="1071" spans="1:4" x14ac:dyDescent="0.25">
      <c r="A1071" s="43">
        <v>64695</v>
      </c>
      <c r="B1071" s="44" t="s">
        <v>1475</v>
      </c>
      <c r="C1071" s="43" t="s">
        <v>1476</v>
      </c>
      <c r="D1071" s="43" t="s">
        <v>4</v>
      </c>
    </row>
    <row r="1072" spans="1:4" ht="38.25" x14ac:dyDescent="0.25">
      <c r="A1072" s="43">
        <v>64835</v>
      </c>
      <c r="B1072" s="44" t="s">
        <v>6281</v>
      </c>
      <c r="C1072" s="43" t="s">
        <v>1477</v>
      </c>
      <c r="D1072" s="43" t="s">
        <v>4</v>
      </c>
    </row>
    <row r="1073" spans="1:4" x14ac:dyDescent="0.25">
      <c r="A1073" s="43">
        <v>64875</v>
      </c>
      <c r="B1073" s="44" t="s">
        <v>6580</v>
      </c>
      <c r="C1073" s="43" t="s">
        <v>1478</v>
      </c>
      <c r="D1073" s="43" t="s">
        <v>4</v>
      </c>
    </row>
    <row r="1074" spans="1:4" ht="25.5" x14ac:dyDescent="0.25">
      <c r="A1074" s="43">
        <v>64896</v>
      </c>
      <c r="B1074" s="44" t="s">
        <v>5604</v>
      </c>
      <c r="C1074" s="43" t="s">
        <v>1480</v>
      </c>
      <c r="D1074" s="43" t="s">
        <v>4</v>
      </c>
    </row>
    <row r="1075" spans="1:4" ht="25.5" x14ac:dyDescent="0.25">
      <c r="A1075" s="43">
        <v>64915</v>
      </c>
      <c r="B1075" s="44" t="s">
        <v>6283</v>
      </c>
      <c r="C1075" s="43" t="s">
        <v>1481</v>
      </c>
      <c r="D1075" s="43" t="s">
        <v>4</v>
      </c>
    </row>
    <row r="1076" spans="1:4" x14ac:dyDescent="0.25">
      <c r="A1076" s="43">
        <v>64935</v>
      </c>
      <c r="B1076" s="44" t="s">
        <v>6284</v>
      </c>
      <c r="C1076" s="43" t="s">
        <v>1482</v>
      </c>
      <c r="D1076" s="43" t="s">
        <v>4</v>
      </c>
    </row>
    <row r="1077" spans="1:4" ht="25.5" x14ac:dyDescent="0.25">
      <c r="A1077" s="43">
        <v>64975</v>
      </c>
      <c r="B1077" s="44" t="s">
        <v>6285</v>
      </c>
      <c r="C1077" s="43" t="s">
        <v>1483</v>
      </c>
      <c r="D1077" s="43" t="s">
        <v>4</v>
      </c>
    </row>
    <row r="1078" spans="1:4" x14ac:dyDescent="0.25">
      <c r="A1078" s="43">
        <v>65015</v>
      </c>
      <c r="B1078" s="44" t="s">
        <v>6286</v>
      </c>
      <c r="C1078" s="43" t="s">
        <v>1484</v>
      </c>
      <c r="D1078" s="43" t="s">
        <v>7</v>
      </c>
    </row>
    <row r="1079" spans="1:4" ht="25.5" x14ac:dyDescent="0.25">
      <c r="A1079" s="43">
        <v>65035</v>
      </c>
      <c r="B1079" s="44" t="s">
        <v>6287</v>
      </c>
      <c r="C1079" s="43" t="s">
        <v>1485</v>
      </c>
      <c r="D1079" s="43" t="s">
        <v>4</v>
      </c>
    </row>
    <row r="1080" spans="1:4" ht="25.5" x14ac:dyDescent="0.25">
      <c r="A1080" s="43">
        <v>65055</v>
      </c>
      <c r="B1080" s="44" t="s">
        <v>6288</v>
      </c>
      <c r="C1080" s="43" t="s">
        <v>1486</v>
      </c>
      <c r="D1080" s="43" t="s">
        <v>4</v>
      </c>
    </row>
    <row r="1081" spans="1:4" x14ac:dyDescent="0.25">
      <c r="A1081" s="43">
        <v>65135</v>
      </c>
      <c r="B1081" s="44" t="s">
        <v>6289</v>
      </c>
      <c r="C1081" s="43" t="s">
        <v>1487</v>
      </c>
      <c r="D1081" s="43" t="s">
        <v>4</v>
      </c>
    </row>
    <row r="1082" spans="1:4" x14ac:dyDescent="0.25">
      <c r="A1082" s="43">
        <v>65175</v>
      </c>
      <c r="B1082" s="44" t="s">
        <v>6290</v>
      </c>
      <c r="C1082" s="43" t="s">
        <v>1488</v>
      </c>
      <c r="D1082" s="43" t="s">
        <v>4</v>
      </c>
    </row>
    <row r="1083" spans="1:4" x14ac:dyDescent="0.25">
      <c r="A1083" s="43">
        <v>65176</v>
      </c>
      <c r="B1083" s="44" t="s">
        <v>6291</v>
      </c>
      <c r="C1083" s="43" t="s">
        <v>1489</v>
      </c>
      <c r="D1083" s="43" t="s">
        <v>4</v>
      </c>
    </row>
    <row r="1084" spans="1:4" ht="25.5" x14ac:dyDescent="0.25">
      <c r="A1084" s="43">
        <v>65177</v>
      </c>
      <c r="B1084" s="44" t="s">
        <v>6292</v>
      </c>
      <c r="C1084" s="43" t="s">
        <v>1490</v>
      </c>
      <c r="D1084" s="43" t="s">
        <v>4</v>
      </c>
    </row>
    <row r="1085" spans="1:4" ht="25.5" x14ac:dyDescent="0.25">
      <c r="A1085" s="43">
        <v>65215</v>
      </c>
      <c r="B1085" s="44" t="s">
        <v>6293</v>
      </c>
      <c r="C1085" s="43" t="s">
        <v>1491</v>
      </c>
      <c r="D1085" s="43" t="s">
        <v>4</v>
      </c>
    </row>
    <row r="1086" spans="1:4" x14ac:dyDescent="0.25">
      <c r="A1086" s="43">
        <v>65295</v>
      </c>
      <c r="B1086" s="44" t="s">
        <v>6294</v>
      </c>
      <c r="C1086" s="43" t="s">
        <v>1492</v>
      </c>
      <c r="D1086" s="43" t="s">
        <v>4</v>
      </c>
    </row>
    <row r="1087" spans="1:4" x14ac:dyDescent="0.25">
      <c r="A1087" s="43">
        <v>65299</v>
      </c>
      <c r="B1087" s="44" t="s">
        <v>6295</v>
      </c>
      <c r="C1087" s="43" t="s">
        <v>1493</v>
      </c>
      <c r="D1087" s="43" t="s">
        <v>4</v>
      </c>
    </row>
    <row r="1088" spans="1:4" x14ac:dyDescent="0.25">
      <c r="A1088" s="43">
        <v>65335</v>
      </c>
      <c r="B1088" s="44" t="s">
        <v>6296</v>
      </c>
      <c r="C1088" s="43" t="s">
        <v>1494</v>
      </c>
      <c r="D1088" s="43" t="s">
        <v>4</v>
      </c>
    </row>
    <row r="1089" spans="1:4" x14ac:dyDescent="0.25">
      <c r="A1089" s="43">
        <v>65336</v>
      </c>
      <c r="B1089" s="44" t="s">
        <v>6297</v>
      </c>
      <c r="C1089" s="43" t="s">
        <v>1495</v>
      </c>
      <c r="D1089" s="43" t="s">
        <v>4</v>
      </c>
    </row>
    <row r="1090" spans="1:4" x14ac:dyDescent="0.25">
      <c r="A1090" s="43">
        <v>65355</v>
      </c>
      <c r="B1090" s="44" t="s">
        <v>6298</v>
      </c>
      <c r="C1090" s="43" t="s">
        <v>1496</v>
      </c>
      <c r="D1090" s="43" t="s">
        <v>4</v>
      </c>
    </row>
    <row r="1091" spans="1:4" x14ac:dyDescent="0.25">
      <c r="A1091" s="43">
        <v>65395</v>
      </c>
      <c r="B1091" s="44" t="s">
        <v>6299</v>
      </c>
      <c r="C1091" s="43" t="s">
        <v>1497</v>
      </c>
      <c r="D1091" s="43" t="s">
        <v>4</v>
      </c>
    </row>
    <row r="1092" spans="1:4" ht="25.5" x14ac:dyDescent="0.25">
      <c r="A1092" s="43">
        <v>65435</v>
      </c>
      <c r="B1092" s="44" t="s">
        <v>6300</v>
      </c>
      <c r="C1092" s="43" t="s">
        <v>1498</v>
      </c>
      <c r="D1092" s="43" t="s">
        <v>4</v>
      </c>
    </row>
    <row r="1093" spans="1:4" x14ac:dyDescent="0.25">
      <c r="A1093" s="43">
        <v>65436</v>
      </c>
      <c r="B1093" s="44" t="s">
        <v>6301</v>
      </c>
      <c r="C1093" s="43" t="s">
        <v>1499</v>
      </c>
      <c r="D1093" s="43" t="s">
        <v>4</v>
      </c>
    </row>
    <row r="1094" spans="1:4" x14ac:dyDescent="0.25">
      <c r="A1094" s="43">
        <v>65481</v>
      </c>
      <c r="B1094" s="44" t="s">
        <v>6302</v>
      </c>
      <c r="C1094" s="43" t="s">
        <v>1500</v>
      </c>
      <c r="D1094" s="43" t="s">
        <v>4</v>
      </c>
    </row>
    <row r="1095" spans="1:4" x14ac:dyDescent="0.25">
      <c r="A1095" s="43">
        <v>65499</v>
      </c>
      <c r="B1095" s="44" t="s">
        <v>6303</v>
      </c>
      <c r="C1095" s="43" t="s">
        <v>1501</v>
      </c>
      <c r="D1095" s="43" t="s">
        <v>4</v>
      </c>
    </row>
    <row r="1096" spans="1:4" x14ac:dyDescent="0.25">
      <c r="A1096" s="43">
        <v>65599</v>
      </c>
      <c r="B1096" s="44" t="s">
        <v>6304</v>
      </c>
      <c r="C1096" s="43" t="s">
        <v>1502</v>
      </c>
      <c r="D1096" s="43" t="s">
        <v>4</v>
      </c>
    </row>
    <row r="1097" spans="1:4" x14ac:dyDescent="0.25">
      <c r="A1097" s="43">
        <v>65679</v>
      </c>
      <c r="B1097" s="44" t="s">
        <v>6305</v>
      </c>
      <c r="C1097" s="43" t="s">
        <v>1503</v>
      </c>
      <c r="D1097" s="43" t="s">
        <v>4</v>
      </c>
    </row>
    <row r="1098" spans="1:4" ht="25.5" x14ac:dyDescent="0.25">
      <c r="A1098" s="43">
        <v>65739</v>
      </c>
      <c r="B1098" s="44" t="s">
        <v>6306</v>
      </c>
      <c r="C1098" s="43" t="s">
        <v>1504</v>
      </c>
      <c r="D1098" s="43" t="s">
        <v>4</v>
      </c>
    </row>
    <row r="1099" spans="1:4" x14ac:dyDescent="0.25">
      <c r="A1099" s="43">
        <v>65799</v>
      </c>
      <c r="B1099" s="44" t="s">
        <v>6307</v>
      </c>
      <c r="C1099" s="43" t="s">
        <v>1505</v>
      </c>
      <c r="D1099" s="43" t="s">
        <v>4</v>
      </c>
    </row>
    <row r="1100" spans="1:4" x14ac:dyDescent="0.25">
      <c r="A1100" s="43">
        <v>65819</v>
      </c>
      <c r="B1100" s="44" t="s">
        <v>6308</v>
      </c>
      <c r="C1100" s="43" t="s">
        <v>1506</v>
      </c>
      <c r="D1100" s="43" t="s">
        <v>4</v>
      </c>
    </row>
    <row r="1101" spans="1:4" ht="25.5" x14ac:dyDescent="0.25">
      <c r="A1101" s="43">
        <v>65919</v>
      </c>
      <c r="B1101" s="44" t="s">
        <v>6309</v>
      </c>
      <c r="C1101" s="43" t="s">
        <v>1507</v>
      </c>
      <c r="D1101" s="43" t="s">
        <v>4</v>
      </c>
    </row>
    <row r="1102" spans="1:4" x14ac:dyDescent="0.25">
      <c r="A1102" s="43">
        <v>65920</v>
      </c>
      <c r="B1102" s="44" t="s">
        <v>6581</v>
      </c>
      <c r="C1102" s="43" t="s">
        <v>1508</v>
      </c>
      <c r="D1102" s="43" t="s">
        <v>4</v>
      </c>
    </row>
    <row r="1103" spans="1:4" ht="25.5" x14ac:dyDescent="0.25">
      <c r="A1103" s="43">
        <v>65979</v>
      </c>
      <c r="B1103" s="44" t="s">
        <v>6582</v>
      </c>
      <c r="C1103" s="43" t="s">
        <v>1510</v>
      </c>
      <c r="D1103" s="43" t="s">
        <v>4</v>
      </c>
    </row>
    <row r="1104" spans="1:4" x14ac:dyDescent="0.25">
      <c r="A1104" s="43">
        <v>66000</v>
      </c>
      <c r="B1104" s="44" t="s">
        <v>6311</v>
      </c>
      <c r="C1104" s="43" t="s">
        <v>1511</v>
      </c>
      <c r="D1104" s="43" t="s">
        <v>4</v>
      </c>
    </row>
    <row r="1105" spans="1:4" x14ac:dyDescent="0.25">
      <c r="A1105" s="43">
        <v>66001</v>
      </c>
      <c r="B1105" s="44" t="s">
        <v>6312</v>
      </c>
      <c r="C1105" s="43" t="s">
        <v>1512</v>
      </c>
      <c r="D1105" s="43" t="s">
        <v>4</v>
      </c>
    </row>
    <row r="1106" spans="1:4" x14ac:dyDescent="0.25">
      <c r="A1106" s="43">
        <v>66021</v>
      </c>
      <c r="B1106" s="44" t="s">
        <v>6313</v>
      </c>
      <c r="C1106" s="43" t="s">
        <v>1513</v>
      </c>
      <c r="D1106" s="43" t="s">
        <v>4</v>
      </c>
    </row>
    <row r="1107" spans="1:4" ht="25.5" x14ac:dyDescent="0.25">
      <c r="A1107" s="43">
        <v>66120</v>
      </c>
      <c r="B1107" s="44" t="s">
        <v>6314</v>
      </c>
      <c r="C1107" s="43" t="s">
        <v>1514</v>
      </c>
      <c r="D1107" s="43" t="s">
        <v>4</v>
      </c>
    </row>
    <row r="1108" spans="1:4" ht="25.5" x14ac:dyDescent="0.25">
      <c r="A1108" s="43">
        <v>66199</v>
      </c>
      <c r="B1108" s="44" t="s">
        <v>6315</v>
      </c>
      <c r="C1108" s="43" t="s">
        <v>1515</v>
      </c>
      <c r="D1108" s="43" t="s">
        <v>4</v>
      </c>
    </row>
    <row r="1109" spans="1:4" x14ac:dyDescent="0.25">
      <c r="A1109" s="43">
        <v>66241</v>
      </c>
      <c r="B1109" s="44" t="s">
        <v>1516</v>
      </c>
      <c r="C1109" s="43" t="s">
        <v>1517</v>
      </c>
      <c r="D1109" s="43" t="s">
        <v>7</v>
      </c>
    </row>
    <row r="1110" spans="1:4" x14ac:dyDescent="0.25">
      <c r="A1110" s="43">
        <v>66259</v>
      </c>
      <c r="B1110" s="44" t="s">
        <v>6316</v>
      </c>
      <c r="C1110" s="43" t="s">
        <v>1518</v>
      </c>
      <c r="D1110" s="43" t="s">
        <v>4</v>
      </c>
    </row>
    <row r="1111" spans="1:4" ht="25.5" x14ac:dyDescent="0.25">
      <c r="A1111" s="43">
        <v>66319</v>
      </c>
      <c r="B1111" s="44" t="s">
        <v>6317</v>
      </c>
      <c r="C1111" s="43" t="s">
        <v>1519</v>
      </c>
      <c r="D1111" s="43" t="s">
        <v>4</v>
      </c>
    </row>
    <row r="1112" spans="1:4" x14ac:dyDescent="0.25">
      <c r="A1112" s="43">
        <v>66339</v>
      </c>
      <c r="B1112" s="44" t="s">
        <v>1520</v>
      </c>
      <c r="C1112" s="43" t="s">
        <v>1521</v>
      </c>
      <c r="D1112" s="43" t="s">
        <v>7</v>
      </c>
    </row>
    <row r="1113" spans="1:4" x14ac:dyDescent="0.25">
      <c r="A1113" s="43">
        <v>66359</v>
      </c>
      <c r="B1113" s="44" t="s">
        <v>6583</v>
      </c>
      <c r="C1113" s="43" t="s">
        <v>1522</v>
      </c>
      <c r="D1113" s="43" t="s">
        <v>4</v>
      </c>
    </row>
    <row r="1114" spans="1:4" ht="25.5" x14ac:dyDescent="0.25">
      <c r="A1114" s="43">
        <v>66379</v>
      </c>
      <c r="B1114" s="44" t="s">
        <v>6584</v>
      </c>
      <c r="C1114" s="43" t="s">
        <v>1523</v>
      </c>
      <c r="D1114" s="43" t="s">
        <v>4</v>
      </c>
    </row>
    <row r="1115" spans="1:4" x14ac:dyDescent="0.25">
      <c r="A1115" s="43">
        <v>66399</v>
      </c>
      <c r="B1115" s="44" t="s">
        <v>6320</v>
      </c>
      <c r="C1115" s="43" t="s">
        <v>1524</v>
      </c>
      <c r="D1115" s="43" t="s">
        <v>4</v>
      </c>
    </row>
    <row r="1116" spans="1:4" x14ac:dyDescent="0.25">
      <c r="A1116" s="43">
        <v>66420</v>
      </c>
      <c r="B1116" s="44" t="s">
        <v>1525</v>
      </c>
      <c r="C1116" s="43" t="s">
        <v>1526</v>
      </c>
      <c r="D1116" s="43" t="s">
        <v>7</v>
      </c>
    </row>
    <row r="1117" spans="1:4" x14ac:dyDescent="0.25">
      <c r="A1117" s="43">
        <v>66421</v>
      </c>
      <c r="B1117" s="44" t="s">
        <v>6321</v>
      </c>
      <c r="C1117" s="43" t="s">
        <v>1527</v>
      </c>
      <c r="D1117" s="43" t="s">
        <v>4</v>
      </c>
    </row>
    <row r="1118" spans="1:4" ht="25.5" x14ac:dyDescent="0.25">
      <c r="A1118" s="43">
        <v>66459</v>
      </c>
      <c r="B1118" s="44" t="s">
        <v>6322</v>
      </c>
      <c r="C1118" s="43" t="s">
        <v>1528</v>
      </c>
      <c r="D1118" s="43" t="s">
        <v>4</v>
      </c>
    </row>
    <row r="1119" spans="1:4" ht="25.5" x14ac:dyDescent="0.25">
      <c r="A1119" s="43">
        <v>66499</v>
      </c>
      <c r="B1119" s="44" t="s">
        <v>6323</v>
      </c>
      <c r="C1119" s="43" t="s">
        <v>1529</v>
      </c>
      <c r="D1119" s="43" t="s">
        <v>4</v>
      </c>
    </row>
    <row r="1120" spans="1:4" x14ac:dyDescent="0.25">
      <c r="A1120" s="43">
        <v>66540</v>
      </c>
      <c r="B1120" s="44" t="s">
        <v>6324</v>
      </c>
      <c r="C1120" s="43" t="s">
        <v>1530</v>
      </c>
      <c r="D1120" s="43" t="s">
        <v>4</v>
      </c>
    </row>
    <row r="1121" spans="1:4" x14ac:dyDescent="0.25">
      <c r="A1121" s="43">
        <v>66559</v>
      </c>
      <c r="B1121" s="44" t="s">
        <v>6325</v>
      </c>
      <c r="C1121" s="43" t="s">
        <v>1531</v>
      </c>
      <c r="D1121" s="43" t="s">
        <v>4</v>
      </c>
    </row>
    <row r="1122" spans="1:4" x14ac:dyDescent="0.25">
      <c r="A1122" s="43">
        <v>66579</v>
      </c>
      <c r="B1122" s="44" t="s">
        <v>1532</v>
      </c>
      <c r="C1122" s="43" t="s">
        <v>1533</v>
      </c>
      <c r="D1122" s="43" t="s">
        <v>4</v>
      </c>
    </row>
    <row r="1123" spans="1:4" x14ac:dyDescent="0.25">
      <c r="A1123" s="43">
        <v>66620</v>
      </c>
      <c r="B1123" s="44" t="s">
        <v>6326</v>
      </c>
      <c r="C1123" s="43" t="s">
        <v>1534</v>
      </c>
      <c r="D1123" s="43" t="s">
        <v>4</v>
      </c>
    </row>
    <row r="1124" spans="1:4" x14ac:dyDescent="0.25">
      <c r="A1124" s="43">
        <v>66699</v>
      </c>
      <c r="B1124" s="44" t="s">
        <v>1535</v>
      </c>
      <c r="C1124" s="43" t="s">
        <v>1536</v>
      </c>
      <c r="D1124" s="43" t="s">
        <v>4</v>
      </c>
    </row>
    <row r="1125" spans="1:4" x14ac:dyDescent="0.25">
      <c r="A1125" s="43">
        <v>66779</v>
      </c>
      <c r="B1125" s="44" t="s">
        <v>1537</v>
      </c>
      <c r="C1125" s="43" t="s">
        <v>1538</v>
      </c>
      <c r="D1125" s="43" t="s">
        <v>7</v>
      </c>
    </row>
    <row r="1126" spans="1:4" ht="25.5" x14ac:dyDescent="0.25">
      <c r="A1126" s="43">
        <v>66800</v>
      </c>
      <c r="B1126" s="44" t="s">
        <v>6327</v>
      </c>
      <c r="C1126" s="43" t="s">
        <v>1539</v>
      </c>
      <c r="D1126" s="43" t="s">
        <v>4</v>
      </c>
    </row>
    <row r="1127" spans="1:4" x14ac:dyDescent="0.25">
      <c r="A1127" s="43">
        <v>66839</v>
      </c>
      <c r="B1127" s="44" t="s">
        <v>6328</v>
      </c>
      <c r="C1127" s="43" t="s">
        <v>1540</v>
      </c>
      <c r="D1127" s="43" t="s">
        <v>4</v>
      </c>
    </row>
    <row r="1128" spans="1:4" x14ac:dyDescent="0.25">
      <c r="A1128" s="43">
        <v>66879</v>
      </c>
      <c r="B1128" s="44" t="s">
        <v>6329</v>
      </c>
      <c r="C1128" s="43" t="s">
        <v>1541</v>
      </c>
      <c r="D1128" s="43" t="s">
        <v>4</v>
      </c>
    </row>
    <row r="1129" spans="1:4" x14ac:dyDescent="0.25">
      <c r="A1129" s="43">
        <v>66899</v>
      </c>
      <c r="B1129" s="44" t="s">
        <v>6330</v>
      </c>
      <c r="C1129" s="43" t="s">
        <v>1542</v>
      </c>
      <c r="D1129" s="43" t="s">
        <v>4</v>
      </c>
    </row>
    <row r="1130" spans="1:4" ht="25.5" x14ac:dyDescent="0.25">
      <c r="A1130" s="43">
        <v>66940</v>
      </c>
      <c r="B1130" s="44" t="s">
        <v>6585</v>
      </c>
      <c r="C1130" s="43" t="s">
        <v>1543</v>
      </c>
      <c r="D1130" s="43" t="s">
        <v>4</v>
      </c>
    </row>
    <row r="1131" spans="1:4" x14ac:dyDescent="0.25">
      <c r="A1131" s="43">
        <v>67040</v>
      </c>
      <c r="B1131" s="44" t="s">
        <v>6332</v>
      </c>
      <c r="C1131" s="43" t="s">
        <v>1544</v>
      </c>
      <c r="D1131" s="43" t="s">
        <v>4</v>
      </c>
    </row>
    <row r="1132" spans="1:4" x14ac:dyDescent="0.25">
      <c r="A1132" s="43">
        <v>67041</v>
      </c>
      <c r="B1132" s="44" t="s">
        <v>1545</v>
      </c>
      <c r="C1132" s="43" t="s">
        <v>1546</v>
      </c>
      <c r="D1132" s="43" t="s">
        <v>7</v>
      </c>
    </row>
    <row r="1133" spans="1:4" x14ac:dyDescent="0.25">
      <c r="A1133" s="43">
        <v>67099</v>
      </c>
      <c r="B1133" s="44" t="s">
        <v>6333</v>
      </c>
      <c r="C1133" s="43" t="s">
        <v>1547</v>
      </c>
      <c r="D1133" s="43" t="s">
        <v>4</v>
      </c>
    </row>
    <row r="1134" spans="1:4" x14ac:dyDescent="0.25">
      <c r="A1134" s="43">
        <v>67101</v>
      </c>
      <c r="B1134" s="44" t="s">
        <v>6334</v>
      </c>
      <c r="C1134" s="43" t="s">
        <v>1548</v>
      </c>
      <c r="D1134" s="43" t="s">
        <v>4</v>
      </c>
    </row>
    <row r="1135" spans="1:4" x14ac:dyDescent="0.25">
      <c r="A1135" s="43">
        <v>67160</v>
      </c>
      <c r="B1135" s="44" t="s">
        <v>6335</v>
      </c>
      <c r="C1135" s="43" t="s">
        <v>1549</v>
      </c>
      <c r="D1135" s="43" t="s">
        <v>4</v>
      </c>
    </row>
    <row r="1136" spans="1:4" x14ac:dyDescent="0.25">
      <c r="A1136" s="43">
        <v>67179</v>
      </c>
      <c r="B1136" s="44" t="s">
        <v>6336</v>
      </c>
      <c r="C1136" s="43" t="s">
        <v>1550</v>
      </c>
      <c r="D1136" s="43" t="s">
        <v>4</v>
      </c>
    </row>
    <row r="1137" spans="1:4" x14ac:dyDescent="0.25">
      <c r="A1137" s="43">
        <v>67299</v>
      </c>
      <c r="B1137" s="44" t="s">
        <v>6337</v>
      </c>
      <c r="C1137" s="43" t="s">
        <v>1551</v>
      </c>
      <c r="D1137" s="43" t="s">
        <v>4</v>
      </c>
    </row>
    <row r="1138" spans="1:4" x14ac:dyDescent="0.25">
      <c r="A1138" s="43">
        <v>67399</v>
      </c>
      <c r="B1138" s="44" t="s">
        <v>1552</v>
      </c>
      <c r="C1138" s="43" t="s">
        <v>1553</v>
      </c>
      <c r="D1138" s="43" t="s">
        <v>4</v>
      </c>
    </row>
    <row r="1139" spans="1:4" x14ac:dyDescent="0.25">
      <c r="A1139" s="43">
        <v>67461</v>
      </c>
      <c r="B1139" s="44" t="s">
        <v>6338</v>
      </c>
      <c r="C1139" s="43" t="s">
        <v>1554</v>
      </c>
      <c r="D1139" s="43" t="s">
        <v>7</v>
      </c>
    </row>
    <row r="1140" spans="1:4" x14ac:dyDescent="0.25">
      <c r="A1140" s="43">
        <v>67462</v>
      </c>
      <c r="B1140" s="44" t="s">
        <v>6586</v>
      </c>
      <c r="C1140" s="43" t="s">
        <v>1555</v>
      </c>
      <c r="D1140" s="43" t="s">
        <v>4</v>
      </c>
    </row>
    <row r="1141" spans="1:4" x14ac:dyDescent="0.25">
      <c r="A1141" s="43">
        <v>67499</v>
      </c>
      <c r="B1141" s="44" t="s">
        <v>6340</v>
      </c>
      <c r="C1141" s="43" t="s">
        <v>1556</v>
      </c>
      <c r="D1141" s="43" t="s">
        <v>4</v>
      </c>
    </row>
    <row r="1142" spans="1:4" ht="25.5" x14ac:dyDescent="0.25">
      <c r="A1142" s="43">
        <v>67539</v>
      </c>
      <c r="B1142" s="44" t="s">
        <v>6341</v>
      </c>
      <c r="C1142" s="43" t="s">
        <v>1557</v>
      </c>
      <c r="D1142" s="43" t="s">
        <v>4</v>
      </c>
    </row>
    <row r="1143" spans="1:4" x14ac:dyDescent="0.25">
      <c r="A1143" s="43">
        <v>67579</v>
      </c>
      <c r="B1143" s="44" t="s">
        <v>6342</v>
      </c>
      <c r="C1143" s="43" t="s">
        <v>1558</v>
      </c>
      <c r="D1143" s="43" t="s">
        <v>4</v>
      </c>
    </row>
    <row r="1144" spans="1:4" x14ac:dyDescent="0.25">
      <c r="A1144" s="43">
        <v>67599</v>
      </c>
      <c r="B1144" s="44" t="s">
        <v>6343</v>
      </c>
      <c r="C1144" s="43" t="s">
        <v>1559</v>
      </c>
      <c r="D1144" s="43" t="s">
        <v>4</v>
      </c>
    </row>
    <row r="1145" spans="1:4" x14ac:dyDescent="0.25">
      <c r="A1145" s="43">
        <v>67619</v>
      </c>
      <c r="B1145" s="44" t="s">
        <v>6344</v>
      </c>
      <c r="C1145" s="43" t="s">
        <v>1560</v>
      </c>
      <c r="D1145" s="43" t="s">
        <v>4</v>
      </c>
    </row>
    <row r="1146" spans="1:4" ht="25.5" x14ac:dyDescent="0.25">
      <c r="A1146" s="43">
        <v>67719</v>
      </c>
      <c r="B1146" s="44" t="s">
        <v>1561</v>
      </c>
      <c r="C1146" s="43" t="s">
        <v>1562</v>
      </c>
      <c r="D1146" s="43" t="s">
        <v>4</v>
      </c>
    </row>
    <row r="1147" spans="1:4" x14ac:dyDescent="0.25">
      <c r="A1147" s="43">
        <v>67780</v>
      </c>
      <c r="B1147" s="44" t="s">
        <v>6345</v>
      </c>
      <c r="C1147" s="43" t="s">
        <v>1563</v>
      </c>
      <c r="D1147" s="43" t="s">
        <v>4</v>
      </c>
    </row>
    <row r="1148" spans="1:4" ht="25.5" x14ac:dyDescent="0.25">
      <c r="A1148" s="43">
        <v>67799</v>
      </c>
      <c r="B1148" s="44" t="s">
        <v>5560</v>
      </c>
      <c r="C1148" s="43" t="s">
        <v>1565</v>
      </c>
      <c r="D1148" s="43" t="s">
        <v>4</v>
      </c>
    </row>
    <row r="1149" spans="1:4" x14ac:dyDescent="0.25">
      <c r="A1149" s="43">
        <v>67839</v>
      </c>
      <c r="B1149" s="44" t="s">
        <v>6346</v>
      </c>
      <c r="C1149" s="43" t="s">
        <v>1566</v>
      </c>
      <c r="D1149" s="43" t="s">
        <v>4</v>
      </c>
    </row>
    <row r="1150" spans="1:4" x14ac:dyDescent="0.25">
      <c r="A1150" s="43">
        <v>67840</v>
      </c>
      <c r="B1150" s="44" t="s">
        <v>6347</v>
      </c>
      <c r="C1150" s="43" t="s">
        <v>1567</v>
      </c>
      <c r="D1150" s="43" t="s">
        <v>4</v>
      </c>
    </row>
    <row r="1151" spans="1:4" x14ac:dyDescent="0.25">
      <c r="A1151" s="43">
        <v>67860</v>
      </c>
      <c r="B1151" s="44" t="s">
        <v>6348</v>
      </c>
      <c r="C1151" s="43" t="s">
        <v>1568</v>
      </c>
      <c r="D1151" s="43" t="s">
        <v>4</v>
      </c>
    </row>
    <row r="1152" spans="1:4" x14ac:dyDescent="0.25">
      <c r="A1152" s="43">
        <v>67879</v>
      </c>
      <c r="B1152" s="44" t="s">
        <v>1569</v>
      </c>
      <c r="C1152" s="43" t="s">
        <v>1570</v>
      </c>
      <c r="D1152" s="43" t="s">
        <v>4</v>
      </c>
    </row>
    <row r="1153" spans="1:4" x14ac:dyDescent="0.25">
      <c r="A1153" s="43">
        <v>67899</v>
      </c>
      <c r="B1153" s="44" t="s">
        <v>6349</v>
      </c>
      <c r="C1153" s="43" t="s">
        <v>1571</v>
      </c>
      <c r="D1153" s="43" t="s">
        <v>4</v>
      </c>
    </row>
    <row r="1154" spans="1:4" x14ac:dyDescent="0.25">
      <c r="A1154" s="43">
        <v>67919</v>
      </c>
      <c r="B1154" s="44" t="s">
        <v>6350</v>
      </c>
      <c r="C1154" s="43" t="s">
        <v>1572</v>
      </c>
      <c r="D1154" s="43" t="s">
        <v>4</v>
      </c>
    </row>
    <row r="1155" spans="1:4" ht="25.5" x14ac:dyDescent="0.25">
      <c r="A1155" s="43">
        <v>67939</v>
      </c>
      <c r="B1155" s="44" t="s">
        <v>6351</v>
      </c>
      <c r="C1155" s="43" t="s">
        <v>1573</v>
      </c>
      <c r="D1155" s="43" t="s">
        <v>4</v>
      </c>
    </row>
    <row r="1156" spans="1:4" x14ac:dyDescent="0.25">
      <c r="A1156" s="43">
        <v>67940</v>
      </c>
      <c r="B1156" s="44" t="s">
        <v>6352</v>
      </c>
      <c r="C1156" s="43" t="s">
        <v>1574</v>
      </c>
      <c r="D1156" s="43" t="s">
        <v>4</v>
      </c>
    </row>
    <row r="1157" spans="1:4" x14ac:dyDescent="0.25">
      <c r="A1157" s="43">
        <v>67979</v>
      </c>
      <c r="B1157" s="44" t="s">
        <v>1575</v>
      </c>
      <c r="C1157" s="43" t="s">
        <v>1576</v>
      </c>
      <c r="D1157" s="43" t="s">
        <v>4</v>
      </c>
    </row>
    <row r="1158" spans="1:4" x14ac:dyDescent="0.25">
      <c r="A1158" s="43">
        <v>68019</v>
      </c>
      <c r="B1158" s="44" t="s">
        <v>6353</v>
      </c>
      <c r="C1158" s="43" t="s">
        <v>1577</v>
      </c>
      <c r="D1158" s="43" t="s">
        <v>4</v>
      </c>
    </row>
    <row r="1159" spans="1:4" x14ac:dyDescent="0.25">
      <c r="A1159" s="43">
        <v>68099</v>
      </c>
      <c r="B1159" s="44" t="s">
        <v>6354</v>
      </c>
      <c r="C1159" s="43" t="s">
        <v>1578</v>
      </c>
      <c r="D1159" s="43" t="s">
        <v>4</v>
      </c>
    </row>
    <row r="1160" spans="1:4" x14ac:dyDescent="0.25">
      <c r="A1160" s="43">
        <v>68119</v>
      </c>
      <c r="B1160" s="44" t="s">
        <v>1579</v>
      </c>
      <c r="C1160" s="43" t="s">
        <v>1580</v>
      </c>
      <c r="D1160" s="43" t="s">
        <v>4</v>
      </c>
    </row>
    <row r="1161" spans="1:4" x14ac:dyDescent="0.25">
      <c r="A1161" s="43">
        <v>68121</v>
      </c>
      <c r="B1161" s="44" t="s">
        <v>6355</v>
      </c>
      <c r="C1161" s="43" t="s">
        <v>1581</v>
      </c>
      <c r="D1161" s="43" t="s">
        <v>4</v>
      </c>
    </row>
    <row r="1162" spans="1:4" x14ac:dyDescent="0.25">
      <c r="A1162" s="43">
        <v>68139</v>
      </c>
      <c r="B1162" s="44" t="s">
        <v>6356</v>
      </c>
      <c r="C1162" s="43" t="s">
        <v>1582</v>
      </c>
      <c r="D1162" s="43" t="s">
        <v>4</v>
      </c>
    </row>
    <row r="1163" spans="1:4" ht="25.5" x14ac:dyDescent="0.25">
      <c r="A1163" s="43">
        <v>68199</v>
      </c>
      <c r="B1163" s="44" t="s">
        <v>6357</v>
      </c>
      <c r="C1163" s="43" t="s">
        <v>1583</v>
      </c>
      <c r="D1163" s="43" t="s">
        <v>4</v>
      </c>
    </row>
    <row r="1164" spans="1:4" ht="25.5" x14ac:dyDescent="0.25">
      <c r="A1164" s="43">
        <v>68201</v>
      </c>
      <c r="B1164" s="44" t="s">
        <v>6358</v>
      </c>
      <c r="C1164" s="43" t="s">
        <v>1584</v>
      </c>
      <c r="D1164" s="43" t="s">
        <v>4</v>
      </c>
    </row>
    <row r="1165" spans="1:4" x14ac:dyDescent="0.25">
      <c r="A1165" s="43">
        <v>68202</v>
      </c>
      <c r="B1165" s="44" t="s">
        <v>6359</v>
      </c>
      <c r="C1165" s="43" t="s">
        <v>1585</v>
      </c>
      <c r="D1165" s="43" t="s">
        <v>4</v>
      </c>
    </row>
    <row r="1166" spans="1:4" x14ac:dyDescent="0.25">
      <c r="A1166" s="43">
        <v>68280</v>
      </c>
      <c r="B1166" s="44" t="s">
        <v>6587</v>
      </c>
      <c r="C1166" s="43" t="s">
        <v>1587</v>
      </c>
      <c r="D1166" s="43" t="s">
        <v>4</v>
      </c>
    </row>
    <row r="1167" spans="1:4" ht="25.5" x14ac:dyDescent="0.25">
      <c r="A1167" s="43">
        <v>68299</v>
      </c>
      <c r="B1167" s="44" t="s">
        <v>1588</v>
      </c>
      <c r="C1167" s="43" t="s">
        <v>1589</v>
      </c>
      <c r="D1167" s="43" t="s">
        <v>4</v>
      </c>
    </row>
    <row r="1168" spans="1:4" x14ac:dyDescent="0.25">
      <c r="A1168" s="43">
        <v>68360</v>
      </c>
      <c r="B1168" s="44" t="s">
        <v>6360</v>
      </c>
      <c r="C1168" s="43" t="s">
        <v>1590</v>
      </c>
      <c r="D1168" s="43" t="s">
        <v>4</v>
      </c>
    </row>
    <row r="1169" spans="1:4" ht="25.5" x14ac:dyDescent="0.25">
      <c r="A1169" s="43">
        <v>68379</v>
      </c>
      <c r="B1169" s="44" t="s">
        <v>6361</v>
      </c>
      <c r="C1169" s="43" t="s">
        <v>1591</v>
      </c>
      <c r="D1169" s="43" t="s">
        <v>4</v>
      </c>
    </row>
    <row r="1170" spans="1:4" x14ac:dyDescent="0.25">
      <c r="A1170" s="43">
        <v>68399</v>
      </c>
      <c r="B1170" s="44" t="s">
        <v>6362</v>
      </c>
      <c r="C1170" s="43" t="s">
        <v>1592</v>
      </c>
      <c r="D1170" s="43" t="s">
        <v>4</v>
      </c>
    </row>
    <row r="1171" spans="1:4" ht="25.5" x14ac:dyDescent="0.25">
      <c r="A1171" s="43">
        <v>68419</v>
      </c>
      <c r="B1171" s="44" t="s">
        <v>1593</v>
      </c>
      <c r="C1171" s="43" t="s">
        <v>1594</v>
      </c>
      <c r="D1171" s="43" t="s">
        <v>4</v>
      </c>
    </row>
    <row r="1172" spans="1:4" x14ac:dyDescent="0.25">
      <c r="A1172" s="43">
        <v>68420</v>
      </c>
      <c r="B1172" s="44" t="s">
        <v>5596</v>
      </c>
      <c r="C1172" s="43" t="s">
        <v>1596</v>
      </c>
      <c r="D1172" s="43" t="s">
        <v>4</v>
      </c>
    </row>
    <row r="1173" spans="1:4" x14ac:dyDescent="0.25">
      <c r="A1173" s="43">
        <v>68459</v>
      </c>
      <c r="B1173" s="44" t="s">
        <v>6363</v>
      </c>
      <c r="C1173" s="43" t="s">
        <v>1597</v>
      </c>
      <c r="D1173" s="43" t="s">
        <v>4</v>
      </c>
    </row>
    <row r="1174" spans="1:4" x14ac:dyDescent="0.25">
      <c r="A1174" s="43">
        <v>68479</v>
      </c>
      <c r="B1174" s="44" t="s">
        <v>6364</v>
      </c>
      <c r="C1174" s="43" t="s">
        <v>1598</v>
      </c>
      <c r="D1174" s="43" t="s">
        <v>4</v>
      </c>
    </row>
    <row r="1175" spans="1:4" x14ac:dyDescent="0.25">
      <c r="A1175" s="43">
        <v>68500</v>
      </c>
      <c r="B1175" s="44" t="s">
        <v>6365</v>
      </c>
      <c r="C1175" s="43" t="s">
        <v>1599</v>
      </c>
      <c r="D1175" s="43" t="s">
        <v>4</v>
      </c>
    </row>
    <row r="1176" spans="1:4" ht="25.5" x14ac:dyDescent="0.25">
      <c r="A1176" s="43">
        <v>68521</v>
      </c>
      <c r="B1176" s="44" t="s">
        <v>6366</v>
      </c>
      <c r="C1176" s="43" t="s">
        <v>1600</v>
      </c>
      <c r="D1176" s="43" t="s">
        <v>4</v>
      </c>
    </row>
    <row r="1177" spans="1:4" x14ac:dyDescent="0.25">
      <c r="A1177" s="43">
        <v>68579</v>
      </c>
      <c r="B1177" s="44" t="s">
        <v>6367</v>
      </c>
      <c r="C1177" s="43" t="s">
        <v>1601</v>
      </c>
      <c r="D1177" s="43" t="s">
        <v>4</v>
      </c>
    </row>
    <row r="1178" spans="1:4" x14ac:dyDescent="0.25">
      <c r="A1178" s="43">
        <v>68599</v>
      </c>
      <c r="B1178" s="44" t="s">
        <v>6368</v>
      </c>
      <c r="C1178" s="43" t="s">
        <v>1602</v>
      </c>
      <c r="D1178" s="43" t="s">
        <v>4</v>
      </c>
    </row>
    <row r="1179" spans="1:4" x14ac:dyDescent="0.25">
      <c r="A1179" s="43">
        <v>68640</v>
      </c>
      <c r="B1179" s="44" t="s">
        <v>6369</v>
      </c>
      <c r="C1179" s="43" t="s">
        <v>1603</v>
      </c>
      <c r="D1179" s="43" t="s">
        <v>4</v>
      </c>
    </row>
    <row r="1180" spans="1:4" x14ac:dyDescent="0.25">
      <c r="A1180" s="43">
        <v>68659</v>
      </c>
      <c r="B1180" s="44" t="s">
        <v>6370</v>
      </c>
      <c r="C1180" s="43" t="s">
        <v>1604</v>
      </c>
      <c r="D1180" s="43" t="s">
        <v>4</v>
      </c>
    </row>
    <row r="1181" spans="1:4" ht="25.5" x14ac:dyDescent="0.25">
      <c r="A1181" s="43">
        <v>68719</v>
      </c>
      <c r="B1181" s="44" t="s">
        <v>1605</v>
      </c>
      <c r="C1181" s="43" t="s">
        <v>1606</v>
      </c>
      <c r="D1181" s="43" t="s">
        <v>4</v>
      </c>
    </row>
    <row r="1182" spans="1:4" x14ac:dyDescent="0.25">
      <c r="A1182" s="43">
        <v>68722</v>
      </c>
      <c r="B1182" s="44" t="s">
        <v>1607</v>
      </c>
      <c r="C1182" s="43" t="s">
        <v>1608</v>
      </c>
      <c r="D1182" s="43" t="s">
        <v>4</v>
      </c>
    </row>
    <row r="1183" spans="1:4" x14ac:dyDescent="0.25">
      <c r="A1183" s="43">
        <v>68741</v>
      </c>
      <c r="B1183" s="44" t="s">
        <v>6371</v>
      </c>
      <c r="C1183" s="43" t="s">
        <v>1609</v>
      </c>
      <c r="D1183" s="43" t="s">
        <v>4</v>
      </c>
    </row>
    <row r="1184" spans="1:4" x14ac:dyDescent="0.25">
      <c r="A1184" s="43">
        <v>68759</v>
      </c>
      <c r="B1184" s="44" t="s">
        <v>6372</v>
      </c>
      <c r="C1184" s="43" t="s">
        <v>1610</v>
      </c>
      <c r="D1184" s="43" t="s">
        <v>4</v>
      </c>
    </row>
    <row r="1185" spans="1:4" x14ac:dyDescent="0.25">
      <c r="A1185" s="43">
        <v>68819</v>
      </c>
      <c r="B1185" s="44" t="s">
        <v>6373</v>
      </c>
      <c r="C1185" s="43" t="s">
        <v>1611</v>
      </c>
      <c r="D1185" s="43" t="s">
        <v>4</v>
      </c>
    </row>
    <row r="1186" spans="1:4" x14ac:dyDescent="0.25">
      <c r="A1186" s="43">
        <v>68899</v>
      </c>
      <c r="B1186" s="44" t="s">
        <v>6588</v>
      </c>
      <c r="C1186" s="43" t="s">
        <v>1612</v>
      </c>
      <c r="D1186" s="43" t="s">
        <v>4</v>
      </c>
    </row>
    <row r="1187" spans="1:4" x14ac:dyDescent="0.25">
      <c r="A1187" s="43">
        <v>68919</v>
      </c>
      <c r="B1187" s="44" t="s">
        <v>6589</v>
      </c>
      <c r="C1187" s="43" t="s">
        <v>1613</v>
      </c>
      <c r="D1187" s="43" t="s">
        <v>4</v>
      </c>
    </row>
    <row r="1188" spans="1:4" ht="25.5" x14ac:dyDescent="0.25">
      <c r="A1188" s="43">
        <v>69000</v>
      </c>
      <c r="B1188" s="44" t="s">
        <v>6376</v>
      </c>
      <c r="C1188" s="43" t="s">
        <v>1614</v>
      </c>
      <c r="D1188" s="43" t="s">
        <v>4</v>
      </c>
    </row>
    <row r="1189" spans="1:4" x14ac:dyDescent="0.25">
      <c r="A1189" s="43">
        <v>69019</v>
      </c>
      <c r="B1189" s="44" t="s">
        <v>6377</v>
      </c>
      <c r="C1189" s="43" t="s">
        <v>1615</v>
      </c>
      <c r="D1189" s="43" t="s">
        <v>4</v>
      </c>
    </row>
    <row r="1190" spans="1:4" x14ac:dyDescent="0.25">
      <c r="A1190" s="43">
        <v>69020</v>
      </c>
      <c r="B1190" s="44" t="s">
        <v>6378</v>
      </c>
      <c r="C1190" s="43" t="s">
        <v>1616</v>
      </c>
      <c r="D1190" s="43" t="s">
        <v>4</v>
      </c>
    </row>
    <row r="1191" spans="1:4" x14ac:dyDescent="0.25">
      <c r="A1191" s="43">
        <v>69120</v>
      </c>
      <c r="B1191" s="44" t="s">
        <v>6379</v>
      </c>
      <c r="C1191" s="43" t="s">
        <v>1617</v>
      </c>
      <c r="D1191" s="43" t="s">
        <v>4</v>
      </c>
    </row>
    <row r="1192" spans="1:4" ht="25.5" x14ac:dyDescent="0.25">
      <c r="A1192" s="43">
        <v>69121</v>
      </c>
      <c r="B1192" s="44" t="s">
        <v>1618</v>
      </c>
      <c r="C1192" s="43" t="s">
        <v>1619</v>
      </c>
      <c r="D1192" s="43" t="s">
        <v>4</v>
      </c>
    </row>
    <row r="1193" spans="1:4" x14ac:dyDescent="0.25">
      <c r="A1193" s="43">
        <v>69140</v>
      </c>
      <c r="B1193" s="44" t="s">
        <v>1620</v>
      </c>
      <c r="C1193" s="43" t="s">
        <v>1621</v>
      </c>
      <c r="D1193" s="43" t="s">
        <v>7</v>
      </c>
    </row>
    <row r="1194" spans="1:4" ht="25.5" x14ac:dyDescent="0.25">
      <c r="A1194" s="43">
        <v>69181</v>
      </c>
      <c r="B1194" s="44" t="s">
        <v>6380</v>
      </c>
      <c r="C1194" s="43" t="s">
        <v>1622</v>
      </c>
      <c r="D1194" s="43" t="s">
        <v>4</v>
      </c>
    </row>
    <row r="1195" spans="1:4" ht="25.5" x14ac:dyDescent="0.25">
      <c r="A1195" s="43">
        <v>69279</v>
      </c>
      <c r="B1195" s="44" t="s">
        <v>1623</v>
      </c>
      <c r="C1195" s="43" t="s">
        <v>1624</v>
      </c>
      <c r="D1195" s="43" t="s">
        <v>4</v>
      </c>
    </row>
    <row r="1196" spans="1:4" x14ac:dyDescent="0.25">
      <c r="A1196" s="43">
        <v>69339</v>
      </c>
      <c r="B1196" s="44" t="s">
        <v>1625</v>
      </c>
      <c r="C1196" s="43" t="s">
        <v>1626</v>
      </c>
      <c r="D1196" s="43" t="s">
        <v>4</v>
      </c>
    </row>
    <row r="1197" spans="1:4" x14ac:dyDescent="0.25">
      <c r="A1197" s="43">
        <v>69340</v>
      </c>
      <c r="B1197" s="44" t="s">
        <v>6381</v>
      </c>
      <c r="C1197" s="43" t="s">
        <v>1627</v>
      </c>
      <c r="D1197" s="43" t="s">
        <v>4</v>
      </c>
    </row>
    <row r="1198" spans="1:4" ht="25.5" x14ac:dyDescent="0.25">
      <c r="A1198" s="43">
        <v>69360</v>
      </c>
      <c r="B1198" s="44" t="s">
        <v>6382</v>
      </c>
      <c r="C1198" s="43" t="s">
        <v>1628</v>
      </c>
      <c r="D1198" s="43" t="s">
        <v>4</v>
      </c>
    </row>
    <row r="1199" spans="1:4" x14ac:dyDescent="0.25">
      <c r="A1199" s="43">
        <v>69399</v>
      </c>
      <c r="B1199" s="44" t="s">
        <v>6590</v>
      </c>
      <c r="C1199" s="43" t="s">
        <v>1629</v>
      </c>
      <c r="D1199" s="43" t="s">
        <v>4</v>
      </c>
    </row>
    <row r="1200" spans="1:4" x14ac:dyDescent="0.25">
      <c r="A1200" s="43">
        <v>69439</v>
      </c>
      <c r="B1200" s="44" t="s">
        <v>6384</v>
      </c>
      <c r="C1200" s="43" t="s">
        <v>1630</v>
      </c>
      <c r="D1200" s="43" t="s">
        <v>4</v>
      </c>
    </row>
    <row r="1201" spans="1:4" x14ac:dyDescent="0.25">
      <c r="A1201" s="43">
        <v>69441</v>
      </c>
      <c r="B1201" s="44" t="s">
        <v>6385</v>
      </c>
      <c r="C1201" s="43" t="s">
        <v>1631</v>
      </c>
      <c r="D1201" s="43" t="s">
        <v>4</v>
      </c>
    </row>
    <row r="1202" spans="1:4" ht="25.5" x14ac:dyDescent="0.25">
      <c r="A1202" s="43">
        <v>69480</v>
      </c>
      <c r="B1202" s="44" t="s">
        <v>6591</v>
      </c>
      <c r="C1202" s="43" t="s">
        <v>1632</v>
      </c>
      <c r="D1202" s="43" t="s">
        <v>7</v>
      </c>
    </row>
    <row r="1203" spans="1:4" x14ac:dyDescent="0.25">
      <c r="A1203" s="43">
        <v>69519</v>
      </c>
      <c r="B1203" s="44" t="s">
        <v>6386</v>
      </c>
      <c r="C1203" s="43" t="s">
        <v>1633</v>
      </c>
      <c r="D1203" s="43" t="s">
        <v>4</v>
      </c>
    </row>
    <row r="1204" spans="1:4" x14ac:dyDescent="0.25">
      <c r="A1204" s="43">
        <v>69600</v>
      </c>
      <c r="B1204" s="44" t="s">
        <v>6592</v>
      </c>
      <c r="C1204" s="43" t="s">
        <v>1634</v>
      </c>
      <c r="D1204" s="43" t="s">
        <v>4</v>
      </c>
    </row>
    <row r="1205" spans="1:4" x14ac:dyDescent="0.25">
      <c r="A1205" s="43">
        <v>69719</v>
      </c>
      <c r="B1205" s="44" t="s">
        <v>6387</v>
      </c>
      <c r="C1205" s="43" t="s">
        <v>1635</v>
      </c>
      <c r="D1205" s="43" t="s">
        <v>4</v>
      </c>
    </row>
    <row r="1206" spans="1:4" ht="25.5" x14ac:dyDescent="0.25">
      <c r="A1206" s="43">
        <v>69740</v>
      </c>
      <c r="B1206" s="44" t="s">
        <v>6388</v>
      </c>
      <c r="C1206" s="43" t="s">
        <v>1636</v>
      </c>
      <c r="D1206" s="43" t="s">
        <v>4</v>
      </c>
    </row>
    <row r="1207" spans="1:4" x14ac:dyDescent="0.25">
      <c r="A1207" s="43">
        <v>69779</v>
      </c>
      <c r="B1207" s="44" t="s">
        <v>6389</v>
      </c>
      <c r="C1207" s="43" t="s">
        <v>1637</v>
      </c>
      <c r="D1207" s="43" t="s">
        <v>4</v>
      </c>
    </row>
    <row r="1208" spans="1:4" x14ac:dyDescent="0.25">
      <c r="A1208" s="43">
        <v>69819</v>
      </c>
      <c r="B1208" s="44" t="s">
        <v>6390</v>
      </c>
      <c r="C1208" s="43" t="s">
        <v>1638</v>
      </c>
      <c r="D1208" s="43" t="s">
        <v>4</v>
      </c>
    </row>
    <row r="1209" spans="1:4" x14ac:dyDescent="0.25">
      <c r="A1209" s="43">
        <v>69859</v>
      </c>
      <c r="B1209" s="44" t="s">
        <v>6593</v>
      </c>
      <c r="C1209" s="43" t="s">
        <v>1639</v>
      </c>
      <c r="D1209" s="43" t="s">
        <v>4</v>
      </c>
    </row>
    <row r="1210" spans="1:4" ht="25.5" x14ac:dyDescent="0.25">
      <c r="A1210" s="43">
        <v>69861</v>
      </c>
      <c r="B1210" s="44" t="s">
        <v>6594</v>
      </c>
      <c r="C1210" s="43" t="s">
        <v>1640</v>
      </c>
      <c r="D1210" s="43" t="s">
        <v>4</v>
      </c>
    </row>
    <row r="1211" spans="1:4" x14ac:dyDescent="0.25">
      <c r="A1211" s="43">
        <v>69880</v>
      </c>
      <c r="B1211" s="44" t="s">
        <v>1641</v>
      </c>
      <c r="C1211" s="43" t="s">
        <v>1642</v>
      </c>
      <c r="D1211" s="43" t="s">
        <v>4</v>
      </c>
    </row>
    <row r="1212" spans="1:4" x14ac:dyDescent="0.25">
      <c r="A1212" s="43">
        <v>69881</v>
      </c>
      <c r="B1212" s="44" t="s">
        <v>6393</v>
      </c>
      <c r="C1212" s="43" t="s">
        <v>1643</v>
      </c>
      <c r="D1212" s="43" t="s">
        <v>4</v>
      </c>
    </row>
    <row r="1213" spans="1:4" x14ac:dyDescent="0.25">
      <c r="A1213" s="43">
        <v>69882</v>
      </c>
      <c r="B1213" s="44" t="s">
        <v>1644</v>
      </c>
      <c r="C1213" s="43" t="s">
        <v>1645</v>
      </c>
      <c r="D1213" s="43" t="s">
        <v>4</v>
      </c>
    </row>
    <row r="1214" spans="1:4" x14ac:dyDescent="0.25">
      <c r="A1214" s="43">
        <v>69901</v>
      </c>
      <c r="B1214" s="44" t="s">
        <v>1646</v>
      </c>
      <c r="C1214" s="43" t="s">
        <v>1647</v>
      </c>
      <c r="D1214" s="43" t="s">
        <v>4</v>
      </c>
    </row>
    <row r="1215" spans="1:4" x14ac:dyDescent="0.25">
      <c r="A1215" s="43">
        <v>69919</v>
      </c>
      <c r="B1215" s="44" t="s">
        <v>1648</v>
      </c>
      <c r="C1215" s="43" t="s">
        <v>1649</v>
      </c>
      <c r="D1215" s="43" t="s">
        <v>4</v>
      </c>
    </row>
    <row r="1216" spans="1:4" ht="25.5" x14ac:dyDescent="0.25">
      <c r="A1216" s="43">
        <v>69959</v>
      </c>
      <c r="B1216" s="44" t="s">
        <v>6394</v>
      </c>
      <c r="C1216" s="43" t="s">
        <v>1650</v>
      </c>
      <c r="D1216" s="43" t="s">
        <v>4</v>
      </c>
    </row>
    <row r="1217" spans="1:4" ht="25.5" x14ac:dyDescent="0.25">
      <c r="A1217" s="43">
        <v>70040</v>
      </c>
      <c r="B1217" s="44" t="s">
        <v>6395</v>
      </c>
      <c r="C1217" s="43" t="s">
        <v>1651</v>
      </c>
      <c r="D1217" s="43" t="s">
        <v>4</v>
      </c>
    </row>
    <row r="1218" spans="1:4" x14ac:dyDescent="0.25">
      <c r="A1218" s="43">
        <v>70179</v>
      </c>
      <c r="B1218" s="44" t="s">
        <v>6595</v>
      </c>
      <c r="C1218" s="43" t="s">
        <v>1652</v>
      </c>
      <c r="D1218" s="43" t="s">
        <v>4</v>
      </c>
    </row>
    <row r="1219" spans="1:4" x14ac:dyDescent="0.25">
      <c r="A1219" s="43">
        <v>70219</v>
      </c>
      <c r="B1219" s="44" t="s">
        <v>6397</v>
      </c>
      <c r="C1219" s="43" t="s">
        <v>1653</v>
      </c>
      <c r="D1219" s="43" t="s">
        <v>4</v>
      </c>
    </row>
    <row r="1220" spans="1:4" x14ac:dyDescent="0.25">
      <c r="A1220" s="43">
        <v>70240</v>
      </c>
      <c r="B1220" s="44" t="s">
        <v>6398</v>
      </c>
      <c r="C1220" s="43" t="s">
        <v>1654</v>
      </c>
      <c r="D1220" s="43" t="s">
        <v>4</v>
      </c>
    </row>
    <row r="1221" spans="1:4" x14ac:dyDescent="0.25">
      <c r="A1221" s="43">
        <v>70260</v>
      </c>
      <c r="B1221" s="44" t="s">
        <v>6399</v>
      </c>
      <c r="C1221" s="43" t="s">
        <v>1655</v>
      </c>
      <c r="D1221" s="43" t="s">
        <v>4</v>
      </c>
    </row>
    <row r="1222" spans="1:4" x14ac:dyDescent="0.25">
      <c r="A1222" s="43">
        <v>70261</v>
      </c>
      <c r="B1222" s="44" t="s">
        <v>6400</v>
      </c>
      <c r="C1222" s="43" t="s">
        <v>1656</v>
      </c>
      <c r="D1222" s="43" t="s">
        <v>4</v>
      </c>
    </row>
    <row r="1223" spans="1:4" x14ac:dyDescent="0.25">
      <c r="A1223" s="43">
        <v>70319</v>
      </c>
      <c r="B1223" s="44" t="s">
        <v>6596</v>
      </c>
      <c r="C1223" s="43" t="s">
        <v>1657</v>
      </c>
      <c r="D1223" s="43" t="s">
        <v>4</v>
      </c>
    </row>
    <row r="1224" spans="1:4" x14ac:dyDescent="0.25">
      <c r="A1224" s="43">
        <v>70339</v>
      </c>
      <c r="B1224" s="44" t="s">
        <v>6402</v>
      </c>
      <c r="C1224" s="43" t="s">
        <v>1658</v>
      </c>
      <c r="D1224" s="43" t="s">
        <v>4</v>
      </c>
    </row>
    <row r="1225" spans="1:4" x14ac:dyDescent="0.25">
      <c r="A1225" s="43">
        <v>70363</v>
      </c>
      <c r="B1225" s="44" t="s">
        <v>6403</v>
      </c>
      <c r="C1225" s="43" t="s">
        <v>1659</v>
      </c>
      <c r="D1225" s="43" t="s">
        <v>4</v>
      </c>
    </row>
    <row r="1226" spans="1:4" x14ac:dyDescent="0.25">
      <c r="A1226" s="43">
        <v>150042</v>
      </c>
      <c r="B1226" s="44" t="s">
        <v>6404</v>
      </c>
      <c r="C1226" s="43" t="s">
        <v>1660</v>
      </c>
      <c r="D1226" s="43" t="s">
        <v>4</v>
      </c>
    </row>
    <row r="1227" spans="1:4" x14ac:dyDescent="0.25">
      <c r="A1227" s="43">
        <v>150043</v>
      </c>
      <c r="B1227" s="44" t="s">
        <v>6597</v>
      </c>
      <c r="C1227" s="43" t="s">
        <v>1661</v>
      </c>
      <c r="D1227" s="43" t="s">
        <v>4</v>
      </c>
    </row>
    <row r="1228" spans="1:4" x14ac:dyDescent="0.25">
      <c r="A1228" s="43">
        <v>150063</v>
      </c>
      <c r="B1228" s="44" t="s">
        <v>1662</v>
      </c>
      <c r="C1228" s="43" t="s">
        <v>1663</v>
      </c>
      <c r="D1228" s="43" t="s">
        <v>4</v>
      </c>
    </row>
    <row r="1229" spans="1:4" ht="25.5" x14ac:dyDescent="0.25">
      <c r="A1229" s="43">
        <v>150082</v>
      </c>
      <c r="B1229" s="44" t="s">
        <v>1664</v>
      </c>
      <c r="C1229" s="43" t="s">
        <v>1665</v>
      </c>
      <c r="D1229" s="43" t="s">
        <v>4</v>
      </c>
    </row>
    <row r="1230" spans="1:4" x14ac:dyDescent="0.25">
      <c r="A1230" s="43">
        <v>150083</v>
      </c>
      <c r="B1230" s="44" t="s">
        <v>6406</v>
      </c>
      <c r="C1230" s="43" t="s">
        <v>1666</v>
      </c>
      <c r="D1230" s="43" t="s">
        <v>4</v>
      </c>
    </row>
    <row r="1231" spans="1:4" ht="25.5" x14ac:dyDescent="0.25">
      <c r="A1231" s="43">
        <v>150084</v>
      </c>
      <c r="B1231" s="44" t="s">
        <v>6407</v>
      </c>
      <c r="C1231" s="43" t="s">
        <v>1667</v>
      </c>
      <c r="D1231" s="43" t="s">
        <v>4</v>
      </c>
    </row>
    <row r="1232" spans="1:4" ht="25.5" x14ac:dyDescent="0.25">
      <c r="A1232" s="43">
        <v>150102</v>
      </c>
      <c r="B1232" s="44" t="s">
        <v>6408</v>
      </c>
      <c r="C1232" s="43" t="s">
        <v>1668</v>
      </c>
      <c r="D1232" s="43" t="s">
        <v>4</v>
      </c>
    </row>
    <row r="1233" spans="1:4" x14ac:dyDescent="0.25">
      <c r="A1233" s="11">
        <v>150103</v>
      </c>
      <c r="B1233" s="12" t="s">
        <v>5609</v>
      </c>
      <c r="C1233" s="11" t="s">
        <v>5610</v>
      </c>
      <c r="D1233" s="11" t="s">
        <v>7</v>
      </c>
    </row>
    <row r="1234" spans="1:4" x14ac:dyDescent="0.25">
      <c r="A1234" s="43">
        <v>150123</v>
      </c>
      <c r="B1234" s="44" t="s">
        <v>1669</v>
      </c>
      <c r="C1234" s="43" t="s">
        <v>1670</v>
      </c>
      <c r="D1234" s="43" t="s">
        <v>4</v>
      </c>
    </row>
    <row r="1235" spans="1:4" x14ac:dyDescent="0.25">
      <c r="A1235" s="43">
        <v>150162</v>
      </c>
      <c r="B1235" s="44" t="s">
        <v>6409</v>
      </c>
      <c r="C1235" s="43" t="s">
        <v>1671</v>
      </c>
      <c r="D1235" s="43" t="s">
        <v>4</v>
      </c>
    </row>
    <row r="1236" spans="1:4" ht="25.5" x14ac:dyDescent="0.25">
      <c r="A1236" s="43">
        <v>150163</v>
      </c>
      <c r="B1236" s="44" t="s">
        <v>6410</v>
      </c>
      <c r="C1236" s="43" t="s">
        <v>1672</v>
      </c>
      <c r="D1236" s="43" t="s">
        <v>4</v>
      </c>
    </row>
    <row r="1237" spans="1:4" ht="25.5" x14ac:dyDescent="0.25">
      <c r="A1237" s="43">
        <v>150182</v>
      </c>
      <c r="B1237" s="44" t="s">
        <v>1673</v>
      </c>
      <c r="C1237" s="43" t="s">
        <v>1674</v>
      </c>
      <c r="D1237" s="43" t="s">
        <v>4</v>
      </c>
    </row>
    <row r="1238" spans="1:4" x14ac:dyDescent="0.25">
      <c r="A1238" s="43">
        <v>150242</v>
      </c>
      <c r="B1238" s="44" t="s">
        <v>6411</v>
      </c>
      <c r="C1238" s="43" t="s">
        <v>1675</v>
      </c>
      <c r="D1238" s="43" t="s">
        <v>4</v>
      </c>
    </row>
    <row r="1239" spans="1:4" x14ac:dyDescent="0.25">
      <c r="A1239" s="43">
        <v>150285</v>
      </c>
      <c r="B1239" s="44" t="s">
        <v>6412</v>
      </c>
      <c r="C1239" s="43" t="s">
        <v>1676</v>
      </c>
      <c r="D1239" s="43" t="s">
        <v>4</v>
      </c>
    </row>
    <row r="1240" spans="1:4" ht="25.5" x14ac:dyDescent="0.25">
      <c r="A1240" s="43">
        <v>150322</v>
      </c>
      <c r="B1240" s="44" t="s">
        <v>1677</v>
      </c>
      <c r="C1240" s="43" t="s">
        <v>1678</v>
      </c>
      <c r="D1240" s="43" t="s">
        <v>4</v>
      </c>
    </row>
    <row r="1241" spans="1:4" x14ac:dyDescent="0.25">
      <c r="A1241" s="43">
        <v>150383</v>
      </c>
      <c r="B1241" s="44" t="s">
        <v>6413</v>
      </c>
      <c r="C1241" s="43" t="s">
        <v>1679</v>
      </c>
      <c r="D1241" s="43" t="s">
        <v>4</v>
      </c>
    </row>
    <row r="1242" spans="1:4" x14ac:dyDescent="0.25">
      <c r="A1242" s="43">
        <v>150384</v>
      </c>
      <c r="B1242" s="44" t="s">
        <v>6414</v>
      </c>
      <c r="C1242" s="43" t="s">
        <v>1680</v>
      </c>
      <c r="D1242" s="43" t="s">
        <v>4</v>
      </c>
    </row>
    <row r="1243" spans="1:4" x14ac:dyDescent="0.25">
      <c r="A1243" s="43">
        <v>150387</v>
      </c>
      <c r="B1243" s="44" t="s">
        <v>6415</v>
      </c>
      <c r="C1243" s="43" t="s">
        <v>1681</v>
      </c>
      <c r="D1243" s="43" t="s">
        <v>4</v>
      </c>
    </row>
    <row r="1244" spans="1:4" x14ac:dyDescent="0.25">
      <c r="A1244" s="43">
        <v>150390</v>
      </c>
      <c r="B1244" s="44" t="s">
        <v>6416</v>
      </c>
      <c r="C1244" s="43" t="s">
        <v>1682</v>
      </c>
      <c r="D1244" s="43" t="s">
        <v>4</v>
      </c>
    </row>
    <row r="1245" spans="1:4" ht="25.5" x14ac:dyDescent="0.25">
      <c r="A1245" s="43">
        <v>150403</v>
      </c>
      <c r="B1245" s="44" t="s">
        <v>6417</v>
      </c>
      <c r="C1245" s="43" t="s">
        <v>1683</v>
      </c>
      <c r="D1245" s="43" t="s">
        <v>4</v>
      </c>
    </row>
    <row r="1246" spans="1:4" x14ac:dyDescent="0.25">
      <c r="A1246" s="43">
        <v>150485</v>
      </c>
      <c r="B1246" s="44" t="s">
        <v>6418</v>
      </c>
      <c r="C1246" s="43" t="s">
        <v>1684</v>
      </c>
      <c r="D1246" s="43" t="s">
        <v>4</v>
      </c>
    </row>
    <row r="1247" spans="1:4" x14ac:dyDescent="0.25">
      <c r="A1247" s="43">
        <v>150486</v>
      </c>
      <c r="B1247" s="44" t="s">
        <v>1685</v>
      </c>
      <c r="C1247" s="43" t="s">
        <v>1686</v>
      </c>
      <c r="D1247" s="43" t="s">
        <v>4</v>
      </c>
    </row>
    <row r="1248" spans="1:4" x14ac:dyDescent="0.25">
      <c r="A1248" s="43">
        <v>150503</v>
      </c>
      <c r="B1248" s="44" t="s">
        <v>1687</v>
      </c>
      <c r="C1248" s="43" t="s">
        <v>1688</v>
      </c>
      <c r="D1248" s="43" t="s">
        <v>4</v>
      </c>
    </row>
    <row r="1249" spans="1:4" ht="25.5" x14ac:dyDescent="0.25">
      <c r="A1249" s="43">
        <v>150504</v>
      </c>
      <c r="B1249" s="44" t="s">
        <v>1689</v>
      </c>
      <c r="C1249" s="43" t="s">
        <v>1690</v>
      </c>
      <c r="D1249" s="43" t="s">
        <v>4</v>
      </c>
    </row>
    <row r="1250" spans="1:4" ht="25.5" x14ac:dyDescent="0.25">
      <c r="A1250" s="43">
        <v>150505</v>
      </c>
      <c r="B1250" s="44" t="s">
        <v>1691</v>
      </c>
      <c r="C1250" s="43" t="s">
        <v>1692</v>
      </c>
      <c r="D1250" s="43" t="s">
        <v>4</v>
      </c>
    </row>
    <row r="1251" spans="1:4" ht="25.5" x14ac:dyDescent="0.25">
      <c r="A1251" s="43">
        <v>150506</v>
      </c>
      <c r="B1251" s="44" t="s">
        <v>1693</v>
      </c>
      <c r="C1251" s="43" t="s">
        <v>1694</v>
      </c>
      <c r="D1251" s="43" t="s">
        <v>4</v>
      </c>
    </row>
    <row r="1252" spans="1:4" ht="25.5" x14ac:dyDescent="0.25">
      <c r="A1252" s="43">
        <v>150545</v>
      </c>
      <c r="B1252" s="44" t="s">
        <v>6419</v>
      </c>
      <c r="C1252" s="43" t="s">
        <v>1695</v>
      </c>
      <c r="D1252" s="43" t="s">
        <v>4</v>
      </c>
    </row>
    <row r="1253" spans="1:4" x14ac:dyDescent="0.25">
      <c r="A1253" s="43">
        <v>150582</v>
      </c>
      <c r="B1253" s="44" t="s">
        <v>6420</v>
      </c>
      <c r="C1253" s="43" t="s">
        <v>1696</v>
      </c>
      <c r="D1253" s="43" t="s">
        <v>4</v>
      </c>
    </row>
    <row r="1254" spans="1:4" x14ac:dyDescent="0.25">
      <c r="A1254" s="43">
        <v>150642</v>
      </c>
      <c r="B1254" s="44" t="s">
        <v>6421</v>
      </c>
      <c r="C1254" s="43" t="s">
        <v>1697</v>
      </c>
      <c r="D1254" s="43" t="s">
        <v>4</v>
      </c>
    </row>
    <row r="1255" spans="1:4" x14ac:dyDescent="0.25">
      <c r="A1255" s="43">
        <v>150663</v>
      </c>
      <c r="B1255" s="44" t="s">
        <v>6422</v>
      </c>
      <c r="C1255" s="43" t="s">
        <v>1698</v>
      </c>
      <c r="D1255" s="43" t="s">
        <v>4</v>
      </c>
    </row>
    <row r="1256" spans="1:4" ht="25.5" x14ac:dyDescent="0.25">
      <c r="A1256" s="43">
        <v>150682</v>
      </c>
      <c r="B1256" s="44" t="s">
        <v>1699</v>
      </c>
      <c r="C1256" s="43" t="s">
        <v>1700</v>
      </c>
      <c r="D1256" s="43" t="s">
        <v>4</v>
      </c>
    </row>
    <row r="1257" spans="1:4" x14ac:dyDescent="0.25">
      <c r="A1257" s="43">
        <v>150903</v>
      </c>
      <c r="B1257" s="44" t="s">
        <v>6423</v>
      </c>
      <c r="C1257" s="43" t="s">
        <v>1701</v>
      </c>
      <c r="D1257" s="43" t="s">
        <v>4</v>
      </c>
    </row>
    <row r="1258" spans="1:4" x14ac:dyDescent="0.25">
      <c r="A1258" s="43">
        <v>150942</v>
      </c>
      <c r="B1258" s="44" t="s">
        <v>1702</v>
      </c>
      <c r="C1258" s="43" t="s">
        <v>1703</v>
      </c>
      <c r="D1258" s="43" t="s">
        <v>7</v>
      </c>
    </row>
    <row r="1259" spans="1:4" x14ac:dyDescent="0.25">
      <c r="A1259" s="43">
        <v>150963</v>
      </c>
      <c r="B1259" s="44" t="s">
        <v>1704</v>
      </c>
      <c r="C1259" s="43" t="s">
        <v>1705</v>
      </c>
      <c r="D1259" s="43" t="s">
        <v>4</v>
      </c>
    </row>
    <row r="1260" spans="1:4" x14ac:dyDescent="0.25">
      <c r="A1260" s="43">
        <v>150965</v>
      </c>
      <c r="B1260" s="44" t="s">
        <v>5514</v>
      </c>
      <c r="C1260" s="43" t="s">
        <v>1707</v>
      </c>
      <c r="D1260" s="43" t="s">
        <v>4</v>
      </c>
    </row>
    <row r="1261" spans="1:4" ht="25.5" x14ac:dyDescent="0.25">
      <c r="A1261" s="43">
        <v>151002</v>
      </c>
      <c r="B1261" s="44" t="s">
        <v>6424</v>
      </c>
      <c r="C1261" s="43" t="s">
        <v>1708</v>
      </c>
      <c r="D1261" s="43" t="s">
        <v>4</v>
      </c>
    </row>
    <row r="1262" spans="1:4" ht="25.5" x14ac:dyDescent="0.25">
      <c r="A1262" s="43">
        <v>151102</v>
      </c>
      <c r="B1262" s="44" t="s">
        <v>1709</v>
      </c>
      <c r="C1262" s="43" t="s">
        <v>1710</v>
      </c>
      <c r="D1262" s="43" t="s">
        <v>4</v>
      </c>
    </row>
    <row r="1263" spans="1:4" ht="25.5" x14ac:dyDescent="0.25">
      <c r="A1263" s="43">
        <v>151103</v>
      </c>
      <c r="B1263" s="44" t="s">
        <v>1711</v>
      </c>
      <c r="C1263" s="43" t="s">
        <v>1712</v>
      </c>
      <c r="D1263" s="43" t="s">
        <v>4</v>
      </c>
    </row>
    <row r="1264" spans="1:4" ht="25.5" x14ac:dyDescent="0.25">
      <c r="A1264" s="43">
        <v>151105</v>
      </c>
      <c r="B1264" s="44" t="s">
        <v>6425</v>
      </c>
      <c r="C1264" s="43" t="s">
        <v>1713</v>
      </c>
      <c r="D1264" s="43" t="s">
        <v>4</v>
      </c>
    </row>
    <row r="1265" spans="1:4" x14ac:dyDescent="0.25">
      <c r="A1265" s="43">
        <v>151342</v>
      </c>
      <c r="B1265" s="44" t="s">
        <v>1714</v>
      </c>
      <c r="C1265" s="43" t="s">
        <v>1715</v>
      </c>
      <c r="D1265" s="43" t="s">
        <v>4</v>
      </c>
    </row>
    <row r="1266" spans="1:4" x14ac:dyDescent="0.25">
      <c r="A1266" s="43">
        <v>151343</v>
      </c>
      <c r="B1266" s="44" t="s">
        <v>6426</v>
      </c>
      <c r="C1266" s="43" t="s">
        <v>1716</v>
      </c>
      <c r="D1266" s="43" t="s">
        <v>4</v>
      </c>
    </row>
    <row r="1267" spans="1:4" x14ac:dyDescent="0.25">
      <c r="A1267" s="43">
        <v>151362</v>
      </c>
      <c r="B1267" s="44" t="s">
        <v>6427</v>
      </c>
      <c r="C1267" s="43" t="s">
        <v>1717</v>
      </c>
      <c r="D1267" s="43" t="s">
        <v>4</v>
      </c>
    </row>
    <row r="1268" spans="1:4" x14ac:dyDescent="0.25">
      <c r="A1268" s="43">
        <v>151382</v>
      </c>
      <c r="B1268" s="44" t="s">
        <v>6428</v>
      </c>
      <c r="C1268" s="43" t="s">
        <v>1718</v>
      </c>
      <c r="D1268" s="43" t="s">
        <v>4</v>
      </c>
    </row>
    <row r="1269" spans="1:4" ht="25.5" x14ac:dyDescent="0.25">
      <c r="A1269" s="43">
        <v>151384</v>
      </c>
      <c r="B1269" s="44" t="s">
        <v>6429</v>
      </c>
      <c r="C1269" s="43" t="s">
        <v>1719</v>
      </c>
      <c r="D1269" s="43" t="s">
        <v>4</v>
      </c>
    </row>
    <row r="1270" spans="1:4" x14ac:dyDescent="0.25">
      <c r="A1270" s="43">
        <v>151443</v>
      </c>
      <c r="B1270" s="44" t="s">
        <v>6598</v>
      </c>
      <c r="C1270" s="43" t="s">
        <v>1721</v>
      </c>
      <c r="D1270" s="43" t="s">
        <v>4</v>
      </c>
    </row>
    <row r="1271" spans="1:4" x14ac:dyDescent="0.25">
      <c r="A1271" s="43">
        <v>151445</v>
      </c>
      <c r="B1271" s="44" t="s">
        <v>1722</v>
      </c>
      <c r="C1271" s="43" t="s">
        <v>1723</v>
      </c>
      <c r="D1271" s="43" t="s">
        <v>7</v>
      </c>
    </row>
    <row r="1272" spans="1:4" ht="25.5" x14ac:dyDescent="0.25">
      <c r="A1272" s="43">
        <v>151463</v>
      </c>
      <c r="B1272" s="44" t="s">
        <v>1724</v>
      </c>
      <c r="C1272" s="43" t="s">
        <v>1725</v>
      </c>
      <c r="D1272" s="43" t="s">
        <v>4</v>
      </c>
    </row>
    <row r="1273" spans="1:4" ht="25.5" x14ac:dyDescent="0.25">
      <c r="A1273" s="43">
        <v>151542</v>
      </c>
      <c r="B1273" s="44" t="s">
        <v>6430</v>
      </c>
      <c r="C1273" s="43" t="s">
        <v>1726</v>
      </c>
      <c r="D1273" s="43" t="s">
        <v>4</v>
      </c>
    </row>
    <row r="1274" spans="1:4" x14ac:dyDescent="0.25">
      <c r="A1274" s="43">
        <v>151544</v>
      </c>
      <c r="B1274" s="44" t="s">
        <v>1727</v>
      </c>
      <c r="C1274" s="43" t="s">
        <v>1728</v>
      </c>
      <c r="D1274" s="43" t="s">
        <v>4</v>
      </c>
    </row>
    <row r="1275" spans="1:4" x14ac:dyDescent="0.25">
      <c r="A1275" s="43">
        <v>151602</v>
      </c>
      <c r="B1275" s="44" t="s">
        <v>6431</v>
      </c>
      <c r="C1275" s="43" t="s">
        <v>1729</v>
      </c>
      <c r="D1275" s="43" t="s">
        <v>4</v>
      </c>
    </row>
    <row r="1276" spans="1:4" x14ac:dyDescent="0.25">
      <c r="A1276" s="43">
        <v>151663</v>
      </c>
      <c r="B1276" s="44" t="s">
        <v>6432</v>
      </c>
      <c r="C1276" s="43" t="s">
        <v>1730</v>
      </c>
      <c r="D1276" s="43" t="s">
        <v>4</v>
      </c>
    </row>
    <row r="1277" spans="1:4" x14ac:dyDescent="0.25">
      <c r="A1277" s="43">
        <v>151665</v>
      </c>
      <c r="B1277" s="44" t="s">
        <v>6433</v>
      </c>
      <c r="C1277" s="43" t="s">
        <v>1731</v>
      </c>
      <c r="D1277" s="43" t="s">
        <v>4</v>
      </c>
    </row>
    <row r="1278" spans="1:4" x14ac:dyDescent="0.25">
      <c r="A1278" s="43">
        <v>151764</v>
      </c>
      <c r="B1278" s="44" t="s">
        <v>5601</v>
      </c>
      <c r="C1278" s="43" t="s">
        <v>1733</v>
      </c>
      <c r="D1278" s="43" t="s">
        <v>4</v>
      </c>
    </row>
    <row r="1279" spans="1:4" x14ac:dyDescent="0.25">
      <c r="A1279" s="43">
        <v>151782</v>
      </c>
      <c r="B1279" s="44" t="s">
        <v>6434</v>
      </c>
      <c r="C1279" s="43" t="s">
        <v>1734</v>
      </c>
      <c r="D1279" s="43" t="s">
        <v>4</v>
      </c>
    </row>
    <row r="1280" spans="1:4" x14ac:dyDescent="0.25">
      <c r="A1280" s="43">
        <v>151786</v>
      </c>
      <c r="B1280" s="44" t="s">
        <v>6435</v>
      </c>
      <c r="C1280" s="43" t="s">
        <v>1735</v>
      </c>
      <c r="D1280" s="43" t="s">
        <v>4</v>
      </c>
    </row>
    <row r="1281" spans="1:4" ht="25.5" x14ac:dyDescent="0.25">
      <c r="A1281" s="43">
        <v>151883</v>
      </c>
      <c r="B1281" s="44" t="s">
        <v>6436</v>
      </c>
      <c r="C1281" s="43" t="s">
        <v>1736</v>
      </c>
      <c r="D1281" s="43" t="s">
        <v>4</v>
      </c>
    </row>
    <row r="1282" spans="1:4" ht="25.5" x14ac:dyDescent="0.25">
      <c r="A1282" s="43">
        <v>151904</v>
      </c>
      <c r="B1282" s="44" t="s">
        <v>6437</v>
      </c>
      <c r="C1282" s="43" t="s">
        <v>1737</v>
      </c>
      <c r="D1282" s="43" t="s">
        <v>4</v>
      </c>
    </row>
    <row r="1283" spans="1:4" x14ac:dyDescent="0.25">
      <c r="A1283" s="43">
        <v>151922</v>
      </c>
      <c r="B1283" s="44" t="s">
        <v>6438</v>
      </c>
      <c r="C1283" s="43" t="s">
        <v>1738</v>
      </c>
      <c r="D1283" s="43" t="s">
        <v>4</v>
      </c>
    </row>
    <row r="1284" spans="1:4" x14ac:dyDescent="0.25">
      <c r="A1284" s="43">
        <v>151963</v>
      </c>
      <c r="B1284" s="44" t="s">
        <v>6439</v>
      </c>
      <c r="C1284" s="43" t="s">
        <v>1739</v>
      </c>
      <c r="D1284" s="43" t="s">
        <v>4</v>
      </c>
    </row>
    <row r="1285" spans="1:4" x14ac:dyDescent="0.25">
      <c r="A1285" s="43">
        <v>152063</v>
      </c>
      <c r="B1285" s="44" t="s">
        <v>6440</v>
      </c>
      <c r="C1285" s="43" t="s">
        <v>1740</v>
      </c>
      <c r="D1285" s="43" t="s">
        <v>4</v>
      </c>
    </row>
    <row r="1286" spans="1:4" x14ac:dyDescent="0.25">
      <c r="A1286" s="43">
        <v>152083</v>
      </c>
      <c r="B1286" s="44" t="s">
        <v>6441</v>
      </c>
      <c r="C1286" s="43" t="s">
        <v>1741</v>
      </c>
      <c r="D1286" s="43" t="s">
        <v>4</v>
      </c>
    </row>
    <row r="1287" spans="1:4" x14ac:dyDescent="0.25">
      <c r="A1287" s="43">
        <v>152102</v>
      </c>
      <c r="B1287" s="44" t="s">
        <v>6442</v>
      </c>
      <c r="C1287" s="43" t="s">
        <v>1742</v>
      </c>
      <c r="D1287" s="43" t="s">
        <v>4</v>
      </c>
    </row>
    <row r="1288" spans="1:4" x14ac:dyDescent="0.25">
      <c r="A1288" s="43">
        <v>152104</v>
      </c>
      <c r="B1288" s="44" t="s">
        <v>1743</v>
      </c>
      <c r="C1288" s="43" t="s">
        <v>1744</v>
      </c>
      <c r="D1288" s="43" t="s">
        <v>4</v>
      </c>
    </row>
    <row r="1289" spans="1:4" x14ac:dyDescent="0.25">
      <c r="A1289" s="43">
        <v>152122</v>
      </c>
      <c r="B1289" s="44" t="s">
        <v>1745</v>
      </c>
      <c r="C1289" s="43" t="s">
        <v>1746</v>
      </c>
      <c r="D1289" s="43" t="s">
        <v>7</v>
      </c>
    </row>
    <row r="1290" spans="1:4" x14ac:dyDescent="0.25">
      <c r="A1290" s="43">
        <v>152142</v>
      </c>
      <c r="B1290" s="44" t="s">
        <v>6599</v>
      </c>
      <c r="C1290" s="43" t="s">
        <v>1747</v>
      </c>
      <c r="D1290" s="43" t="s">
        <v>4</v>
      </c>
    </row>
    <row r="1291" spans="1:4" x14ac:dyDescent="0.25">
      <c r="A1291" s="43">
        <v>152165</v>
      </c>
      <c r="B1291" s="44" t="s">
        <v>6444</v>
      </c>
      <c r="C1291" s="43" t="s">
        <v>1748</v>
      </c>
      <c r="D1291" s="43" t="s">
        <v>4</v>
      </c>
    </row>
    <row r="1292" spans="1:4" ht="25.5" x14ac:dyDescent="0.25">
      <c r="A1292" s="43">
        <v>152204</v>
      </c>
      <c r="B1292" s="44" t="s">
        <v>6445</v>
      </c>
      <c r="C1292" s="43" t="s">
        <v>1749</v>
      </c>
      <c r="D1292" s="43" t="s">
        <v>4</v>
      </c>
    </row>
    <row r="1293" spans="1:4" ht="25.5" x14ac:dyDescent="0.25">
      <c r="A1293" s="43">
        <v>152522</v>
      </c>
      <c r="B1293" s="44" t="s">
        <v>6446</v>
      </c>
      <c r="C1293" s="43" t="s">
        <v>1750</v>
      </c>
      <c r="D1293" s="43" t="s">
        <v>4</v>
      </c>
    </row>
    <row r="1294" spans="1:4" x14ac:dyDescent="0.25">
      <c r="A1294" s="43">
        <v>152542</v>
      </c>
      <c r="B1294" s="44" t="s">
        <v>6447</v>
      </c>
      <c r="C1294" s="43" t="s">
        <v>1751</v>
      </c>
      <c r="D1294" s="43" t="s">
        <v>4</v>
      </c>
    </row>
    <row r="1295" spans="1:4" x14ac:dyDescent="0.25">
      <c r="A1295" s="43">
        <v>152543</v>
      </c>
      <c r="B1295" s="44" t="s">
        <v>6600</v>
      </c>
      <c r="C1295" s="43" t="s">
        <v>1752</v>
      </c>
      <c r="D1295" s="43" t="s">
        <v>4</v>
      </c>
    </row>
    <row r="1296" spans="1:4" ht="25.5" x14ac:dyDescent="0.25">
      <c r="A1296" s="43">
        <v>152643</v>
      </c>
      <c r="B1296" s="44" t="s">
        <v>6449</v>
      </c>
      <c r="C1296" s="43" t="s">
        <v>1753</v>
      </c>
      <c r="D1296" s="43" t="s">
        <v>4</v>
      </c>
    </row>
    <row r="1297" spans="1:4" ht="25.5" x14ac:dyDescent="0.25">
      <c r="A1297" s="43">
        <v>152644</v>
      </c>
      <c r="B1297" s="44" t="s">
        <v>6450</v>
      </c>
      <c r="C1297" s="43" t="s">
        <v>1754</v>
      </c>
      <c r="D1297" s="43" t="s">
        <v>4</v>
      </c>
    </row>
    <row r="1298" spans="1:4" x14ac:dyDescent="0.25">
      <c r="A1298" s="43">
        <v>152702</v>
      </c>
      <c r="B1298" s="44" t="s">
        <v>6451</v>
      </c>
      <c r="C1298" s="43" t="s">
        <v>1755</v>
      </c>
      <c r="D1298" s="43" t="s">
        <v>4</v>
      </c>
    </row>
    <row r="1299" spans="1:4" x14ac:dyDescent="0.25">
      <c r="A1299" s="43">
        <v>152743</v>
      </c>
      <c r="B1299" s="44" t="s">
        <v>1756</v>
      </c>
      <c r="C1299" s="43" t="s">
        <v>1757</v>
      </c>
      <c r="D1299" s="43" t="s">
        <v>4</v>
      </c>
    </row>
    <row r="1300" spans="1:4" x14ac:dyDescent="0.25">
      <c r="A1300" s="43">
        <v>152762</v>
      </c>
      <c r="B1300" s="44" t="s">
        <v>1758</v>
      </c>
      <c r="C1300" s="43" t="s">
        <v>1759</v>
      </c>
      <c r="D1300" s="43" t="s">
        <v>7</v>
      </c>
    </row>
    <row r="1301" spans="1:4" x14ac:dyDescent="0.25">
      <c r="A1301" s="43">
        <v>152862</v>
      </c>
      <c r="B1301" s="44" t="s">
        <v>1760</v>
      </c>
      <c r="C1301" s="43" t="s">
        <v>1761</v>
      </c>
      <c r="D1301" s="43" t="s">
        <v>4</v>
      </c>
    </row>
    <row r="1302" spans="1:4" x14ac:dyDescent="0.25">
      <c r="A1302" s="43">
        <v>152905</v>
      </c>
      <c r="B1302" s="44" t="s">
        <v>6452</v>
      </c>
      <c r="C1302" s="43" t="s">
        <v>1762</v>
      </c>
      <c r="D1302" s="43" t="s">
        <v>4</v>
      </c>
    </row>
    <row r="1303" spans="1:4" x14ac:dyDescent="0.25">
      <c r="A1303" s="43">
        <v>152906</v>
      </c>
      <c r="B1303" s="44" t="s">
        <v>1763</v>
      </c>
      <c r="C1303" s="43" t="s">
        <v>1764</v>
      </c>
      <c r="D1303" s="43" t="s">
        <v>4</v>
      </c>
    </row>
    <row r="1304" spans="1:4" ht="25.5" x14ac:dyDescent="0.25">
      <c r="A1304" s="43">
        <v>152943</v>
      </c>
      <c r="B1304" s="44" t="s">
        <v>6453</v>
      </c>
      <c r="C1304" s="43" t="s">
        <v>1765</v>
      </c>
      <c r="D1304" s="43" t="s">
        <v>4</v>
      </c>
    </row>
    <row r="1305" spans="1:4" x14ac:dyDescent="0.25">
      <c r="A1305" s="43">
        <v>152964</v>
      </c>
      <c r="B1305" s="44" t="s">
        <v>1766</v>
      </c>
      <c r="C1305" s="43" t="s">
        <v>1767</v>
      </c>
      <c r="D1305" s="43" t="s">
        <v>4</v>
      </c>
    </row>
    <row r="1306" spans="1:4" ht="25.5" x14ac:dyDescent="0.25">
      <c r="A1306" s="43">
        <v>153022</v>
      </c>
      <c r="B1306" s="44" t="s">
        <v>6454</v>
      </c>
      <c r="C1306" s="43" t="s">
        <v>1768</v>
      </c>
      <c r="D1306" s="43" t="s">
        <v>4</v>
      </c>
    </row>
    <row r="1307" spans="1:4" x14ac:dyDescent="0.25">
      <c r="A1307" s="43">
        <v>153063</v>
      </c>
      <c r="B1307" s="44" t="s">
        <v>6455</v>
      </c>
      <c r="C1307" s="43" t="s">
        <v>1769</v>
      </c>
      <c r="D1307" s="43" t="s">
        <v>4</v>
      </c>
    </row>
    <row r="1308" spans="1:4" x14ac:dyDescent="0.25">
      <c r="A1308" s="43">
        <v>153064</v>
      </c>
      <c r="B1308" s="44" t="s">
        <v>6456</v>
      </c>
      <c r="C1308" s="43" t="s">
        <v>1770</v>
      </c>
      <c r="D1308" s="43" t="s">
        <v>7</v>
      </c>
    </row>
    <row r="1309" spans="1:4" x14ac:dyDescent="0.25">
      <c r="A1309" s="43">
        <v>153184</v>
      </c>
      <c r="B1309" s="44" t="s">
        <v>5553</v>
      </c>
      <c r="C1309" s="43" t="s">
        <v>1772</v>
      </c>
      <c r="D1309" s="43" t="s">
        <v>4</v>
      </c>
    </row>
    <row r="1310" spans="1:4" x14ac:dyDescent="0.25">
      <c r="A1310" s="43">
        <v>153242</v>
      </c>
      <c r="B1310" s="44" t="s">
        <v>6457</v>
      </c>
      <c r="C1310" s="43" t="s">
        <v>1773</v>
      </c>
      <c r="D1310" s="43" t="s">
        <v>4</v>
      </c>
    </row>
    <row r="1311" spans="1:4" x14ac:dyDescent="0.25">
      <c r="A1311" s="43">
        <v>153302</v>
      </c>
      <c r="B1311" s="44" t="s">
        <v>6458</v>
      </c>
      <c r="C1311" s="43" t="s">
        <v>1774</v>
      </c>
      <c r="D1311" s="43" t="s">
        <v>4</v>
      </c>
    </row>
    <row r="1312" spans="1:4" x14ac:dyDescent="0.25">
      <c r="A1312" s="43">
        <v>153303</v>
      </c>
      <c r="B1312" s="44" t="s">
        <v>6459</v>
      </c>
      <c r="C1312" s="43" t="s">
        <v>1775</v>
      </c>
      <c r="D1312" s="43" t="s">
        <v>4</v>
      </c>
    </row>
    <row r="1313" spans="1:4" x14ac:dyDescent="0.25">
      <c r="A1313" s="43">
        <v>153323</v>
      </c>
      <c r="B1313" s="44" t="s">
        <v>6460</v>
      </c>
      <c r="C1313" s="43" t="s">
        <v>1776</v>
      </c>
      <c r="D1313" s="43" t="s">
        <v>4</v>
      </c>
    </row>
    <row r="1314" spans="1:4" x14ac:dyDescent="0.25">
      <c r="A1314" s="43">
        <v>153362</v>
      </c>
      <c r="B1314" s="44" t="s">
        <v>6461</v>
      </c>
      <c r="C1314" s="43" t="s">
        <v>1777</v>
      </c>
      <c r="D1314" s="43" t="s">
        <v>4</v>
      </c>
    </row>
    <row r="1315" spans="1:4" x14ac:dyDescent="0.25">
      <c r="A1315" s="43">
        <v>153403</v>
      </c>
      <c r="B1315" s="44" t="s">
        <v>1778</v>
      </c>
      <c r="C1315" s="43" t="s">
        <v>1779</v>
      </c>
      <c r="D1315" s="43" t="s">
        <v>4</v>
      </c>
    </row>
    <row r="1316" spans="1:4" x14ac:dyDescent="0.25">
      <c r="A1316" s="43">
        <v>153404</v>
      </c>
      <c r="B1316" s="44" t="s">
        <v>6462</v>
      </c>
      <c r="C1316" s="43" t="s">
        <v>1780</v>
      </c>
      <c r="D1316" s="43" t="s">
        <v>4</v>
      </c>
    </row>
    <row r="1317" spans="1:4" x14ac:dyDescent="0.25">
      <c r="A1317" s="43">
        <v>153424</v>
      </c>
      <c r="B1317" s="44" t="s">
        <v>1781</v>
      </c>
      <c r="C1317" s="43" t="s">
        <v>1782</v>
      </c>
      <c r="D1317" s="43" t="s">
        <v>7</v>
      </c>
    </row>
    <row r="1318" spans="1:4" x14ac:dyDescent="0.25">
      <c r="A1318" s="43">
        <v>153506</v>
      </c>
      <c r="B1318" s="44" t="s">
        <v>6463</v>
      </c>
      <c r="C1318" s="43" t="s">
        <v>1783</v>
      </c>
      <c r="D1318" s="43" t="s">
        <v>4</v>
      </c>
    </row>
    <row r="1319" spans="1:4" x14ac:dyDescent="0.25">
      <c r="A1319" s="43">
        <v>153507</v>
      </c>
      <c r="B1319" s="44" t="s">
        <v>6464</v>
      </c>
      <c r="C1319" s="43" t="s">
        <v>1784</v>
      </c>
      <c r="D1319" s="43" t="s">
        <v>4</v>
      </c>
    </row>
    <row r="1320" spans="1:4" x14ac:dyDescent="0.25">
      <c r="A1320" s="43">
        <v>153549</v>
      </c>
      <c r="B1320" s="44" t="s">
        <v>1785</v>
      </c>
      <c r="C1320" s="43" t="s">
        <v>1786</v>
      </c>
      <c r="D1320" s="43" t="s">
        <v>4</v>
      </c>
    </row>
    <row r="1321" spans="1:4" x14ac:dyDescent="0.25">
      <c r="A1321" s="43">
        <v>153564</v>
      </c>
      <c r="B1321" s="44" t="s">
        <v>6465</v>
      </c>
      <c r="C1321" s="43" t="s">
        <v>1787</v>
      </c>
      <c r="D1321" s="43" t="s">
        <v>4</v>
      </c>
    </row>
    <row r="1322" spans="1:4" ht="25.5" x14ac:dyDescent="0.25">
      <c r="A1322" s="43">
        <v>153625</v>
      </c>
      <c r="B1322" s="44" t="s">
        <v>6466</v>
      </c>
      <c r="C1322" s="43" t="s">
        <v>1788</v>
      </c>
      <c r="D1322" s="43" t="s">
        <v>4</v>
      </c>
    </row>
    <row r="1323" spans="1:4" ht="25.5" x14ac:dyDescent="0.25">
      <c r="A1323" s="43">
        <v>153644</v>
      </c>
      <c r="B1323" s="44" t="s">
        <v>6467</v>
      </c>
      <c r="C1323" s="43" t="s">
        <v>1789</v>
      </c>
      <c r="D1323" s="43" t="s">
        <v>4</v>
      </c>
    </row>
    <row r="1324" spans="1:4" x14ac:dyDescent="0.25">
      <c r="A1324" s="43">
        <v>153706</v>
      </c>
      <c r="B1324" s="44" t="s">
        <v>6468</v>
      </c>
      <c r="C1324" s="43" t="s">
        <v>1790</v>
      </c>
      <c r="D1324" s="43" t="s">
        <v>4</v>
      </c>
    </row>
    <row r="1325" spans="1:4" ht="25.5" x14ac:dyDescent="0.25">
      <c r="A1325" s="43">
        <v>153730</v>
      </c>
      <c r="B1325" s="44" t="s">
        <v>6469</v>
      </c>
      <c r="C1325" s="43" t="s">
        <v>1791</v>
      </c>
      <c r="D1325" s="43" t="s">
        <v>4</v>
      </c>
    </row>
    <row r="1326" spans="1:4" x14ac:dyDescent="0.25">
      <c r="A1326" s="43">
        <v>153846</v>
      </c>
      <c r="B1326" s="44" t="s">
        <v>6470</v>
      </c>
      <c r="C1326" s="43" t="s">
        <v>1792</v>
      </c>
      <c r="D1326" s="43" t="s">
        <v>4</v>
      </c>
    </row>
    <row r="1327" spans="1:4" ht="25.5" x14ac:dyDescent="0.25">
      <c r="A1327" s="43">
        <v>153865</v>
      </c>
      <c r="B1327" s="44" t="s">
        <v>6471</v>
      </c>
      <c r="C1327" s="43" t="s">
        <v>1793</v>
      </c>
      <c r="D1327" s="43" t="s">
        <v>4</v>
      </c>
    </row>
    <row r="1328" spans="1:4" x14ac:dyDescent="0.25">
      <c r="A1328" s="43">
        <v>153905</v>
      </c>
      <c r="B1328" s="44" t="s">
        <v>6472</v>
      </c>
      <c r="C1328" s="43" t="s">
        <v>1794</v>
      </c>
      <c r="D1328" s="43" t="s">
        <v>4</v>
      </c>
    </row>
    <row r="1329" spans="1:4" x14ac:dyDescent="0.25">
      <c r="A1329" s="43">
        <v>153945</v>
      </c>
      <c r="B1329" s="44" t="s">
        <v>6601</v>
      </c>
      <c r="C1329" s="43" t="s">
        <v>1795</v>
      </c>
      <c r="D1329" s="43" t="s">
        <v>4</v>
      </c>
    </row>
    <row r="1330" spans="1:4" x14ac:dyDescent="0.25">
      <c r="A1330" s="43">
        <v>154065</v>
      </c>
      <c r="B1330" s="44" t="s">
        <v>6474</v>
      </c>
      <c r="C1330" s="43" t="s">
        <v>1796</v>
      </c>
      <c r="D1330" s="43" t="s">
        <v>4</v>
      </c>
    </row>
    <row r="1331" spans="1:4" ht="25.5" x14ac:dyDescent="0.25">
      <c r="A1331" s="43">
        <v>154066</v>
      </c>
      <c r="B1331" s="44" t="s">
        <v>6602</v>
      </c>
      <c r="C1331" s="43" t="s">
        <v>1797</v>
      </c>
      <c r="D1331" s="43" t="s">
        <v>4</v>
      </c>
    </row>
    <row r="1332" spans="1:4" x14ac:dyDescent="0.25">
      <c r="A1332" s="43">
        <v>154067</v>
      </c>
      <c r="B1332" s="44" t="s">
        <v>6476</v>
      </c>
      <c r="C1332" s="43" t="s">
        <v>1798</v>
      </c>
      <c r="D1332" s="43" t="s">
        <v>4</v>
      </c>
    </row>
    <row r="1333" spans="1:4" x14ac:dyDescent="0.25">
      <c r="A1333" s="43">
        <v>154105</v>
      </c>
      <c r="B1333" s="44" t="s">
        <v>1799</v>
      </c>
      <c r="C1333" s="43" t="s">
        <v>1800</v>
      </c>
      <c r="D1333" s="43" t="s">
        <v>7</v>
      </c>
    </row>
    <row r="1334" spans="1:4" x14ac:dyDescent="0.25">
      <c r="A1334" s="43">
        <v>154106</v>
      </c>
      <c r="B1334" s="44" t="s">
        <v>6477</v>
      </c>
      <c r="C1334" s="43" t="s">
        <v>1801</v>
      </c>
      <c r="D1334" s="43" t="s">
        <v>4</v>
      </c>
    </row>
    <row r="1335" spans="1:4" x14ac:dyDescent="0.25">
      <c r="A1335" s="43">
        <v>154245</v>
      </c>
      <c r="B1335" s="44" t="s">
        <v>1802</v>
      </c>
      <c r="C1335" s="43" t="s">
        <v>1803</v>
      </c>
      <c r="D1335" s="43" t="s">
        <v>7</v>
      </c>
    </row>
    <row r="1336" spans="1:4" x14ac:dyDescent="0.25">
      <c r="A1336" s="43">
        <v>154308</v>
      </c>
      <c r="B1336" s="44" t="s">
        <v>1804</v>
      </c>
      <c r="C1336" s="43" t="s">
        <v>1805</v>
      </c>
      <c r="D1336" s="43" t="s">
        <v>4</v>
      </c>
    </row>
    <row r="1337" spans="1:4" x14ac:dyDescent="0.25">
      <c r="A1337" s="43">
        <v>154309</v>
      </c>
      <c r="B1337" s="44" t="s">
        <v>6478</v>
      </c>
      <c r="C1337" s="43" t="s">
        <v>1806</v>
      </c>
      <c r="D1337" s="43" t="s">
        <v>4</v>
      </c>
    </row>
    <row r="1338" spans="1:4" x14ac:dyDescent="0.25">
      <c r="A1338" s="43">
        <v>154365</v>
      </c>
      <c r="B1338" s="44" t="s">
        <v>1807</v>
      </c>
      <c r="C1338" s="43" t="s">
        <v>1808</v>
      </c>
      <c r="D1338" s="43" t="s">
        <v>7</v>
      </c>
    </row>
    <row r="1339" spans="1:4" x14ac:dyDescent="0.25">
      <c r="A1339" s="43">
        <v>154385</v>
      </c>
      <c r="B1339" s="44" t="s">
        <v>1809</v>
      </c>
      <c r="C1339" s="43" t="s">
        <v>1810</v>
      </c>
      <c r="D1339" s="43" t="s">
        <v>4</v>
      </c>
    </row>
    <row r="1340" spans="1:4" x14ac:dyDescent="0.25">
      <c r="A1340" s="43">
        <v>154407</v>
      </c>
      <c r="B1340" s="44" t="s">
        <v>6479</v>
      </c>
      <c r="C1340" s="43" t="s">
        <v>1811</v>
      </c>
      <c r="D1340" s="43" t="s">
        <v>4</v>
      </c>
    </row>
    <row r="1341" spans="1:4" x14ac:dyDescent="0.25">
      <c r="A1341" s="43">
        <v>154514</v>
      </c>
      <c r="B1341" s="44" t="s">
        <v>1812</v>
      </c>
      <c r="C1341" s="43" t="s">
        <v>1813</v>
      </c>
      <c r="D1341" s="43" t="s">
        <v>4</v>
      </c>
    </row>
    <row r="1342" spans="1:4" x14ac:dyDescent="0.25">
      <c r="A1342" s="43">
        <v>154565</v>
      </c>
      <c r="B1342" s="44" t="s">
        <v>6480</v>
      </c>
      <c r="C1342" s="43" t="s">
        <v>1814</v>
      </c>
      <c r="D1342" s="43" t="s">
        <v>4</v>
      </c>
    </row>
    <row r="1343" spans="1:4" x14ac:dyDescent="0.25">
      <c r="A1343" s="43">
        <v>154567</v>
      </c>
      <c r="B1343" s="44" t="s">
        <v>1815</v>
      </c>
      <c r="C1343" s="43" t="s">
        <v>1816</v>
      </c>
      <c r="D1343" s="43" t="s">
        <v>7</v>
      </c>
    </row>
    <row r="1344" spans="1:4" x14ac:dyDescent="0.25">
      <c r="A1344" s="43">
        <v>154568</v>
      </c>
      <c r="B1344" s="44" t="s">
        <v>6481</v>
      </c>
      <c r="C1344" s="43" t="s">
        <v>1817</v>
      </c>
      <c r="D1344" s="43" t="s">
        <v>4</v>
      </c>
    </row>
    <row r="1345" spans="1:4" x14ac:dyDescent="0.25">
      <c r="A1345" s="43">
        <v>154587</v>
      </c>
      <c r="B1345" s="44" t="s">
        <v>6482</v>
      </c>
      <c r="C1345" s="43" t="s">
        <v>1818</v>
      </c>
      <c r="D1345" s="43" t="s">
        <v>4</v>
      </c>
    </row>
    <row r="1346" spans="1:4" x14ac:dyDescent="0.25">
      <c r="A1346" s="43">
        <v>155325</v>
      </c>
      <c r="B1346" s="44" t="s">
        <v>1819</v>
      </c>
      <c r="C1346" s="43" t="s">
        <v>1820</v>
      </c>
      <c r="D1346" s="43" t="s">
        <v>4</v>
      </c>
    </row>
  </sheetData>
  <autoFilter ref="A1:D1343"/>
  <conditionalFormatting sqref="A1 A1347:A1048576">
    <cfRule type="duplicateValues" dxfId="28" priority="35"/>
  </conditionalFormatting>
  <conditionalFormatting sqref="A1">
    <cfRule type="duplicateValues" dxfId="27" priority="32"/>
  </conditionalFormatting>
  <conditionalFormatting sqref="A2:A438 A1234:A1345 A440:A455 A457:A1232">
    <cfRule type="duplicateValues" dxfId="26" priority="8"/>
    <cfRule type="duplicateValues" dxfId="25" priority="9"/>
  </conditionalFormatting>
  <conditionalFormatting sqref="A439">
    <cfRule type="duplicateValues" dxfId="24" priority="3"/>
    <cfRule type="duplicateValues" dxfId="23" priority="4"/>
  </conditionalFormatting>
  <conditionalFormatting sqref="A456">
    <cfRule type="duplicateValues" dxfId="22" priority="1"/>
    <cfRule type="duplicateValues" dxfId="21" priority="2"/>
  </conditionalFormatting>
  <conditionalFormatting sqref="A1233">
    <cfRule type="duplicateValues" dxfId="20" priority="5"/>
    <cfRule type="duplicateValues" dxfId="19" priority="6"/>
  </conditionalFormatting>
  <conditionalFormatting sqref="A1234:A1346 A2:A438 A440:A455 A457:A1232">
    <cfRule type="duplicateValues" dxfId="18" priority="7"/>
  </conditionalFormatting>
  <conditionalFormatting sqref="A1346">
    <cfRule type="duplicateValues" dxfId="17" priority="10"/>
    <cfRule type="duplicateValues" dxfId="16" priority="11"/>
  </conditionalFormatting>
  <conditionalFormatting sqref="A1347:A1048576 A1">
    <cfRule type="duplicateValues" dxfId="15" priority="33"/>
    <cfRule type="duplicateValues" dxfId="14" priority="34"/>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17"/>
  <sheetViews>
    <sheetView topLeftCell="B24" workbookViewId="0">
      <selection activeCell="D2417" sqref="B1:J2417"/>
    </sheetView>
  </sheetViews>
  <sheetFormatPr baseColWidth="10" defaultRowHeight="15" x14ac:dyDescent="0.25"/>
  <cols>
    <col min="1" max="1" width="15" customWidth="1"/>
    <col min="2" max="2" width="19.28515625" style="40" customWidth="1"/>
    <col min="3" max="3" width="54.7109375" style="20" customWidth="1"/>
    <col min="4" max="4" width="46.140625" style="21" customWidth="1"/>
    <col min="5" max="5" width="27" style="21" customWidth="1"/>
    <col min="6" max="6" width="25.85546875" customWidth="1"/>
    <col min="7" max="7" width="20.42578125" style="14" customWidth="1"/>
    <col min="8" max="9" width="23" customWidth="1"/>
    <col min="10" max="10" width="19.28515625" customWidth="1"/>
  </cols>
  <sheetData>
    <row r="1" spans="1:10" ht="48.75" customHeight="1" x14ac:dyDescent="0.25">
      <c r="A1" s="16" t="s">
        <v>1821</v>
      </c>
      <c r="B1" s="38" t="s">
        <v>0</v>
      </c>
      <c r="C1" s="16" t="s">
        <v>1822</v>
      </c>
      <c r="D1" s="16" t="s">
        <v>1823</v>
      </c>
      <c r="E1" s="16" t="s">
        <v>1824</v>
      </c>
      <c r="F1" s="16" t="s">
        <v>1825</v>
      </c>
      <c r="G1" s="16" t="s">
        <v>1826</v>
      </c>
      <c r="H1" s="16" t="s">
        <v>1827</v>
      </c>
      <c r="I1" s="16" t="s">
        <v>1828</v>
      </c>
      <c r="J1" s="16" t="s">
        <v>1829</v>
      </c>
    </row>
    <row r="2" spans="1:10" ht="38.25" x14ac:dyDescent="0.25">
      <c r="A2" s="11">
        <v>242247001</v>
      </c>
      <c r="B2" s="39">
        <v>32113</v>
      </c>
      <c r="C2" s="17" t="s">
        <v>117</v>
      </c>
      <c r="D2" s="18" t="s">
        <v>1830</v>
      </c>
      <c r="E2" s="18" t="s">
        <v>1831</v>
      </c>
      <c r="F2" s="11" t="s">
        <v>1832</v>
      </c>
      <c r="G2" s="24" t="s">
        <v>1833</v>
      </c>
      <c r="H2" s="11" t="s">
        <v>1834</v>
      </c>
      <c r="I2" s="11">
        <v>60</v>
      </c>
      <c r="J2" s="11">
        <v>100</v>
      </c>
    </row>
    <row r="3" spans="1:10" ht="25.5" x14ac:dyDescent="0.25">
      <c r="A3" s="11">
        <v>454147001</v>
      </c>
      <c r="B3" s="39">
        <v>32201</v>
      </c>
      <c r="C3" s="17" t="s">
        <v>121</v>
      </c>
      <c r="D3" s="18" t="s">
        <v>1835</v>
      </c>
      <c r="E3" s="18" t="s">
        <v>1836</v>
      </c>
      <c r="F3" s="11" t="s">
        <v>1832</v>
      </c>
      <c r="G3" s="24" t="s">
        <v>1833</v>
      </c>
      <c r="H3" s="11" t="s">
        <v>1837</v>
      </c>
      <c r="I3" s="11">
        <v>110</v>
      </c>
      <c r="J3" s="11">
        <v>120</v>
      </c>
    </row>
    <row r="4" spans="1:10" ht="25.5" x14ac:dyDescent="0.25">
      <c r="A4" s="11">
        <v>328166001</v>
      </c>
      <c r="B4" s="39">
        <v>32934</v>
      </c>
      <c r="C4" s="17" t="s">
        <v>130</v>
      </c>
      <c r="D4" s="18" t="s">
        <v>1838</v>
      </c>
      <c r="E4" s="18" t="s">
        <v>1839</v>
      </c>
      <c r="F4" s="11" t="s">
        <v>1840</v>
      </c>
      <c r="G4" s="24" t="s">
        <v>1841</v>
      </c>
      <c r="H4" s="11" t="s">
        <v>1837</v>
      </c>
      <c r="I4" s="11">
        <v>10</v>
      </c>
      <c r="J4" s="11">
        <v>40</v>
      </c>
    </row>
    <row r="5" spans="1:10" x14ac:dyDescent="0.25">
      <c r="A5" s="11">
        <v>414305001</v>
      </c>
      <c r="B5" s="39">
        <v>33414</v>
      </c>
      <c r="C5" s="17" t="s">
        <v>137</v>
      </c>
      <c r="D5" s="18" t="s">
        <v>6603</v>
      </c>
      <c r="E5" s="18" t="s">
        <v>1842</v>
      </c>
      <c r="F5" s="11" t="s">
        <v>1843</v>
      </c>
      <c r="G5" s="24" t="s">
        <v>1844</v>
      </c>
      <c r="H5" s="11" t="s">
        <v>1837</v>
      </c>
      <c r="I5" s="11">
        <v>355</v>
      </c>
      <c r="J5" s="11">
        <v>96</v>
      </c>
    </row>
    <row r="6" spans="1:10" ht="25.5" x14ac:dyDescent="0.25">
      <c r="A6" s="11">
        <v>322113001</v>
      </c>
      <c r="B6" s="39">
        <v>33353</v>
      </c>
      <c r="C6" s="17" t="s">
        <v>135</v>
      </c>
      <c r="D6" s="18" t="s">
        <v>1845</v>
      </c>
      <c r="E6" s="18" t="s">
        <v>1846</v>
      </c>
      <c r="F6" s="11" t="s">
        <v>1847</v>
      </c>
      <c r="G6" s="24" t="s">
        <v>1848</v>
      </c>
      <c r="H6" s="11" t="s">
        <v>1837</v>
      </c>
      <c r="I6" s="11">
        <v>120</v>
      </c>
      <c r="J6" s="11">
        <v>240</v>
      </c>
    </row>
    <row r="7" spans="1:10" ht="25.5" x14ac:dyDescent="0.25">
      <c r="A7" s="11">
        <v>386168001</v>
      </c>
      <c r="B7" s="39">
        <v>20050</v>
      </c>
      <c r="C7" s="17" t="s">
        <v>41</v>
      </c>
      <c r="D7" s="18" t="s">
        <v>1849</v>
      </c>
      <c r="E7" s="18" t="s">
        <v>1850</v>
      </c>
      <c r="F7" s="11" t="s">
        <v>1851</v>
      </c>
      <c r="G7" s="24" t="s">
        <v>1852</v>
      </c>
      <c r="H7" s="11" t="s">
        <v>1837</v>
      </c>
      <c r="I7" s="11">
        <v>400</v>
      </c>
      <c r="J7" s="11">
        <v>200</v>
      </c>
    </row>
    <row r="8" spans="1:10" ht="25.5" x14ac:dyDescent="0.25">
      <c r="A8" s="11">
        <v>448368001</v>
      </c>
      <c r="B8" s="39">
        <v>26750</v>
      </c>
      <c r="C8" s="17" t="s">
        <v>76</v>
      </c>
      <c r="D8" s="18" t="s">
        <v>1854</v>
      </c>
      <c r="E8" s="18" t="s">
        <v>6604</v>
      </c>
      <c r="F8" s="11" t="s">
        <v>1851</v>
      </c>
      <c r="G8" s="24" t="s">
        <v>1852</v>
      </c>
      <c r="H8" s="11" t="s">
        <v>1837</v>
      </c>
      <c r="I8" s="11">
        <v>500</v>
      </c>
      <c r="J8" s="11">
        <v>500</v>
      </c>
    </row>
    <row r="9" spans="1:10" ht="25.5" x14ac:dyDescent="0.25">
      <c r="A9" s="11">
        <v>406368081</v>
      </c>
      <c r="B9" s="39">
        <v>21453</v>
      </c>
      <c r="C9" s="17" t="s">
        <v>5629</v>
      </c>
      <c r="D9" s="18" t="s">
        <v>1855</v>
      </c>
      <c r="E9" s="18" t="s">
        <v>6605</v>
      </c>
      <c r="F9" s="11" t="s">
        <v>1851</v>
      </c>
      <c r="G9" s="24" t="s">
        <v>1856</v>
      </c>
      <c r="H9" s="11" t="s">
        <v>1837</v>
      </c>
      <c r="I9" s="11">
        <v>250</v>
      </c>
      <c r="J9" s="11">
        <v>100</v>
      </c>
    </row>
    <row r="10" spans="1:10" ht="25.5" x14ac:dyDescent="0.25">
      <c r="A10" s="11">
        <v>410208001</v>
      </c>
      <c r="B10" s="39">
        <v>32233</v>
      </c>
      <c r="C10" s="17" t="s">
        <v>5646</v>
      </c>
      <c r="D10" s="18" t="s">
        <v>1857</v>
      </c>
      <c r="E10" s="18" t="s">
        <v>1858</v>
      </c>
      <c r="F10" s="11" t="s">
        <v>1859</v>
      </c>
      <c r="G10" s="24" t="s">
        <v>1860</v>
      </c>
      <c r="H10" s="11" t="s">
        <v>1837</v>
      </c>
      <c r="I10" s="11">
        <v>180</v>
      </c>
      <c r="J10" s="11">
        <v>100</v>
      </c>
    </row>
    <row r="11" spans="1:10" ht="25.5" x14ac:dyDescent="0.25">
      <c r="A11" s="11">
        <v>1359411001</v>
      </c>
      <c r="B11" s="39">
        <v>31273</v>
      </c>
      <c r="C11" s="17" t="s">
        <v>5643</v>
      </c>
      <c r="D11" s="18" t="s">
        <v>1863</v>
      </c>
      <c r="E11" s="18" t="s">
        <v>1864</v>
      </c>
      <c r="F11" s="11" t="s">
        <v>1861</v>
      </c>
      <c r="G11" s="24" t="s">
        <v>1861</v>
      </c>
      <c r="H11" s="11" t="s">
        <v>1837</v>
      </c>
      <c r="I11" s="11">
        <v>200</v>
      </c>
      <c r="J11" s="11">
        <v>200</v>
      </c>
    </row>
    <row r="12" spans="1:10" x14ac:dyDescent="0.25">
      <c r="A12" s="11">
        <v>625176520</v>
      </c>
      <c r="B12" s="39">
        <v>30331</v>
      </c>
      <c r="C12" s="17" t="s">
        <v>81</v>
      </c>
      <c r="D12" s="18" t="s">
        <v>1865</v>
      </c>
      <c r="E12" s="18" t="s">
        <v>1866</v>
      </c>
      <c r="F12" s="11" t="s">
        <v>1867</v>
      </c>
      <c r="G12" s="24" t="s">
        <v>1868</v>
      </c>
      <c r="H12" s="11" t="s">
        <v>1837</v>
      </c>
      <c r="I12" s="11">
        <v>250</v>
      </c>
      <c r="J12" s="11">
        <v>110</v>
      </c>
    </row>
    <row r="13" spans="1:10" ht="25.5" x14ac:dyDescent="0.25">
      <c r="A13" s="11">
        <v>458219001</v>
      </c>
      <c r="B13" s="39">
        <v>32935</v>
      </c>
      <c r="C13" s="17" t="s">
        <v>5649</v>
      </c>
      <c r="D13" s="18" t="s">
        <v>1869</v>
      </c>
      <c r="E13" s="18" t="s">
        <v>1870</v>
      </c>
      <c r="F13" s="11" t="s">
        <v>1871</v>
      </c>
      <c r="G13" s="24" t="s">
        <v>6606</v>
      </c>
      <c r="H13" s="11" t="s">
        <v>1837</v>
      </c>
      <c r="I13" s="11">
        <v>150</v>
      </c>
      <c r="J13" s="11">
        <v>70</v>
      </c>
    </row>
    <row r="14" spans="1:10" ht="25.5" x14ac:dyDescent="0.25">
      <c r="A14" s="11">
        <v>511076147</v>
      </c>
      <c r="B14" s="39">
        <v>34193</v>
      </c>
      <c r="C14" s="17" t="s">
        <v>5651</v>
      </c>
      <c r="D14" s="18" t="s">
        <v>1873</v>
      </c>
      <c r="E14" s="18" t="s">
        <v>1874</v>
      </c>
      <c r="F14" s="11" t="s">
        <v>1867</v>
      </c>
      <c r="G14" s="24" t="s">
        <v>1875</v>
      </c>
      <c r="H14" s="11" t="s">
        <v>1837</v>
      </c>
      <c r="I14" s="11">
        <v>30</v>
      </c>
      <c r="J14" s="11">
        <v>180</v>
      </c>
    </row>
    <row r="15" spans="1:10" ht="25.5" x14ac:dyDescent="0.25">
      <c r="A15" s="11">
        <v>478420001</v>
      </c>
      <c r="B15" s="39">
        <v>31913</v>
      </c>
      <c r="C15" s="17" t="s">
        <v>115</v>
      </c>
      <c r="D15" s="18" t="s">
        <v>1876</v>
      </c>
      <c r="E15" s="18" t="s">
        <v>1877</v>
      </c>
      <c r="F15" s="11" t="s">
        <v>1878</v>
      </c>
      <c r="G15" s="24" t="s">
        <v>1879</v>
      </c>
      <c r="H15" s="11" t="s">
        <v>1837</v>
      </c>
      <c r="I15" s="11">
        <v>150</v>
      </c>
      <c r="J15" s="11">
        <v>50</v>
      </c>
    </row>
    <row r="16" spans="1:10" x14ac:dyDescent="0.25">
      <c r="A16" s="11">
        <v>502311001</v>
      </c>
      <c r="B16" s="39">
        <v>36795</v>
      </c>
      <c r="C16" s="17" t="s">
        <v>5684</v>
      </c>
      <c r="D16" s="18" t="s">
        <v>6607</v>
      </c>
      <c r="E16" s="18" t="s">
        <v>1880</v>
      </c>
      <c r="F16" s="11" t="s">
        <v>1861</v>
      </c>
      <c r="G16" s="24" t="s">
        <v>1861</v>
      </c>
      <c r="H16" s="11" t="s">
        <v>1837</v>
      </c>
      <c r="I16" s="11">
        <v>222</v>
      </c>
      <c r="J16" s="11">
        <v>155.4</v>
      </c>
    </row>
    <row r="17" spans="1:10" x14ac:dyDescent="0.25">
      <c r="A17" s="11">
        <v>502411001</v>
      </c>
      <c r="B17" s="39">
        <v>36795</v>
      </c>
      <c r="C17" s="17" t="s">
        <v>5684</v>
      </c>
      <c r="D17" s="18" t="s">
        <v>1881</v>
      </c>
      <c r="E17" s="18" t="s">
        <v>1882</v>
      </c>
      <c r="F17" s="11" t="s">
        <v>1861</v>
      </c>
      <c r="G17" s="24" t="s">
        <v>1861</v>
      </c>
      <c r="H17" s="11" t="s">
        <v>1837</v>
      </c>
      <c r="I17" s="11">
        <v>570</v>
      </c>
      <c r="J17" s="11">
        <v>315</v>
      </c>
    </row>
    <row r="18" spans="1:10" x14ac:dyDescent="0.25">
      <c r="A18" s="11">
        <v>508711001</v>
      </c>
      <c r="B18" s="39">
        <v>36896</v>
      </c>
      <c r="C18" s="17" t="s">
        <v>5693</v>
      </c>
      <c r="D18" s="18" t="s">
        <v>1883</v>
      </c>
      <c r="E18" s="18" t="s">
        <v>1884</v>
      </c>
      <c r="F18" s="11" t="s">
        <v>1861</v>
      </c>
      <c r="G18" s="24" t="s">
        <v>1861</v>
      </c>
      <c r="H18" s="11" t="s">
        <v>1837</v>
      </c>
      <c r="I18" s="11">
        <v>50</v>
      </c>
      <c r="J18" s="11">
        <v>50</v>
      </c>
    </row>
    <row r="19" spans="1:10" x14ac:dyDescent="0.25">
      <c r="A19" s="11">
        <v>508811001</v>
      </c>
      <c r="B19" s="39">
        <v>36896</v>
      </c>
      <c r="C19" s="17" t="s">
        <v>5693</v>
      </c>
      <c r="D19" s="18" t="s">
        <v>6608</v>
      </c>
      <c r="E19" s="18" t="s">
        <v>6609</v>
      </c>
      <c r="F19" s="11" t="s">
        <v>1861</v>
      </c>
      <c r="G19" s="24" t="s">
        <v>1861</v>
      </c>
      <c r="H19" s="11" t="s">
        <v>1837</v>
      </c>
      <c r="I19" s="11">
        <v>50</v>
      </c>
      <c r="J19" s="11">
        <v>50</v>
      </c>
    </row>
    <row r="20" spans="1:10" x14ac:dyDescent="0.25">
      <c r="A20" s="11">
        <v>517311001</v>
      </c>
      <c r="B20" s="39">
        <v>36734</v>
      </c>
      <c r="C20" s="17" t="s">
        <v>194</v>
      </c>
      <c r="D20" s="18" t="s">
        <v>1885</v>
      </c>
      <c r="E20" s="18" t="s">
        <v>1886</v>
      </c>
      <c r="F20" s="11" t="s">
        <v>1861</v>
      </c>
      <c r="G20" s="24" t="s">
        <v>1861</v>
      </c>
      <c r="H20" s="11" t="s">
        <v>1837</v>
      </c>
      <c r="I20" s="11">
        <v>350</v>
      </c>
      <c r="J20" s="11">
        <v>70</v>
      </c>
    </row>
    <row r="21" spans="1:10" ht="25.5" x14ac:dyDescent="0.25">
      <c r="A21" s="11">
        <v>472344001</v>
      </c>
      <c r="B21" s="39">
        <v>36013</v>
      </c>
      <c r="C21" s="17" t="s">
        <v>5671</v>
      </c>
      <c r="D21" s="18" t="s">
        <v>1887</v>
      </c>
      <c r="E21" s="18" t="s">
        <v>1888</v>
      </c>
      <c r="F21" s="11" t="s">
        <v>1889</v>
      </c>
      <c r="G21" s="24" t="s">
        <v>1890</v>
      </c>
      <c r="H21" s="11" t="s">
        <v>1837</v>
      </c>
      <c r="I21" s="11">
        <v>500</v>
      </c>
      <c r="J21" s="11">
        <v>800</v>
      </c>
    </row>
    <row r="22" spans="1:10" x14ac:dyDescent="0.25">
      <c r="A22" s="11">
        <v>477591001</v>
      </c>
      <c r="B22" s="39">
        <v>35573</v>
      </c>
      <c r="C22" s="17" t="s">
        <v>5667</v>
      </c>
      <c r="D22" s="18" t="s">
        <v>1891</v>
      </c>
      <c r="E22" s="18" t="s">
        <v>1892</v>
      </c>
      <c r="F22" s="11" t="s">
        <v>1893</v>
      </c>
      <c r="G22" s="24" t="s">
        <v>1894</v>
      </c>
      <c r="H22" s="11" t="s">
        <v>1837</v>
      </c>
      <c r="I22" s="11">
        <v>20</v>
      </c>
      <c r="J22" s="11">
        <v>100</v>
      </c>
    </row>
    <row r="23" spans="1:10" x14ac:dyDescent="0.25">
      <c r="A23" s="11">
        <v>483011001</v>
      </c>
      <c r="B23" s="39">
        <v>37014</v>
      </c>
      <c r="C23" s="17" t="s">
        <v>5700</v>
      </c>
      <c r="D23" s="18" t="s">
        <v>1895</v>
      </c>
      <c r="E23" s="18" t="s">
        <v>1896</v>
      </c>
      <c r="F23" s="11" t="s">
        <v>1861</v>
      </c>
      <c r="G23" s="24" t="s">
        <v>1861</v>
      </c>
      <c r="H23" s="11" t="s">
        <v>1837</v>
      </c>
      <c r="I23" s="11">
        <v>40</v>
      </c>
      <c r="J23" s="11">
        <v>30</v>
      </c>
    </row>
    <row r="24" spans="1:10" ht="25.5" x14ac:dyDescent="0.25">
      <c r="A24" s="11">
        <v>478011001</v>
      </c>
      <c r="B24" s="39">
        <v>26654</v>
      </c>
      <c r="C24" s="17" t="s">
        <v>66</v>
      </c>
      <c r="D24" s="18" t="s">
        <v>1897</v>
      </c>
      <c r="E24" s="18" t="s">
        <v>1898</v>
      </c>
      <c r="F24" s="11" t="s">
        <v>1861</v>
      </c>
      <c r="G24" s="24" t="s">
        <v>1861</v>
      </c>
      <c r="H24" s="11" t="s">
        <v>1837</v>
      </c>
      <c r="I24" s="11">
        <v>500</v>
      </c>
      <c r="J24" s="11">
        <v>500</v>
      </c>
    </row>
    <row r="25" spans="1:10" ht="25.5" x14ac:dyDescent="0.25">
      <c r="A25" s="11">
        <v>479211001</v>
      </c>
      <c r="B25" s="39">
        <v>31073</v>
      </c>
      <c r="C25" s="17" t="s">
        <v>5641</v>
      </c>
      <c r="D25" s="18">
        <v>1</v>
      </c>
      <c r="E25" s="18" t="s">
        <v>1899</v>
      </c>
      <c r="F25" s="11" t="s">
        <v>1861</v>
      </c>
      <c r="G25" s="24" t="s">
        <v>1861</v>
      </c>
      <c r="H25" s="11" t="s">
        <v>1837</v>
      </c>
      <c r="I25" s="11">
        <v>600</v>
      </c>
      <c r="J25" s="11">
        <v>20</v>
      </c>
    </row>
    <row r="26" spans="1:10" ht="25.5" x14ac:dyDescent="0.25">
      <c r="A26" s="11">
        <v>523611001</v>
      </c>
      <c r="B26" s="39">
        <v>35833</v>
      </c>
      <c r="C26" s="17" t="s">
        <v>5668</v>
      </c>
      <c r="D26" s="18" t="s">
        <v>6610</v>
      </c>
      <c r="E26" s="18" t="s">
        <v>1900</v>
      </c>
      <c r="F26" s="11" t="s">
        <v>1861</v>
      </c>
      <c r="G26" s="24" t="s">
        <v>1861</v>
      </c>
      <c r="H26" s="11" t="s">
        <v>1837</v>
      </c>
      <c r="I26" s="11">
        <v>110</v>
      </c>
      <c r="J26" s="11">
        <v>15</v>
      </c>
    </row>
    <row r="27" spans="1:10" x14ac:dyDescent="0.25">
      <c r="A27" s="11">
        <v>544211001</v>
      </c>
      <c r="B27" s="39">
        <v>36735</v>
      </c>
      <c r="C27" s="17" t="s">
        <v>5680</v>
      </c>
      <c r="D27" s="18" t="s">
        <v>6611</v>
      </c>
      <c r="E27" s="18" t="s">
        <v>1901</v>
      </c>
      <c r="F27" s="11" t="s">
        <v>1861</v>
      </c>
      <c r="G27" s="24" t="s">
        <v>1861</v>
      </c>
      <c r="H27" s="11" t="s">
        <v>1837</v>
      </c>
      <c r="I27" s="11">
        <v>400</v>
      </c>
      <c r="J27" s="11">
        <v>930</v>
      </c>
    </row>
    <row r="28" spans="1:10" x14ac:dyDescent="0.25">
      <c r="A28" s="11">
        <v>544311001</v>
      </c>
      <c r="B28" s="39">
        <v>36735</v>
      </c>
      <c r="C28" s="17" t="s">
        <v>5680</v>
      </c>
      <c r="D28" s="18" t="s">
        <v>1902</v>
      </c>
      <c r="E28" s="18" t="s">
        <v>1903</v>
      </c>
      <c r="F28" s="11" t="s">
        <v>1861</v>
      </c>
      <c r="G28" s="24" t="s">
        <v>1861</v>
      </c>
      <c r="H28" s="11" t="s">
        <v>1837</v>
      </c>
      <c r="I28" s="11">
        <v>550</v>
      </c>
      <c r="J28" s="11">
        <v>940</v>
      </c>
    </row>
    <row r="29" spans="1:10" x14ac:dyDescent="0.25">
      <c r="A29" s="11">
        <v>544511001</v>
      </c>
      <c r="B29" s="39">
        <v>36735</v>
      </c>
      <c r="C29" s="17" t="s">
        <v>5680</v>
      </c>
      <c r="D29" s="18" t="s">
        <v>6612</v>
      </c>
      <c r="E29" s="18" t="s">
        <v>1904</v>
      </c>
      <c r="F29" s="11" t="s">
        <v>1861</v>
      </c>
      <c r="G29" s="24" t="s">
        <v>1861</v>
      </c>
      <c r="H29" s="11" t="s">
        <v>1837</v>
      </c>
      <c r="I29" s="11">
        <v>400</v>
      </c>
      <c r="J29" s="11">
        <v>900</v>
      </c>
    </row>
    <row r="30" spans="1:10" x14ac:dyDescent="0.25">
      <c r="A30" s="11">
        <v>544611001</v>
      </c>
      <c r="B30" s="39">
        <v>36735</v>
      </c>
      <c r="C30" s="17" t="s">
        <v>5680</v>
      </c>
      <c r="D30" s="18" t="s">
        <v>6613</v>
      </c>
      <c r="E30" s="18" t="s">
        <v>1905</v>
      </c>
      <c r="F30" s="11" t="s">
        <v>1861</v>
      </c>
      <c r="G30" s="24" t="s">
        <v>1861</v>
      </c>
      <c r="H30" s="11" t="s">
        <v>1837</v>
      </c>
      <c r="I30" s="11">
        <v>350</v>
      </c>
      <c r="J30" s="11">
        <v>850</v>
      </c>
    </row>
    <row r="31" spans="1:10" x14ac:dyDescent="0.25">
      <c r="A31" s="11">
        <v>513611001</v>
      </c>
      <c r="B31" s="39">
        <v>31294</v>
      </c>
      <c r="C31" s="17" t="s">
        <v>5644</v>
      </c>
      <c r="D31" s="18" t="s">
        <v>1906</v>
      </c>
      <c r="E31" s="18" t="s">
        <v>1907</v>
      </c>
      <c r="F31" s="11" t="s">
        <v>1861</v>
      </c>
      <c r="G31" s="24" t="s">
        <v>1861</v>
      </c>
      <c r="H31" s="11" t="s">
        <v>1834</v>
      </c>
      <c r="I31" s="11">
        <v>150</v>
      </c>
      <c r="J31" s="11">
        <v>200</v>
      </c>
    </row>
    <row r="32" spans="1:10" x14ac:dyDescent="0.25">
      <c r="A32" s="11">
        <v>513711001</v>
      </c>
      <c r="B32" s="39">
        <v>31294</v>
      </c>
      <c r="C32" s="17" t="s">
        <v>5644</v>
      </c>
      <c r="D32" s="18" t="s">
        <v>1908</v>
      </c>
      <c r="E32" s="18" t="s">
        <v>1909</v>
      </c>
      <c r="F32" s="11" t="s">
        <v>1861</v>
      </c>
      <c r="G32" s="24" t="s">
        <v>1861</v>
      </c>
      <c r="H32" s="11" t="s">
        <v>1837</v>
      </c>
      <c r="I32" s="11">
        <v>150</v>
      </c>
      <c r="J32" s="11">
        <v>80</v>
      </c>
    </row>
    <row r="33" spans="1:10" ht="25.5" x14ac:dyDescent="0.25">
      <c r="A33" s="11">
        <v>486411001</v>
      </c>
      <c r="B33" s="39">
        <v>26710</v>
      </c>
      <c r="C33" s="17" t="s">
        <v>74</v>
      </c>
      <c r="D33" s="18" t="s">
        <v>1910</v>
      </c>
      <c r="E33" s="18" t="s">
        <v>1911</v>
      </c>
      <c r="F33" s="11" t="s">
        <v>1861</v>
      </c>
      <c r="G33" s="24" t="s">
        <v>1861</v>
      </c>
      <c r="H33" s="11" t="s">
        <v>1837</v>
      </c>
      <c r="I33" s="11">
        <v>2500</v>
      </c>
      <c r="J33" s="11">
        <v>200</v>
      </c>
    </row>
    <row r="34" spans="1:10" x14ac:dyDescent="0.25">
      <c r="A34" s="11">
        <v>483311001</v>
      </c>
      <c r="B34" s="39">
        <v>37495</v>
      </c>
      <c r="C34" s="17" t="s">
        <v>5723</v>
      </c>
      <c r="D34" s="18" t="s">
        <v>1912</v>
      </c>
      <c r="E34" s="18" t="s">
        <v>1913</v>
      </c>
      <c r="F34" s="11" t="s">
        <v>1861</v>
      </c>
      <c r="G34" s="24" t="s">
        <v>1861</v>
      </c>
      <c r="H34" s="11" t="s">
        <v>1834</v>
      </c>
      <c r="I34" s="11">
        <v>100</v>
      </c>
      <c r="J34" s="11">
        <v>500</v>
      </c>
    </row>
    <row r="35" spans="1:10" x14ac:dyDescent="0.25">
      <c r="A35" s="11">
        <v>483511001</v>
      </c>
      <c r="B35" s="39">
        <v>37495</v>
      </c>
      <c r="C35" s="17" t="s">
        <v>5723</v>
      </c>
      <c r="D35" s="18" t="s">
        <v>1914</v>
      </c>
      <c r="E35" s="18" t="s">
        <v>1915</v>
      </c>
      <c r="F35" s="11" t="s">
        <v>1861</v>
      </c>
      <c r="G35" s="24" t="s">
        <v>1861</v>
      </c>
      <c r="H35" s="11" t="s">
        <v>1834</v>
      </c>
      <c r="I35" s="11">
        <v>100</v>
      </c>
      <c r="J35" s="11">
        <v>400</v>
      </c>
    </row>
    <row r="36" spans="1:10" x14ac:dyDescent="0.25">
      <c r="A36" s="11">
        <v>483611001</v>
      </c>
      <c r="B36" s="39">
        <v>37495</v>
      </c>
      <c r="C36" s="17" t="s">
        <v>5723</v>
      </c>
      <c r="D36" s="18" t="s">
        <v>1916</v>
      </c>
      <c r="E36" s="18" t="s">
        <v>1917</v>
      </c>
      <c r="F36" s="11" t="s">
        <v>1861</v>
      </c>
      <c r="G36" s="24" t="s">
        <v>1861</v>
      </c>
      <c r="H36" s="11" t="s">
        <v>1834</v>
      </c>
      <c r="I36" s="11">
        <v>50</v>
      </c>
      <c r="J36" s="11">
        <v>300</v>
      </c>
    </row>
    <row r="37" spans="1:10" x14ac:dyDescent="0.25">
      <c r="A37" s="11">
        <v>485311001</v>
      </c>
      <c r="B37" s="39">
        <v>36874</v>
      </c>
      <c r="C37" s="17" t="s">
        <v>5688</v>
      </c>
      <c r="D37" s="18" t="s">
        <v>6614</v>
      </c>
      <c r="E37" s="18" t="s">
        <v>1918</v>
      </c>
      <c r="F37" s="11" t="s">
        <v>1861</v>
      </c>
      <c r="G37" s="24" t="s">
        <v>1861</v>
      </c>
      <c r="H37" s="11" t="s">
        <v>1837</v>
      </c>
      <c r="I37" s="11">
        <v>80</v>
      </c>
      <c r="J37" s="11">
        <v>20</v>
      </c>
    </row>
    <row r="38" spans="1:10" x14ac:dyDescent="0.25">
      <c r="A38" s="11">
        <v>486011001</v>
      </c>
      <c r="B38" s="39">
        <v>36874</v>
      </c>
      <c r="C38" s="17" t="s">
        <v>5688</v>
      </c>
      <c r="D38" s="18" t="s">
        <v>6615</v>
      </c>
      <c r="E38" s="18" t="s">
        <v>1919</v>
      </c>
      <c r="F38" s="11" t="s">
        <v>1861</v>
      </c>
      <c r="G38" s="24" t="s">
        <v>1861</v>
      </c>
      <c r="H38" s="11" t="s">
        <v>1837</v>
      </c>
      <c r="I38" s="11">
        <v>40</v>
      </c>
      <c r="J38" s="11">
        <v>20</v>
      </c>
    </row>
    <row r="39" spans="1:10" x14ac:dyDescent="0.25">
      <c r="A39" s="11">
        <v>484311001</v>
      </c>
      <c r="B39" s="39">
        <v>37496</v>
      </c>
      <c r="C39" s="17" t="s">
        <v>5724</v>
      </c>
      <c r="D39" s="18" t="s">
        <v>1920</v>
      </c>
      <c r="E39" s="18" t="s">
        <v>1921</v>
      </c>
      <c r="F39" s="11" t="s">
        <v>1861</v>
      </c>
      <c r="G39" s="24" t="s">
        <v>1861</v>
      </c>
      <c r="H39" s="11" t="s">
        <v>1837</v>
      </c>
      <c r="I39" s="11">
        <v>20</v>
      </c>
      <c r="J39" s="11">
        <v>50</v>
      </c>
    </row>
    <row r="40" spans="1:10" x14ac:dyDescent="0.25">
      <c r="A40" s="11">
        <v>546111001</v>
      </c>
      <c r="B40" s="39">
        <v>36674</v>
      </c>
      <c r="C40" s="17" t="s">
        <v>5677</v>
      </c>
      <c r="D40" s="18" t="s">
        <v>1922</v>
      </c>
      <c r="E40" s="18" t="s">
        <v>1923</v>
      </c>
      <c r="F40" s="11" t="s">
        <v>1861</v>
      </c>
      <c r="G40" s="24" t="s">
        <v>1861</v>
      </c>
      <c r="H40" s="11" t="s">
        <v>1834</v>
      </c>
      <c r="I40" s="11">
        <v>150</v>
      </c>
      <c r="J40" s="11">
        <v>100</v>
      </c>
    </row>
    <row r="41" spans="1:10" ht="25.5" x14ac:dyDescent="0.25">
      <c r="A41" s="11">
        <v>548611001</v>
      </c>
      <c r="B41" s="39">
        <v>37453</v>
      </c>
      <c r="C41" s="17" t="s">
        <v>5720</v>
      </c>
      <c r="D41" s="18" t="s">
        <v>1924</v>
      </c>
      <c r="E41" s="18" t="s">
        <v>1925</v>
      </c>
      <c r="F41" s="11" t="s">
        <v>1861</v>
      </c>
      <c r="G41" s="24" t="s">
        <v>1861</v>
      </c>
      <c r="H41" s="11" t="s">
        <v>1837</v>
      </c>
      <c r="I41" s="11">
        <v>12</v>
      </c>
      <c r="J41" s="11">
        <v>20</v>
      </c>
    </row>
    <row r="42" spans="1:10" ht="25.5" x14ac:dyDescent="0.25">
      <c r="A42" s="11">
        <v>494311001</v>
      </c>
      <c r="B42" s="39">
        <v>33653</v>
      </c>
      <c r="C42" s="17" t="s">
        <v>5650</v>
      </c>
      <c r="D42" s="18" t="s">
        <v>6616</v>
      </c>
      <c r="E42" s="18" t="s">
        <v>1926</v>
      </c>
      <c r="F42" s="11" t="s">
        <v>1861</v>
      </c>
      <c r="G42" s="24" t="s">
        <v>1861</v>
      </c>
      <c r="H42" s="11" t="s">
        <v>1837</v>
      </c>
      <c r="I42" s="11">
        <v>100</v>
      </c>
      <c r="J42" s="11">
        <v>100</v>
      </c>
    </row>
    <row r="43" spans="1:10" x14ac:dyDescent="0.25">
      <c r="A43" s="11">
        <v>549811001</v>
      </c>
      <c r="B43" s="39">
        <v>32273</v>
      </c>
      <c r="C43" s="17" t="s">
        <v>125</v>
      </c>
      <c r="D43" s="18" t="s">
        <v>1927</v>
      </c>
      <c r="E43" s="18" t="s">
        <v>1928</v>
      </c>
      <c r="F43" s="11" t="s">
        <v>1861</v>
      </c>
      <c r="G43" s="24" t="s">
        <v>1861</v>
      </c>
      <c r="H43" s="11" t="s">
        <v>1837</v>
      </c>
      <c r="I43" s="11">
        <v>15</v>
      </c>
      <c r="J43" s="11">
        <v>20</v>
      </c>
    </row>
    <row r="44" spans="1:10" ht="25.5" x14ac:dyDescent="0.25">
      <c r="A44" s="11">
        <v>551011001</v>
      </c>
      <c r="B44" s="39">
        <v>36378</v>
      </c>
      <c r="C44" s="17" t="s">
        <v>5674</v>
      </c>
      <c r="D44" s="18" t="s">
        <v>1929</v>
      </c>
      <c r="E44" s="18" t="s">
        <v>1930</v>
      </c>
      <c r="F44" s="11" t="s">
        <v>1861</v>
      </c>
      <c r="G44" s="24" t="s">
        <v>1861</v>
      </c>
      <c r="H44" s="11" t="s">
        <v>1837</v>
      </c>
      <c r="I44" s="11">
        <v>250</v>
      </c>
      <c r="J44" s="11">
        <v>15</v>
      </c>
    </row>
    <row r="45" spans="1:10" ht="25.5" x14ac:dyDescent="0.25">
      <c r="A45" s="11">
        <v>501525899</v>
      </c>
      <c r="B45" s="39">
        <v>35513</v>
      </c>
      <c r="C45" s="17" t="s">
        <v>5665</v>
      </c>
      <c r="D45" s="18" t="s">
        <v>1931</v>
      </c>
      <c r="E45" s="18" t="s">
        <v>1932</v>
      </c>
      <c r="F45" s="11" t="s">
        <v>1933</v>
      </c>
      <c r="G45" s="24" t="s">
        <v>6617</v>
      </c>
      <c r="H45" s="11" t="s">
        <v>1837</v>
      </c>
      <c r="I45" s="11">
        <v>28</v>
      </c>
      <c r="J45" s="11">
        <v>50</v>
      </c>
    </row>
    <row r="46" spans="1:10" ht="25.5" x14ac:dyDescent="0.25">
      <c r="A46" s="11">
        <v>704405440</v>
      </c>
      <c r="B46" s="39">
        <v>34854</v>
      </c>
      <c r="C46" s="17" t="s">
        <v>5660</v>
      </c>
      <c r="D46" s="18" t="s">
        <v>1937</v>
      </c>
      <c r="E46" s="18" t="s">
        <v>1938</v>
      </c>
      <c r="F46" s="11" t="s">
        <v>1843</v>
      </c>
      <c r="G46" s="24" t="s">
        <v>1939</v>
      </c>
      <c r="H46" s="11" t="s">
        <v>1834</v>
      </c>
      <c r="I46" s="11">
        <v>40</v>
      </c>
      <c r="J46" s="11">
        <v>60</v>
      </c>
    </row>
    <row r="47" spans="1:10" x14ac:dyDescent="0.25">
      <c r="A47" s="11">
        <v>596311001</v>
      </c>
      <c r="B47" s="39">
        <v>37233</v>
      </c>
      <c r="C47" s="17" t="s">
        <v>5705</v>
      </c>
      <c r="D47" s="18" t="s">
        <v>1940</v>
      </c>
      <c r="E47" s="18" t="s">
        <v>1941</v>
      </c>
      <c r="F47" s="11" t="s">
        <v>1861</v>
      </c>
      <c r="G47" s="24" t="s">
        <v>1861</v>
      </c>
      <c r="H47" s="11" t="s">
        <v>1837</v>
      </c>
      <c r="I47" s="11">
        <v>200</v>
      </c>
      <c r="J47" s="11">
        <v>300</v>
      </c>
    </row>
    <row r="48" spans="1:10" x14ac:dyDescent="0.25">
      <c r="A48" s="11">
        <v>511311001</v>
      </c>
      <c r="B48" s="39">
        <v>37395</v>
      </c>
      <c r="C48" s="17" t="s">
        <v>243</v>
      </c>
      <c r="D48" s="18" t="s">
        <v>1942</v>
      </c>
      <c r="E48" s="18" t="s">
        <v>1943</v>
      </c>
      <c r="F48" s="11" t="s">
        <v>1861</v>
      </c>
      <c r="G48" s="24" t="s">
        <v>1861</v>
      </c>
      <c r="H48" s="11" t="s">
        <v>1837</v>
      </c>
      <c r="I48" s="11">
        <v>500</v>
      </c>
      <c r="J48" s="11">
        <v>90</v>
      </c>
    </row>
    <row r="49" spans="1:10" ht="25.5" x14ac:dyDescent="0.25">
      <c r="A49" s="11">
        <v>518311001</v>
      </c>
      <c r="B49" s="39">
        <v>37016</v>
      </c>
      <c r="C49" s="17" t="s">
        <v>223</v>
      </c>
      <c r="D49" s="18" t="s">
        <v>1944</v>
      </c>
      <c r="E49" s="18" t="s">
        <v>1945</v>
      </c>
      <c r="F49" s="11" t="s">
        <v>1861</v>
      </c>
      <c r="G49" s="24" t="s">
        <v>1861</v>
      </c>
      <c r="H49" s="11" t="s">
        <v>1834</v>
      </c>
      <c r="I49" s="11">
        <v>50</v>
      </c>
      <c r="J49" s="11">
        <v>80</v>
      </c>
    </row>
    <row r="50" spans="1:10" ht="25.5" x14ac:dyDescent="0.25">
      <c r="A50" s="11">
        <v>518511001</v>
      </c>
      <c r="B50" s="39">
        <v>37016</v>
      </c>
      <c r="C50" s="17" t="s">
        <v>223</v>
      </c>
      <c r="D50" s="18" t="s">
        <v>1946</v>
      </c>
      <c r="E50" s="18" t="s">
        <v>1947</v>
      </c>
      <c r="F50" s="11" t="s">
        <v>1861</v>
      </c>
      <c r="G50" s="24" t="s">
        <v>1861</v>
      </c>
      <c r="H50" s="11" t="s">
        <v>1834</v>
      </c>
      <c r="I50" s="11">
        <v>40</v>
      </c>
      <c r="J50" s="11">
        <v>60</v>
      </c>
    </row>
    <row r="51" spans="1:10" ht="25.5" x14ac:dyDescent="0.25">
      <c r="A51" s="11">
        <v>518911001</v>
      </c>
      <c r="B51" s="39">
        <v>37016</v>
      </c>
      <c r="C51" s="17" t="s">
        <v>223</v>
      </c>
      <c r="D51" s="18" t="s">
        <v>1948</v>
      </c>
      <c r="E51" s="18" t="s">
        <v>1949</v>
      </c>
      <c r="F51" s="11" t="s">
        <v>1861</v>
      </c>
      <c r="G51" s="24" t="s">
        <v>1861</v>
      </c>
      <c r="H51" s="11" t="s">
        <v>1834</v>
      </c>
      <c r="I51" s="11">
        <v>50</v>
      </c>
      <c r="J51" s="11">
        <v>70</v>
      </c>
    </row>
    <row r="52" spans="1:10" ht="25.5" x14ac:dyDescent="0.25">
      <c r="A52" s="11">
        <v>618311001</v>
      </c>
      <c r="B52" s="39">
        <v>31333</v>
      </c>
      <c r="C52" s="17" t="s">
        <v>98</v>
      </c>
      <c r="D52" s="18" t="s">
        <v>1950</v>
      </c>
      <c r="E52" s="18" t="s">
        <v>1951</v>
      </c>
      <c r="F52" s="11" t="s">
        <v>1861</v>
      </c>
      <c r="G52" s="24" t="s">
        <v>1861</v>
      </c>
      <c r="H52" s="11" t="s">
        <v>1837</v>
      </c>
      <c r="I52" s="11">
        <v>100</v>
      </c>
      <c r="J52" s="11">
        <v>100</v>
      </c>
    </row>
    <row r="53" spans="1:10" ht="25.5" x14ac:dyDescent="0.25">
      <c r="A53" s="11">
        <v>618411001</v>
      </c>
      <c r="B53" s="39">
        <v>31333</v>
      </c>
      <c r="C53" s="17" t="s">
        <v>98</v>
      </c>
      <c r="D53" s="18" t="s">
        <v>1952</v>
      </c>
      <c r="E53" s="18" t="s">
        <v>1953</v>
      </c>
      <c r="F53" s="11" t="s">
        <v>1861</v>
      </c>
      <c r="G53" s="24" t="s">
        <v>1861</v>
      </c>
      <c r="H53" s="11" t="s">
        <v>1837</v>
      </c>
      <c r="I53" s="11">
        <v>50</v>
      </c>
      <c r="J53" s="11">
        <v>50</v>
      </c>
    </row>
    <row r="54" spans="1:10" ht="25.5" x14ac:dyDescent="0.25">
      <c r="A54" s="11">
        <v>524420001</v>
      </c>
      <c r="B54" s="39">
        <v>29491</v>
      </c>
      <c r="C54" s="17" t="s">
        <v>79</v>
      </c>
      <c r="D54" s="18" t="s">
        <v>1954</v>
      </c>
      <c r="E54" s="18" t="s">
        <v>1955</v>
      </c>
      <c r="F54" s="11" t="s">
        <v>1878</v>
      </c>
      <c r="G54" s="24" t="s">
        <v>1879</v>
      </c>
      <c r="H54" s="11" t="s">
        <v>1837</v>
      </c>
      <c r="I54" s="11">
        <v>26</v>
      </c>
      <c r="J54" s="11">
        <v>50</v>
      </c>
    </row>
    <row r="55" spans="1:10" x14ac:dyDescent="0.25">
      <c r="A55" s="11">
        <v>526319001</v>
      </c>
      <c r="B55" s="39">
        <v>37076</v>
      </c>
      <c r="C55" s="17" t="s">
        <v>5702</v>
      </c>
      <c r="D55" s="18" t="s">
        <v>1956</v>
      </c>
      <c r="E55" s="18" t="s">
        <v>1957</v>
      </c>
      <c r="F55" s="11" t="s">
        <v>1871</v>
      </c>
      <c r="G55" s="24" t="s">
        <v>6606</v>
      </c>
      <c r="H55" s="11" t="s">
        <v>1834</v>
      </c>
      <c r="I55" s="11">
        <v>12</v>
      </c>
      <c r="J55" s="11">
        <v>15</v>
      </c>
    </row>
    <row r="56" spans="1:10" ht="25.5" x14ac:dyDescent="0.25">
      <c r="A56" s="11">
        <v>517511001</v>
      </c>
      <c r="B56" s="39">
        <v>36793</v>
      </c>
      <c r="C56" s="17" t="s">
        <v>5683</v>
      </c>
      <c r="D56" s="18" t="s">
        <v>1958</v>
      </c>
      <c r="E56" s="18" t="s">
        <v>1959</v>
      </c>
      <c r="F56" s="11" t="s">
        <v>1861</v>
      </c>
      <c r="G56" s="24" t="s">
        <v>1861</v>
      </c>
      <c r="H56" s="11" t="s">
        <v>1837</v>
      </c>
      <c r="I56" s="11">
        <v>60</v>
      </c>
      <c r="J56" s="11">
        <v>60</v>
      </c>
    </row>
    <row r="57" spans="1:10" ht="25.5" x14ac:dyDescent="0.25">
      <c r="A57" s="11">
        <v>564413001</v>
      </c>
      <c r="B57" s="39">
        <v>36773</v>
      </c>
      <c r="C57" s="17" t="s">
        <v>5681</v>
      </c>
      <c r="D57" s="18" t="s">
        <v>1960</v>
      </c>
      <c r="E57" s="18" t="s">
        <v>6618</v>
      </c>
      <c r="F57" s="11" t="s">
        <v>1847</v>
      </c>
      <c r="G57" s="24" t="s">
        <v>1848</v>
      </c>
      <c r="H57" s="11" t="s">
        <v>1834</v>
      </c>
      <c r="I57" s="11">
        <v>300</v>
      </c>
      <c r="J57" s="11">
        <v>70</v>
      </c>
    </row>
    <row r="58" spans="1:10" ht="25.5" x14ac:dyDescent="0.25">
      <c r="A58" s="11">
        <v>564313001</v>
      </c>
      <c r="B58" s="39">
        <v>36773</v>
      </c>
      <c r="C58" s="17" t="s">
        <v>5681</v>
      </c>
      <c r="D58" s="18" t="s">
        <v>1961</v>
      </c>
      <c r="E58" s="18" t="s">
        <v>6619</v>
      </c>
      <c r="F58" s="11" t="s">
        <v>1847</v>
      </c>
      <c r="G58" s="24" t="s">
        <v>1848</v>
      </c>
      <c r="H58" s="11" t="s">
        <v>1834</v>
      </c>
      <c r="I58" s="11">
        <v>200</v>
      </c>
      <c r="J58" s="11">
        <v>50</v>
      </c>
    </row>
    <row r="59" spans="1:10" x14ac:dyDescent="0.25">
      <c r="A59" s="11">
        <v>549605380</v>
      </c>
      <c r="B59" s="39">
        <v>34273</v>
      </c>
      <c r="C59" s="17" t="s">
        <v>5653</v>
      </c>
      <c r="D59" s="18" t="s">
        <v>1962</v>
      </c>
      <c r="E59" s="18" t="s">
        <v>1963</v>
      </c>
      <c r="F59" s="11" t="s">
        <v>1843</v>
      </c>
      <c r="G59" s="24" t="s">
        <v>1964</v>
      </c>
      <c r="H59" s="11" t="s">
        <v>1837</v>
      </c>
      <c r="I59" s="11">
        <v>70</v>
      </c>
      <c r="J59" s="11">
        <v>50</v>
      </c>
    </row>
    <row r="60" spans="1:10" x14ac:dyDescent="0.25">
      <c r="A60" s="11">
        <v>550141001</v>
      </c>
      <c r="B60" s="39">
        <v>36814</v>
      </c>
      <c r="C60" s="17" t="s">
        <v>202</v>
      </c>
      <c r="D60" s="18" t="s">
        <v>1965</v>
      </c>
      <c r="E60" s="18" t="s">
        <v>1966</v>
      </c>
      <c r="F60" s="11" t="s">
        <v>1935</v>
      </c>
      <c r="G60" s="24" t="s">
        <v>1936</v>
      </c>
      <c r="H60" s="11" t="s">
        <v>1837</v>
      </c>
      <c r="I60" s="11">
        <v>400</v>
      </c>
      <c r="J60" s="11">
        <v>600</v>
      </c>
    </row>
    <row r="61" spans="1:10" ht="25.5" x14ac:dyDescent="0.25">
      <c r="A61" s="11">
        <v>560811001</v>
      </c>
      <c r="B61" s="39">
        <v>36815</v>
      </c>
      <c r="C61" s="17" t="s">
        <v>5686</v>
      </c>
      <c r="D61" s="18" t="s">
        <v>1967</v>
      </c>
      <c r="E61" s="18" t="s">
        <v>1968</v>
      </c>
      <c r="F61" s="11" t="s">
        <v>1861</v>
      </c>
      <c r="G61" s="24" t="s">
        <v>1861</v>
      </c>
      <c r="H61" s="11" t="s">
        <v>1834</v>
      </c>
      <c r="I61" s="11">
        <v>27</v>
      </c>
      <c r="J61" s="11">
        <v>50</v>
      </c>
    </row>
    <row r="62" spans="1:10" x14ac:dyDescent="0.25">
      <c r="A62" s="11">
        <v>928711001</v>
      </c>
      <c r="B62" s="39">
        <v>36735</v>
      </c>
      <c r="C62" s="17" t="s">
        <v>5680</v>
      </c>
      <c r="D62" s="18" t="s">
        <v>1969</v>
      </c>
      <c r="E62" s="18" t="s">
        <v>1970</v>
      </c>
      <c r="F62" s="11" t="s">
        <v>1861</v>
      </c>
      <c r="G62" s="24" t="s">
        <v>1861</v>
      </c>
      <c r="H62" s="11" t="s">
        <v>1837</v>
      </c>
      <c r="I62" s="11">
        <v>620</v>
      </c>
      <c r="J62" s="11">
        <v>870</v>
      </c>
    </row>
    <row r="63" spans="1:10" x14ac:dyDescent="0.25">
      <c r="A63" s="11">
        <v>928811001</v>
      </c>
      <c r="B63" s="39">
        <v>36735</v>
      </c>
      <c r="C63" s="17" t="s">
        <v>5680</v>
      </c>
      <c r="D63" s="18" t="s">
        <v>1971</v>
      </c>
      <c r="E63" s="18" t="s">
        <v>1972</v>
      </c>
      <c r="F63" s="11" t="s">
        <v>1861</v>
      </c>
      <c r="G63" s="24" t="s">
        <v>1861</v>
      </c>
      <c r="H63" s="11" t="s">
        <v>1837</v>
      </c>
      <c r="I63" s="11">
        <v>540</v>
      </c>
      <c r="J63" s="11">
        <v>650</v>
      </c>
    </row>
    <row r="64" spans="1:10" ht="25.5" x14ac:dyDescent="0.25">
      <c r="A64" s="11">
        <v>570805686</v>
      </c>
      <c r="B64" s="39">
        <v>35053</v>
      </c>
      <c r="C64" s="17" t="s">
        <v>5661</v>
      </c>
      <c r="D64" s="18" t="s">
        <v>1973</v>
      </c>
      <c r="E64" s="18" t="s">
        <v>1974</v>
      </c>
      <c r="F64" s="11" t="s">
        <v>1843</v>
      </c>
      <c r="G64" s="24" t="s">
        <v>1975</v>
      </c>
      <c r="H64" s="11" t="s">
        <v>1837</v>
      </c>
      <c r="I64" s="11">
        <v>6</v>
      </c>
      <c r="J64" s="11">
        <v>10</v>
      </c>
    </row>
    <row r="65" spans="1:10" ht="25.5" x14ac:dyDescent="0.25">
      <c r="A65" s="11">
        <v>590405148</v>
      </c>
      <c r="B65" s="39">
        <v>34695</v>
      </c>
      <c r="C65" s="17" t="s">
        <v>154</v>
      </c>
      <c r="D65" s="18" t="s">
        <v>1976</v>
      </c>
      <c r="E65" s="18" t="s">
        <v>6620</v>
      </c>
      <c r="F65" s="11" t="s">
        <v>1843</v>
      </c>
      <c r="G65" s="24" t="s">
        <v>1977</v>
      </c>
      <c r="H65" s="11" t="s">
        <v>1837</v>
      </c>
      <c r="I65" s="11">
        <v>40</v>
      </c>
      <c r="J65" s="11">
        <v>100</v>
      </c>
    </row>
    <row r="66" spans="1:10" ht="25.5" x14ac:dyDescent="0.25">
      <c r="A66" s="11">
        <v>572605615</v>
      </c>
      <c r="B66" s="39">
        <v>35453</v>
      </c>
      <c r="C66" s="17" t="s">
        <v>164</v>
      </c>
      <c r="D66" s="18" t="s">
        <v>1978</v>
      </c>
      <c r="E66" s="18" t="s">
        <v>1979</v>
      </c>
      <c r="F66" s="11" t="s">
        <v>1843</v>
      </c>
      <c r="G66" s="24" t="s">
        <v>1980</v>
      </c>
      <c r="H66" s="11" t="s">
        <v>1837</v>
      </c>
      <c r="I66" s="11">
        <v>100</v>
      </c>
      <c r="J66" s="11">
        <v>150</v>
      </c>
    </row>
    <row r="67" spans="1:10" ht="25.5" x14ac:dyDescent="0.25">
      <c r="A67" s="11">
        <v>725211001</v>
      </c>
      <c r="B67" s="39">
        <v>37500</v>
      </c>
      <c r="C67" s="17" t="s">
        <v>5725</v>
      </c>
      <c r="D67" s="18" t="s">
        <v>1982</v>
      </c>
      <c r="E67" s="18" t="s">
        <v>1983</v>
      </c>
      <c r="F67" s="11" t="s">
        <v>1861</v>
      </c>
      <c r="G67" s="24" t="s">
        <v>1861</v>
      </c>
      <c r="H67" s="11" t="s">
        <v>1834</v>
      </c>
      <c r="I67" s="11">
        <v>70</v>
      </c>
      <c r="J67" s="11">
        <v>35</v>
      </c>
    </row>
    <row r="68" spans="1:10" x14ac:dyDescent="0.25">
      <c r="A68" s="11">
        <v>590811001</v>
      </c>
      <c r="B68" s="39">
        <v>24922</v>
      </c>
      <c r="C68" s="17" t="s">
        <v>5633</v>
      </c>
      <c r="D68" s="18" t="s">
        <v>1984</v>
      </c>
      <c r="E68" s="18" t="s">
        <v>1985</v>
      </c>
      <c r="F68" s="11" t="s">
        <v>1861</v>
      </c>
      <c r="G68" s="24" t="s">
        <v>1861</v>
      </c>
      <c r="H68" s="11" t="s">
        <v>1837</v>
      </c>
      <c r="I68" s="11">
        <v>200</v>
      </c>
      <c r="J68" s="11">
        <v>500</v>
      </c>
    </row>
    <row r="69" spans="1:10" ht="25.5" x14ac:dyDescent="0.25">
      <c r="A69" s="11">
        <v>629423001</v>
      </c>
      <c r="B69" s="39">
        <v>37540</v>
      </c>
      <c r="C69" s="17" t="s">
        <v>277</v>
      </c>
      <c r="D69" s="18" t="s">
        <v>1986</v>
      </c>
      <c r="E69" s="18" t="s">
        <v>1987</v>
      </c>
      <c r="F69" s="11" t="s">
        <v>1988</v>
      </c>
      <c r="G69" s="24" t="s">
        <v>6621</v>
      </c>
      <c r="H69" s="11" t="s">
        <v>1837</v>
      </c>
      <c r="I69" s="11">
        <v>60</v>
      </c>
      <c r="J69" s="11">
        <v>40</v>
      </c>
    </row>
    <row r="70" spans="1:10" x14ac:dyDescent="0.25">
      <c r="A70" s="11">
        <v>608515001</v>
      </c>
      <c r="B70" s="39">
        <v>35853</v>
      </c>
      <c r="C70" s="17" t="s">
        <v>5669</v>
      </c>
      <c r="D70" s="18" t="s">
        <v>1990</v>
      </c>
      <c r="E70" s="18" t="s">
        <v>1991</v>
      </c>
      <c r="F70" s="11" t="s">
        <v>1992</v>
      </c>
      <c r="G70" s="24" t="s">
        <v>1993</v>
      </c>
      <c r="H70" s="11" t="s">
        <v>1837</v>
      </c>
      <c r="I70" s="11">
        <v>50</v>
      </c>
      <c r="J70" s="11">
        <v>70</v>
      </c>
    </row>
    <row r="71" spans="1:10" x14ac:dyDescent="0.25">
      <c r="A71" s="11">
        <v>610711001</v>
      </c>
      <c r="B71" s="39">
        <v>36914</v>
      </c>
      <c r="C71" s="17" t="s">
        <v>5695</v>
      </c>
      <c r="D71" s="18" t="s">
        <v>1994</v>
      </c>
      <c r="E71" s="18" t="s">
        <v>1995</v>
      </c>
      <c r="F71" s="11" t="s">
        <v>1861</v>
      </c>
      <c r="G71" s="24" t="s">
        <v>1861</v>
      </c>
      <c r="H71" s="11" t="s">
        <v>1834</v>
      </c>
      <c r="I71" s="11">
        <v>20</v>
      </c>
      <c r="J71" s="11">
        <v>10</v>
      </c>
    </row>
    <row r="72" spans="1:10" x14ac:dyDescent="0.25">
      <c r="A72" s="11">
        <v>683811001</v>
      </c>
      <c r="B72" s="39">
        <v>37933</v>
      </c>
      <c r="C72" s="17" t="s">
        <v>5732</v>
      </c>
      <c r="D72" s="18" t="s">
        <v>1996</v>
      </c>
      <c r="E72" s="18" t="s">
        <v>1997</v>
      </c>
      <c r="F72" s="11" t="s">
        <v>1861</v>
      </c>
      <c r="G72" s="24" t="s">
        <v>1861</v>
      </c>
      <c r="H72" s="11" t="s">
        <v>1837</v>
      </c>
      <c r="I72" s="11">
        <v>60</v>
      </c>
      <c r="J72" s="11">
        <v>70</v>
      </c>
    </row>
    <row r="73" spans="1:10" ht="25.5" x14ac:dyDescent="0.25">
      <c r="A73" s="11">
        <v>358511001</v>
      </c>
      <c r="B73" s="39">
        <v>31293</v>
      </c>
      <c r="C73" s="17" t="s">
        <v>94</v>
      </c>
      <c r="D73" s="18" t="s">
        <v>1998</v>
      </c>
      <c r="E73" s="18" t="s">
        <v>1999</v>
      </c>
      <c r="F73" s="11" t="s">
        <v>1861</v>
      </c>
      <c r="G73" s="24" t="s">
        <v>1861</v>
      </c>
      <c r="H73" s="11" t="s">
        <v>1837</v>
      </c>
      <c r="I73" s="11">
        <v>552</v>
      </c>
      <c r="J73" s="11">
        <v>2708.08</v>
      </c>
    </row>
    <row r="74" spans="1:10" x14ac:dyDescent="0.25">
      <c r="A74" s="11">
        <v>641211001</v>
      </c>
      <c r="B74" s="39">
        <v>26224</v>
      </c>
      <c r="C74" s="17" t="s">
        <v>5637</v>
      </c>
      <c r="D74" s="18" t="s">
        <v>6622</v>
      </c>
      <c r="E74" s="18" t="s">
        <v>2000</v>
      </c>
      <c r="F74" s="11" t="s">
        <v>1861</v>
      </c>
      <c r="G74" s="24" t="s">
        <v>1861</v>
      </c>
      <c r="H74" s="11" t="s">
        <v>1837</v>
      </c>
      <c r="I74" s="11">
        <v>70</v>
      </c>
      <c r="J74" s="11">
        <v>80</v>
      </c>
    </row>
    <row r="75" spans="1:10" x14ac:dyDescent="0.25">
      <c r="A75" s="11">
        <v>1024605380</v>
      </c>
      <c r="B75" s="39">
        <v>31112</v>
      </c>
      <c r="C75" s="17" t="s">
        <v>91</v>
      </c>
      <c r="D75" s="18" t="s">
        <v>6623</v>
      </c>
      <c r="E75" s="18" t="s">
        <v>2001</v>
      </c>
      <c r="F75" s="11" t="s">
        <v>1843</v>
      </c>
      <c r="G75" s="24" t="s">
        <v>1964</v>
      </c>
      <c r="H75" s="11" t="s">
        <v>1837</v>
      </c>
      <c r="I75" s="11">
        <v>30</v>
      </c>
      <c r="J75" s="11">
        <v>20</v>
      </c>
    </row>
    <row r="76" spans="1:10" ht="25.5" x14ac:dyDescent="0.25">
      <c r="A76" s="11">
        <v>673411001</v>
      </c>
      <c r="B76" s="39">
        <v>37954</v>
      </c>
      <c r="C76" s="17" t="s">
        <v>5734</v>
      </c>
      <c r="D76" s="18" t="s">
        <v>2002</v>
      </c>
      <c r="E76" s="18" t="s">
        <v>2003</v>
      </c>
      <c r="F76" s="11" t="s">
        <v>1861</v>
      </c>
      <c r="G76" s="24" t="s">
        <v>1861</v>
      </c>
      <c r="H76" s="11" t="s">
        <v>1837</v>
      </c>
      <c r="I76" s="11">
        <v>5</v>
      </c>
      <c r="J76" s="11">
        <v>6</v>
      </c>
    </row>
    <row r="77" spans="1:10" ht="25.5" x14ac:dyDescent="0.25">
      <c r="A77" s="11">
        <v>717054518</v>
      </c>
      <c r="B77" s="39">
        <v>35073</v>
      </c>
      <c r="C77" s="17" t="s">
        <v>5662</v>
      </c>
      <c r="D77" s="18" t="s">
        <v>2004</v>
      </c>
      <c r="E77" s="18" t="s">
        <v>6624</v>
      </c>
      <c r="F77" s="11" t="s">
        <v>2005</v>
      </c>
      <c r="G77" s="24" t="s">
        <v>2006</v>
      </c>
      <c r="H77" s="11" t="s">
        <v>1837</v>
      </c>
      <c r="I77" s="11">
        <v>10</v>
      </c>
      <c r="J77" s="11">
        <v>30</v>
      </c>
    </row>
    <row r="78" spans="1:10" x14ac:dyDescent="0.25">
      <c r="A78" s="11">
        <v>724011001</v>
      </c>
      <c r="B78" s="39">
        <v>36776</v>
      </c>
      <c r="C78" s="17" t="s">
        <v>5682</v>
      </c>
      <c r="D78" s="18" t="s">
        <v>2007</v>
      </c>
      <c r="E78" s="18" t="s">
        <v>2008</v>
      </c>
      <c r="F78" s="11" t="s">
        <v>1861</v>
      </c>
      <c r="G78" s="24" t="s">
        <v>1861</v>
      </c>
      <c r="H78" s="11" t="s">
        <v>1834</v>
      </c>
      <c r="I78" s="11">
        <v>10</v>
      </c>
      <c r="J78" s="11">
        <v>80</v>
      </c>
    </row>
    <row r="79" spans="1:10" x14ac:dyDescent="0.25">
      <c r="A79" s="11">
        <v>689311001</v>
      </c>
      <c r="B79" s="39">
        <v>37713</v>
      </c>
      <c r="C79" s="17" t="s">
        <v>286</v>
      </c>
      <c r="D79" s="18" t="s">
        <v>2010</v>
      </c>
      <c r="E79" s="18" t="s">
        <v>2011</v>
      </c>
      <c r="F79" s="11" t="s">
        <v>1861</v>
      </c>
      <c r="G79" s="24" t="s">
        <v>1861</v>
      </c>
      <c r="H79" s="11" t="s">
        <v>1837</v>
      </c>
      <c r="I79" s="11">
        <v>1000</v>
      </c>
      <c r="J79" s="11">
        <v>200</v>
      </c>
    </row>
    <row r="80" spans="1:10" x14ac:dyDescent="0.25">
      <c r="A80" s="11">
        <v>689411001</v>
      </c>
      <c r="B80" s="39">
        <v>37713</v>
      </c>
      <c r="C80" s="17" t="s">
        <v>286</v>
      </c>
      <c r="D80" s="18" t="s">
        <v>2012</v>
      </c>
      <c r="E80" s="18" t="s">
        <v>2013</v>
      </c>
      <c r="F80" s="11" t="s">
        <v>1861</v>
      </c>
      <c r="G80" s="24" t="s">
        <v>1861</v>
      </c>
      <c r="H80" s="11" t="s">
        <v>1837</v>
      </c>
      <c r="I80" s="11">
        <v>1000</v>
      </c>
      <c r="J80" s="11">
        <v>200</v>
      </c>
    </row>
    <row r="81" spans="1:10" x14ac:dyDescent="0.25">
      <c r="A81" s="11">
        <v>689511001</v>
      </c>
      <c r="B81" s="39">
        <v>37713</v>
      </c>
      <c r="C81" s="17" t="s">
        <v>286</v>
      </c>
      <c r="D81" s="18" t="s">
        <v>2014</v>
      </c>
      <c r="E81" s="18" t="s">
        <v>2015</v>
      </c>
      <c r="F81" s="11" t="s">
        <v>1861</v>
      </c>
      <c r="G81" s="24" t="s">
        <v>1861</v>
      </c>
      <c r="H81" s="11" t="s">
        <v>1837</v>
      </c>
      <c r="I81" s="11">
        <v>1000</v>
      </c>
      <c r="J81" s="11">
        <v>200</v>
      </c>
    </row>
    <row r="82" spans="1:10" x14ac:dyDescent="0.25">
      <c r="A82" s="11">
        <v>689611001</v>
      </c>
      <c r="B82" s="39">
        <v>37713</v>
      </c>
      <c r="C82" s="17" t="s">
        <v>286</v>
      </c>
      <c r="D82" s="18" t="s">
        <v>2016</v>
      </c>
      <c r="E82" s="18" t="s">
        <v>2017</v>
      </c>
      <c r="F82" s="11" t="s">
        <v>1861</v>
      </c>
      <c r="G82" s="24" t="s">
        <v>1861</v>
      </c>
      <c r="H82" s="11" t="s">
        <v>1837</v>
      </c>
      <c r="I82" s="11">
        <v>1000</v>
      </c>
      <c r="J82" s="11">
        <v>200</v>
      </c>
    </row>
    <row r="83" spans="1:10" x14ac:dyDescent="0.25">
      <c r="A83" s="11">
        <v>689711001</v>
      </c>
      <c r="B83" s="39">
        <v>37713</v>
      </c>
      <c r="C83" s="17" t="s">
        <v>286</v>
      </c>
      <c r="D83" s="18" t="s">
        <v>6625</v>
      </c>
      <c r="E83" s="18" t="s">
        <v>2018</v>
      </c>
      <c r="F83" s="11" t="s">
        <v>1861</v>
      </c>
      <c r="G83" s="24" t="s">
        <v>1861</v>
      </c>
      <c r="H83" s="11" t="s">
        <v>1837</v>
      </c>
      <c r="I83" s="11">
        <v>1000</v>
      </c>
      <c r="J83" s="11">
        <v>200</v>
      </c>
    </row>
    <row r="84" spans="1:10" x14ac:dyDescent="0.25">
      <c r="A84" s="11">
        <v>727668547</v>
      </c>
      <c r="B84" s="39">
        <v>38337</v>
      </c>
      <c r="C84" s="17" t="s">
        <v>5743</v>
      </c>
      <c r="D84" s="18" t="s">
        <v>2019</v>
      </c>
      <c r="E84" s="18" t="s">
        <v>2020</v>
      </c>
      <c r="F84" s="11" t="s">
        <v>1851</v>
      </c>
      <c r="G84" s="24" t="s">
        <v>2021</v>
      </c>
      <c r="H84" s="11" t="s">
        <v>1837</v>
      </c>
      <c r="I84" s="11">
        <v>8</v>
      </c>
      <c r="J84" s="11">
        <v>300</v>
      </c>
    </row>
    <row r="85" spans="1:10" x14ac:dyDescent="0.25">
      <c r="A85" s="11">
        <v>709811001</v>
      </c>
      <c r="B85" s="39">
        <v>38423</v>
      </c>
      <c r="C85" s="17" t="s">
        <v>315</v>
      </c>
      <c r="D85" s="18" t="s">
        <v>6626</v>
      </c>
      <c r="E85" s="18" t="s">
        <v>2022</v>
      </c>
      <c r="F85" s="11" t="s">
        <v>1861</v>
      </c>
      <c r="G85" s="24" t="s">
        <v>1861</v>
      </c>
      <c r="H85" s="11" t="s">
        <v>1837</v>
      </c>
      <c r="I85" s="11">
        <v>2000</v>
      </c>
      <c r="J85" s="11">
        <v>999</v>
      </c>
    </row>
    <row r="86" spans="1:10" x14ac:dyDescent="0.25">
      <c r="A86" s="11">
        <v>716405079</v>
      </c>
      <c r="B86" s="39">
        <v>33414</v>
      </c>
      <c r="C86" s="17" t="s">
        <v>137</v>
      </c>
      <c r="D86" s="18" t="s">
        <v>2023</v>
      </c>
      <c r="E86" s="18" t="s">
        <v>2024</v>
      </c>
      <c r="F86" s="11" t="s">
        <v>1843</v>
      </c>
      <c r="G86" s="24" t="s">
        <v>2025</v>
      </c>
      <c r="H86" s="11" t="s">
        <v>1837</v>
      </c>
      <c r="I86" s="11">
        <v>400</v>
      </c>
      <c r="J86" s="11">
        <v>250</v>
      </c>
    </row>
    <row r="87" spans="1:10" x14ac:dyDescent="0.25">
      <c r="A87" s="11">
        <v>715425126</v>
      </c>
      <c r="B87" s="39">
        <v>26658</v>
      </c>
      <c r="C87" s="17" t="s">
        <v>5639</v>
      </c>
      <c r="D87" s="18" t="s">
        <v>2026</v>
      </c>
      <c r="E87" s="18" t="s">
        <v>2027</v>
      </c>
      <c r="F87" s="11" t="s">
        <v>1933</v>
      </c>
      <c r="G87" s="24" t="s">
        <v>6627</v>
      </c>
      <c r="H87" s="11" t="s">
        <v>1837</v>
      </c>
      <c r="I87" s="11">
        <v>30</v>
      </c>
      <c r="J87" s="11">
        <v>50</v>
      </c>
    </row>
    <row r="88" spans="1:10" ht="25.5" x14ac:dyDescent="0.25">
      <c r="A88" s="11">
        <v>753105001</v>
      </c>
      <c r="B88" s="39">
        <v>38235</v>
      </c>
      <c r="C88" s="17" t="s">
        <v>5738</v>
      </c>
      <c r="D88" s="18" t="s">
        <v>2029</v>
      </c>
      <c r="E88" s="18" t="s">
        <v>6628</v>
      </c>
      <c r="F88" s="11" t="s">
        <v>1843</v>
      </c>
      <c r="G88" s="24" t="s">
        <v>1844</v>
      </c>
      <c r="H88" s="11" t="s">
        <v>1837</v>
      </c>
      <c r="I88" s="11">
        <v>3.5</v>
      </c>
      <c r="J88" s="11">
        <v>4</v>
      </c>
    </row>
    <row r="89" spans="1:10" ht="25.5" x14ac:dyDescent="0.25">
      <c r="A89" s="11">
        <v>751505001</v>
      </c>
      <c r="B89" s="39">
        <v>38440</v>
      </c>
      <c r="C89" s="17" t="s">
        <v>5746</v>
      </c>
      <c r="D89" s="18" t="s">
        <v>6629</v>
      </c>
      <c r="E89" s="18" t="s">
        <v>2030</v>
      </c>
      <c r="F89" s="11" t="s">
        <v>1843</v>
      </c>
      <c r="G89" s="24" t="s">
        <v>1844</v>
      </c>
      <c r="H89" s="11" t="s">
        <v>1837</v>
      </c>
      <c r="I89" s="11">
        <v>471</v>
      </c>
      <c r="J89" s="11">
        <v>471</v>
      </c>
    </row>
    <row r="90" spans="1:10" ht="25.5" x14ac:dyDescent="0.25">
      <c r="A90" s="11">
        <v>747476001</v>
      </c>
      <c r="B90" s="39">
        <v>22265</v>
      </c>
      <c r="C90" s="17" t="s">
        <v>5631</v>
      </c>
      <c r="D90" s="18" t="s">
        <v>2031</v>
      </c>
      <c r="E90" s="18" t="s">
        <v>2032</v>
      </c>
      <c r="F90" s="11" t="s">
        <v>1867</v>
      </c>
      <c r="G90" s="24" t="s">
        <v>2033</v>
      </c>
      <c r="H90" s="11" t="s">
        <v>1837</v>
      </c>
      <c r="I90" s="11">
        <v>3000</v>
      </c>
      <c r="J90" s="11">
        <v>999</v>
      </c>
    </row>
    <row r="91" spans="1:10" ht="25.5" x14ac:dyDescent="0.25">
      <c r="A91" s="11">
        <v>765068307</v>
      </c>
      <c r="B91" s="39">
        <v>38334</v>
      </c>
      <c r="C91" s="17" t="s">
        <v>5741</v>
      </c>
      <c r="D91" s="18" t="s">
        <v>2034</v>
      </c>
      <c r="E91" s="18" t="s">
        <v>2035</v>
      </c>
      <c r="F91" s="11" t="s">
        <v>1851</v>
      </c>
      <c r="G91" s="24" t="s">
        <v>6630</v>
      </c>
      <c r="H91" s="11" t="s">
        <v>1837</v>
      </c>
      <c r="I91" s="11">
        <v>9</v>
      </c>
      <c r="J91" s="11">
        <v>2</v>
      </c>
    </row>
    <row r="92" spans="1:10" ht="25.5" x14ac:dyDescent="0.25">
      <c r="A92" s="11">
        <v>735766001</v>
      </c>
      <c r="B92" s="39">
        <v>38487</v>
      </c>
      <c r="C92" s="17" t="s">
        <v>5747</v>
      </c>
      <c r="D92" s="18" t="s">
        <v>6631</v>
      </c>
      <c r="E92" s="18" t="s">
        <v>2037</v>
      </c>
      <c r="F92" s="11" t="s">
        <v>1840</v>
      </c>
      <c r="G92" s="24" t="s">
        <v>1841</v>
      </c>
      <c r="H92" s="11" t="s">
        <v>1834</v>
      </c>
      <c r="I92" s="11">
        <v>3</v>
      </c>
      <c r="J92" s="11">
        <v>25</v>
      </c>
    </row>
    <row r="93" spans="1:10" x14ac:dyDescent="0.25">
      <c r="A93" s="11">
        <v>757166001</v>
      </c>
      <c r="B93" s="39">
        <v>34653</v>
      </c>
      <c r="C93" s="17" t="s">
        <v>152</v>
      </c>
      <c r="D93" s="18" t="s">
        <v>2038</v>
      </c>
      <c r="E93" s="18" t="s">
        <v>2039</v>
      </c>
      <c r="F93" s="11" t="s">
        <v>1840</v>
      </c>
      <c r="G93" s="24" t="s">
        <v>1841</v>
      </c>
      <c r="H93" s="11" t="s">
        <v>1837</v>
      </c>
      <c r="I93" s="11">
        <v>50</v>
      </c>
      <c r="J93" s="11">
        <v>80</v>
      </c>
    </row>
    <row r="94" spans="1:10" x14ac:dyDescent="0.25">
      <c r="A94" s="11">
        <v>740176001</v>
      </c>
      <c r="B94" s="39">
        <v>38761</v>
      </c>
      <c r="C94" s="17" t="s">
        <v>332</v>
      </c>
      <c r="D94" s="18" t="s">
        <v>6632</v>
      </c>
      <c r="E94" s="18" t="s">
        <v>2040</v>
      </c>
      <c r="F94" s="11" t="s">
        <v>1867</v>
      </c>
      <c r="G94" s="24" t="s">
        <v>2033</v>
      </c>
      <c r="H94" s="11" t="s">
        <v>1834</v>
      </c>
      <c r="I94" s="11">
        <v>300</v>
      </c>
      <c r="J94" s="11">
        <v>300</v>
      </c>
    </row>
    <row r="95" spans="1:10" ht="25.5" x14ac:dyDescent="0.25">
      <c r="A95" s="11">
        <v>740076001</v>
      </c>
      <c r="B95" s="39">
        <v>37613</v>
      </c>
      <c r="C95" s="17" t="s">
        <v>5729</v>
      </c>
      <c r="D95" s="18" t="s">
        <v>2041</v>
      </c>
      <c r="E95" s="18" t="s">
        <v>2042</v>
      </c>
      <c r="F95" s="11" t="s">
        <v>1867</v>
      </c>
      <c r="G95" s="24" t="s">
        <v>2033</v>
      </c>
      <c r="H95" s="11" t="s">
        <v>1837</v>
      </c>
      <c r="I95" s="11">
        <v>220</v>
      </c>
      <c r="J95" s="11">
        <v>280</v>
      </c>
    </row>
    <row r="96" spans="1:10" x14ac:dyDescent="0.25">
      <c r="A96" s="11">
        <v>746076001</v>
      </c>
      <c r="B96" s="39">
        <v>38762</v>
      </c>
      <c r="C96" s="17" t="s">
        <v>334</v>
      </c>
      <c r="D96" s="18" t="s">
        <v>2043</v>
      </c>
      <c r="E96" s="18" t="s">
        <v>2044</v>
      </c>
      <c r="F96" s="11" t="s">
        <v>1867</v>
      </c>
      <c r="G96" s="24" t="s">
        <v>2033</v>
      </c>
      <c r="H96" s="11" t="s">
        <v>1834</v>
      </c>
      <c r="I96" s="11">
        <v>25</v>
      </c>
      <c r="J96" s="11">
        <v>40</v>
      </c>
    </row>
    <row r="97" spans="1:10" x14ac:dyDescent="0.25">
      <c r="A97" s="11">
        <v>1196576001</v>
      </c>
      <c r="B97" s="39">
        <v>34277</v>
      </c>
      <c r="C97" s="17" t="s">
        <v>5654</v>
      </c>
      <c r="D97" s="18" t="s">
        <v>2045</v>
      </c>
      <c r="E97" s="18" t="s">
        <v>2046</v>
      </c>
      <c r="F97" s="11" t="s">
        <v>1867</v>
      </c>
      <c r="G97" s="24" t="s">
        <v>2033</v>
      </c>
      <c r="H97" s="11" t="s">
        <v>1834</v>
      </c>
      <c r="I97" s="11">
        <v>150</v>
      </c>
      <c r="J97" s="11">
        <v>40</v>
      </c>
    </row>
    <row r="98" spans="1:10" ht="25.5" x14ac:dyDescent="0.25">
      <c r="A98" s="11">
        <v>739776001</v>
      </c>
      <c r="B98" s="39">
        <v>38776</v>
      </c>
      <c r="C98" s="17" t="s">
        <v>5753</v>
      </c>
      <c r="D98" s="18" t="s">
        <v>2047</v>
      </c>
      <c r="E98" s="18" t="s">
        <v>2048</v>
      </c>
      <c r="F98" s="11" t="s">
        <v>1867</v>
      </c>
      <c r="G98" s="24" t="s">
        <v>2033</v>
      </c>
      <c r="H98" s="11" t="s">
        <v>1834</v>
      </c>
      <c r="I98" s="11">
        <v>50</v>
      </c>
      <c r="J98" s="11">
        <v>5</v>
      </c>
    </row>
    <row r="99" spans="1:10" ht="25.5" x14ac:dyDescent="0.25">
      <c r="A99" s="11">
        <v>739876001</v>
      </c>
      <c r="B99" s="39">
        <v>38808</v>
      </c>
      <c r="C99" s="17" t="s">
        <v>355</v>
      </c>
      <c r="D99" s="18" t="s">
        <v>2049</v>
      </c>
      <c r="E99" s="18" t="s">
        <v>2050</v>
      </c>
      <c r="F99" s="11" t="s">
        <v>1867</v>
      </c>
      <c r="G99" s="24" t="s">
        <v>2033</v>
      </c>
      <c r="H99" s="11" t="s">
        <v>1834</v>
      </c>
      <c r="I99" s="11">
        <v>3</v>
      </c>
      <c r="J99" s="11">
        <v>1</v>
      </c>
    </row>
    <row r="100" spans="1:10" x14ac:dyDescent="0.25">
      <c r="A100" s="11">
        <v>741476001</v>
      </c>
      <c r="B100" s="39">
        <v>38772</v>
      </c>
      <c r="C100" s="17" t="s">
        <v>5752</v>
      </c>
      <c r="D100" s="18" t="s">
        <v>2051</v>
      </c>
      <c r="E100" s="18" t="s">
        <v>2052</v>
      </c>
      <c r="F100" s="11" t="s">
        <v>1867</v>
      </c>
      <c r="G100" s="24" t="s">
        <v>2033</v>
      </c>
      <c r="H100" s="11" t="s">
        <v>1834</v>
      </c>
      <c r="I100" s="11">
        <v>20</v>
      </c>
      <c r="J100" s="11">
        <v>5</v>
      </c>
    </row>
    <row r="101" spans="1:10" x14ac:dyDescent="0.25">
      <c r="A101" s="11">
        <v>753205001</v>
      </c>
      <c r="B101" s="39">
        <v>38666</v>
      </c>
      <c r="C101" s="17" t="s">
        <v>326</v>
      </c>
      <c r="D101" s="18" t="s">
        <v>2053</v>
      </c>
      <c r="E101" s="18" t="s">
        <v>2054</v>
      </c>
      <c r="F101" s="11" t="s">
        <v>1843</v>
      </c>
      <c r="G101" s="24" t="s">
        <v>1844</v>
      </c>
      <c r="H101" s="11" t="s">
        <v>1837</v>
      </c>
      <c r="I101" s="11">
        <v>30</v>
      </c>
      <c r="J101" s="11">
        <v>50</v>
      </c>
    </row>
    <row r="102" spans="1:10" ht="38.25" x14ac:dyDescent="0.25">
      <c r="A102" s="11">
        <v>765568001</v>
      </c>
      <c r="B102" s="39">
        <v>38338</v>
      </c>
      <c r="C102" s="17" t="s">
        <v>5744</v>
      </c>
      <c r="D102" s="18" t="s">
        <v>2055</v>
      </c>
      <c r="E102" s="18" t="s">
        <v>2056</v>
      </c>
      <c r="F102" s="11" t="s">
        <v>1851</v>
      </c>
      <c r="G102" s="24" t="s">
        <v>1852</v>
      </c>
      <c r="H102" s="11" t="s">
        <v>1837</v>
      </c>
      <c r="I102" s="11">
        <v>70</v>
      </c>
      <c r="J102" s="11">
        <v>80</v>
      </c>
    </row>
    <row r="103" spans="1:10" ht="25.5" x14ac:dyDescent="0.25">
      <c r="A103" s="11">
        <v>765368432</v>
      </c>
      <c r="B103" s="39">
        <v>37554</v>
      </c>
      <c r="C103" s="17" t="s">
        <v>5728</v>
      </c>
      <c r="D103" s="18" t="s">
        <v>2057</v>
      </c>
      <c r="E103" s="18" t="s">
        <v>2058</v>
      </c>
      <c r="F103" s="11" t="s">
        <v>1851</v>
      </c>
      <c r="G103" s="24" t="s">
        <v>6633</v>
      </c>
      <c r="H103" s="11" t="s">
        <v>1834</v>
      </c>
      <c r="I103" s="11">
        <v>35</v>
      </c>
      <c r="J103" s="11">
        <v>40</v>
      </c>
    </row>
    <row r="104" spans="1:10" ht="25.5" x14ac:dyDescent="0.25">
      <c r="A104" s="11">
        <v>765468432</v>
      </c>
      <c r="B104" s="39">
        <v>37554</v>
      </c>
      <c r="C104" s="17" t="s">
        <v>5728</v>
      </c>
      <c r="D104" s="18" t="s">
        <v>2060</v>
      </c>
      <c r="E104" s="18" t="s">
        <v>2061</v>
      </c>
      <c r="F104" s="11" t="s">
        <v>1851</v>
      </c>
      <c r="G104" s="24" t="s">
        <v>6633</v>
      </c>
      <c r="H104" s="11" t="s">
        <v>1834</v>
      </c>
      <c r="I104" s="11">
        <v>15</v>
      </c>
      <c r="J104" s="11">
        <v>20</v>
      </c>
    </row>
    <row r="105" spans="1:10" x14ac:dyDescent="0.25">
      <c r="A105" s="11">
        <v>765105001</v>
      </c>
      <c r="B105" s="39">
        <v>38724</v>
      </c>
      <c r="C105" s="17" t="s">
        <v>330</v>
      </c>
      <c r="D105" s="18" t="s">
        <v>2062</v>
      </c>
      <c r="E105" s="18" t="s">
        <v>2063</v>
      </c>
      <c r="F105" s="11" t="s">
        <v>1843</v>
      </c>
      <c r="G105" s="24" t="s">
        <v>1844</v>
      </c>
      <c r="H105" s="11" t="s">
        <v>1837</v>
      </c>
      <c r="I105" s="11">
        <v>60</v>
      </c>
      <c r="J105" s="11">
        <v>60</v>
      </c>
    </row>
    <row r="106" spans="1:10" x14ac:dyDescent="0.25">
      <c r="A106" s="11">
        <v>768508001</v>
      </c>
      <c r="B106" s="39">
        <v>37673</v>
      </c>
      <c r="C106" s="17" t="s">
        <v>5730</v>
      </c>
      <c r="D106" s="18" t="s">
        <v>2064</v>
      </c>
      <c r="E106" s="18" t="s">
        <v>2065</v>
      </c>
      <c r="F106" s="11" t="s">
        <v>1859</v>
      </c>
      <c r="G106" s="24" t="s">
        <v>1860</v>
      </c>
      <c r="H106" s="11" t="s">
        <v>1837</v>
      </c>
      <c r="I106" s="11">
        <v>120</v>
      </c>
      <c r="J106" s="11">
        <v>200</v>
      </c>
    </row>
    <row r="107" spans="1:10" ht="25.5" x14ac:dyDescent="0.25">
      <c r="A107" s="11">
        <v>771513001</v>
      </c>
      <c r="B107" s="39">
        <v>37015</v>
      </c>
      <c r="C107" s="17" t="s">
        <v>221</v>
      </c>
      <c r="D107" s="18" t="s">
        <v>2066</v>
      </c>
      <c r="E107" s="18" t="s">
        <v>2067</v>
      </c>
      <c r="F107" s="11" t="s">
        <v>1847</v>
      </c>
      <c r="G107" s="24" t="s">
        <v>1848</v>
      </c>
      <c r="H107" s="11" t="s">
        <v>1834</v>
      </c>
      <c r="I107" s="11">
        <v>40</v>
      </c>
      <c r="J107" s="11">
        <v>55</v>
      </c>
    </row>
    <row r="108" spans="1:10" ht="25.5" x14ac:dyDescent="0.25">
      <c r="A108" s="11">
        <v>771613001</v>
      </c>
      <c r="B108" s="39">
        <v>37015</v>
      </c>
      <c r="C108" s="17" t="s">
        <v>221</v>
      </c>
      <c r="D108" s="18" t="s">
        <v>2068</v>
      </c>
      <c r="E108" s="18" t="s">
        <v>2069</v>
      </c>
      <c r="F108" s="11" t="s">
        <v>1847</v>
      </c>
      <c r="G108" s="24" t="s">
        <v>1848</v>
      </c>
      <c r="H108" s="11" t="s">
        <v>1834</v>
      </c>
      <c r="I108" s="11">
        <v>50</v>
      </c>
      <c r="J108" s="11">
        <v>60</v>
      </c>
    </row>
    <row r="109" spans="1:10" x14ac:dyDescent="0.25">
      <c r="A109" s="11">
        <v>837876001</v>
      </c>
      <c r="B109" s="39">
        <v>38767</v>
      </c>
      <c r="C109" s="17" t="s">
        <v>340</v>
      </c>
      <c r="D109" s="18" t="s">
        <v>6634</v>
      </c>
      <c r="E109" s="18" t="s">
        <v>2070</v>
      </c>
      <c r="F109" s="11" t="s">
        <v>1867</v>
      </c>
      <c r="G109" s="24" t="s">
        <v>2033</v>
      </c>
      <c r="H109" s="11" t="s">
        <v>1834</v>
      </c>
      <c r="I109" s="11">
        <v>60</v>
      </c>
      <c r="J109" s="11">
        <v>2</v>
      </c>
    </row>
    <row r="110" spans="1:10" ht="25.5" x14ac:dyDescent="0.25">
      <c r="A110" s="11">
        <v>775405088</v>
      </c>
      <c r="B110" s="39">
        <v>3258</v>
      </c>
      <c r="C110" s="17" t="s">
        <v>33</v>
      </c>
      <c r="D110" s="18" t="s">
        <v>2071</v>
      </c>
      <c r="E110" s="18" t="s">
        <v>2072</v>
      </c>
      <c r="F110" s="11" t="s">
        <v>1843</v>
      </c>
      <c r="G110" s="24" t="s">
        <v>2073</v>
      </c>
      <c r="H110" s="11" t="s">
        <v>1837</v>
      </c>
      <c r="I110" s="11">
        <v>450</v>
      </c>
      <c r="J110" s="11">
        <v>450</v>
      </c>
    </row>
    <row r="111" spans="1:10" ht="25.5" x14ac:dyDescent="0.25">
      <c r="A111" s="11">
        <v>777611001</v>
      </c>
      <c r="B111" s="39">
        <v>31573</v>
      </c>
      <c r="C111" s="17" t="s">
        <v>106</v>
      </c>
      <c r="D111" s="18" t="s">
        <v>2074</v>
      </c>
      <c r="E111" s="18" t="s">
        <v>2075</v>
      </c>
      <c r="F111" s="11" t="s">
        <v>1861</v>
      </c>
      <c r="G111" s="24" t="s">
        <v>1861</v>
      </c>
      <c r="H111" s="11" t="s">
        <v>1837</v>
      </c>
      <c r="I111" s="11">
        <v>800</v>
      </c>
      <c r="J111" s="11">
        <v>350</v>
      </c>
    </row>
    <row r="112" spans="1:10" ht="25.5" x14ac:dyDescent="0.25">
      <c r="A112" s="11">
        <v>779511001</v>
      </c>
      <c r="B112" s="39">
        <v>39073</v>
      </c>
      <c r="C112" s="17" t="s">
        <v>5766</v>
      </c>
      <c r="D112" s="18" t="s">
        <v>2076</v>
      </c>
      <c r="E112" s="18" t="s">
        <v>2077</v>
      </c>
      <c r="F112" s="11" t="s">
        <v>1861</v>
      </c>
      <c r="G112" s="24" t="s">
        <v>1861</v>
      </c>
      <c r="H112" s="11" t="s">
        <v>1834</v>
      </c>
      <c r="I112" s="11">
        <v>60</v>
      </c>
      <c r="J112" s="11">
        <v>70</v>
      </c>
    </row>
    <row r="113" spans="1:10" x14ac:dyDescent="0.25">
      <c r="A113" s="11">
        <v>793623162</v>
      </c>
      <c r="B113" s="39">
        <v>38807</v>
      </c>
      <c r="C113" s="17" t="s">
        <v>5757</v>
      </c>
      <c r="D113" s="18" t="s">
        <v>2078</v>
      </c>
      <c r="E113" s="18" t="s">
        <v>6635</v>
      </c>
      <c r="F113" s="11" t="s">
        <v>1988</v>
      </c>
      <c r="G113" s="24" t="s">
        <v>2079</v>
      </c>
      <c r="H113" s="11" t="s">
        <v>1837</v>
      </c>
      <c r="I113" s="11">
        <v>250</v>
      </c>
      <c r="J113" s="11">
        <v>250</v>
      </c>
    </row>
    <row r="114" spans="1:10" ht="25.5" x14ac:dyDescent="0.25">
      <c r="A114" s="11">
        <v>3442111001</v>
      </c>
      <c r="B114" s="39">
        <v>38894</v>
      </c>
      <c r="C114" s="17" t="s">
        <v>359</v>
      </c>
      <c r="D114" s="18" t="s">
        <v>6636</v>
      </c>
      <c r="E114" s="18" t="s">
        <v>2080</v>
      </c>
      <c r="F114" s="11" t="s">
        <v>1861</v>
      </c>
      <c r="G114" s="24" t="s">
        <v>1861</v>
      </c>
      <c r="H114" s="11" t="s">
        <v>1837</v>
      </c>
      <c r="I114" s="11">
        <v>40</v>
      </c>
      <c r="J114" s="11">
        <v>1147</v>
      </c>
    </row>
    <row r="115" spans="1:10" ht="25.5" x14ac:dyDescent="0.25">
      <c r="A115" s="11">
        <v>3442225754</v>
      </c>
      <c r="B115" s="39">
        <v>38894</v>
      </c>
      <c r="C115" s="17" t="s">
        <v>359</v>
      </c>
      <c r="D115" s="18" t="s">
        <v>6637</v>
      </c>
      <c r="E115" s="18" t="s">
        <v>2081</v>
      </c>
      <c r="F115" s="11" t="s">
        <v>1933</v>
      </c>
      <c r="G115" s="24" t="s">
        <v>2082</v>
      </c>
      <c r="H115" s="11" t="s">
        <v>1837</v>
      </c>
      <c r="I115" s="11">
        <v>25</v>
      </c>
      <c r="J115" s="11">
        <v>875</v>
      </c>
    </row>
    <row r="116" spans="1:10" ht="25.5" x14ac:dyDescent="0.25">
      <c r="A116" s="11">
        <v>3442325754</v>
      </c>
      <c r="B116" s="39">
        <v>38894</v>
      </c>
      <c r="C116" s="17" t="s">
        <v>359</v>
      </c>
      <c r="D116" s="18" t="s">
        <v>6638</v>
      </c>
      <c r="E116" s="18" t="s">
        <v>2083</v>
      </c>
      <c r="F116" s="11" t="s">
        <v>1933</v>
      </c>
      <c r="G116" s="24" t="s">
        <v>2082</v>
      </c>
      <c r="H116" s="11" t="s">
        <v>1837</v>
      </c>
      <c r="I116" s="11">
        <v>50</v>
      </c>
      <c r="J116" s="11">
        <v>1874</v>
      </c>
    </row>
    <row r="117" spans="1:10" ht="25.5" x14ac:dyDescent="0.25">
      <c r="A117" s="11">
        <v>801605001</v>
      </c>
      <c r="B117" s="39">
        <v>38440</v>
      </c>
      <c r="C117" s="17" t="s">
        <v>5746</v>
      </c>
      <c r="D117" s="18" t="s">
        <v>6639</v>
      </c>
      <c r="E117" s="18" t="s">
        <v>2084</v>
      </c>
      <c r="F117" s="11" t="s">
        <v>1843</v>
      </c>
      <c r="G117" s="24" t="s">
        <v>1844</v>
      </c>
      <c r="H117" s="11" t="s">
        <v>1837</v>
      </c>
      <c r="I117" s="11">
        <v>138</v>
      </c>
      <c r="J117" s="11">
        <v>573</v>
      </c>
    </row>
    <row r="118" spans="1:10" x14ac:dyDescent="0.25">
      <c r="A118" s="11">
        <v>889544001</v>
      </c>
      <c r="B118" s="39">
        <v>2044</v>
      </c>
      <c r="C118" s="17" t="s">
        <v>22</v>
      </c>
      <c r="D118" s="18" t="s">
        <v>2085</v>
      </c>
      <c r="E118" s="18" t="s">
        <v>2086</v>
      </c>
      <c r="F118" s="11" t="s">
        <v>1889</v>
      </c>
      <c r="G118" s="24" t="s">
        <v>1890</v>
      </c>
      <c r="H118" s="11" t="s">
        <v>1837</v>
      </c>
      <c r="I118" s="11">
        <v>36.46</v>
      </c>
      <c r="J118" s="11">
        <v>8.4</v>
      </c>
    </row>
    <row r="119" spans="1:10" ht="25.5" x14ac:dyDescent="0.25">
      <c r="A119" s="11">
        <v>820011001</v>
      </c>
      <c r="B119" s="39">
        <v>39091</v>
      </c>
      <c r="C119" s="17" t="s">
        <v>5769</v>
      </c>
      <c r="D119" s="18" t="s">
        <v>2087</v>
      </c>
      <c r="E119" s="18" t="s">
        <v>2088</v>
      </c>
      <c r="F119" s="11" t="s">
        <v>1861</v>
      </c>
      <c r="G119" s="24" t="s">
        <v>1861</v>
      </c>
      <c r="H119" s="11" t="s">
        <v>1834</v>
      </c>
      <c r="I119" s="11">
        <v>5000</v>
      </c>
      <c r="J119" s="11">
        <v>999</v>
      </c>
    </row>
    <row r="120" spans="1:10" ht="25.5" x14ac:dyDescent="0.25">
      <c r="A120" s="11">
        <v>820125754</v>
      </c>
      <c r="B120" s="39">
        <v>39091</v>
      </c>
      <c r="C120" s="17" t="s">
        <v>5769</v>
      </c>
      <c r="D120" s="18" t="s">
        <v>2089</v>
      </c>
      <c r="E120" s="18" t="s">
        <v>2090</v>
      </c>
      <c r="F120" s="11" t="s">
        <v>1933</v>
      </c>
      <c r="G120" s="24" t="s">
        <v>2082</v>
      </c>
      <c r="H120" s="11" t="s">
        <v>1834</v>
      </c>
      <c r="I120" s="11">
        <v>1200</v>
      </c>
      <c r="J120" s="11">
        <v>999</v>
      </c>
    </row>
    <row r="121" spans="1:10" ht="25.5" x14ac:dyDescent="0.25">
      <c r="A121" s="11">
        <v>842011001</v>
      </c>
      <c r="B121" s="39">
        <v>39450</v>
      </c>
      <c r="C121" s="17" t="s">
        <v>5773</v>
      </c>
      <c r="D121" s="18" t="s">
        <v>2091</v>
      </c>
      <c r="E121" s="18" t="s">
        <v>2092</v>
      </c>
      <c r="F121" s="11" t="s">
        <v>1861</v>
      </c>
      <c r="G121" s="24" t="s">
        <v>1861</v>
      </c>
      <c r="H121" s="11" t="s">
        <v>1834</v>
      </c>
      <c r="I121" s="11">
        <v>300</v>
      </c>
      <c r="J121" s="11">
        <v>300</v>
      </c>
    </row>
    <row r="122" spans="1:10" x14ac:dyDescent="0.25">
      <c r="A122" s="11">
        <v>843811001</v>
      </c>
      <c r="B122" s="39">
        <v>39090</v>
      </c>
      <c r="C122" s="17" t="s">
        <v>5768</v>
      </c>
      <c r="D122" s="18" t="s">
        <v>2093</v>
      </c>
      <c r="E122" s="18" t="s">
        <v>2094</v>
      </c>
      <c r="F122" s="11" t="s">
        <v>1861</v>
      </c>
      <c r="G122" s="24" t="s">
        <v>1861</v>
      </c>
      <c r="H122" s="11" t="s">
        <v>1837</v>
      </c>
      <c r="I122" s="11">
        <v>35</v>
      </c>
      <c r="J122" s="11">
        <v>30</v>
      </c>
    </row>
    <row r="123" spans="1:10" ht="38.25" x14ac:dyDescent="0.25">
      <c r="A123" s="11">
        <v>869147288</v>
      </c>
      <c r="B123" s="39">
        <v>22153</v>
      </c>
      <c r="C123" s="17" t="s">
        <v>47</v>
      </c>
      <c r="D123" s="18" t="s">
        <v>2095</v>
      </c>
      <c r="E123" s="18" t="s">
        <v>2096</v>
      </c>
      <c r="F123" s="11" t="s">
        <v>1832</v>
      </c>
      <c r="G123" s="24" t="s">
        <v>6640</v>
      </c>
      <c r="H123" s="11" t="s">
        <v>1837</v>
      </c>
      <c r="I123" s="11">
        <v>60</v>
      </c>
      <c r="J123" s="11">
        <v>29.7</v>
      </c>
    </row>
    <row r="124" spans="1:10" x14ac:dyDescent="0.25">
      <c r="A124" s="11">
        <v>849963470</v>
      </c>
      <c r="B124" s="39">
        <v>37915</v>
      </c>
      <c r="C124" s="17" t="s">
        <v>291</v>
      </c>
      <c r="D124" s="18" t="s">
        <v>2098</v>
      </c>
      <c r="E124" s="18" t="s">
        <v>2099</v>
      </c>
      <c r="F124" s="11" t="s">
        <v>2100</v>
      </c>
      <c r="G124" s="24" t="s">
        <v>2101</v>
      </c>
      <c r="H124" s="11" t="s">
        <v>1837</v>
      </c>
      <c r="I124" s="11">
        <v>20</v>
      </c>
      <c r="J124" s="11">
        <v>20</v>
      </c>
    </row>
    <row r="125" spans="1:10" x14ac:dyDescent="0.25">
      <c r="A125" s="11">
        <v>897618001</v>
      </c>
      <c r="B125" s="39">
        <v>39360</v>
      </c>
      <c r="C125" s="17" t="s">
        <v>386</v>
      </c>
      <c r="D125" s="18" t="s">
        <v>2102</v>
      </c>
      <c r="E125" s="18" t="s">
        <v>2103</v>
      </c>
      <c r="F125" s="11" t="s">
        <v>2104</v>
      </c>
      <c r="G125" s="24" t="s">
        <v>2102</v>
      </c>
      <c r="H125" s="11" t="s">
        <v>1837</v>
      </c>
      <c r="I125" s="11">
        <v>500</v>
      </c>
      <c r="J125" s="11">
        <v>500</v>
      </c>
    </row>
    <row r="126" spans="1:10" x14ac:dyDescent="0.25">
      <c r="A126" s="11">
        <v>887720001</v>
      </c>
      <c r="B126" s="39">
        <v>2954</v>
      </c>
      <c r="C126" s="17" t="s">
        <v>29</v>
      </c>
      <c r="D126" s="18" t="s">
        <v>2105</v>
      </c>
      <c r="E126" s="18" t="s">
        <v>2106</v>
      </c>
      <c r="F126" s="11" t="s">
        <v>1878</v>
      </c>
      <c r="G126" s="24" t="s">
        <v>1879</v>
      </c>
      <c r="H126" s="11" t="s">
        <v>1837</v>
      </c>
      <c r="I126" s="11">
        <v>50</v>
      </c>
      <c r="J126" s="11">
        <v>30</v>
      </c>
    </row>
    <row r="127" spans="1:10" x14ac:dyDescent="0.25">
      <c r="A127" s="11">
        <v>895511001</v>
      </c>
      <c r="B127" s="39">
        <v>39894</v>
      </c>
      <c r="C127" s="17" t="s">
        <v>5779</v>
      </c>
      <c r="D127" s="18" t="s">
        <v>2107</v>
      </c>
      <c r="E127" s="18" t="s">
        <v>2108</v>
      </c>
      <c r="F127" s="11" t="s">
        <v>1861</v>
      </c>
      <c r="G127" s="24" t="s">
        <v>1861</v>
      </c>
      <c r="H127" s="11" t="s">
        <v>1837</v>
      </c>
      <c r="I127" s="11">
        <v>20</v>
      </c>
      <c r="J127" s="11">
        <v>6</v>
      </c>
    </row>
    <row r="128" spans="1:10" x14ac:dyDescent="0.25">
      <c r="A128" s="11">
        <v>897847001</v>
      </c>
      <c r="B128" s="39">
        <v>39135</v>
      </c>
      <c r="C128" s="17" t="s">
        <v>5771</v>
      </c>
      <c r="D128" s="18" t="s">
        <v>2109</v>
      </c>
      <c r="E128" s="18" t="s">
        <v>2110</v>
      </c>
      <c r="F128" s="11" t="s">
        <v>1832</v>
      </c>
      <c r="G128" s="24" t="s">
        <v>1833</v>
      </c>
      <c r="H128" s="11" t="s">
        <v>1834</v>
      </c>
      <c r="I128" s="11">
        <v>400</v>
      </c>
      <c r="J128" s="11">
        <v>240</v>
      </c>
    </row>
    <row r="129" spans="1:10" x14ac:dyDescent="0.25">
      <c r="A129" s="11">
        <v>897947001</v>
      </c>
      <c r="B129" s="39">
        <v>39135</v>
      </c>
      <c r="C129" s="17" t="s">
        <v>5771</v>
      </c>
      <c r="D129" s="18" t="s">
        <v>2111</v>
      </c>
      <c r="E129" s="18" t="s">
        <v>2112</v>
      </c>
      <c r="F129" s="11" t="s">
        <v>1832</v>
      </c>
      <c r="G129" s="24" t="s">
        <v>1833</v>
      </c>
      <c r="H129" s="11" t="s">
        <v>1834</v>
      </c>
      <c r="I129" s="11">
        <v>50</v>
      </c>
      <c r="J129" s="11">
        <v>100</v>
      </c>
    </row>
    <row r="130" spans="1:10" ht="25.5" x14ac:dyDescent="0.25">
      <c r="A130" s="11">
        <v>901868081</v>
      </c>
      <c r="B130" s="39">
        <v>38830</v>
      </c>
      <c r="C130" s="17" t="s">
        <v>5758</v>
      </c>
      <c r="D130" s="18" t="s">
        <v>2113</v>
      </c>
      <c r="E130" s="18" t="s">
        <v>2114</v>
      </c>
      <c r="F130" s="11" t="s">
        <v>1851</v>
      </c>
      <c r="G130" s="24" t="s">
        <v>1856</v>
      </c>
      <c r="H130" s="11" t="s">
        <v>1834</v>
      </c>
      <c r="I130" s="11">
        <v>6</v>
      </c>
      <c r="J130" s="11">
        <v>30</v>
      </c>
    </row>
    <row r="131" spans="1:10" ht="25.5" x14ac:dyDescent="0.25">
      <c r="A131" s="11">
        <v>980108001</v>
      </c>
      <c r="B131" s="39">
        <v>32233</v>
      </c>
      <c r="C131" s="17" t="s">
        <v>5646</v>
      </c>
      <c r="D131" s="18" t="s">
        <v>2115</v>
      </c>
      <c r="E131" s="18" t="s">
        <v>2116</v>
      </c>
      <c r="F131" s="11" t="s">
        <v>1859</v>
      </c>
      <c r="G131" s="24" t="s">
        <v>1860</v>
      </c>
      <c r="H131" s="11" t="s">
        <v>1837</v>
      </c>
      <c r="I131" s="11">
        <v>210</v>
      </c>
      <c r="J131" s="11">
        <v>170</v>
      </c>
    </row>
    <row r="132" spans="1:10" ht="25.5" x14ac:dyDescent="0.25">
      <c r="A132" s="11">
        <v>911752001</v>
      </c>
      <c r="B132" s="39">
        <v>26689</v>
      </c>
      <c r="C132" s="17" t="s">
        <v>70</v>
      </c>
      <c r="D132" s="18" t="s">
        <v>2117</v>
      </c>
      <c r="E132" s="18" t="s">
        <v>2118</v>
      </c>
      <c r="F132" s="11" t="s">
        <v>2119</v>
      </c>
      <c r="G132" s="24" t="s">
        <v>2117</v>
      </c>
      <c r="H132" s="11" t="s">
        <v>1837</v>
      </c>
      <c r="I132" s="11">
        <v>40</v>
      </c>
      <c r="J132" s="11">
        <v>100</v>
      </c>
    </row>
    <row r="133" spans="1:10" x14ac:dyDescent="0.25">
      <c r="A133" s="11">
        <v>479111001</v>
      </c>
      <c r="B133" s="39">
        <v>36894</v>
      </c>
      <c r="C133" s="17" t="s">
        <v>5691</v>
      </c>
      <c r="D133" s="18" t="s">
        <v>2120</v>
      </c>
      <c r="E133" s="18" t="s">
        <v>2121</v>
      </c>
      <c r="F133" s="11" t="s">
        <v>1861</v>
      </c>
      <c r="G133" s="24" t="s">
        <v>1861</v>
      </c>
      <c r="H133" s="11" t="s">
        <v>1837</v>
      </c>
      <c r="I133" s="11">
        <v>150</v>
      </c>
      <c r="J133" s="11">
        <v>720</v>
      </c>
    </row>
    <row r="134" spans="1:10" ht="25.5" x14ac:dyDescent="0.25">
      <c r="A134" s="11">
        <v>931911001</v>
      </c>
      <c r="B134" s="39">
        <v>40415</v>
      </c>
      <c r="C134" s="17" t="s">
        <v>5789</v>
      </c>
      <c r="D134" s="18" t="s">
        <v>2122</v>
      </c>
      <c r="E134" s="18" t="s">
        <v>2123</v>
      </c>
      <c r="F134" s="11" t="s">
        <v>1861</v>
      </c>
      <c r="G134" s="24" t="s">
        <v>1861</v>
      </c>
      <c r="H134" s="11" t="s">
        <v>1837</v>
      </c>
      <c r="I134" s="11">
        <v>300</v>
      </c>
      <c r="J134" s="11">
        <v>999</v>
      </c>
    </row>
    <row r="135" spans="1:10" x14ac:dyDescent="0.25">
      <c r="A135" s="11">
        <v>946225817</v>
      </c>
      <c r="B135" s="39">
        <v>40618</v>
      </c>
      <c r="C135" s="17" t="s">
        <v>447</v>
      </c>
      <c r="D135" s="18" t="s">
        <v>2124</v>
      </c>
      <c r="E135" s="18" t="s">
        <v>2125</v>
      </c>
      <c r="F135" s="11" t="s">
        <v>1933</v>
      </c>
      <c r="G135" s="24" t="s">
        <v>2126</v>
      </c>
      <c r="H135" s="11" t="s">
        <v>1837</v>
      </c>
      <c r="I135" s="11">
        <v>50</v>
      </c>
      <c r="J135" s="11">
        <v>50</v>
      </c>
    </row>
    <row r="136" spans="1:10" x14ac:dyDescent="0.25">
      <c r="A136" s="11">
        <v>928450001</v>
      </c>
      <c r="B136" s="39">
        <v>37113</v>
      </c>
      <c r="C136" s="17" t="s">
        <v>229</v>
      </c>
      <c r="D136" s="18" t="s">
        <v>6641</v>
      </c>
      <c r="E136" s="18" t="s">
        <v>2127</v>
      </c>
      <c r="F136" s="11" t="s">
        <v>2128</v>
      </c>
      <c r="G136" s="24" t="s">
        <v>2129</v>
      </c>
      <c r="H136" s="11" t="s">
        <v>1834</v>
      </c>
      <c r="I136" s="11">
        <v>900</v>
      </c>
      <c r="J136" s="11">
        <v>640</v>
      </c>
    </row>
    <row r="137" spans="1:10" x14ac:dyDescent="0.25">
      <c r="A137" s="11">
        <v>845525290</v>
      </c>
      <c r="B137" s="39">
        <v>39074</v>
      </c>
      <c r="C137" s="17" t="s">
        <v>373</v>
      </c>
      <c r="D137" s="18" t="s">
        <v>2130</v>
      </c>
      <c r="E137" s="18" t="s">
        <v>2131</v>
      </c>
      <c r="F137" s="11" t="s">
        <v>1933</v>
      </c>
      <c r="G137" s="24" t="s">
        <v>6642</v>
      </c>
      <c r="H137" s="11" t="s">
        <v>1837</v>
      </c>
      <c r="I137" s="11">
        <v>50</v>
      </c>
      <c r="J137" s="11">
        <v>200</v>
      </c>
    </row>
    <row r="138" spans="1:10" x14ac:dyDescent="0.25">
      <c r="A138" s="11">
        <v>1010611001</v>
      </c>
      <c r="B138" s="39">
        <v>36795</v>
      </c>
      <c r="C138" s="17" t="s">
        <v>5684</v>
      </c>
      <c r="D138" s="18" t="s">
        <v>1942</v>
      </c>
      <c r="E138" s="18" t="s">
        <v>2133</v>
      </c>
      <c r="F138" s="11" t="s">
        <v>1861</v>
      </c>
      <c r="G138" s="24" t="s">
        <v>1861</v>
      </c>
      <c r="H138" s="11" t="s">
        <v>1837</v>
      </c>
      <c r="I138" s="11">
        <v>50</v>
      </c>
      <c r="J138" s="11">
        <v>240</v>
      </c>
    </row>
    <row r="139" spans="1:10" x14ac:dyDescent="0.25">
      <c r="A139" s="11">
        <v>1010711001</v>
      </c>
      <c r="B139" s="39">
        <v>36795</v>
      </c>
      <c r="C139" s="17" t="s">
        <v>5684</v>
      </c>
      <c r="D139" s="18" t="s">
        <v>2134</v>
      </c>
      <c r="E139" s="18" t="s">
        <v>6643</v>
      </c>
      <c r="F139" s="11" t="s">
        <v>1861</v>
      </c>
      <c r="G139" s="24" t="s">
        <v>1861</v>
      </c>
      <c r="H139" s="11" t="s">
        <v>1837</v>
      </c>
      <c r="I139" s="11">
        <v>500</v>
      </c>
      <c r="J139" s="11">
        <v>990</v>
      </c>
    </row>
    <row r="140" spans="1:10" x14ac:dyDescent="0.25">
      <c r="A140" s="11">
        <v>1010811001</v>
      </c>
      <c r="B140" s="39">
        <v>36795</v>
      </c>
      <c r="C140" s="17" t="s">
        <v>5684</v>
      </c>
      <c r="D140" s="18" t="s">
        <v>2135</v>
      </c>
      <c r="E140" s="18" t="s">
        <v>6644</v>
      </c>
      <c r="F140" s="11" t="s">
        <v>1861</v>
      </c>
      <c r="G140" s="24" t="s">
        <v>1861</v>
      </c>
      <c r="H140" s="11" t="s">
        <v>1837</v>
      </c>
      <c r="I140" s="11">
        <v>300</v>
      </c>
      <c r="J140" s="11">
        <v>990</v>
      </c>
    </row>
    <row r="141" spans="1:10" x14ac:dyDescent="0.25">
      <c r="A141" s="11">
        <v>1010911001</v>
      </c>
      <c r="B141" s="39">
        <v>36795</v>
      </c>
      <c r="C141" s="17" t="s">
        <v>5684</v>
      </c>
      <c r="D141" s="18" t="s">
        <v>2136</v>
      </c>
      <c r="E141" s="18" t="s">
        <v>2137</v>
      </c>
      <c r="F141" s="11" t="s">
        <v>1861</v>
      </c>
      <c r="G141" s="24" t="s">
        <v>1861</v>
      </c>
      <c r="H141" s="11" t="s">
        <v>1837</v>
      </c>
      <c r="I141" s="11">
        <v>150</v>
      </c>
      <c r="J141" s="11">
        <v>750</v>
      </c>
    </row>
    <row r="142" spans="1:10" ht="25.5" x14ac:dyDescent="0.25">
      <c r="A142" s="11">
        <v>1058111001</v>
      </c>
      <c r="B142" s="39">
        <v>36875</v>
      </c>
      <c r="C142" s="17" t="s">
        <v>5689</v>
      </c>
      <c r="D142" s="18" t="s">
        <v>2138</v>
      </c>
      <c r="E142" s="18" t="s">
        <v>2139</v>
      </c>
      <c r="F142" s="11" t="s">
        <v>1861</v>
      </c>
      <c r="G142" s="24" t="s">
        <v>1861</v>
      </c>
      <c r="H142" s="11" t="s">
        <v>1834</v>
      </c>
      <c r="I142" s="11">
        <v>100</v>
      </c>
      <c r="J142" s="11">
        <v>50</v>
      </c>
    </row>
    <row r="143" spans="1:10" x14ac:dyDescent="0.25">
      <c r="A143" s="11">
        <v>926211001</v>
      </c>
      <c r="B143" s="39">
        <v>40337</v>
      </c>
      <c r="C143" s="17" t="s">
        <v>5787</v>
      </c>
      <c r="D143" s="18" t="s">
        <v>2140</v>
      </c>
      <c r="E143" s="18" t="s">
        <v>2141</v>
      </c>
      <c r="F143" s="11" t="s">
        <v>1861</v>
      </c>
      <c r="G143" s="24" t="s">
        <v>1861</v>
      </c>
      <c r="H143" s="11" t="s">
        <v>1837</v>
      </c>
      <c r="I143" s="11">
        <v>200</v>
      </c>
      <c r="J143" s="11">
        <v>200</v>
      </c>
    </row>
    <row r="144" spans="1:10" x14ac:dyDescent="0.25">
      <c r="A144" s="11">
        <v>956250001</v>
      </c>
      <c r="B144" s="39">
        <v>40238</v>
      </c>
      <c r="C144" s="17" t="s">
        <v>5784</v>
      </c>
      <c r="D144" s="18" t="s">
        <v>2142</v>
      </c>
      <c r="E144" s="18" t="s">
        <v>2143</v>
      </c>
      <c r="F144" s="11" t="s">
        <v>2128</v>
      </c>
      <c r="G144" s="24" t="s">
        <v>2129</v>
      </c>
      <c r="H144" s="11" t="s">
        <v>1837</v>
      </c>
      <c r="I144" s="11">
        <v>300</v>
      </c>
      <c r="J144" s="11">
        <v>50</v>
      </c>
    </row>
    <row r="145" spans="1:10" x14ac:dyDescent="0.25">
      <c r="A145" s="11">
        <v>562711001</v>
      </c>
      <c r="B145" s="39">
        <v>31653</v>
      </c>
      <c r="C145" s="17" t="s">
        <v>110</v>
      </c>
      <c r="D145" s="18" t="s">
        <v>2144</v>
      </c>
      <c r="E145" s="18" t="s">
        <v>2145</v>
      </c>
      <c r="F145" s="11" t="s">
        <v>1861</v>
      </c>
      <c r="G145" s="24" t="s">
        <v>1861</v>
      </c>
      <c r="H145" s="11" t="s">
        <v>1837</v>
      </c>
      <c r="I145" s="11">
        <v>18</v>
      </c>
      <c r="J145" s="11">
        <v>4320</v>
      </c>
    </row>
    <row r="146" spans="1:10" x14ac:dyDescent="0.25">
      <c r="A146" s="11">
        <v>936615238</v>
      </c>
      <c r="B146" s="39">
        <v>39975</v>
      </c>
      <c r="C146" s="17" t="s">
        <v>5781</v>
      </c>
      <c r="D146" s="18" t="s">
        <v>2146</v>
      </c>
      <c r="E146" s="18" t="s">
        <v>2147</v>
      </c>
      <c r="F146" s="11" t="s">
        <v>1992</v>
      </c>
      <c r="G146" s="24" t="s">
        <v>2148</v>
      </c>
      <c r="H146" s="11" t="s">
        <v>1837</v>
      </c>
      <c r="I146" s="11">
        <v>250</v>
      </c>
      <c r="J146" s="11">
        <v>999</v>
      </c>
    </row>
    <row r="147" spans="1:10" x14ac:dyDescent="0.25">
      <c r="A147" s="11">
        <v>998405088</v>
      </c>
      <c r="B147" s="39">
        <v>2044</v>
      </c>
      <c r="C147" s="17" t="s">
        <v>22</v>
      </c>
      <c r="D147" s="18" t="s">
        <v>2149</v>
      </c>
      <c r="E147" s="18" t="s">
        <v>2150</v>
      </c>
      <c r="F147" s="11" t="s">
        <v>1843</v>
      </c>
      <c r="G147" s="24" t="s">
        <v>2073</v>
      </c>
      <c r="H147" s="11" t="s">
        <v>1837</v>
      </c>
      <c r="I147" s="11">
        <v>20</v>
      </c>
      <c r="J147" s="11">
        <v>6</v>
      </c>
    </row>
    <row r="148" spans="1:10" x14ac:dyDescent="0.25">
      <c r="A148" s="11">
        <v>998573001</v>
      </c>
      <c r="B148" s="39">
        <v>2044</v>
      </c>
      <c r="C148" s="17" t="s">
        <v>22</v>
      </c>
      <c r="D148" s="18" t="s">
        <v>6645</v>
      </c>
      <c r="E148" s="18" t="s">
        <v>2151</v>
      </c>
      <c r="F148" s="11" t="s">
        <v>2152</v>
      </c>
      <c r="G148" s="24" t="s">
        <v>6646</v>
      </c>
      <c r="H148" s="11" t="s">
        <v>1837</v>
      </c>
      <c r="I148" s="11">
        <v>8.3249999999999993</v>
      </c>
      <c r="J148" s="11">
        <v>8.3249999999999993</v>
      </c>
    </row>
    <row r="149" spans="1:10" x14ac:dyDescent="0.25">
      <c r="A149" s="11">
        <v>998770001</v>
      </c>
      <c r="B149" s="39">
        <v>2044</v>
      </c>
      <c r="C149" s="17" t="s">
        <v>22</v>
      </c>
      <c r="D149" s="18" t="s">
        <v>2154</v>
      </c>
      <c r="E149" s="18" t="s">
        <v>6647</v>
      </c>
      <c r="F149" s="11" t="s">
        <v>2155</v>
      </c>
      <c r="G149" s="24" t="s">
        <v>2156</v>
      </c>
      <c r="H149" s="11" t="s">
        <v>1837</v>
      </c>
      <c r="I149" s="11">
        <v>100</v>
      </c>
      <c r="J149" s="11">
        <v>100</v>
      </c>
    </row>
    <row r="150" spans="1:10" x14ac:dyDescent="0.25">
      <c r="A150" s="11">
        <v>998805380</v>
      </c>
      <c r="B150" s="39">
        <v>2044</v>
      </c>
      <c r="C150" s="17" t="s">
        <v>22</v>
      </c>
      <c r="D150" s="18" t="s">
        <v>2157</v>
      </c>
      <c r="E150" s="18" t="s">
        <v>2158</v>
      </c>
      <c r="F150" s="11" t="s">
        <v>1843</v>
      </c>
      <c r="G150" s="24" t="s">
        <v>1964</v>
      </c>
      <c r="H150" s="11" t="s">
        <v>1837</v>
      </c>
      <c r="I150" s="11">
        <v>20</v>
      </c>
      <c r="J150" s="11">
        <v>7.5</v>
      </c>
    </row>
    <row r="151" spans="1:10" ht="25.5" x14ac:dyDescent="0.25">
      <c r="A151" s="11">
        <v>936511001</v>
      </c>
      <c r="B151" s="39">
        <v>37437</v>
      </c>
      <c r="C151" s="17" t="s">
        <v>262</v>
      </c>
      <c r="D151" s="18" t="s">
        <v>2159</v>
      </c>
      <c r="E151" s="18" t="s">
        <v>2160</v>
      </c>
      <c r="F151" s="11" t="s">
        <v>1861</v>
      </c>
      <c r="G151" s="24" t="s">
        <v>1861</v>
      </c>
      <c r="H151" s="11" t="s">
        <v>1837</v>
      </c>
      <c r="I151" s="11">
        <v>300</v>
      </c>
      <c r="J151" s="11">
        <v>300</v>
      </c>
    </row>
    <row r="152" spans="1:10" ht="25.5" x14ac:dyDescent="0.25">
      <c r="A152" s="11">
        <v>942111001</v>
      </c>
      <c r="B152" s="39">
        <v>40715</v>
      </c>
      <c r="C152" s="17" t="s">
        <v>452</v>
      </c>
      <c r="D152" s="18" t="s">
        <v>2161</v>
      </c>
      <c r="E152" s="18" t="s">
        <v>2162</v>
      </c>
      <c r="F152" s="11" t="s">
        <v>1861</v>
      </c>
      <c r="G152" s="24" t="s">
        <v>1861</v>
      </c>
      <c r="H152" s="11" t="s">
        <v>1834</v>
      </c>
      <c r="I152" s="11">
        <v>15</v>
      </c>
      <c r="J152" s="11">
        <v>20</v>
      </c>
    </row>
    <row r="153" spans="1:10" ht="25.5" x14ac:dyDescent="0.25">
      <c r="A153" s="11">
        <v>951211001</v>
      </c>
      <c r="B153" s="39">
        <v>31393</v>
      </c>
      <c r="C153" s="17" t="s">
        <v>104</v>
      </c>
      <c r="D153" s="18" t="s">
        <v>2163</v>
      </c>
      <c r="E153" s="18" t="s">
        <v>2164</v>
      </c>
      <c r="F153" s="11" t="s">
        <v>1861</v>
      </c>
      <c r="G153" s="24" t="s">
        <v>1861</v>
      </c>
      <c r="H153" s="11" t="s">
        <v>1834</v>
      </c>
      <c r="I153" s="11">
        <v>350</v>
      </c>
      <c r="J153" s="11">
        <v>500</v>
      </c>
    </row>
    <row r="154" spans="1:10" ht="25.5" x14ac:dyDescent="0.25">
      <c r="A154" s="11">
        <v>679411001</v>
      </c>
      <c r="B154" s="39">
        <v>23452</v>
      </c>
      <c r="C154" s="17" t="s">
        <v>54</v>
      </c>
      <c r="D154" s="18" t="s">
        <v>54</v>
      </c>
      <c r="E154" s="18" t="s">
        <v>2165</v>
      </c>
      <c r="F154" s="11" t="s">
        <v>1861</v>
      </c>
      <c r="G154" s="24" t="s">
        <v>1861</v>
      </c>
      <c r="H154" s="11" t="s">
        <v>1837</v>
      </c>
      <c r="I154" s="11">
        <v>1300</v>
      </c>
      <c r="J154" s="11">
        <v>600</v>
      </c>
    </row>
    <row r="155" spans="1:10" x14ac:dyDescent="0.25">
      <c r="A155" s="11">
        <v>951568679</v>
      </c>
      <c r="B155" s="39">
        <v>23387</v>
      </c>
      <c r="C155" s="17" t="s">
        <v>52</v>
      </c>
      <c r="D155" s="18" t="s">
        <v>2166</v>
      </c>
      <c r="E155" s="18" t="s">
        <v>2167</v>
      </c>
      <c r="F155" s="11" t="s">
        <v>1851</v>
      </c>
      <c r="G155" s="24" t="s">
        <v>2168</v>
      </c>
      <c r="H155" s="11" t="s">
        <v>1837</v>
      </c>
      <c r="I155" s="11">
        <v>140</v>
      </c>
      <c r="J155" s="11">
        <v>0</v>
      </c>
    </row>
    <row r="156" spans="1:10" x14ac:dyDescent="0.25">
      <c r="A156" s="11">
        <v>1551011001</v>
      </c>
      <c r="B156" s="39">
        <v>36876</v>
      </c>
      <c r="C156" s="17" t="s">
        <v>5690</v>
      </c>
      <c r="D156" s="18" t="s">
        <v>2169</v>
      </c>
      <c r="E156" s="18" t="s">
        <v>2170</v>
      </c>
      <c r="F156" s="11" t="s">
        <v>1861</v>
      </c>
      <c r="G156" s="24" t="s">
        <v>1861</v>
      </c>
      <c r="H156" s="11" t="s">
        <v>1837</v>
      </c>
      <c r="I156" s="11">
        <v>80</v>
      </c>
      <c r="J156" s="11">
        <v>96</v>
      </c>
    </row>
    <row r="157" spans="1:10" x14ac:dyDescent="0.25">
      <c r="A157" s="11">
        <v>951081001</v>
      </c>
      <c r="B157" s="39">
        <v>39934</v>
      </c>
      <c r="C157" s="17" t="s">
        <v>5780</v>
      </c>
      <c r="D157" s="18" t="s">
        <v>2171</v>
      </c>
      <c r="E157" s="18" t="s">
        <v>6648</v>
      </c>
      <c r="F157" s="11" t="s">
        <v>2172</v>
      </c>
      <c r="G157" s="24" t="s">
        <v>2172</v>
      </c>
      <c r="H157" s="11" t="s">
        <v>1834</v>
      </c>
      <c r="I157" s="11">
        <v>20</v>
      </c>
      <c r="J157" s="11">
        <v>35</v>
      </c>
    </row>
    <row r="158" spans="1:10" x14ac:dyDescent="0.25">
      <c r="A158" s="11">
        <v>964625875</v>
      </c>
      <c r="B158" s="39">
        <v>40256</v>
      </c>
      <c r="C158" s="17" t="s">
        <v>5785</v>
      </c>
      <c r="D158" s="18" t="s">
        <v>2173</v>
      </c>
      <c r="E158" s="18" t="s">
        <v>2174</v>
      </c>
      <c r="F158" s="11" t="s">
        <v>1933</v>
      </c>
      <c r="G158" s="24" t="s">
        <v>2175</v>
      </c>
      <c r="H158" s="11" t="s">
        <v>1834</v>
      </c>
      <c r="I158" s="11">
        <v>360</v>
      </c>
      <c r="J158" s="11">
        <v>300</v>
      </c>
    </row>
    <row r="159" spans="1:10" x14ac:dyDescent="0.25">
      <c r="A159" s="11">
        <v>965811001</v>
      </c>
      <c r="B159" s="39">
        <v>37417</v>
      </c>
      <c r="C159" s="17" t="s">
        <v>5711</v>
      </c>
      <c r="D159" s="18" t="s">
        <v>6649</v>
      </c>
      <c r="E159" s="18" t="s">
        <v>2176</v>
      </c>
      <c r="F159" s="11" t="s">
        <v>1861</v>
      </c>
      <c r="G159" s="24" t="s">
        <v>1861</v>
      </c>
      <c r="H159" s="11" t="s">
        <v>1834</v>
      </c>
      <c r="I159" s="11">
        <v>15</v>
      </c>
      <c r="J159" s="11">
        <v>15</v>
      </c>
    </row>
    <row r="160" spans="1:10" x14ac:dyDescent="0.25">
      <c r="A160" s="11">
        <v>965911001</v>
      </c>
      <c r="B160" s="39">
        <v>37417</v>
      </c>
      <c r="C160" s="17" t="s">
        <v>5711</v>
      </c>
      <c r="D160" s="18" t="s">
        <v>2177</v>
      </c>
      <c r="E160" s="18" t="s">
        <v>2178</v>
      </c>
      <c r="F160" s="11" t="s">
        <v>1861</v>
      </c>
      <c r="G160" s="24" t="s">
        <v>1861</v>
      </c>
      <c r="H160" s="11" t="s">
        <v>1834</v>
      </c>
      <c r="I160" s="11">
        <v>10</v>
      </c>
      <c r="J160" s="11">
        <v>10</v>
      </c>
    </row>
    <row r="161" spans="1:10" x14ac:dyDescent="0.25">
      <c r="A161" s="11">
        <v>992725754</v>
      </c>
      <c r="B161" s="39">
        <v>37416</v>
      </c>
      <c r="C161" s="17" t="s">
        <v>5710</v>
      </c>
      <c r="D161" s="18" t="s">
        <v>2179</v>
      </c>
      <c r="E161" s="18" t="s">
        <v>2180</v>
      </c>
      <c r="F161" s="11" t="s">
        <v>1933</v>
      </c>
      <c r="G161" s="24" t="s">
        <v>2082</v>
      </c>
      <c r="H161" s="11" t="s">
        <v>1837</v>
      </c>
      <c r="I161" s="11">
        <v>15</v>
      </c>
      <c r="J161" s="11">
        <v>864</v>
      </c>
    </row>
    <row r="162" spans="1:10" x14ac:dyDescent="0.25">
      <c r="A162" s="11">
        <v>986011001</v>
      </c>
      <c r="B162" s="39">
        <v>37495</v>
      </c>
      <c r="C162" s="17" t="s">
        <v>5723</v>
      </c>
      <c r="D162" s="18" t="s">
        <v>2181</v>
      </c>
      <c r="E162" s="18" t="s">
        <v>2182</v>
      </c>
      <c r="F162" s="11" t="s">
        <v>1861</v>
      </c>
      <c r="G162" s="24" t="s">
        <v>1861</v>
      </c>
      <c r="H162" s="11" t="s">
        <v>1834</v>
      </c>
      <c r="I162" s="11">
        <v>50</v>
      </c>
      <c r="J162" s="11">
        <v>150</v>
      </c>
    </row>
    <row r="163" spans="1:10" ht="25.5" x14ac:dyDescent="0.25">
      <c r="A163" s="11">
        <v>961011001</v>
      </c>
      <c r="B163" s="39">
        <v>40797</v>
      </c>
      <c r="C163" s="17" t="s">
        <v>5793</v>
      </c>
      <c r="D163" s="18" t="s">
        <v>6650</v>
      </c>
      <c r="E163" s="18" t="s">
        <v>2183</v>
      </c>
      <c r="F163" s="11" t="s">
        <v>1861</v>
      </c>
      <c r="G163" s="24" t="s">
        <v>1861</v>
      </c>
      <c r="H163" s="11" t="s">
        <v>1837</v>
      </c>
      <c r="I163" s="11">
        <v>1200</v>
      </c>
      <c r="J163" s="11">
        <v>650</v>
      </c>
    </row>
    <row r="164" spans="1:10" x14ac:dyDescent="0.25">
      <c r="A164" s="11">
        <v>709773001</v>
      </c>
      <c r="B164" s="39">
        <v>38423</v>
      </c>
      <c r="C164" s="17" t="s">
        <v>315</v>
      </c>
      <c r="D164" s="18" t="s">
        <v>6651</v>
      </c>
      <c r="E164" s="18" t="s">
        <v>2184</v>
      </c>
      <c r="F164" s="11" t="s">
        <v>2152</v>
      </c>
      <c r="G164" s="24" t="s">
        <v>6646</v>
      </c>
      <c r="H164" s="11" t="s">
        <v>1837</v>
      </c>
      <c r="I164" s="11">
        <v>600</v>
      </c>
      <c r="J164" s="11">
        <v>1700</v>
      </c>
    </row>
    <row r="165" spans="1:10" ht="25.5" x14ac:dyDescent="0.25">
      <c r="A165" s="11">
        <v>962911001</v>
      </c>
      <c r="B165" s="39">
        <v>37293</v>
      </c>
      <c r="C165" s="17" t="s">
        <v>5707</v>
      </c>
      <c r="D165" s="18" t="s">
        <v>2185</v>
      </c>
      <c r="E165" s="18" t="s">
        <v>2186</v>
      </c>
      <c r="F165" s="11" t="s">
        <v>1861</v>
      </c>
      <c r="G165" s="24" t="s">
        <v>1861</v>
      </c>
      <c r="H165" s="11" t="s">
        <v>1837</v>
      </c>
      <c r="I165" s="11">
        <v>82</v>
      </c>
      <c r="J165" s="11">
        <v>70</v>
      </c>
    </row>
    <row r="166" spans="1:10" ht="38.25" x14ac:dyDescent="0.25">
      <c r="A166" s="11">
        <v>988147001</v>
      </c>
      <c r="B166" s="39">
        <v>32113</v>
      </c>
      <c r="C166" s="17" t="s">
        <v>117</v>
      </c>
      <c r="D166" s="18" t="s">
        <v>6652</v>
      </c>
      <c r="E166" s="18" t="s">
        <v>2187</v>
      </c>
      <c r="F166" s="11" t="s">
        <v>1832</v>
      </c>
      <c r="G166" s="24" t="s">
        <v>1833</v>
      </c>
      <c r="H166" s="11" t="s">
        <v>1834</v>
      </c>
      <c r="I166" s="11">
        <v>80</v>
      </c>
      <c r="J166" s="11">
        <v>883</v>
      </c>
    </row>
    <row r="167" spans="1:10" x14ac:dyDescent="0.25">
      <c r="A167" s="11">
        <v>968708001</v>
      </c>
      <c r="B167" s="39">
        <v>40995</v>
      </c>
      <c r="C167" s="17" t="s">
        <v>467</v>
      </c>
      <c r="D167" s="18" t="s">
        <v>2188</v>
      </c>
      <c r="E167" s="18" t="s">
        <v>2189</v>
      </c>
      <c r="F167" s="11" t="s">
        <v>1859</v>
      </c>
      <c r="G167" s="24" t="s">
        <v>1860</v>
      </c>
      <c r="H167" s="11" t="s">
        <v>1837</v>
      </c>
      <c r="I167" s="11">
        <v>150</v>
      </c>
      <c r="J167" s="11">
        <v>150</v>
      </c>
    </row>
    <row r="168" spans="1:10" x14ac:dyDescent="0.25">
      <c r="A168" s="11">
        <v>968808001</v>
      </c>
      <c r="B168" s="39">
        <v>40995</v>
      </c>
      <c r="C168" s="17" t="s">
        <v>467</v>
      </c>
      <c r="D168" s="18" t="s">
        <v>2190</v>
      </c>
      <c r="E168" s="18" t="s">
        <v>2191</v>
      </c>
      <c r="F168" s="11" t="s">
        <v>1859</v>
      </c>
      <c r="G168" s="24" t="s">
        <v>1860</v>
      </c>
      <c r="H168" s="11" t="s">
        <v>1837</v>
      </c>
      <c r="I168" s="11">
        <v>80</v>
      </c>
      <c r="J168" s="11">
        <v>80</v>
      </c>
    </row>
    <row r="169" spans="1:10" ht="25.5" x14ac:dyDescent="0.25">
      <c r="A169" s="11">
        <v>1016411001</v>
      </c>
      <c r="B169" s="39">
        <v>30991</v>
      </c>
      <c r="C169" s="17" t="s">
        <v>87</v>
      </c>
      <c r="D169" s="18" t="s">
        <v>2192</v>
      </c>
      <c r="E169" s="18" t="s">
        <v>2193</v>
      </c>
      <c r="F169" s="11" t="s">
        <v>1861</v>
      </c>
      <c r="G169" s="24" t="s">
        <v>1861</v>
      </c>
      <c r="H169" s="11" t="s">
        <v>1834</v>
      </c>
      <c r="I169" s="11">
        <v>290</v>
      </c>
      <c r="J169" s="11">
        <v>200</v>
      </c>
    </row>
    <row r="170" spans="1:10" ht="25.5" x14ac:dyDescent="0.25">
      <c r="A170" s="11">
        <v>1631711001</v>
      </c>
      <c r="B170" s="39">
        <v>40415</v>
      </c>
      <c r="C170" s="17" t="s">
        <v>5789</v>
      </c>
      <c r="D170" s="18" t="s">
        <v>2194</v>
      </c>
      <c r="E170" s="18" t="s">
        <v>2195</v>
      </c>
      <c r="F170" s="11" t="s">
        <v>1861</v>
      </c>
      <c r="G170" s="24" t="s">
        <v>1861</v>
      </c>
      <c r="H170" s="11" t="s">
        <v>1837</v>
      </c>
      <c r="I170" s="11">
        <v>700</v>
      </c>
      <c r="J170" s="11">
        <v>500</v>
      </c>
    </row>
    <row r="171" spans="1:10" ht="25.5" x14ac:dyDescent="0.25">
      <c r="A171" s="11">
        <v>1059115759</v>
      </c>
      <c r="B171" s="39">
        <v>39636</v>
      </c>
      <c r="C171" s="17" t="s">
        <v>402</v>
      </c>
      <c r="D171" s="18" t="s">
        <v>2196</v>
      </c>
      <c r="E171" s="18" t="s">
        <v>2197</v>
      </c>
      <c r="F171" s="11" t="s">
        <v>1992</v>
      </c>
      <c r="G171" s="24" t="s">
        <v>2198</v>
      </c>
      <c r="H171" s="11" t="s">
        <v>1837</v>
      </c>
      <c r="I171" s="11">
        <v>3000</v>
      </c>
      <c r="J171" s="11">
        <v>800</v>
      </c>
    </row>
    <row r="172" spans="1:10" x14ac:dyDescent="0.25">
      <c r="A172" s="11">
        <v>977125754</v>
      </c>
      <c r="B172" s="39">
        <v>40356</v>
      </c>
      <c r="C172" s="17" t="s">
        <v>5788</v>
      </c>
      <c r="D172" s="18" t="s">
        <v>6653</v>
      </c>
      <c r="E172" s="18" t="s">
        <v>2199</v>
      </c>
      <c r="F172" s="11" t="s">
        <v>1933</v>
      </c>
      <c r="G172" s="24" t="s">
        <v>2082</v>
      </c>
      <c r="H172" s="11" t="s">
        <v>1834</v>
      </c>
      <c r="I172" s="11">
        <v>100</v>
      </c>
      <c r="J172" s="11">
        <v>20</v>
      </c>
    </row>
    <row r="173" spans="1:10" x14ac:dyDescent="0.25">
      <c r="A173" s="11">
        <v>977225754</v>
      </c>
      <c r="B173" s="39">
        <v>40356</v>
      </c>
      <c r="C173" s="17" t="s">
        <v>5788</v>
      </c>
      <c r="D173" s="18" t="s">
        <v>6654</v>
      </c>
      <c r="E173" s="18" t="s">
        <v>2200</v>
      </c>
      <c r="F173" s="11" t="s">
        <v>1933</v>
      </c>
      <c r="G173" s="24" t="s">
        <v>2082</v>
      </c>
      <c r="H173" s="11" t="s">
        <v>1834</v>
      </c>
      <c r="I173" s="11">
        <v>200</v>
      </c>
      <c r="J173" s="11">
        <v>30</v>
      </c>
    </row>
    <row r="174" spans="1:10" x14ac:dyDescent="0.25">
      <c r="A174" s="11">
        <v>977325754</v>
      </c>
      <c r="B174" s="39">
        <v>40356</v>
      </c>
      <c r="C174" s="17" t="s">
        <v>5788</v>
      </c>
      <c r="D174" s="18" t="s">
        <v>6655</v>
      </c>
      <c r="E174" s="18" t="s">
        <v>2201</v>
      </c>
      <c r="F174" s="11" t="s">
        <v>1933</v>
      </c>
      <c r="G174" s="24" t="s">
        <v>2082</v>
      </c>
      <c r="H174" s="11" t="s">
        <v>1834</v>
      </c>
      <c r="I174" s="11">
        <v>180</v>
      </c>
      <c r="J174" s="11">
        <v>30</v>
      </c>
    </row>
    <row r="175" spans="1:10" x14ac:dyDescent="0.25">
      <c r="A175" s="11">
        <v>977425754</v>
      </c>
      <c r="B175" s="39">
        <v>40356</v>
      </c>
      <c r="C175" s="17" t="s">
        <v>5788</v>
      </c>
      <c r="D175" s="18" t="s">
        <v>6656</v>
      </c>
      <c r="E175" s="18" t="s">
        <v>2202</v>
      </c>
      <c r="F175" s="11" t="s">
        <v>1933</v>
      </c>
      <c r="G175" s="24" t="s">
        <v>2082</v>
      </c>
      <c r="H175" s="11" t="s">
        <v>1834</v>
      </c>
      <c r="I175" s="11">
        <v>180</v>
      </c>
      <c r="J175" s="11">
        <v>20</v>
      </c>
    </row>
    <row r="176" spans="1:10" x14ac:dyDescent="0.25">
      <c r="A176" s="11">
        <v>977525754</v>
      </c>
      <c r="B176" s="39">
        <v>40356</v>
      </c>
      <c r="C176" s="17" t="s">
        <v>5788</v>
      </c>
      <c r="D176" s="18" t="s">
        <v>2203</v>
      </c>
      <c r="E176" s="18" t="s">
        <v>2204</v>
      </c>
      <c r="F176" s="11" t="s">
        <v>1933</v>
      </c>
      <c r="G176" s="24" t="s">
        <v>2082</v>
      </c>
      <c r="H176" s="11" t="s">
        <v>1834</v>
      </c>
      <c r="I176" s="11">
        <v>100</v>
      </c>
      <c r="J176" s="11">
        <v>20</v>
      </c>
    </row>
    <row r="177" spans="1:10" x14ac:dyDescent="0.25">
      <c r="A177" s="11">
        <v>977625754</v>
      </c>
      <c r="B177" s="39">
        <v>40356</v>
      </c>
      <c r="C177" s="17" t="s">
        <v>5788</v>
      </c>
      <c r="D177" s="18" t="s">
        <v>2205</v>
      </c>
      <c r="E177" s="18" t="s">
        <v>2206</v>
      </c>
      <c r="F177" s="11" t="s">
        <v>1933</v>
      </c>
      <c r="G177" s="24" t="s">
        <v>2082</v>
      </c>
      <c r="H177" s="11" t="s">
        <v>1834</v>
      </c>
      <c r="I177" s="11">
        <v>80</v>
      </c>
      <c r="J177" s="11">
        <v>20</v>
      </c>
    </row>
    <row r="178" spans="1:10" x14ac:dyDescent="0.25">
      <c r="A178" s="11">
        <v>977725754</v>
      </c>
      <c r="B178" s="39">
        <v>40356</v>
      </c>
      <c r="C178" s="17" t="s">
        <v>5788</v>
      </c>
      <c r="D178" s="18" t="s">
        <v>6657</v>
      </c>
      <c r="E178" s="18" t="s">
        <v>2207</v>
      </c>
      <c r="F178" s="11" t="s">
        <v>1933</v>
      </c>
      <c r="G178" s="24" t="s">
        <v>2082</v>
      </c>
      <c r="H178" s="11" t="s">
        <v>1834</v>
      </c>
      <c r="I178" s="11">
        <v>160</v>
      </c>
      <c r="J178" s="11">
        <v>20</v>
      </c>
    </row>
    <row r="179" spans="1:10" x14ac:dyDescent="0.25">
      <c r="A179" s="11">
        <v>977825754</v>
      </c>
      <c r="B179" s="39">
        <v>40356</v>
      </c>
      <c r="C179" s="17" t="s">
        <v>5788</v>
      </c>
      <c r="D179" s="18" t="s">
        <v>6658</v>
      </c>
      <c r="E179" s="18" t="s">
        <v>2208</v>
      </c>
      <c r="F179" s="11" t="s">
        <v>1933</v>
      </c>
      <c r="G179" s="24" t="s">
        <v>2082</v>
      </c>
      <c r="H179" s="11" t="s">
        <v>1834</v>
      </c>
      <c r="I179" s="11">
        <v>120</v>
      </c>
      <c r="J179" s="11">
        <v>30</v>
      </c>
    </row>
    <row r="180" spans="1:10" x14ac:dyDescent="0.25">
      <c r="A180" s="11">
        <v>977925754</v>
      </c>
      <c r="B180" s="39">
        <v>40356</v>
      </c>
      <c r="C180" s="17" t="s">
        <v>5788</v>
      </c>
      <c r="D180" s="18" t="s">
        <v>6659</v>
      </c>
      <c r="E180" s="18" t="s">
        <v>2209</v>
      </c>
      <c r="F180" s="11" t="s">
        <v>1933</v>
      </c>
      <c r="G180" s="24" t="s">
        <v>2082</v>
      </c>
      <c r="H180" s="11" t="s">
        <v>1834</v>
      </c>
      <c r="I180" s="11">
        <v>100</v>
      </c>
      <c r="J180" s="11">
        <v>15</v>
      </c>
    </row>
    <row r="181" spans="1:10" ht="25.5" x14ac:dyDescent="0.25">
      <c r="A181" s="11">
        <v>990411001</v>
      </c>
      <c r="B181" s="39">
        <v>31693</v>
      </c>
      <c r="C181" s="17" t="s">
        <v>112</v>
      </c>
      <c r="D181" s="18" t="s">
        <v>2210</v>
      </c>
      <c r="E181" s="18" t="s">
        <v>2211</v>
      </c>
      <c r="F181" s="11" t="s">
        <v>1861</v>
      </c>
      <c r="G181" s="24" t="s">
        <v>1861</v>
      </c>
      <c r="H181" s="11" t="s">
        <v>1837</v>
      </c>
      <c r="I181" s="11">
        <v>300</v>
      </c>
      <c r="J181" s="11">
        <v>350</v>
      </c>
    </row>
    <row r="182" spans="1:10" x14ac:dyDescent="0.25">
      <c r="A182" s="11">
        <v>938411001</v>
      </c>
      <c r="B182" s="39">
        <v>40095</v>
      </c>
      <c r="C182" s="17" t="s">
        <v>5783</v>
      </c>
      <c r="D182" s="18" t="s">
        <v>2212</v>
      </c>
      <c r="E182" s="18" t="s">
        <v>6660</v>
      </c>
      <c r="F182" s="11" t="s">
        <v>1861</v>
      </c>
      <c r="G182" s="24" t="s">
        <v>1861</v>
      </c>
      <c r="H182" s="11" t="s">
        <v>1837</v>
      </c>
      <c r="I182" s="11">
        <v>480</v>
      </c>
      <c r="J182" s="11">
        <v>480</v>
      </c>
    </row>
    <row r="183" spans="1:10" ht="25.5" x14ac:dyDescent="0.25">
      <c r="A183" s="11">
        <v>984695001</v>
      </c>
      <c r="B183" s="39">
        <v>40056</v>
      </c>
      <c r="C183" s="17" t="s">
        <v>5782</v>
      </c>
      <c r="D183" s="18" t="s">
        <v>2213</v>
      </c>
      <c r="E183" s="18" t="s">
        <v>6661</v>
      </c>
      <c r="F183" s="11" t="s">
        <v>2214</v>
      </c>
      <c r="G183" s="24" t="s">
        <v>6662</v>
      </c>
      <c r="H183" s="11" t="s">
        <v>1834</v>
      </c>
      <c r="I183" s="11">
        <v>250</v>
      </c>
      <c r="J183" s="11">
        <v>300</v>
      </c>
    </row>
    <row r="184" spans="1:10" x14ac:dyDescent="0.25">
      <c r="A184" s="11">
        <v>996176001</v>
      </c>
      <c r="B184" s="39">
        <v>31353</v>
      </c>
      <c r="C184" s="17" t="s">
        <v>100</v>
      </c>
      <c r="D184" s="18" t="s">
        <v>2216</v>
      </c>
      <c r="E184" s="18" t="s">
        <v>2217</v>
      </c>
      <c r="F184" s="11" t="s">
        <v>1867</v>
      </c>
      <c r="G184" s="24" t="s">
        <v>2033</v>
      </c>
      <c r="H184" s="11" t="s">
        <v>1834</v>
      </c>
      <c r="I184" s="11">
        <v>100</v>
      </c>
      <c r="J184" s="11">
        <v>100</v>
      </c>
    </row>
    <row r="185" spans="1:10" x14ac:dyDescent="0.25">
      <c r="A185" s="11">
        <v>775511001</v>
      </c>
      <c r="B185" s="39">
        <v>37416</v>
      </c>
      <c r="C185" s="17" t="s">
        <v>5710</v>
      </c>
      <c r="D185" s="18" t="s">
        <v>2179</v>
      </c>
      <c r="E185" s="18" t="s">
        <v>2218</v>
      </c>
      <c r="F185" s="11" t="s">
        <v>1861</v>
      </c>
      <c r="G185" s="24" t="s">
        <v>1861</v>
      </c>
      <c r="H185" s="11" t="s">
        <v>1834</v>
      </c>
      <c r="I185" s="11">
        <v>90</v>
      </c>
      <c r="J185" s="11">
        <v>1053</v>
      </c>
    </row>
    <row r="186" spans="1:10" ht="25.5" x14ac:dyDescent="0.25">
      <c r="A186" s="11">
        <v>1287711001</v>
      </c>
      <c r="B186" s="39">
        <v>36915</v>
      </c>
      <c r="C186" s="17" t="s">
        <v>5696</v>
      </c>
      <c r="D186" s="18" t="s">
        <v>2219</v>
      </c>
      <c r="E186" s="18" t="s">
        <v>2220</v>
      </c>
      <c r="F186" s="11" t="s">
        <v>1861</v>
      </c>
      <c r="G186" s="24" t="s">
        <v>1861</v>
      </c>
      <c r="H186" s="11" t="s">
        <v>1837</v>
      </c>
      <c r="I186" s="11">
        <v>80</v>
      </c>
      <c r="J186" s="11">
        <v>10</v>
      </c>
    </row>
    <row r="187" spans="1:10" ht="25.5" x14ac:dyDescent="0.25">
      <c r="A187" s="11">
        <v>1287811001</v>
      </c>
      <c r="B187" s="39">
        <v>36915</v>
      </c>
      <c r="C187" s="17" t="s">
        <v>5696</v>
      </c>
      <c r="D187" s="18" t="s">
        <v>2221</v>
      </c>
      <c r="E187" s="18" t="s">
        <v>6663</v>
      </c>
      <c r="F187" s="11" t="s">
        <v>1861</v>
      </c>
      <c r="G187" s="24" t="s">
        <v>1861</v>
      </c>
      <c r="H187" s="11" t="s">
        <v>1837</v>
      </c>
      <c r="I187" s="11">
        <v>542</v>
      </c>
      <c r="J187" s="11">
        <v>50</v>
      </c>
    </row>
    <row r="188" spans="1:10" ht="25.5" x14ac:dyDescent="0.25">
      <c r="A188" s="11">
        <v>1287911001</v>
      </c>
      <c r="B188" s="39">
        <v>36915</v>
      </c>
      <c r="C188" s="17" t="s">
        <v>5696</v>
      </c>
      <c r="D188" s="18" t="s">
        <v>2222</v>
      </c>
      <c r="E188" s="18" t="s">
        <v>2223</v>
      </c>
      <c r="F188" s="11" t="s">
        <v>1861</v>
      </c>
      <c r="G188" s="24" t="s">
        <v>1861</v>
      </c>
      <c r="H188" s="11" t="s">
        <v>1837</v>
      </c>
      <c r="I188" s="11">
        <v>226</v>
      </c>
      <c r="J188" s="11">
        <v>40</v>
      </c>
    </row>
    <row r="189" spans="1:10" ht="25.5" x14ac:dyDescent="0.25">
      <c r="A189" s="11">
        <v>751605631</v>
      </c>
      <c r="B189" s="39">
        <v>38664</v>
      </c>
      <c r="C189" s="17" t="s">
        <v>324</v>
      </c>
      <c r="D189" s="18" t="s">
        <v>2224</v>
      </c>
      <c r="E189" s="18" t="s">
        <v>2225</v>
      </c>
      <c r="F189" s="11" t="s">
        <v>1843</v>
      </c>
      <c r="G189" s="24" t="s">
        <v>2226</v>
      </c>
      <c r="H189" s="11" t="s">
        <v>1837</v>
      </c>
      <c r="I189" s="11">
        <v>100</v>
      </c>
      <c r="J189" s="11">
        <v>800</v>
      </c>
    </row>
    <row r="190" spans="1:10" ht="25.5" x14ac:dyDescent="0.25">
      <c r="A190" s="11">
        <v>980368081</v>
      </c>
      <c r="B190" s="39">
        <v>40895</v>
      </c>
      <c r="C190" s="17" t="s">
        <v>463</v>
      </c>
      <c r="D190" s="18" t="s">
        <v>2227</v>
      </c>
      <c r="E190" s="18" t="s">
        <v>2228</v>
      </c>
      <c r="F190" s="11" t="s">
        <v>1851</v>
      </c>
      <c r="G190" s="24" t="s">
        <v>1856</v>
      </c>
      <c r="H190" s="11" t="s">
        <v>1834</v>
      </c>
      <c r="I190" s="11">
        <v>600</v>
      </c>
      <c r="J190" s="11">
        <v>336</v>
      </c>
    </row>
    <row r="191" spans="1:10" x14ac:dyDescent="0.25">
      <c r="A191" s="11">
        <v>1016073001</v>
      </c>
      <c r="B191" s="39">
        <v>40375</v>
      </c>
      <c r="C191" s="17" t="s">
        <v>431</v>
      </c>
      <c r="D191" s="18" t="s">
        <v>2229</v>
      </c>
      <c r="E191" s="18" t="s">
        <v>2230</v>
      </c>
      <c r="F191" s="11" t="s">
        <v>2152</v>
      </c>
      <c r="G191" s="24" t="s">
        <v>6646</v>
      </c>
      <c r="H191" s="11" t="s">
        <v>1837</v>
      </c>
      <c r="I191" s="11">
        <v>100</v>
      </c>
      <c r="J191" s="11">
        <v>40</v>
      </c>
    </row>
    <row r="192" spans="1:10" x14ac:dyDescent="0.25">
      <c r="A192" s="11">
        <v>1090876130</v>
      </c>
      <c r="B192" s="39">
        <v>41275</v>
      </c>
      <c r="C192" s="17" t="s">
        <v>479</v>
      </c>
      <c r="D192" s="18" t="s">
        <v>2231</v>
      </c>
      <c r="E192" s="18" t="s">
        <v>2232</v>
      </c>
      <c r="F192" s="11" t="s">
        <v>1867</v>
      </c>
      <c r="G192" s="24" t="s">
        <v>2233</v>
      </c>
      <c r="H192" s="11" t="s">
        <v>1834</v>
      </c>
      <c r="I192" s="11">
        <v>73</v>
      </c>
      <c r="J192" s="11">
        <v>40</v>
      </c>
    </row>
    <row r="193" spans="1:10" ht="25.5" x14ac:dyDescent="0.25">
      <c r="A193" s="11">
        <v>1032513001</v>
      </c>
      <c r="B193" s="39">
        <v>36613</v>
      </c>
      <c r="C193" s="17" t="s">
        <v>5676</v>
      </c>
      <c r="D193" s="18" t="s">
        <v>2234</v>
      </c>
      <c r="E193" s="18" t="s">
        <v>2235</v>
      </c>
      <c r="F193" s="11" t="s">
        <v>1847</v>
      </c>
      <c r="G193" s="24" t="s">
        <v>1848</v>
      </c>
      <c r="H193" s="11" t="s">
        <v>1837</v>
      </c>
      <c r="I193" s="11">
        <v>1000</v>
      </c>
      <c r="J193" s="11">
        <v>500</v>
      </c>
    </row>
    <row r="194" spans="1:10" x14ac:dyDescent="0.25">
      <c r="A194" s="11">
        <v>1028620001</v>
      </c>
      <c r="B194" s="39">
        <v>38874</v>
      </c>
      <c r="C194" s="17" t="s">
        <v>5759</v>
      </c>
      <c r="D194" s="18" t="s">
        <v>2236</v>
      </c>
      <c r="E194" s="18" t="s">
        <v>2237</v>
      </c>
      <c r="F194" s="11" t="s">
        <v>1878</v>
      </c>
      <c r="G194" s="24" t="s">
        <v>1879</v>
      </c>
      <c r="H194" s="11" t="s">
        <v>1834</v>
      </c>
      <c r="I194" s="11">
        <v>60</v>
      </c>
      <c r="J194" s="11">
        <v>150</v>
      </c>
    </row>
    <row r="195" spans="1:10" x14ac:dyDescent="0.25">
      <c r="A195" s="11">
        <v>1028720001</v>
      </c>
      <c r="B195" s="39">
        <v>38874</v>
      </c>
      <c r="C195" s="17" t="s">
        <v>5759</v>
      </c>
      <c r="D195" s="18" t="s">
        <v>2238</v>
      </c>
      <c r="E195" s="18" t="s">
        <v>6664</v>
      </c>
      <c r="F195" s="11" t="s">
        <v>1878</v>
      </c>
      <c r="G195" s="24" t="s">
        <v>1879</v>
      </c>
      <c r="H195" s="11" t="s">
        <v>1834</v>
      </c>
      <c r="I195" s="11">
        <v>100</v>
      </c>
      <c r="J195" s="11">
        <v>300</v>
      </c>
    </row>
    <row r="196" spans="1:10" x14ac:dyDescent="0.25">
      <c r="A196" s="11">
        <v>1028820001</v>
      </c>
      <c r="B196" s="39">
        <v>38874</v>
      </c>
      <c r="C196" s="17" t="s">
        <v>5759</v>
      </c>
      <c r="D196" s="18" t="s">
        <v>2239</v>
      </c>
      <c r="E196" s="18" t="s">
        <v>2240</v>
      </c>
      <c r="F196" s="11" t="s">
        <v>1878</v>
      </c>
      <c r="G196" s="24" t="s">
        <v>1879</v>
      </c>
      <c r="H196" s="11" t="s">
        <v>1834</v>
      </c>
      <c r="I196" s="11">
        <v>80</v>
      </c>
      <c r="J196" s="11">
        <v>250</v>
      </c>
    </row>
    <row r="197" spans="1:10" ht="25.5" x14ac:dyDescent="0.25">
      <c r="A197" s="11">
        <v>1114405360</v>
      </c>
      <c r="B197" s="39">
        <v>41517</v>
      </c>
      <c r="C197" s="17" t="s">
        <v>483</v>
      </c>
      <c r="D197" s="18" t="s">
        <v>6665</v>
      </c>
      <c r="E197" s="18" t="s">
        <v>2243</v>
      </c>
      <c r="F197" s="11" t="s">
        <v>1843</v>
      </c>
      <c r="G197" s="24" t="s">
        <v>6666</v>
      </c>
      <c r="H197" s="11" t="s">
        <v>1837</v>
      </c>
      <c r="I197" s="11">
        <v>63</v>
      </c>
      <c r="J197" s="11">
        <v>9</v>
      </c>
    </row>
    <row r="198" spans="1:10" x14ac:dyDescent="0.25">
      <c r="A198" s="11">
        <v>1038052001</v>
      </c>
      <c r="B198" s="39">
        <v>40775</v>
      </c>
      <c r="C198" s="17" t="s">
        <v>458</v>
      </c>
      <c r="D198" s="18" t="s">
        <v>2244</v>
      </c>
      <c r="E198" s="18" t="s">
        <v>2245</v>
      </c>
      <c r="F198" s="11" t="s">
        <v>2119</v>
      </c>
      <c r="G198" s="24" t="s">
        <v>2117</v>
      </c>
      <c r="H198" s="11" t="s">
        <v>1837</v>
      </c>
      <c r="I198" s="11">
        <v>450</v>
      </c>
      <c r="J198" s="11">
        <v>95</v>
      </c>
    </row>
    <row r="199" spans="1:10" ht="25.5" x14ac:dyDescent="0.25">
      <c r="A199" s="11">
        <v>1391708001</v>
      </c>
      <c r="B199" s="39">
        <v>38643</v>
      </c>
      <c r="C199" s="17" t="s">
        <v>5749</v>
      </c>
      <c r="D199" s="18" t="s">
        <v>2246</v>
      </c>
      <c r="E199" s="18" t="s">
        <v>2247</v>
      </c>
      <c r="F199" s="11" t="s">
        <v>1859</v>
      </c>
      <c r="G199" s="24" t="s">
        <v>1860</v>
      </c>
      <c r="H199" s="11" t="s">
        <v>1834</v>
      </c>
      <c r="I199" s="11">
        <v>35</v>
      </c>
      <c r="J199" s="11">
        <v>50</v>
      </c>
    </row>
    <row r="200" spans="1:10" ht="25.5" x14ac:dyDescent="0.25">
      <c r="A200" s="11">
        <v>1391808001</v>
      </c>
      <c r="B200" s="39">
        <v>38643</v>
      </c>
      <c r="C200" s="17" t="s">
        <v>5749</v>
      </c>
      <c r="D200" s="18" t="s">
        <v>2248</v>
      </c>
      <c r="E200" s="18" t="s">
        <v>2249</v>
      </c>
      <c r="F200" s="11" t="s">
        <v>1859</v>
      </c>
      <c r="G200" s="24" t="s">
        <v>1860</v>
      </c>
      <c r="H200" s="11" t="s">
        <v>1834</v>
      </c>
      <c r="I200" s="11">
        <v>29</v>
      </c>
      <c r="J200" s="11">
        <v>60</v>
      </c>
    </row>
    <row r="201" spans="1:10" ht="25.5" x14ac:dyDescent="0.25">
      <c r="A201" s="11">
        <v>1391908001</v>
      </c>
      <c r="B201" s="39">
        <v>38643</v>
      </c>
      <c r="C201" s="17" t="s">
        <v>5749</v>
      </c>
      <c r="D201" s="18" t="s">
        <v>2250</v>
      </c>
      <c r="E201" s="18" t="s">
        <v>2251</v>
      </c>
      <c r="F201" s="11" t="s">
        <v>1859</v>
      </c>
      <c r="G201" s="24" t="s">
        <v>1860</v>
      </c>
      <c r="H201" s="11" t="s">
        <v>1834</v>
      </c>
      <c r="I201" s="11">
        <v>55</v>
      </c>
      <c r="J201" s="11">
        <v>70</v>
      </c>
    </row>
    <row r="202" spans="1:10" x14ac:dyDescent="0.25">
      <c r="A202" s="11">
        <v>1176663001</v>
      </c>
      <c r="B202" s="39">
        <v>38095</v>
      </c>
      <c r="C202" s="17" t="s">
        <v>5736</v>
      </c>
      <c r="D202" s="18" t="s">
        <v>6667</v>
      </c>
      <c r="E202" s="18" t="s">
        <v>2252</v>
      </c>
      <c r="F202" s="11" t="s">
        <v>2100</v>
      </c>
      <c r="G202" s="24" t="s">
        <v>2253</v>
      </c>
      <c r="H202" s="11" t="s">
        <v>1837</v>
      </c>
      <c r="I202" s="11">
        <v>200</v>
      </c>
      <c r="J202" s="11">
        <v>30</v>
      </c>
    </row>
    <row r="203" spans="1:10" x14ac:dyDescent="0.25">
      <c r="A203" s="11">
        <v>687563001</v>
      </c>
      <c r="B203" s="39">
        <v>38095</v>
      </c>
      <c r="C203" s="17" t="s">
        <v>5736</v>
      </c>
      <c r="D203" s="18" t="s">
        <v>6668</v>
      </c>
      <c r="E203" s="18" t="s">
        <v>2254</v>
      </c>
      <c r="F203" s="11" t="s">
        <v>2100</v>
      </c>
      <c r="G203" s="24" t="s">
        <v>2253</v>
      </c>
      <c r="H203" s="11" t="s">
        <v>1837</v>
      </c>
      <c r="I203" s="11">
        <v>320</v>
      </c>
      <c r="J203" s="11">
        <v>1320</v>
      </c>
    </row>
    <row r="204" spans="1:10" x14ac:dyDescent="0.25">
      <c r="A204" s="11">
        <v>1050911001</v>
      </c>
      <c r="B204" s="39">
        <v>38234</v>
      </c>
      <c r="C204" s="17" t="s">
        <v>303</v>
      </c>
      <c r="D204" s="18" t="s">
        <v>2255</v>
      </c>
      <c r="E204" s="18" t="s">
        <v>2256</v>
      </c>
      <c r="F204" s="11" t="s">
        <v>1861</v>
      </c>
      <c r="G204" s="24" t="s">
        <v>1861</v>
      </c>
      <c r="H204" s="11" t="s">
        <v>1837</v>
      </c>
      <c r="I204" s="11">
        <v>120</v>
      </c>
      <c r="J204" s="11">
        <v>100</v>
      </c>
    </row>
    <row r="205" spans="1:10" ht="25.5" x14ac:dyDescent="0.25">
      <c r="A205" s="11">
        <v>1056985001</v>
      </c>
      <c r="B205" s="39">
        <v>41175</v>
      </c>
      <c r="C205" s="17" t="s">
        <v>472</v>
      </c>
      <c r="D205" s="18" t="s">
        <v>2257</v>
      </c>
      <c r="E205" s="18" t="s">
        <v>2258</v>
      </c>
      <c r="F205" s="11" t="s">
        <v>2241</v>
      </c>
      <c r="G205" s="24" t="s">
        <v>2242</v>
      </c>
      <c r="H205" s="11" t="s">
        <v>1834</v>
      </c>
      <c r="I205" s="11">
        <v>40</v>
      </c>
      <c r="J205" s="11">
        <v>100</v>
      </c>
    </row>
    <row r="206" spans="1:10" ht="25.5" x14ac:dyDescent="0.25">
      <c r="A206" s="11">
        <v>1057211001</v>
      </c>
      <c r="B206" s="39">
        <v>26183</v>
      </c>
      <c r="C206" s="17" t="s">
        <v>5635</v>
      </c>
      <c r="D206" s="18" t="s">
        <v>6669</v>
      </c>
      <c r="E206" s="18" t="s">
        <v>2259</v>
      </c>
      <c r="F206" s="11" t="s">
        <v>1861</v>
      </c>
      <c r="G206" s="24" t="s">
        <v>1861</v>
      </c>
      <c r="H206" s="11" t="s">
        <v>1837</v>
      </c>
      <c r="I206" s="11">
        <v>450</v>
      </c>
      <c r="J206" s="11">
        <v>250</v>
      </c>
    </row>
    <row r="207" spans="1:10" ht="25.5" x14ac:dyDescent="0.25">
      <c r="A207" s="11">
        <v>1058215238</v>
      </c>
      <c r="B207" s="39">
        <v>41957</v>
      </c>
      <c r="C207" s="17" t="s">
        <v>5802</v>
      </c>
      <c r="D207" s="18" t="s">
        <v>2260</v>
      </c>
      <c r="E207" s="18" t="s">
        <v>2261</v>
      </c>
      <c r="F207" s="11" t="s">
        <v>1992</v>
      </c>
      <c r="G207" s="24" t="s">
        <v>2148</v>
      </c>
      <c r="H207" s="11" t="s">
        <v>1837</v>
      </c>
      <c r="I207" s="11">
        <v>250</v>
      </c>
      <c r="J207" s="11">
        <v>350</v>
      </c>
    </row>
    <row r="208" spans="1:10" ht="25.5" x14ac:dyDescent="0.25">
      <c r="A208" s="11">
        <v>1074211001</v>
      </c>
      <c r="B208" s="39">
        <v>36973</v>
      </c>
      <c r="C208" s="17" t="s">
        <v>5698</v>
      </c>
      <c r="D208" s="18" t="s">
        <v>2262</v>
      </c>
      <c r="E208" s="18" t="s">
        <v>2263</v>
      </c>
      <c r="F208" s="11" t="s">
        <v>1861</v>
      </c>
      <c r="G208" s="24" t="s">
        <v>1861</v>
      </c>
      <c r="H208" s="11" t="s">
        <v>1837</v>
      </c>
      <c r="I208" s="11">
        <v>80</v>
      </c>
      <c r="J208" s="11">
        <v>80</v>
      </c>
    </row>
    <row r="209" spans="1:10" ht="25.5" x14ac:dyDescent="0.25">
      <c r="A209" s="11">
        <v>1074711001</v>
      </c>
      <c r="B209" s="39">
        <v>36973</v>
      </c>
      <c r="C209" s="17" t="s">
        <v>5698</v>
      </c>
      <c r="D209" s="18" t="s">
        <v>2264</v>
      </c>
      <c r="E209" s="18" t="s">
        <v>2265</v>
      </c>
      <c r="F209" s="11" t="s">
        <v>1861</v>
      </c>
      <c r="G209" s="24" t="s">
        <v>1861</v>
      </c>
      <c r="H209" s="11" t="s">
        <v>1837</v>
      </c>
      <c r="I209" s="11">
        <v>300</v>
      </c>
      <c r="J209" s="11">
        <v>300</v>
      </c>
    </row>
    <row r="210" spans="1:10" x14ac:dyDescent="0.25">
      <c r="A210" s="11">
        <v>1070811001</v>
      </c>
      <c r="B210" s="39">
        <v>40856</v>
      </c>
      <c r="C210" s="17" t="s">
        <v>461</v>
      </c>
      <c r="D210" s="18" t="s">
        <v>2266</v>
      </c>
      <c r="E210" s="18" t="s">
        <v>2267</v>
      </c>
      <c r="F210" s="11" t="s">
        <v>1861</v>
      </c>
      <c r="G210" s="24" t="s">
        <v>1861</v>
      </c>
      <c r="H210" s="11" t="s">
        <v>1837</v>
      </c>
      <c r="I210" s="11">
        <v>40</v>
      </c>
      <c r="J210" s="11">
        <v>4</v>
      </c>
    </row>
    <row r="211" spans="1:10" ht="25.5" x14ac:dyDescent="0.25">
      <c r="A211" s="11">
        <v>1154741001</v>
      </c>
      <c r="B211" s="39">
        <v>25996</v>
      </c>
      <c r="C211" s="17" t="s">
        <v>60</v>
      </c>
      <c r="D211" s="18" t="s">
        <v>2268</v>
      </c>
      <c r="E211" s="18" t="s">
        <v>2269</v>
      </c>
      <c r="F211" s="11" t="s">
        <v>1935</v>
      </c>
      <c r="G211" s="24" t="s">
        <v>1936</v>
      </c>
      <c r="H211" s="11" t="s">
        <v>1834</v>
      </c>
      <c r="I211" s="11">
        <v>400</v>
      </c>
      <c r="J211" s="11">
        <v>800</v>
      </c>
    </row>
    <row r="212" spans="1:10" x14ac:dyDescent="0.25">
      <c r="A212" s="11">
        <v>1155725875</v>
      </c>
      <c r="B212" s="39">
        <v>40256</v>
      </c>
      <c r="C212" s="17" t="s">
        <v>5785</v>
      </c>
      <c r="D212" s="18" t="s">
        <v>2270</v>
      </c>
      <c r="E212" s="18" t="s">
        <v>2271</v>
      </c>
      <c r="F212" s="11" t="s">
        <v>1933</v>
      </c>
      <c r="G212" s="24" t="s">
        <v>2175</v>
      </c>
      <c r="H212" s="11" t="s">
        <v>1834</v>
      </c>
      <c r="I212" s="11">
        <v>400</v>
      </c>
      <c r="J212" s="11">
        <v>600</v>
      </c>
    </row>
    <row r="213" spans="1:10" ht="25.5" x14ac:dyDescent="0.25">
      <c r="A213" s="11">
        <v>1082411001</v>
      </c>
      <c r="B213" s="39">
        <v>39450</v>
      </c>
      <c r="C213" s="17" t="s">
        <v>5773</v>
      </c>
      <c r="D213" s="18" t="s">
        <v>2272</v>
      </c>
      <c r="E213" s="18" t="s">
        <v>2273</v>
      </c>
      <c r="F213" s="11" t="s">
        <v>1861</v>
      </c>
      <c r="G213" s="24" t="s">
        <v>1861</v>
      </c>
      <c r="H213" s="11" t="s">
        <v>1837</v>
      </c>
      <c r="I213" s="11">
        <v>200</v>
      </c>
      <c r="J213" s="11">
        <v>100</v>
      </c>
    </row>
    <row r="214" spans="1:10" ht="25.5" x14ac:dyDescent="0.25">
      <c r="A214" s="11">
        <v>1106395001</v>
      </c>
      <c r="B214" s="39">
        <v>42556</v>
      </c>
      <c r="C214" s="17" t="s">
        <v>534</v>
      </c>
      <c r="D214" s="18" t="s">
        <v>2274</v>
      </c>
      <c r="E214" s="18" t="s">
        <v>2275</v>
      </c>
      <c r="F214" s="11" t="s">
        <v>2214</v>
      </c>
      <c r="G214" s="24" t="s">
        <v>6662</v>
      </c>
      <c r="H214" s="11" t="s">
        <v>1834</v>
      </c>
      <c r="I214" s="11">
        <v>80</v>
      </c>
      <c r="J214" s="11">
        <v>50</v>
      </c>
    </row>
    <row r="215" spans="1:10" ht="25.5" x14ac:dyDescent="0.25">
      <c r="A215" s="11">
        <v>1379725290</v>
      </c>
      <c r="B215" s="39">
        <v>403</v>
      </c>
      <c r="C215" s="17" t="s">
        <v>5621</v>
      </c>
      <c r="D215" s="18" t="s">
        <v>2276</v>
      </c>
      <c r="E215" s="18" t="s">
        <v>6670</v>
      </c>
      <c r="F215" s="11" t="s">
        <v>1933</v>
      </c>
      <c r="G215" s="24" t="s">
        <v>6642</v>
      </c>
      <c r="H215" s="11" t="s">
        <v>1834</v>
      </c>
      <c r="I215" s="11">
        <v>35.1</v>
      </c>
      <c r="J215" s="11">
        <v>95.763999999999996</v>
      </c>
    </row>
    <row r="216" spans="1:10" ht="25.5" x14ac:dyDescent="0.25">
      <c r="A216" s="11">
        <v>1082717174</v>
      </c>
      <c r="B216" s="39">
        <v>41736</v>
      </c>
      <c r="C216" s="17" t="s">
        <v>5800</v>
      </c>
      <c r="D216" s="18" t="s">
        <v>2277</v>
      </c>
      <c r="E216" s="18" t="s">
        <v>2278</v>
      </c>
      <c r="F216" s="11" t="s">
        <v>2279</v>
      </c>
      <c r="G216" s="24" t="s">
        <v>6671</v>
      </c>
      <c r="H216" s="11" t="s">
        <v>1837</v>
      </c>
      <c r="I216" s="11">
        <v>400</v>
      </c>
      <c r="J216" s="11">
        <v>400</v>
      </c>
    </row>
    <row r="217" spans="1:10" x14ac:dyDescent="0.25">
      <c r="A217" s="11">
        <v>1104576834</v>
      </c>
      <c r="B217" s="39">
        <v>38053</v>
      </c>
      <c r="C217" s="17" t="s">
        <v>5735</v>
      </c>
      <c r="D217" s="18" t="s">
        <v>2281</v>
      </c>
      <c r="E217" s="18" t="s">
        <v>2282</v>
      </c>
      <c r="F217" s="11" t="s">
        <v>1867</v>
      </c>
      <c r="G217" s="24" t="s">
        <v>6672</v>
      </c>
      <c r="H217" s="11" t="s">
        <v>1837</v>
      </c>
      <c r="I217" s="11">
        <v>500</v>
      </c>
      <c r="J217" s="11">
        <v>300</v>
      </c>
    </row>
    <row r="218" spans="1:10" x14ac:dyDescent="0.25">
      <c r="A218" s="11">
        <v>1451915806</v>
      </c>
      <c r="B218" s="39">
        <v>41756</v>
      </c>
      <c r="C218" s="17" t="s">
        <v>492</v>
      </c>
      <c r="D218" s="18" t="s">
        <v>2284</v>
      </c>
      <c r="E218" s="18" t="s">
        <v>2285</v>
      </c>
      <c r="F218" s="11" t="s">
        <v>1992</v>
      </c>
      <c r="G218" s="24" t="s">
        <v>2286</v>
      </c>
      <c r="H218" s="11" t="s">
        <v>1837</v>
      </c>
      <c r="I218" s="11">
        <v>7</v>
      </c>
      <c r="J218" s="11">
        <v>459</v>
      </c>
    </row>
    <row r="219" spans="1:10" x14ac:dyDescent="0.25">
      <c r="A219" s="11">
        <v>1086811001</v>
      </c>
      <c r="B219" s="39">
        <v>42576</v>
      </c>
      <c r="C219" s="17" t="s">
        <v>536</v>
      </c>
      <c r="D219" s="18" t="s">
        <v>2287</v>
      </c>
      <c r="E219" s="18" t="s">
        <v>2288</v>
      </c>
      <c r="F219" s="11" t="s">
        <v>1861</v>
      </c>
      <c r="G219" s="24" t="s">
        <v>1861</v>
      </c>
      <c r="H219" s="11" t="s">
        <v>1834</v>
      </c>
      <c r="I219" s="11">
        <v>190</v>
      </c>
      <c r="J219" s="11">
        <v>9</v>
      </c>
    </row>
    <row r="220" spans="1:10" x14ac:dyDescent="0.25">
      <c r="A220" s="11">
        <v>1086911001</v>
      </c>
      <c r="B220" s="39">
        <v>42576</v>
      </c>
      <c r="C220" s="17" t="s">
        <v>536</v>
      </c>
      <c r="D220" s="18" t="s">
        <v>2289</v>
      </c>
      <c r="E220" s="18" t="s">
        <v>2290</v>
      </c>
      <c r="F220" s="11" t="s">
        <v>1861</v>
      </c>
      <c r="G220" s="24" t="s">
        <v>1861</v>
      </c>
      <c r="H220" s="11" t="s">
        <v>1834</v>
      </c>
      <c r="I220" s="11">
        <v>220</v>
      </c>
      <c r="J220" s="11">
        <v>11</v>
      </c>
    </row>
    <row r="221" spans="1:10" x14ac:dyDescent="0.25">
      <c r="A221" s="11">
        <v>1120768081</v>
      </c>
      <c r="B221" s="39">
        <v>34573</v>
      </c>
      <c r="C221" s="17" t="s">
        <v>5659</v>
      </c>
      <c r="D221" s="18" t="s">
        <v>2291</v>
      </c>
      <c r="E221" s="18" t="s">
        <v>2292</v>
      </c>
      <c r="F221" s="11" t="s">
        <v>1851</v>
      </c>
      <c r="G221" s="24" t="s">
        <v>1856</v>
      </c>
      <c r="H221" s="11" t="s">
        <v>1837</v>
      </c>
      <c r="I221" s="11">
        <v>150</v>
      </c>
      <c r="J221" s="11">
        <v>50</v>
      </c>
    </row>
    <row r="222" spans="1:10" x14ac:dyDescent="0.25">
      <c r="A222" s="11">
        <v>1091225799</v>
      </c>
      <c r="B222" s="39">
        <v>36333</v>
      </c>
      <c r="C222" s="17" t="s">
        <v>184</v>
      </c>
      <c r="D222" s="18" t="s">
        <v>2076</v>
      </c>
      <c r="E222" s="18" t="s">
        <v>2293</v>
      </c>
      <c r="F222" s="11" t="s">
        <v>1933</v>
      </c>
      <c r="G222" s="24" t="s">
        <v>2294</v>
      </c>
      <c r="H222" s="11" t="s">
        <v>1834</v>
      </c>
      <c r="I222" s="11">
        <v>9</v>
      </c>
      <c r="J222" s="11">
        <v>20</v>
      </c>
    </row>
    <row r="223" spans="1:10" x14ac:dyDescent="0.25">
      <c r="A223" s="11">
        <v>1092873001</v>
      </c>
      <c r="B223" s="39">
        <v>42158</v>
      </c>
      <c r="C223" s="17" t="s">
        <v>509</v>
      </c>
      <c r="D223" s="18" t="s">
        <v>2296</v>
      </c>
      <c r="E223" s="18" t="s">
        <v>6673</v>
      </c>
      <c r="F223" s="11" t="s">
        <v>2152</v>
      </c>
      <c r="G223" s="24" t="s">
        <v>6646</v>
      </c>
      <c r="H223" s="11" t="s">
        <v>1837</v>
      </c>
      <c r="I223" s="11">
        <v>40</v>
      </c>
      <c r="J223" s="11">
        <v>35</v>
      </c>
    </row>
    <row r="224" spans="1:10" x14ac:dyDescent="0.25">
      <c r="A224" s="11">
        <v>1101066170</v>
      </c>
      <c r="B224" s="39">
        <v>42656</v>
      </c>
      <c r="C224" s="17" t="s">
        <v>539</v>
      </c>
      <c r="D224" s="18" t="s">
        <v>2297</v>
      </c>
      <c r="E224" s="18" t="s">
        <v>2298</v>
      </c>
      <c r="F224" s="11" t="s">
        <v>1840</v>
      </c>
      <c r="G224" s="24" t="s">
        <v>1981</v>
      </c>
      <c r="H224" s="11" t="s">
        <v>1837</v>
      </c>
      <c r="I224" s="11">
        <v>300</v>
      </c>
      <c r="J224" s="11">
        <v>200</v>
      </c>
    </row>
    <row r="225" spans="1:10" x14ac:dyDescent="0.25">
      <c r="A225" s="11">
        <v>1162441524</v>
      </c>
      <c r="B225" s="39">
        <v>38093</v>
      </c>
      <c r="C225" s="17" t="s">
        <v>297</v>
      </c>
      <c r="D225" s="18" t="s">
        <v>2299</v>
      </c>
      <c r="E225" s="18" t="s">
        <v>6674</v>
      </c>
      <c r="F225" s="11" t="s">
        <v>1935</v>
      </c>
      <c r="G225" s="24" t="s">
        <v>2300</v>
      </c>
      <c r="H225" s="11" t="s">
        <v>1837</v>
      </c>
      <c r="I225" s="11">
        <v>400</v>
      </c>
      <c r="J225" s="11">
        <v>800</v>
      </c>
    </row>
    <row r="226" spans="1:10" x14ac:dyDescent="0.25">
      <c r="A226" s="11">
        <v>1109515407</v>
      </c>
      <c r="B226" s="39">
        <v>39794</v>
      </c>
      <c r="C226" s="17" t="s">
        <v>407</v>
      </c>
      <c r="D226" s="18" t="s">
        <v>2301</v>
      </c>
      <c r="E226" s="18" t="s">
        <v>2302</v>
      </c>
      <c r="F226" s="11" t="s">
        <v>1992</v>
      </c>
      <c r="G226" s="24" t="s">
        <v>2303</v>
      </c>
      <c r="H226" s="11" t="s">
        <v>1834</v>
      </c>
      <c r="I226" s="11">
        <v>3</v>
      </c>
      <c r="J226" s="11">
        <v>3</v>
      </c>
    </row>
    <row r="227" spans="1:10" x14ac:dyDescent="0.25">
      <c r="A227" s="11">
        <v>1136811001</v>
      </c>
      <c r="B227" s="39">
        <v>42796</v>
      </c>
      <c r="C227" s="17" t="s">
        <v>554</v>
      </c>
      <c r="D227" s="18" t="s">
        <v>2304</v>
      </c>
      <c r="E227" s="18" t="s">
        <v>2305</v>
      </c>
      <c r="F227" s="11" t="s">
        <v>1861</v>
      </c>
      <c r="G227" s="24" t="s">
        <v>1861</v>
      </c>
      <c r="H227" s="11" t="s">
        <v>1837</v>
      </c>
      <c r="I227" s="11">
        <v>173</v>
      </c>
      <c r="J227" s="11">
        <v>58</v>
      </c>
    </row>
    <row r="228" spans="1:10" x14ac:dyDescent="0.25">
      <c r="A228" s="11">
        <v>1137211001</v>
      </c>
      <c r="B228" s="39">
        <v>42796</v>
      </c>
      <c r="C228" s="17" t="s">
        <v>554</v>
      </c>
      <c r="D228" s="18" t="s">
        <v>2306</v>
      </c>
      <c r="E228" s="18" t="s">
        <v>2307</v>
      </c>
      <c r="F228" s="11" t="s">
        <v>1861</v>
      </c>
      <c r="G228" s="24" t="s">
        <v>1861</v>
      </c>
      <c r="H228" s="11" t="s">
        <v>1834</v>
      </c>
      <c r="I228" s="11">
        <v>216</v>
      </c>
      <c r="J228" s="11">
        <v>72</v>
      </c>
    </row>
    <row r="229" spans="1:10" x14ac:dyDescent="0.25">
      <c r="A229" s="11">
        <v>1137311001</v>
      </c>
      <c r="B229" s="39">
        <v>42796</v>
      </c>
      <c r="C229" s="17" t="s">
        <v>554</v>
      </c>
      <c r="D229" s="18" t="s">
        <v>2308</v>
      </c>
      <c r="E229" s="18" t="s">
        <v>2309</v>
      </c>
      <c r="F229" s="11" t="s">
        <v>1861</v>
      </c>
      <c r="G229" s="24" t="s">
        <v>1861</v>
      </c>
      <c r="H229" s="11" t="s">
        <v>1837</v>
      </c>
      <c r="I229" s="11">
        <v>432</v>
      </c>
      <c r="J229" s="11">
        <v>144</v>
      </c>
    </row>
    <row r="230" spans="1:10" x14ac:dyDescent="0.25">
      <c r="A230" s="11">
        <v>1137411001</v>
      </c>
      <c r="B230" s="39">
        <v>42796</v>
      </c>
      <c r="C230" s="17" t="s">
        <v>554</v>
      </c>
      <c r="D230" s="18" t="s">
        <v>2310</v>
      </c>
      <c r="E230" s="18" t="s">
        <v>2311</v>
      </c>
      <c r="F230" s="11" t="s">
        <v>1861</v>
      </c>
      <c r="G230" s="24" t="s">
        <v>1861</v>
      </c>
      <c r="H230" s="11" t="s">
        <v>1837</v>
      </c>
      <c r="I230" s="11">
        <v>305</v>
      </c>
      <c r="J230" s="11">
        <v>117</v>
      </c>
    </row>
    <row r="231" spans="1:10" x14ac:dyDescent="0.25">
      <c r="A231" s="11">
        <v>1126408001</v>
      </c>
      <c r="B231" s="39">
        <v>41055</v>
      </c>
      <c r="C231" s="17" t="s">
        <v>5794</v>
      </c>
      <c r="D231" s="18" t="s">
        <v>2312</v>
      </c>
      <c r="E231" s="18" t="s">
        <v>2313</v>
      </c>
      <c r="F231" s="11" t="s">
        <v>1859</v>
      </c>
      <c r="G231" s="24" t="s">
        <v>1860</v>
      </c>
      <c r="H231" s="11" t="s">
        <v>1837</v>
      </c>
      <c r="I231" s="11">
        <v>39</v>
      </c>
      <c r="J231" s="11">
        <v>39</v>
      </c>
    </row>
    <row r="232" spans="1:10" x14ac:dyDescent="0.25">
      <c r="A232" s="11">
        <v>1176811001</v>
      </c>
      <c r="B232" s="39">
        <v>42676</v>
      </c>
      <c r="C232" s="17" t="s">
        <v>5812</v>
      </c>
      <c r="D232" s="18" t="s">
        <v>2314</v>
      </c>
      <c r="E232" s="18" t="s">
        <v>2315</v>
      </c>
      <c r="F232" s="11" t="s">
        <v>1861</v>
      </c>
      <c r="G232" s="24" t="s">
        <v>1861</v>
      </c>
      <c r="H232" s="11" t="s">
        <v>1837</v>
      </c>
      <c r="I232" s="11">
        <v>100</v>
      </c>
      <c r="J232" s="11">
        <v>20</v>
      </c>
    </row>
    <row r="233" spans="1:10" x14ac:dyDescent="0.25">
      <c r="A233" s="11">
        <v>1176911001</v>
      </c>
      <c r="B233" s="39">
        <v>42676</v>
      </c>
      <c r="C233" s="17" t="s">
        <v>5812</v>
      </c>
      <c r="D233" s="18" t="s">
        <v>2316</v>
      </c>
      <c r="E233" s="18" t="s">
        <v>2317</v>
      </c>
      <c r="F233" s="11" t="s">
        <v>1861</v>
      </c>
      <c r="G233" s="24" t="s">
        <v>1861</v>
      </c>
      <c r="H233" s="11" t="s">
        <v>1837</v>
      </c>
      <c r="I233" s="11">
        <v>100</v>
      </c>
      <c r="J233" s="11">
        <v>20</v>
      </c>
    </row>
    <row r="234" spans="1:10" ht="25.5" x14ac:dyDescent="0.25">
      <c r="A234" s="11">
        <v>1172713001</v>
      </c>
      <c r="B234" s="39">
        <v>36613</v>
      </c>
      <c r="C234" s="17" t="s">
        <v>5676</v>
      </c>
      <c r="D234" s="18" t="s">
        <v>2318</v>
      </c>
      <c r="E234" s="18" t="s">
        <v>2319</v>
      </c>
      <c r="F234" s="11" t="s">
        <v>1847</v>
      </c>
      <c r="G234" s="24" t="s">
        <v>1848</v>
      </c>
      <c r="H234" s="11" t="s">
        <v>1837</v>
      </c>
      <c r="I234" s="11">
        <v>200</v>
      </c>
      <c r="J234" s="11">
        <v>25</v>
      </c>
    </row>
    <row r="235" spans="1:10" ht="25.5" x14ac:dyDescent="0.25">
      <c r="A235" s="11">
        <v>1141313001</v>
      </c>
      <c r="B235" s="39">
        <v>42958</v>
      </c>
      <c r="C235" s="17" t="s">
        <v>5823</v>
      </c>
      <c r="D235" s="18" t="s">
        <v>6675</v>
      </c>
      <c r="E235" s="18" t="s">
        <v>2320</v>
      </c>
      <c r="F235" s="11" t="s">
        <v>1847</v>
      </c>
      <c r="G235" s="24" t="s">
        <v>1848</v>
      </c>
      <c r="H235" s="11" t="s">
        <v>1837</v>
      </c>
      <c r="I235" s="11">
        <v>900</v>
      </c>
      <c r="J235" s="11">
        <v>946</v>
      </c>
    </row>
    <row r="236" spans="1:10" x14ac:dyDescent="0.25">
      <c r="A236" s="11">
        <v>1142605079</v>
      </c>
      <c r="B236" s="39">
        <v>42717</v>
      </c>
      <c r="C236" s="17" t="s">
        <v>5815</v>
      </c>
      <c r="D236" s="18" t="s">
        <v>2321</v>
      </c>
      <c r="E236" s="18" t="s">
        <v>2322</v>
      </c>
      <c r="F236" s="11" t="s">
        <v>1843</v>
      </c>
      <c r="G236" s="24" t="s">
        <v>2025</v>
      </c>
      <c r="H236" s="11" t="s">
        <v>1837</v>
      </c>
      <c r="I236" s="11">
        <v>100</v>
      </c>
      <c r="J236" s="11">
        <v>10</v>
      </c>
    </row>
    <row r="237" spans="1:10" ht="25.5" x14ac:dyDescent="0.25">
      <c r="A237" s="11">
        <v>1573250606</v>
      </c>
      <c r="B237" s="39">
        <v>995</v>
      </c>
      <c r="C237" s="17" t="s">
        <v>5623</v>
      </c>
      <c r="D237" s="18" t="s">
        <v>2323</v>
      </c>
      <c r="E237" s="18" t="s">
        <v>2324</v>
      </c>
      <c r="F237" s="11" t="s">
        <v>2128</v>
      </c>
      <c r="G237" s="24" t="s">
        <v>2325</v>
      </c>
      <c r="H237" s="11" t="s">
        <v>1837</v>
      </c>
      <c r="I237" s="11">
        <v>20</v>
      </c>
      <c r="J237" s="11">
        <v>100</v>
      </c>
    </row>
    <row r="238" spans="1:10" ht="25.5" x14ac:dyDescent="0.25">
      <c r="A238" s="11">
        <v>1138713001</v>
      </c>
      <c r="B238" s="39">
        <v>42996</v>
      </c>
      <c r="C238" s="17" t="s">
        <v>565</v>
      </c>
      <c r="D238" s="18" t="s">
        <v>2326</v>
      </c>
      <c r="E238" s="18" t="s">
        <v>2327</v>
      </c>
      <c r="F238" s="11" t="s">
        <v>1847</v>
      </c>
      <c r="G238" s="24" t="s">
        <v>1848</v>
      </c>
      <c r="H238" s="11" t="s">
        <v>1837</v>
      </c>
      <c r="I238" s="11">
        <v>200</v>
      </c>
      <c r="J238" s="11">
        <v>50</v>
      </c>
    </row>
    <row r="239" spans="1:10" x14ac:dyDescent="0.25">
      <c r="A239" s="11">
        <v>1158705079</v>
      </c>
      <c r="B239" s="39">
        <v>40575</v>
      </c>
      <c r="C239" s="17" t="s">
        <v>443</v>
      </c>
      <c r="D239" s="18" t="s">
        <v>443</v>
      </c>
      <c r="E239" s="18" t="s">
        <v>2328</v>
      </c>
      <c r="F239" s="11" t="s">
        <v>1843</v>
      </c>
      <c r="G239" s="24" t="s">
        <v>2025</v>
      </c>
      <c r="H239" s="11" t="s">
        <v>1837</v>
      </c>
      <c r="I239" s="11">
        <v>150</v>
      </c>
      <c r="J239" s="11">
        <v>220</v>
      </c>
    </row>
    <row r="240" spans="1:10" x14ac:dyDescent="0.25">
      <c r="A240" s="11">
        <v>1170776001</v>
      </c>
      <c r="B240" s="39">
        <v>42856</v>
      </c>
      <c r="C240" s="17" t="s">
        <v>559</v>
      </c>
      <c r="D240" s="18" t="s">
        <v>2329</v>
      </c>
      <c r="E240" s="18" t="s">
        <v>2330</v>
      </c>
      <c r="F240" s="11" t="s">
        <v>1867</v>
      </c>
      <c r="G240" s="24" t="s">
        <v>2033</v>
      </c>
      <c r="H240" s="11" t="s">
        <v>1837</v>
      </c>
      <c r="I240" s="11">
        <v>300</v>
      </c>
      <c r="J240" s="11">
        <v>250</v>
      </c>
    </row>
    <row r="241" spans="1:10" x14ac:dyDescent="0.25">
      <c r="A241" s="11">
        <v>2006768001</v>
      </c>
      <c r="B241" s="39">
        <v>39574</v>
      </c>
      <c r="C241" s="17" t="s">
        <v>392</v>
      </c>
      <c r="D241" s="18" t="s">
        <v>392</v>
      </c>
      <c r="E241" s="18" t="s">
        <v>2331</v>
      </c>
      <c r="F241" s="11" t="s">
        <v>1851</v>
      </c>
      <c r="G241" s="24" t="s">
        <v>1852</v>
      </c>
      <c r="H241" s="11" t="s">
        <v>1837</v>
      </c>
      <c r="I241" s="11">
        <v>50</v>
      </c>
      <c r="J241" s="11">
        <v>50</v>
      </c>
    </row>
    <row r="242" spans="1:10" x14ac:dyDescent="0.25">
      <c r="A242" s="11">
        <v>1149585001</v>
      </c>
      <c r="B242" s="39">
        <v>42936</v>
      </c>
      <c r="C242" s="17" t="s">
        <v>5821</v>
      </c>
      <c r="D242" s="18" t="s">
        <v>2332</v>
      </c>
      <c r="E242" s="18" t="s">
        <v>2333</v>
      </c>
      <c r="F242" s="11" t="s">
        <v>2241</v>
      </c>
      <c r="G242" s="24" t="s">
        <v>2242</v>
      </c>
      <c r="H242" s="11" t="s">
        <v>1834</v>
      </c>
      <c r="I242" s="11">
        <v>500</v>
      </c>
      <c r="J242" s="11">
        <v>500</v>
      </c>
    </row>
    <row r="243" spans="1:10" ht="25.5" x14ac:dyDescent="0.25">
      <c r="A243" s="11">
        <v>1153905001</v>
      </c>
      <c r="B243" s="39">
        <v>38440</v>
      </c>
      <c r="C243" s="17" t="s">
        <v>5746</v>
      </c>
      <c r="D243" s="18" t="s">
        <v>2334</v>
      </c>
      <c r="E243" s="18" t="s">
        <v>2335</v>
      </c>
      <c r="F243" s="11" t="s">
        <v>1843</v>
      </c>
      <c r="G243" s="24" t="s">
        <v>1844</v>
      </c>
      <c r="H243" s="11" t="s">
        <v>1837</v>
      </c>
      <c r="I243" s="11">
        <v>800</v>
      </c>
      <c r="J243" s="11">
        <v>800</v>
      </c>
    </row>
    <row r="244" spans="1:10" x14ac:dyDescent="0.25">
      <c r="A244" s="11">
        <v>1187225785</v>
      </c>
      <c r="B244" s="39">
        <v>26658</v>
      </c>
      <c r="C244" s="17" t="s">
        <v>5639</v>
      </c>
      <c r="D244" s="18" t="s">
        <v>2336</v>
      </c>
      <c r="E244" s="18" t="s">
        <v>2337</v>
      </c>
      <c r="F244" s="11" t="s">
        <v>1933</v>
      </c>
      <c r="G244" s="24" t="s">
        <v>2338</v>
      </c>
      <c r="H244" s="11" t="s">
        <v>1837</v>
      </c>
      <c r="I244" s="11">
        <v>35</v>
      </c>
      <c r="J244" s="11">
        <v>35</v>
      </c>
    </row>
    <row r="245" spans="1:10" x14ac:dyDescent="0.25">
      <c r="A245" s="11">
        <v>1158441001</v>
      </c>
      <c r="B245" s="39">
        <v>39052</v>
      </c>
      <c r="C245" s="17" t="s">
        <v>366</v>
      </c>
      <c r="D245" s="18" t="s">
        <v>2339</v>
      </c>
      <c r="E245" s="18" t="s">
        <v>2340</v>
      </c>
      <c r="F245" s="11" t="s">
        <v>1935</v>
      </c>
      <c r="G245" s="24" t="s">
        <v>1936</v>
      </c>
      <c r="H245" s="11" t="s">
        <v>1834</v>
      </c>
      <c r="I245" s="11">
        <v>200</v>
      </c>
      <c r="J245" s="11">
        <v>400</v>
      </c>
    </row>
    <row r="246" spans="1:10" x14ac:dyDescent="0.25">
      <c r="A246" s="11">
        <v>1158541001</v>
      </c>
      <c r="B246" s="39">
        <v>39052</v>
      </c>
      <c r="C246" s="17" t="s">
        <v>366</v>
      </c>
      <c r="D246" s="18" t="s">
        <v>2341</v>
      </c>
      <c r="E246" s="18" t="s">
        <v>2342</v>
      </c>
      <c r="F246" s="11" t="s">
        <v>1935</v>
      </c>
      <c r="G246" s="24" t="s">
        <v>1936</v>
      </c>
      <c r="H246" s="11" t="s">
        <v>1834</v>
      </c>
      <c r="I246" s="11">
        <v>320</v>
      </c>
      <c r="J246" s="11">
        <v>600</v>
      </c>
    </row>
    <row r="247" spans="1:10" x14ac:dyDescent="0.25">
      <c r="A247" s="11">
        <v>1188468307</v>
      </c>
      <c r="B247" s="39">
        <v>34573</v>
      </c>
      <c r="C247" s="17" t="s">
        <v>5659</v>
      </c>
      <c r="D247" s="18" t="s">
        <v>6676</v>
      </c>
      <c r="E247" s="18" t="s">
        <v>2343</v>
      </c>
      <c r="F247" s="11" t="s">
        <v>1851</v>
      </c>
      <c r="G247" s="24" t="s">
        <v>6630</v>
      </c>
      <c r="H247" s="11" t="s">
        <v>1837</v>
      </c>
      <c r="I247" s="11">
        <v>400</v>
      </c>
      <c r="J247" s="11">
        <v>600</v>
      </c>
    </row>
    <row r="248" spans="1:10" x14ac:dyDescent="0.25">
      <c r="A248" s="11">
        <v>1197668655</v>
      </c>
      <c r="B248" s="39">
        <v>34573</v>
      </c>
      <c r="C248" s="17" t="s">
        <v>5659</v>
      </c>
      <c r="D248" s="18" t="s">
        <v>2344</v>
      </c>
      <c r="E248" s="18" t="s">
        <v>2345</v>
      </c>
      <c r="F248" s="11" t="s">
        <v>1851</v>
      </c>
      <c r="G248" s="24" t="s">
        <v>2346</v>
      </c>
      <c r="H248" s="11" t="s">
        <v>1834</v>
      </c>
      <c r="I248" s="11">
        <v>50</v>
      </c>
      <c r="J248" s="11">
        <v>100</v>
      </c>
    </row>
    <row r="249" spans="1:10" ht="25.5" x14ac:dyDescent="0.25">
      <c r="A249" s="11">
        <v>1186411001</v>
      </c>
      <c r="B249" s="39">
        <v>39450</v>
      </c>
      <c r="C249" s="17" t="s">
        <v>5773</v>
      </c>
      <c r="D249" s="18" t="s">
        <v>2347</v>
      </c>
      <c r="E249" s="18" t="s">
        <v>2348</v>
      </c>
      <c r="F249" s="11" t="s">
        <v>1861</v>
      </c>
      <c r="G249" s="24" t="s">
        <v>1861</v>
      </c>
      <c r="H249" s="11" t="s">
        <v>1837</v>
      </c>
      <c r="I249" s="11">
        <v>300</v>
      </c>
      <c r="J249" s="11">
        <v>200</v>
      </c>
    </row>
    <row r="250" spans="1:10" x14ac:dyDescent="0.25">
      <c r="A250" s="11">
        <v>1168415759</v>
      </c>
      <c r="B250" s="39">
        <v>39632</v>
      </c>
      <c r="C250" s="17" t="s">
        <v>396</v>
      </c>
      <c r="D250" s="18" t="s">
        <v>2349</v>
      </c>
      <c r="E250" s="18" t="s">
        <v>2350</v>
      </c>
      <c r="F250" s="11" t="s">
        <v>1992</v>
      </c>
      <c r="G250" s="24" t="s">
        <v>2198</v>
      </c>
      <c r="H250" s="11" t="s">
        <v>1837</v>
      </c>
      <c r="I250" s="11">
        <v>500</v>
      </c>
      <c r="J250" s="11">
        <v>600</v>
      </c>
    </row>
    <row r="251" spans="1:10" x14ac:dyDescent="0.25">
      <c r="A251" s="11">
        <v>1178611001</v>
      </c>
      <c r="B251" s="39">
        <v>43658</v>
      </c>
      <c r="C251" s="17" t="s">
        <v>5835</v>
      </c>
      <c r="D251" s="18" t="s">
        <v>2351</v>
      </c>
      <c r="E251" s="18" t="s">
        <v>2352</v>
      </c>
      <c r="F251" s="11" t="s">
        <v>1861</v>
      </c>
      <c r="G251" s="24" t="s">
        <v>1861</v>
      </c>
      <c r="H251" s="11" t="s">
        <v>1837</v>
      </c>
      <c r="I251" s="11">
        <v>300</v>
      </c>
      <c r="J251" s="11">
        <v>290</v>
      </c>
    </row>
    <row r="252" spans="1:10" ht="25.5" x14ac:dyDescent="0.25">
      <c r="A252" s="11">
        <v>1178719001</v>
      </c>
      <c r="B252" s="39">
        <v>43637</v>
      </c>
      <c r="C252" s="17" t="s">
        <v>5834</v>
      </c>
      <c r="D252" s="18" t="s">
        <v>2353</v>
      </c>
      <c r="E252" s="18" t="s">
        <v>2354</v>
      </c>
      <c r="F252" s="11" t="s">
        <v>1871</v>
      </c>
      <c r="G252" s="24" t="s">
        <v>6606</v>
      </c>
      <c r="H252" s="11" t="s">
        <v>1837</v>
      </c>
      <c r="I252" s="11">
        <v>100</v>
      </c>
      <c r="J252" s="11">
        <v>100</v>
      </c>
    </row>
    <row r="253" spans="1:10" ht="25.5" x14ac:dyDescent="0.25">
      <c r="A253" s="11">
        <v>1182413001</v>
      </c>
      <c r="B253" s="39">
        <v>42760</v>
      </c>
      <c r="C253" s="17" t="s">
        <v>5819</v>
      </c>
      <c r="D253" s="18" t="s">
        <v>6677</v>
      </c>
      <c r="E253" s="18" t="s">
        <v>2355</v>
      </c>
      <c r="F253" s="11" t="s">
        <v>1847</v>
      </c>
      <c r="G253" s="24" t="s">
        <v>1848</v>
      </c>
      <c r="H253" s="11" t="s">
        <v>1834</v>
      </c>
      <c r="I253" s="11">
        <v>200</v>
      </c>
      <c r="J253" s="11">
        <v>200</v>
      </c>
    </row>
    <row r="254" spans="1:10" x14ac:dyDescent="0.25">
      <c r="A254" s="11">
        <v>1192525799</v>
      </c>
      <c r="B254" s="39">
        <v>26658</v>
      </c>
      <c r="C254" s="17" t="s">
        <v>5639</v>
      </c>
      <c r="D254" s="18" t="s">
        <v>2356</v>
      </c>
      <c r="E254" s="18" t="s">
        <v>2357</v>
      </c>
      <c r="F254" s="11" t="s">
        <v>1933</v>
      </c>
      <c r="G254" s="24" t="s">
        <v>2294</v>
      </c>
      <c r="H254" s="11" t="s">
        <v>1834</v>
      </c>
      <c r="I254" s="11">
        <v>35</v>
      </c>
      <c r="J254" s="11">
        <v>35</v>
      </c>
    </row>
    <row r="255" spans="1:10" x14ac:dyDescent="0.25">
      <c r="A255" s="11">
        <v>1190211001</v>
      </c>
      <c r="B255" s="39">
        <v>37416</v>
      </c>
      <c r="C255" s="17" t="s">
        <v>5710</v>
      </c>
      <c r="D255" s="18" t="s">
        <v>2358</v>
      </c>
      <c r="E255" s="18" t="s">
        <v>2359</v>
      </c>
      <c r="F255" s="11" t="s">
        <v>1861</v>
      </c>
      <c r="G255" s="24" t="s">
        <v>1861</v>
      </c>
      <c r="H255" s="11" t="s">
        <v>1834</v>
      </c>
      <c r="I255" s="11">
        <v>50</v>
      </c>
      <c r="J255" s="11">
        <v>60</v>
      </c>
    </row>
    <row r="256" spans="1:10" x14ac:dyDescent="0.25">
      <c r="A256" s="11">
        <v>1189925754</v>
      </c>
      <c r="B256" s="39">
        <v>41196</v>
      </c>
      <c r="C256" s="17" t="s">
        <v>474</v>
      </c>
      <c r="D256" s="18" t="s">
        <v>2360</v>
      </c>
      <c r="E256" s="18" t="s">
        <v>2361</v>
      </c>
      <c r="F256" s="11" t="s">
        <v>1933</v>
      </c>
      <c r="G256" s="24" t="s">
        <v>2082</v>
      </c>
      <c r="H256" s="11" t="s">
        <v>1834</v>
      </c>
      <c r="I256" s="11">
        <v>120</v>
      </c>
      <c r="J256" s="11">
        <v>30</v>
      </c>
    </row>
    <row r="257" spans="1:10" ht="25.5" x14ac:dyDescent="0.25">
      <c r="A257" s="11">
        <v>1188911001</v>
      </c>
      <c r="B257" s="39">
        <v>43276</v>
      </c>
      <c r="C257" s="17" t="s">
        <v>5826</v>
      </c>
      <c r="D257" s="18" t="s">
        <v>2362</v>
      </c>
      <c r="E257" s="18" t="s">
        <v>2363</v>
      </c>
      <c r="F257" s="11" t="s">
        <v>1861</v>
      </c>
      <c r="G257" s="24" t="s">
        <v>1861</v>
      </c>
      <c r="H257" s="11" t="s">
        <v>1837</v>
      </c>
      <c r="I257" s="11">
        <v>60</v>
      </c>
      <c r="J257" s="11">
        <v>6</v>
      </c>
    </row>
    <row r="258" spans="1:10" ht="25.5" x14ac:dyDescent="0.25">
      <c r="A258" s="11">
        <v>1190611001</v>
      </c>
      <c r="B258" s="39">
        <v>43699</v>
      </c>
      <c r="C258" s="17" t="s">
        <v>5836</v>
      </c>
      <c r="D258" s="18" t="s">
        <v>2364</v>
      </c>
      <c r="E258" s="18" t="s">
        <v>2365</v>
      </c>
      <c r="F258" s="11" t="s">
        <v>1861</v>
      </c>
      <c r="G258" s="24" t="s">
        <v>1861</v>
      </c>
      <c r="H258" s="11" t="s">
        <v>1834</v>
      </c>
      <c r="I258" s="11">
        <v>150</v>
      </c>
      <c r="J258" s="11">
        <v>200</v>
      </c>
    </row>
    <row r="259" spans="1:10" ht="25.5" x14ac:dyDescent="0.25">
      <c r="A259" s="11">
        <v>1190711001</v>
      </c>
      <c r="B259" s="39">
        <v>43699</v>
      </c>
      <c r="C259" s="17" t="s">
        <v>5836</v>
      </c>
      <c r="D259" s="18" t="s">
        <v>2366</v>
      </c>
      <c r="E259" s="18" t="s">
        <v>2367</v>
      </c>
      <c r="F259" s="11" t="s">
        <v>1861</v>
      </c>
      <c r="G259" s="24" t="s">
        <v>1861</v>
      </c>
      <c r="H259" s="11" t="s">
        <v>1834</v>
      </c>
      <c r="I259" s="11">
        <v>50</v>
      </c>
      <c r="J259" s="11">
        <v>30</v>
      </c>
    </row>
    <row r="260" spans="1:10" ht="25.5" x14ac:dyDescent="0.25">
      <c r="A260" s="11">
        <v>1199219001</v>
      </c>
      <c r="B260" s="39">
        <v>42959</v>
      </c>
      <c r="C260" s="17" t="s">
        <v>5824</v>
      </c>
      <c r="D260" s="18" t="s">
        <v>2368</v>
      </c>
      <c r="E260" s="18" t="s">
        <v>2369</v>
      </c>
      <c r="F260" s="11" t="s">
        <v>1871</v>
      </c>
      <c r="G260" s="24" t="s">
        <v>6606</v>
      </c>
      <c r="H260" s="11" t="s">
        <v>1834</v>
      </c>
      <c r="I260" s="11">
        <v>60</v>
      </c>
      <c r="J260" s="11">
        <v>10</v>
      </c>
    </row>
    <row r="261" spans="1:10" ht="25.5" x14ac:dyDescent="0.25">
      <c r="A261" s="11">
        <v>1196176834</v>
      </c>
      <c r="B261" s="39">
        <v>43757</v>
      </c>
      <c r="C261" s="17" t="s">
        <v>589</v>
      </c>
      <c r="D261" s="18" t="s">
        <v>2370</v>
      </c>
      <c r="E261" s="18" t="s">
        <v>2371</v>
      </c>
      <c r="F261" s="11" t="s">
        <v>1867</v>
      </c>
      <c r="G261" s="24" t="s">
        <v>6672</v>
      </c>
      <c r="H261" s="11" t="s">
        <v>1837</v>
      </c>
      <c r="I261" s="11">
        <v>100</v>
      </c>
      <c r="J261" s="11">
        <v>100</v>
      </c>
    </row>
    <row r="262" spans="1:10" x14ac:dyDescent="0.25">
      <c r="A262" s="11">
        <v>1196876001</v>
      </c>
      <c r="B262" s="39">
        <v>38774</v>
      </c>
      <c r="C262" s="17" t="s">
        <v>344</v>
      </c>
      <c r="D262" s="18" t="s">
        <v>2372</v>
      </c>
      <c r="E262" s="18" t="s">
        <v>2373</v>
      </c>
      <c r="F262" s="11" t="s">
        <v>1867</v>
      </c>
      <c r="G262" s="24" t="s">
        <v>2033</v>
      </c>
      <c r="H262" s="11" t="s">
        <v>1834</v>
      </c>
      <c r="I262" s="11">
        <v>10</v>
      </c>
      <c r="J262" s="11">
        <v>50</v>
      </c>
    </row>
    <row r="263" spans="1:10" ht="25.5" x14ac:dyDescent="0.25">
      <c r="A263" s="11">
        <v>1255825754</v>
      </c>
      <c r="B263" s="39">
        <v>40635</v>
      </c>
      <c r="C263" s="17" t="s">
        <v>450</v>
      </c>
      <c r="D263" s="18" t="s">
        <v>2374</v>
      </c>
      <c r="E263" s="18" t="s">
        <v>2375</v>
      </c>
      <c r="F263" s="11" t="s">
        <v>1933</v>
      </c>
      <c r="G263" s="24" t="s">
        <v>2082</v>
      </c>
      <c r="H263" s="11" t="s">
        <v>1837</v>
      </c>
      <c r="I263" s="11">
        <v>40</v>
      </c>
      <c r="J263" s="11">
        <v>60</v>
      </c>
    </row>
    <row r="264" spans="1:10" x14ac:dyDescent="0.25">
      <c r="A264" s="11">
        <v>1202711001</v>
      </c>
      <c r="B264" s="39">
        <v>44039</v>
      </c>
      <c r="C264" s="17" t="s">
        <v>606</v>
      </c>
      <c r="D264" s="18" t="s">
        <v>2376</v>
      </c>
      <c r="E264" s="18" t="s">
        <v>2377</v>
      </c>
      <c r="F264" s="11" t="s">
        <v>1861</v>
      </c>
      <c r="G264" s="24" t="s">
        <v>1861</v>
      </c>
      <c r="H264" s="11" t="s">
        <v>1837</v>
      </c>
      <c r="I264" s="11">
        <v>300</v>
      </c>
      <c r="J264" s="11">
        <v>250</v>
      </c>
    </row>
    <row r="265" spans="1:10" x14ac:dyDescent="0.25">
      <c r="A265" s="11">
        <v>1202811001</v>
      </c>
      <c r="B265" s="39">
        <v>44039</v>
      </c>
      <c r="C265" s="17" t="s">
        <v>606</v>
      </c>
      <c r="D265" s="18" t="s">
        <v>2378</v>
      </c>
      <c r="E265" s="18" t="s">
        <v>6678</v>
      </c>
      <c r="F265" s="11" t="s">
        <v>1861</v>
      </c>
      <c r="G265" s="24" t="s">
        <v>1861</v>
      </c>
      <c r="H265" s="11" t="s">
        <v>1837</v>
      </c>
      <c r="I265" s="11">
        <v>150</v>
      </c>
      <c r="J265" s="11">
        <v>180</v>
      </c>
    </row>
    <row r="266" spans="1:10" x14ac:dyDescent="0.25">
      <c r="A266" s="11">
        <v>1202911001</v>
      </c>
      <c r="B266" s="39">
        <v>44039</v>
      </c>
      <c r="C266" s="17" t="s">
        <v>606</v>
      </c>
      <c r="D266" s="18" t="s">
        <v>2379</v>
      </c>
      <c r="E266" s="18" t="s">
        <v>2380</v>
      </c>
      <c r="F266" s="11" t="s">
        <v>1861</v>
      </c>
      <c r="G266" s="24" t="s">
        <v>1861</v>
      </c>
      <c r="H266" s="11" t="s">
        <v>1837</v>
      </c>
      <c r="I266" s="11">
        <v>400</v>
      </c>
      <c r="J266" s="11">
        <v>900</v>
      </c>
    </row>
    <row r="267" spans="1:10" x14ac:dyDescent="0.25">
      <c r="A267" s="11">
        <v>1200715572</v>
      </c>
      <c r="B267" s="39">
        <v>43458</v>
      </c>
      <c r="C267" s="17" t="s">
        <v>576</v>
      </c>
      <c r="D267" s="18" t="s">
        <v>2381</v>
      </c>
      <c r="E267" s="18" t="s">
        <v>2382</v>
      </c>
      <c r="F267" s="11" t="s">
        <v>1992</v>
      </c>
      <c r="G267" s="24" t="s">
        <v>6679</v>
      </c>
      <c r="H267" s="11" t="s">
        <v>1837</v>
      </c>
      <c r="I267" s="11">
        <v>100</v>
      </c>
      <c r="J267" s="11">
        <v>20</v>
      </c>
    </row>
    <row r="268" spans="1:10" ht="25.5" x14ac:dyDescent="0.25">
      <c r="A268" s="11">
        <v>1207650680</v>
      </c>
      <c r="B268" s="39">
        <v>43956</v>
      </c>
      <c r="C268" s="17" t="s">
        <v>5842</v>
      </c>
      <c r="D268" s="18" t="s">
        <v>1942</v>
      </c>
      <c r="E268" s="18" t="s">
        <v>2384</v>
      </c>
      <c r="F268" s="11" t="s">
        <v>2128</v>
      </c>
      <c r="G268" s="24" t="s">
        <v>2385</v>
      </c>
      <c r="H268" s="11" t="s">
        <v>1834</v>
      </c>
      <c r="I268" s="11">
        <v>500</v>
      </c>
      <c r="J268" s="11">
        <v>800</v>
      </c>
    </row>
    <row r="269" spans="1:10" ht="25.5" x14ac:dyDescent="0.25">
      <c r="A269" s="11">
        <v>1210647001</v>
      </c>
      <c r="B269" s="39">
        <v>43481</v>
      </c>
      <c r="C269" s="17" t="s">
        <v>5831</v>
      </c>
      <c r="D269" s="18" t="s">
        <v>2386</v>
      </c>
      <c r="E269" s="18" t="s">
        <v>2387</v>
      </c>
      <c r="F269" s="11" t="s">
        <v>1832</v>
      </c>
      <c r="G269" s="24" t="s">
        <v>1833</v>
      </c>
      <c r="H269" s="11" t="s">
        <v>1837</v>
      </c>
      <c r="I269" s="11">
        <v>100</v>
      </c>
      <c r="J269" s="11">
        <v>30</v>
      </c>
    </row>
    <row r="270" spans="1:10" ht="25.5" x14ac:dyDescent="0.25">
      <c r="A270" s="11">
        <v>1210747001</v>
      </c>
      <c r="B270" s="39">
        <v>43481</v>
      </c>
      <c r="C270" s="17" t="s">
        <v>5831</v>
      </c>
      <c r="D270" s="18" t="s">
        <v>2388</v>
      </c>
      <c r="E270" s="18" t="s">
        <v>2389</v>
      </c>
      <c r="F270" s="11" t="s">
        <v>1832</v>
      </c>
      <c r="G270" s="24" t="s">
        <v>1833</v>
      </c>
      <c r="H270" s="11" t="s">
        <v>1834</v>
      </c>
      <c r="I270" s="11">
        <v>100</v>
      </c>
      <c r="J270" s="11">
        <v>50</v>
      </c>
    </row>
    <row r="271" spans="1:10" x14ac:dyDescent="0.25">
      <c r="A271" s="11">
        <v>1215415407</v>
      </c>
      <c r="B271" s="39">
        <v>42836</v>
      </c>
      <c r="C271" s="17" t="s">
        <v>5820</v>
      </c>
      <c r="D271" s="18" t="s">
        <v>2390</v>
      </c>
      <c r="E271" s="18" t="s">
        <v>2391</v>
      </c>
      <c r="F271" s="11" t="s">
        <v>1992</v>
      </c>
      <c r="G271" s="24" t="s">
        <v>2303</v>
      </c>
      <c r="H271" s="11" t="s">
        <v>1837</v>
      </c>
      <c r="I271" s="11">
        <v>13</v>
      </c>
      <c r="J271" s="11">
        <v>900</v>
      </c>
    </row>
    <row r="272" spans="1:10" ht="25.5" x14ac:dyDescent="0.25">
      <c r="A272" s="11">
        <v>1212950568</v>
      </c>
      <c r="B272" s="39">
        <v>44017</v>
      </c>
      <c r="C272" s="17" t="s">
        <v>5844</v>
      </c>
      <c r="D272" s="18" t="s">
        <v>5844</v>
      </c>
      <c r="E272" s="18" t="s">
        <v>2392</v>
      </c>
      <c r="F272" s="11" t="s">
        <v>2128</v>
      </c>
      <c r="G272" s="24" t="s">
        <v>6680</v>
      </c>
      <c r="H272" s="11" t="s">
        <v>1837</v>
      </c>
      <c r="I272" s="11">
        <v>15</v>
      </c>
      <c r="J272" s="11">
        <v>12</v>
      </c>
    </row>
    <row r="273" spans="1:10" x14ac:dyDescent="0.25">
      <c r="A273" s="11">
        <v>1212805088</v>
      </c>
      <c r="B273" s="39">
        <v>42758</v>
      </c>
      <c r="C273" s="17" t="s">
        <v>5818</v>
      </c>
      <c r="D273" s="18" t="s">
        <v>2394</v>
      </c>
      <c r="E273" s="18" t="s">
        <v>2395</v>
      </c>
      <c r="F273" s="11" t="s">
        <v>1843</v>
      </c>
      <c r="G273" s="24" t="s">
        <v>2073</v>
      </c>
      <c r="H273" s="11" t="s">
        <v>1837</v>
      </c>
      <c r="I273" s="11">
        <v>90</v>
      </c>
      <c r="J273" s="11">
        <v>100</v>
      </c>
    </row>
    <row r="274" spans="1:10" x14ac:dyDescent="0.25">
      <c r="A274" s="11">
        <v>1213105001</v>
      </c>
      <c r="B274" s="39">
        <v>34813</v>
      </c>
      <c r="C274" s="17" t="s">
        <v>156</v>
      </c>
      <c r="D274" s="18" t="s">
        <v>2396</v>
      </c>
      <c r="E274" s="18" t="s">
        <v>2397</v>
      </c>
      <c r="F274" s="11" t="s">
        <v>1843</v>
      </c>
      <c r="G274" s="24" t="s">
        <v>1844</v>
      </c>
      <c r="H274" s="11" t="s">
        <v>1837</v>
      </c>
      <c r="I274" s="11">
        <v>30</v>
      </c>
      <c r="J274" s="11">
        <v>30</v>
      </c>
    </row>
    <row r="275" spans="1:10" ht="25.5" x14ac:dyDescent="0.25">
      <c r="A275" s="11">
        <v>1213311001</v>
      </c>
      <c r="B275" s="39">
        <v>43816</v>
      </c>
      <c r="C275" s="17" t="s">
        <v>5838</v>
      </c>
      <c r="D275" s="18" t="s">
        <v>2398</v>
      </c>
      <c r="E275" s="18" t="s">
        <v>2399</v>
      </c>
      <c r="F275" s="11" t="s">
        <v>1861</v>
      </c>
      <c r="G275" s="24" t="s">
        <v>1861</v>
      </c>
      <c r="H275" s="11" t="s">
        <v>1834</v>
      </c>
      <c r="I275" s="11">
        <v>200</v>
      </c>
      <c r="J275" s="11">
        <v>200</v>
      </c>
    </row>
    <row r="276" spans="1:10" ht="25.5" x14ac:dyDescent="0.25">
      <c r="A276" s="11">
        <v>1213411001</v>
      </c>
      <c r="B276" s="39">
        <v>43816</v>
      </c>
      <c r="C276" s="17" t="s">
        <v>5838</v>
      </c>
      <c r="D276" s="18" t="s">
        <v>2400</v>
      </c>
      <c r="E276" s="18" t="s">
        <v>2401</v>
      </c>
      <c r="F276" s="11" t="s">
        <v>1861</v>
      </c>
      <c r="G276" s="24" t="s">
        <v>1861</v>
      </c>
      <c r="H276" s="11" t="s">
        <v>1834</v>
      </c>
      <c r="I276" s="11">
        <v>240</v>
      </c>
      <c r="J276" s="11">
        <v>200</v>
      </c>
    </row>
    <row r="277" spans="1:10" ht="25.5" x14ac:dyDescent="0.25">
      <c r="A277" s="11">
        <v>1216050006</v>
      </c>
      <c r="B277" s="39">
        <v>43956</v>
      </c>
      <c r="C277" s="17" t="s">
        <v>5842</v>
      </c>
      <c r="D277" s="18" t="s">
        <v>2134</v>
      </c>
      <c r="E277" s="18" t="s">
        <v>2402</v>
      </c>
      <c r="F277" s="11" t="s">
        <v>2128</v>
      </c>
      <c r="G277" s="24" t="s">
        <v>2403</v>
      </c>
      <c r="H277" s="11" t="s">
        <v>1834</v>
      </c>
      <c r="I277" s="11">
        <v>50</v>
      </c>
      <c r="J277" s="11">
        <v>40</v>
      </c>
    </row>
    <row r="278" spans="1:10" ht="25.5" x14ac:dyDescent="0.25">
      <c r="A278" s="11">
        <v>1226919001</v>
      </c>
      <c r="B278" s="39">
        <v>39273</v>
      </c>
      <c r="C278" s="17" t="s">
        <v>381</v>
      </c>
      <c r="D278" s="18" t="s">
        <v>6681</v>
      </c>
      <c r="E278" s="18" t="s">
        <v>2404</v>
      </c>
      <c r="F278" s="11" t="s">
        <v>1871</v>
      </c>
      <c r="G278" s="24" t="s">
        <v>6606</v>
      </c>
      <c r="H278" s="11" t="s">
        <v>1834</v>
      </c>
      <c r="I278" s="11">
        <v>50</v>
      </c>
      <c r="J278" s="11">
        <v>65</v>
      </c>
    </row>
    <row r="279" spans="1:10" ht="25.5" x14ac:dyDescent="0.25">
      <c r="A279" s="11">
        <v>1028520060</v>
      </c>
      <c r="B279" s="39">
        <v>39034</v>
      </c>
      <c r="C279" s="17" t="s">
        <v>5762</v>
      </c>
      <c r="D279" s="18" t="s">
        <v>2406</v>
      </c>
      <c r="E279" s="18" t="s">
        <v>2407</v>
      </c>
      <c r="F279" s="11" t="s">
        <v>1878</v>
      </c>
      <c r="G279" s="24" t="s">
        <v>2408</v>
      </c>
      <c r="H279" s="11" t="s">
        <v>1834</v>
      </c>
      <c r="I279" s="11">
        <v>356</v>
      </c>
      <c r="J279" s="11">
        <v>356</v>
      </c>
    </row>
    <row r="280" spans="1:10" x14ac:dyDescent="0.25">
      <c r="A280" s="11">
        <v>1283911001</v>
      </c>
      <c r="B280" s="39">
        <v>36735</v>
      </c>
      <c r="C280" s="17" t="s">
        <v>5680</v>
      </c>
      <c r="D280" s="18" t="s">
        <v>2409</v>
      </c>
      <c r="E280" s="18" t="s">
        <v>2410</v>
      </c>
      <c r="F280" s="11" t="s">
        <v>1861</v>
      </c>
      <c r="G280" s="24" t="s">
        <v>1861</v>
      </c>
      <c r="H280" s="11" t="s">
        <v>1834</v>
      </c>
      <c r="I280" s="11">
        <v>200</v>
      </c>
      <c r="J280" s="11">
        <v>180</v>
      </c>
    </row>
    <row r="281" spans="1:10" x14ac:dyDescent="0.25">
      <c r="A281" s="11">
        <v>1249611001</v>
      </c>
      <c r="B281" s="39">
        <v>37075</v>
      </c>
      <c r="C281" s="17" t="s">
        <v>5701</v>
      </c>
      <c r="D281" s="18" t="s">
        <v>6682</v>
      </c>
      <c r="E281" s="18" t="s">
        <v>6683</v>
      </c>
      <c r="F281" s="11" t="s">
        <v>1861</v>
      </c>
      <c r="G281" s="24" t="s">
        <v>1861</v>
      </c>
      <c r="H281" s="11" t="s">
        <v>1834</v>
      </c>
      <c r="I281" s="11">
        <v>180</v>
      </c>
      <c r="J281" s="11">
        <v>520</v>
      </c>
    </row>
    <row r="282" spans="1:10" ht="25.5" x14ac:dyDescent="0.25">
      <c r="A282" s="11">
        <v>1233076111</v>
      </c>
      <c r="B282" s="39">
        <v>40716</v>
      </c>
      <c r="C282" s="17" t="s">
        <v>454</v>
      </c>
      <c r="D282" s="18" t="s">
        <v>2411</v>
      </c>
      <c r="E282" s="18" t="s">
        <v>6684</v>
      </c>
      <c r="F282" s="11" t="s">
        <v>1867</v>
      </c>
      <c r="G282" s="24" t="s">
        <v>2412</v>
      </c>
      <c r="H282" s="11" t="s">
        <v>1837</v>
      </c>
      <c r="I282" s="11">
        <v>600</v>
      </c>
      <c r="J282" s="11">
        <v>999</v>
      </c>
    </row>
    <row r="283" spans="1:10" ht="25.5" x14ac:dyDescent="0.25">
      <c r="A283" s="11">
        <v>1241954874</v>
      </c>
      <c r="B283" s="39">
        <v>42419</v>
      </c>
      <c r="C283" s="17" t="s">
        <v>5806</v>
      </c>
      <c r="D283" s="18" t="s">
        <v>2413</v>
      </c>
      <c r="E283" s="18" t="s">
        <v>2414</v>
      </c>
      <c r="F283" s="11" t="s">
        <v>2005</v>
      </c>
      <c r="G283" s="24" t="s">
        <v>2415</v>
      </c>
      <c r="H283" s="11" t="s">
        <v>1837</v>
      </c>
      <c r="I283" s="11">
        <v>80</v>
      </c>
      <c r="J283" s="11">
        <v>150</v>
      </c>
    </row>
    <row r="284" spans="1:10" ht="25.5" x14ac:dyDescent="0.25">
      <c r="A284" s="11">
        <v>1268625843</v>
      </c>
      <c r="B284" s="39">
        <v>40735</v>
      </c>
      <c r="C284" s="17" t="s">
        <v>456</v>
      </c>
      <c r="D284" s="18" t="s">
        <v>2416</v>
      </c>
      <c r="E284" s="18" t="s">
        <v>2417</v>
      </c>
      <c r="F284" s="11" t="s">
        <v>1933</v>
      </c>
      <c r="G284" s="24" t="s">
        <v>2418</v>
      </c>
      <c r="H284" s="11" t="s">
        <v>1837</v>
      </c>
      <c r="I284" s="11">
        <v>3</v>
      </c>
      <c r="J284" s="11">
        <v>5</v>
      </c>
    </row>
    <row r="285" spans="1:10" ht="25.5" x14ac:dyDescent="0.25">
      <c r="A285" s="11">
        <v>1268725843</v>
      </c>
      <c r="B285" s="39">
        <v>40735</v>
      </c>
      <c r="C285" s="17" t="s">
        <v>456</v>
      </c>
      <c r="D285" s="18" t="s">
        <v>2419</v>
      </c>
      <c r="E285" s="18" t="s">
        <v>2420</v>
      </c>
      <c r="F285" s="11" t="s">
        <v>1933</v>
      </c>
      <c r="G285" s="24" t="s">
        <v>2418</v>
      </c>
      <c r="H285" s="11" t="s">
        <v>1837</v>
      </c>
      <c r="I285" s="11">
        <v>2</v>
      </c>
      <c r="J285" s="11">
        <v>3</v>
      </c>
    </row>
    <row r="286" spans="1:10" ht="25.5" x14ac:dyDescent="0.25">
      <c r="A286" s="11">
        <v>1268825843</v>
      </c>
      <c r="B286" s="39">
        <v>40735</v>
      </c>
      <c r="C286" s="17" t="s">
        <v>456</v>
      </c>
      <c r="D286" s="18" t="s">
        <v>2421</v>
      </c>
      <c r="E286" s="18" t="s">
        <v>2422</v>
      </c>
      <c r="F286" s="11" t="s">
        <v>1933</v>
      </c>
      <c r="G286" s="24" t="s">
        <v>2418</v>
      </c>
      <c r="H286" s="11" t="s">
        <v>1837</v>
      </c>
      <c r="I286" s="11">
        <v>3</v>
      </c>
      <c r="J286" s="11">
        <v>4</v>
      </c>
    </row>
    <row r="287" spans="1:10" ht="25.5" x14ac:dyDescent="0.25">
      <c r="A287" s="11">
        <v>1268925843</v>
      </c>
      <c r="B287" s="39">
        <v>40735</v>
      </c>
      <c r="C287" s="17" t="s">
        <v>456</v>
      </c>
      <c r="D287" s="18" t="s">
        <v>2423</v>
      </c>
      <c r="E287" s="18" t="s">
        <v>2424</v>
      </c>
      <c r="F287" s="11" t="s">
        <v>1933</v>
      </c>
      <c r="G287" s="24" t="s">
        <v>2418</v>
      </c>
      <c r="H287" s="11" t="s">
        <v>1837</v>
      </c>
      <c r="I287" s="11">
        <v>5</v>
      </c>
      <c r="J287" s="11">
        <v>20</v>
      </c>
    </row>
    <row r="288" spans="1:10" ht="25.5" x14ac:dyDescent="0.25">
      <c r="A288" s="11">
        <v>1242111001</v>
      </c>
      <c r="B288" s="39">
        <v>43936</v>
      </c>
      <c r="C288" s="17" t="s">
        <v>5841</v>
      </c>
      <c r="D288" s="18" t="s">
        <v>2425</v>
      </c>
      <c r="E288" s="18" t="s">
        <v>2426</v>
      </c>
      <c r="F288" s="11" t="s">
        <v>1861</v>
      </c>
      <c r="G288" s="24" t="s">
        <v>1861</v>
      </c>
      <c r="H288" s="11" t="s">
        <v>1837</v>
      </c>
      <c r="I288" s="11">
        <v>300</v>
      </c>
      <c r="J288" s="11">
        <v>100</v>
      </c>
    </row>
    <row r="289" spans="1:10" ht="25.5" x14ac:dyDescent="0.25">
      <c r="A289" s="11">
        <v>1242211001</v>
      </c>
      <c r="B289" s="39">
        <v>43936</v>
      </c>
      <c r="C289" s="17" t="s">
        <v>5841</v>
      </c>
      <c r="D289" s="18" t="s">
        <v>2427</v>
      </c>
      <c r="E289" s="18" t="s">
        <v>2428</v>
      </c>
      <c r="F289" s="11" t="s">
        <v>1861</v>
      </c>
      <c r="G289" s="24" t="s">
        <v>1861</v>
      </c>
      <c r="H289" s="11" t="s">
        <v>1834</v>
      </c>
      <c r="I289" s="11">
        <v>200</v>
      </c>
      <c r="J289" s="11">
        <v>80</v>
      </c>
    </row>
    <row r="290" spans="1:10" x14ac:dyDescent="0.25">
      <c r="A290" s="11">
        <v>1244985001</v>
      </c>
      <c r="B290" s="39">
        <v>44099</v>
      </c>
      <c r="C290" s="17" t="s">
        <v>614</v>
      </c>
      <c r="D290" s="18" t="s">
        <v>2429</v>
      </c>
      <c r="E290" s="18" t="s">
        <v>2430</v>
      </c>
      <c r="F290" s="11" t="s">
        <v>2241</v>
      </c>
      <c r="G290" s="24" t="s">
        <v>2242</v>
      </c>
      <c r="H290" s="11" t="s">
        <v>1837</v>
      </c>
      <c r="I290" s="11">
        <v>300</v>
      </c>
      <c r="J290" s="11">
        <v>60</v>
      </c>
    </row>
    <row r="291" spans="1:10" x14ac:dyDescent="0.25">
      <c r="A291" s="11">
        <v>1257305001</v>
      </c>
      <c r="B291" s="39">
        <v>44042</v>
      </c>
      <c r="C291" s="17" t="s">
        <v>5845</v>
      </c>
      <c r="D291" s="18" t="s">
        <v>2431</v>
      </c>
      <c r="E291" s="18" t="s">
        <v>2432</v>
      </c>
      <c r="F291" s="11" t="s">
        <v>1843</v>
      </c>
      <c r="G291" s="24" t="s">
        <v>1844</v>
      </c>
      <c r="H291" s="11" t="s">
        <v>1837</v>
      </c>
      <c r="I291" s="11">
        <v>500</v>
      </c>
      <c r="J291" s="11">
        <v>250</v>
      </c>
    </row>
    <row r="292" spans="1:10" x14ac:dyDescent="0.25">
      <c r="A292" s="11">
        <v>1262773001</v>
      </c>
      <c r="B292" s="39">
        <v>44096</v>
      </c>
      <c r="C292" s="17" t="s">
        <v>610</v>
      </c>
      <c r="D292" s="18" t="s">
        <v>2433</v>
      </c>
      <c r="E292" s="18" t="s">
        <v>2434</v>
      </c>
      <c r="F292" s="11" t="s">
        <v>2152</v>
      </c>
      <c r="G292" s="24" t="s">
        <v>6646</v>
      </c>
      <c r="H292" s="11" t="s">
        <v>1837</v>
      </c>
      <c r="I292" s="11">
        <v>300</v>
      </c>
      <c r="J292" s="11">
        <v>500</v>
      </c>
    </row>
    <row r="293" spans="1:10" x14ac:dyDescent="0.25">
      <c r="A293" s="11">
        <v>1250705001</v>
      </c>
      <c r="B293" s="39">
        <v>33414</v>
      </c>
      <c r="C293" s="17" t="s">
        <v>137</v>
      </c>
      <c r="D293" s="18" t="s">
        <v>2435</v>
      </c>
      <c r="E293" s="18" t="s">
        <v>2436</v>
      </c>
      <c r="F293" s="11" t="s">
        <v>1843</v>
      </c>
      <c r="G293" s="24" t="s">
        <v>1844</v>
      </c>
      <c r="H293" s="11" t="s">
        <v>1837</v>
      </c>
      <c r="I293" s="11">
        <v>700</v>
      </c>
      <c r="J293" s="11">
        <v>350</v>
      </c>
    </row>
    <row r="294" spans="1:10" x14ac:dyDescent="0.25">
      <c r="A294" s="11">
        <v>1255425592</v>
      </c>
      <c r="B294" s="39">
        <v>36974</v>
      </c>
      <c r="C294" s="17" t="s">
        <v>5699</v>
      </c>
      <c r="D294" s="18" t="s">
        <v>6685</v>
      </c>
      <c r="E294" s="18" t="s">
        <v>2437</v>
      </c>
      <c r="F294" s="11" t="s">
        <v>1933</v>
      </c>
      <c r="G294" s="24" t="s">
        <v>2438</v>
      </c>
      <c r="H294" s="11" t="s">
        <v>1837</v>
      </c>
      <c r="I294" s="11">
        <v>1</v>
      </c>
      <c r="J294" s="11">
        <v>20</v>
      </c>
    </row>
    <row r="295" spans="1:10" x14ac:dyDescent="0.25">
      <c r="A295" s="11">
        <v>1260825743</v>
      </c>
      <c r="B295" s="39">
        <v>42376</v>
      </c>
      <c r="C295" s="17" t="s">
        <v>519</v>
      </c>
      <c r="D295" s="18" t="s">
        <v>2439</v>
      </c>
      <c r="E295" s="18" t="s">
        <v>2440</v>
      </c>
      <c r="F295" s="11" t="s">
        <v>1933</v>
      </c>
      <c r="G295" s="24" t="s">
        <v>2441</v>
      </c>
      <c r="H295" s="11" t="s">
        <v>1837</v>
      </c>
      <c r="I295" s="11">
        <v>30</v>
      </c>
      <c r="J295" s="11">
        <v>30</v>
      </c>
    </row>
    <row r="296" spans="1:10" ht="25.5" x14ac:dyDescent="0.25">
      <c r="A296" s="11">
        <v>1250105697</v>
      </c>
      <c r="B296" s="39">
        <v>43837</v>
      </c>
      <c r="C296" s="17" t="s">
        <v>593</v>
      </c>
      <c r="D296" s="18" t="s">
        <v>2442</v>
      </c>
      <c r="E296" s="18" t="s">
        <v>2443</v>
      </c>
      <c r="F296" s="11" t="s">
        <v>1843</v>
      </c>
      <c r="G296" s="24" t="s">
        <v>1853</v>
      </c>
      <c r="H296" s="11" t="s">
        <v>1837</v>
      </c>
      <c r="I296" s="11">
        <v>15</v>
      </c>
      <c r="J296" s="11">
        <v>25</v>
      </c>
    </row>
    <row r="297" spans="1:10" x14ac:dyDescent="0.25">
      <c r="A297" s="11">
        <v>1269050318</v>
      </c>
      <c r="B297" s="39">
        <v>44056</v>
      </c>
      <c r="C297" s="17" t="s">
        <v>5846</v>
      </c>
      <c r="D297" s="18" t="s">
        <v>2444</v>
      </c>
      <c r="E297" s="18" t="s">
        <v>2445</v>
      </c>
      <c r="F297" s="11" t="s">
        <v>2128</v>
      </c>
      <c r="G297" s="24" t="s">
        <v>2446</v>
      </c>
      <c r="H297" s="11" t="s">
        <v>1837</v>
      </c>
      <c r="I297" s="11">
        <v>100</v>
      </c>
      <c r="J297" s="11">
        <v>200</v>
      </c>
    </row>
    <row r="298" spans="1:10" ht="25.5" x14ac:dyDescent="0.25">
      <c r="A298" s="11">
        <v>1250925758</v>
      </c>
      <c r="B298" s="39">
        <v>42578</v>
      </c>
      <c r="C298" s="17" t="s">
        <v>5811</v>
      </c>
      <c r="D298" s="18" t="s">
        <v>2447</v>
      </c>
      <c r="E298" s="18" t="s">
        <v>2448</v>
      </c>
      <c r="F298" s="11" t="s">
        <v>1933</v>
      </c>
      <c r="G298" s="24" t="s">
        <v>2449</v>
      </c>
      <c r="H298" s="11" t="s">
        <v>1837</v>
      </c>
      <c r="I298" s="11">
        <v>8</v>
      </c>
      <c r="J298" s="11">
        <v>15</v>
      </c>
    </row>
    <row r="299" spans="1:10" ht="25.5" x14ac:dyDescent="0.25">
      <c r="A299" s="11">
        <v>1258376001</v>
      </c>
      <c r="B299" s="39">
        <v>42738</v>
      </c>
      <c r="C299" s="17" t="s">
        <v>5817</v>
      </c>
      <c r="D299" s="18" t="s">
        <v>2450</v>
      </c>
      <c r="E299" s="18" t="s">
        <v>2451</v>
      </c>
      <c r="F299" s="11" t="s">
        <v>1867</v>
      </c>
      <c r="G299" s="24" t="s">
        <v>2033</v>
      </c>
      <c r="H299" s="11" t="s">
        <v>1837</v>
      </c>
      <c r="I299" s="11">
        <v>200</v>
      </c>
      <c r="J299" s="11">
        <v>100</v>
      </c>
    </row>
    <row r="300" spans="1:10" ht="25.5" x14ac:dyDescent="0.25">
      <c r="A300" s="11">
        <v>1255111001</v>
      </c>
      <c r="B300" s="39">
        <v>36293</v>
      </c>
      <c r="C300" s="17" t="s">
        <v>180</v>
      </c>
      <c r="D300" s="18" t="s">
        <v>1942</v>
      </c>
      <c r="E300" s="18" t="s">
        <v>2452</v>
      </c>
      <c r="F300" s="11" t="s">
        <v>1861</v>
      </c>
      <c r="G300" s="24" t="s">
        <v>1861</v>
      </c>
      <c r="H300" s="11" t="s">
        <v>1837</v>
      </c>
      <c r="I300" s="11">
        <v>60</v>
      </c>
      <c r="J300" s="11">
        <v>75</v>
      </c>
    </row>
    <row r="301" spans="1:10" ht="25.5" x14ac:dyDescent="0.25">
      <c r="A301" s="11">
        <v>1255211001</v>
      </c>
      <c r="B301" s="39">
        <v>36293</v>
      </c>
      <c r="C301" s="17" t="s">
        <v>180</v>
      </c>
      <c r="D301" s="18" t="s">
        <v>2134</v>
      </c>
      <c r="E301" s="18" t="s">
        <v>2453</v>
      </c>
      <c r="F301" s="11" t="s">
        <v>1861</v>
      </c>
      <c r="G301" s="24" t="s">
        <v>1861</v>
      </c>
      <c r="H301" s="11" t="s">
        <v>1837</v>
      </c>
      <c r="I301" s="11">
        <v>130</v>
      </c>
      <c r="J301" s="11">
        <v>100</v>
      </c>
    </row>
    <row r="302" spans="1:10" x14ac:dyDescent="0.25">
      <c r="A302" s="11">
        <v>1266608001</v>
      </c>
      <c r="B302" s="39">
        <v>33313</v>
      </c>
      <c r="C302" s="17" t="s">
        <v>133</v>
      </c>
      <c r="D302" s="18" t="s">
        <v>2454</v>
      </c>
      <c r="E302" s="18" t="s">
        <v>2455</v>
      </c>
      <c r="F302" s="11" t="s">
        <v>1859</v>
      </c>
      <c r="G302" s="24" t="s">
        <v>1860</v>
      </c>
      <c r="H302" s="11" t="s">
        <v>1837</v>
      </c>
      <c r="I302" s="11">
        <v>700</v>
      </c>
      <c r="J302" s="11">
        <v>700</v>
      </c>
    </row>
    <row r="303" spans="1:10" x14ac:dyDescent="0.25">
      <c r="A303" s="11">
        <v>768708001</v>
      </c>
      <c r="B303" s="39">
        <v>33313</v>
      </c>
      <c r="C303" s="17" t="s">
        <v>133</v>
      </c>
      <c r="D303" s="18" t="s">
        <v>2456</v>
      </c>
      <c r="E303" s="18" t="s">
        <v>2457</v>
      </c>
      <c r="F303" s="11" t="s">
        <v>1859</v>
      </c>
      <c r="G303" s="24" t="s">
        <v>1860</v>
      </c>
      <c r="H303" s="11" t="s">
        <v>1837</v>
      </c>
      <c r="I303" s="11">
        <v>260</v>
      </c>
      <c r="J303" s="11">
        <v>4000</v>
      </c>
    </row>
    <row r="304" spans="1:10" x14ac:dyDescent="0.25">
      <c r="A304" s="11">
        <v>1302968276</v>
      </c>
      <c r="B304" s="39">
        <v>44338</v>
      </c>
      <c r="C304" s="17" t="s">
        <v>5854</v>
      </c>
      <c r="D304" s="18" t="s">
        <v>2458</v>
      </c>
      <c r="E304" s="18" t="s">
        <v>2459</v>
      </c>
      <c r="F304" s="11" t="s">
        <v>1851</v>
      </c>
      <c r="G304" s="24" t="s">
        <v>2460</v>
      </c>
      <c r="H304" s="11" t="s">
        <v>1834</v>
      </c>
      <c r="I304" s="11">
        <v>10</v>
      </c>
      <c r="J304" s="11">
        <v>5</v>
      </c>
    </row>
    <row r="305" spans="1:10" x14ac:dyDescent="0.25">
      <c r="A305" s="11">
        <v>879673001</v>
      </c>
      <c r="B305" s="39">
        <v>39132</v>
      </c>
      <c r="C305" s="17" t="s">
        <v>5770</v>
      </c>
      <c r="D305" s="18" t="s">
        <v>2461</v>
      </c>
      <c r="E305" s="18" t="s">
        <v>2462</v>
      </c>
      <c r="F305" s="11" t="s">
        <v>2152</v>
      </c>
      <c r="G305" s="24" t="s">
        <v>6646</v>
      </c>
      <c r="H305" s="11" t="s">
        <v>1834</v>
      </c>
      <c r="I305" s="11">
        <v>180</v>
      </c>
      <c r="J305" s="11">
        <v>200</v>
      </c>
    </row>
    <row r="306" spans="1:10" x14ac:dyDescent="0.25">
      <c r="A306" s="11">
        <v>1323711001</v>
      </c>
      <c r="B306" s="39">
        <v>36874</v>
      </c>
      <c r="C306" s="17" t="s">
        <v>5688</v>
      </c>
      <c r="D306" s="18" t="s">
        <v>2463</v>
      </c>
      <c r="E306" s="18" t="s">
        <v>2464</v>
      </c>
      <c r="F306" s="11" t="s">
        <v>1861</v>
      </c>
      <c r="G306" s="24" t="s">
        <v>1861</v>
      </c>
      <c r="H306" s="11" t="s">
        <v>1837</v>
      </c>
      <c r="I306" s="11">
        <v>200</v>
      </c>
      <c r="J306" s="11">
        <v>100</v>
      </c>
    </row>
    <row r="307" spans="1:10" x14ac:dyDescent="0.25">
      <c r="A307" s="11">
        <v>1323911001</v>
      </c>
      <c r="B307" s="39">
        <v>36874</v>
      </c>
      <c r="C307" s="17" t="s">
        <v>5688</v>
      </c>
      <c r="D307" s="18" t="s">
        <v>6686</v>
      </c>
      <c r="E307" s="18" t="s">
        <v>2465</v>
      </c>
      <c r="F307" s="11" t="s">
        <v>1861</v>
      </c>
      <c r="G307" s="24" t="s">
        <v>1861</v>
      </c>
      <c r="H307" s="11" t="s">
        <v>1837</v>
      </c>
      <c r="I307" s="11">
        <v>100</v>
      </c>
      <c r="J307" s="11">
        <v>70</v>
      </c>
    </row>
    <row r="308" spans="1:10" ht="25.5" x14ac:dyDescent="0.25">
      <c r="A308" s="11">
        <v>1272908001</v>
      </c>
      <c r="B308" s="39">
        <v>40481</v>
      </c>
      <c r="C308" s="17" t="s">
        <v>438</v>
      </c>
      <c r="D308" s="18" t="s">
        <v>2466</v>
      </c>
      <c r="E308" s="18" t="s">
        <v>2467</v>
      </c>
      <c r="F308" s="11" t="s">
        <v>1859</v>
      </c>
      <c r="G308" s="24" t="s">
        <v>1860</v>
      </c>
      <c r="H308" s="11" t="s">
        <v>1837</v>
      </c>
      <c r="I308" s="11">
        <v>70</v>
      </c>
      <c r="J308" s="11">
        <v>100</v>
      </c>
    </row>
    <row r="309" spans="1:10" ht="25.5" x14ac:dyDescent="0.25">
      <c r="A309" s="11">
        <v>1276911001</v>
      </c>
      <c r="B309" s="39">
        <v>32713</v>
      </c>
      <c r="C309" s="17" t="s">
        <v>5648</v>
      </c>
      <c r="D309" s="18" t="s">
        <v>1857</v>
      </c>
      <c r="E309" s="18" t="s">
        <v>2468</v>
      </c>
      <c r="F309" s="11" t="s">
        <v>1861</v>
      </c>
      <c r="G309" s="24" t="s">
        <v>1861</v>
      </c>
      <c r="H309" s="11" t="s">
        <v>1837</v>
      </c>
      <c r="I309" s="11">
        <v>50</v>
      </c>
      <c r="J309" s="11">
        <v>25</v>
      </c>
    </row>
    <row r="310" spans="1:10" ht="25.5" x14ac:dyDescent="0.25">
      <c r="A310" s="11">
        <v>1277111001</v>
      </c>
      <c r="B310" s="39">
        <v>32713</v>
      </c>
      <c r="C310" s="17" t="s">
        <v>5648</v>
      </c>
      <c r="D310" s="18" t="s">
        <v>2469</v>
      </c>
      <c r="E310" s="18" t="s">
        <v>2470</v>
      </c>
      <c r="F310" s="11" t="s">
        <v>1861</v>
      </c>
      <c r="G310" s="24" t="s">
        <v>1861</v>
      </c>
      <c r="H310" s="11" t="s">
        <v>1837</v>
      </c>
      <c r="I310" s="11">
        <v>50</v>
      </c>
      <c r="J310" s="11">
        <v>29</v>
      </c>
    </row>
    <row r="311" spans="1:10" ht="25.5" x14ac:dyDescent="0.25">
      <c r="A311" s="11">
        <v>865311001</v>
      </c>
      <c r="B311" s="39">
        <v>36815</v>
      </c>
      <c r="C311" s="17" t="s">
        <v>5686</v>
      </c>
      <c r="D311" s="18" t="s">
        <v>2471</v>
      </c>
      <c r="E311" s="18" t="s">
        <v>2472</v>
      </c>
      <c r="F311" s="11" t="s">
        <v>1861</v>
      </c>
      <c r="G311" s="24" t="s">
        <v>1861</v>
      </c>
      <c r="H311" s="11" t="s">
        <v>1834</v>
      </c>
      <c r="I311" s="11">
        <v>20</v>
      </c>
      <c r="J311" s="11">
        <v>200</v>
      </c>
    </row>
    <row r="312" spans="1:10" ht="25.5" x14ac:dyDescent="0.25">
      <c r="A312" s="11">
        <v>865211001</v>
      </c>
      <c r="B312" s="39">
        <v>36815</v>
      </c>
      <c r="C312" s="17" t="s">
        <v>5686</v>
      </c>
      <c r="D312" s="18" t="s">
        <v>6687</v>
      </c>
      <c r="E312" s="18" t="s">
        <v>2473</v>
      </c>
      <c r="F312" s="11" t="s">
        <v>1861</v>
      </c>
      <c r="G312" s="24" t="s">
        <v>1861</v>
      </c>
      <c r="H312" s="11" t="s">
        <v>1834</v>
      </c>
      <c r="I312" s="11">
        <v>30</v>
      </c>
      <c r="J312" s="11">
        <v>20</v>
      </c>
    </row>
    <row r="313" spans="1:10" ht="25.5" x14ac:dyDescent="0.25">
      <c r="A313" s="11">
        <v>860311001</v>
      </c>
      <c r="B313" s="39">
        <v>37422</v>
      </c>
      <c r="C313" s="17" t="s">
        <v>5714</v>
      </c>
      <c r="D313" s="18" t="s">
        <v>6688</v>
      </c>
      <c r="E313" s="18" t="s">
        <v>2474</v>
      </c>
      <c r="F313" s="11" t="s">
        <v>1861</v>
      </c>
      <c r="G313" s="24" t="s">
        <v>1861</v>
      </c>
      <c r="H313" s="11" t="s">
        <v>1837</v>
      </c>
      <c r="I313" s="11">
        <v>1152</v>
      </c>
      <c r="J313" s="11">
        <v>50</v>
      </c>
    </row>
    <row r="314" spans="1:10" x14ac:dyDescent="0.25">
      <c r="A314" s="11">
        <v>1271327495</v>
      </c>
      <c r="B314" s="39">
        <v>43736</v>
      </c>
      <c r="C314" s="17" t="s">
        <v>5837</v>
      </c>
      <c r="D314" s="18" t="s">
        <v>2475</v>
      </c>
      <c r="E314" s="18" t="s">
        <v>2476</v>
      </c>
      <c r="F314" s="11" t="s">
        <v>2477</v>
      </c>
      <c r="G314" s="24" t="s">
        <v>2478</v>
      </c>
      <c r="H314" s="11" t="s">
        <v>1837</v>
      </c>
      <c r="I314" s="11">
        <v>8</v>
      </c>
      <c r="J314" s="11">
        <v>7</v>
      </c>
    </row>
    <row r="315" spans="1:10" x14ac:dyDescent="0.25">
      <c r="A315" s="11">
        <v>1270944430</v>
      </c>
      <c r="B315" s="39">
        <v>81</v>
      </c>
      <c r="C315" s="17" t="s">
        <v>6483</v>
      </c>
      <c r="D315" s="18" t="s">
        <v>2479</v>
      </c>
      <c r="E315" s="18" t="s">
        <v>2480</v>
      </c>
      <c r="F315" s="11" t="s">
        <v>1889</v>
      </c>
      <c r="G315" s="24" t="s">
        <v>2481</v>
      </c>
      <c r="H315" s="11" t="s">
        <v>1837</v>
      </c>
      <c r="I315" s="11">
        <v>1</v>
      </c>
      <c r="J315" s="11">
        <v>1</v>
      </c>
    </row>
    <row r="316" spans="1:10" ht="25.5" x14ac:dyDescent="0.25">
      <c r="A316" s="11">
        <v>1272713001</v>
      </c>
      <c r="B316" s="39">
        <v>42256</v>
      </c>
      <c r="C316" s="17" t="s">
        <v>516</v>
      </c>
      <c r="D316" s="18" t="s">
        <v>6689</v>
      </c>
      <c r="E316" s="18" t="s">
        <v>6690</v>
      </c>
      <c r="F316" s="11" t="s">
        <v>1847</v>
      </c>
      <c r="G316" s="24" t="s">
        <v>1848</v>
      </c>
      <c r="H316" s="11" t="s">
        <v>1834</v>
      </c>
      <c r="I316" s="11">
        <v>100</v>
      </c>
      <c r="J316" s="11">
        <v>900</v>
      </c>
    </row>
    <row r="317" spans="1:10" x14ac:dyDescent="0.25">
      <c r="A317" s="11">
        <v>1377211001</v>
      </c>
      <c r="B317" s="39">
        <v>37427</v>
      </c>
      <c r="C317" s="17" t="s">
        <v>5717</v>
      </c>
      <c r="D317" s="18" t="s">
        <v>2482</v>
      </c>
      <c r="E317" s="18" t="s">
        <v>2483</v>
      </c>
      <c r="F317" s="11" t="s">
        <v>1861</v>
      </c>
      <c r="G317" s="24" t="s">
        <v>1861</v>
      </c>
      <c r="H317" s="11" t="s">
        <v>1837</v>
      </c>
      <c r="I317" s="11">
        <v>500</v>
      </c>
      <c r="J317" s="11">
        <v>900</v>
      </c>
    </row>
    <row r="318" spans="1:10" ht="25.5" x14ac:dyDescent="0.25">
      <c r="A318" s="11">
        <v>1301205129</v>
      </c>
      <c r="B318" s="39">
        <v>41517</v>
      </c>
      <c r="C318" s="17" t="s">
        <v>483</v>
      </c>
      <c r="D318" s="18" t="s">
        <v>2484</v>
      </c>
      <c r="E318" s="18" t="s">
        <v>2485</v>
      </c>
      <c r="F318" s="11" t="s">
        <v>1843</v>
      </c>
      <c r="G318" s="24" t="s">
        <v>2279</v>
      </c>
      <c r="H318" s="11" t="s">
        <v>1837</v>
      </c>
      <c r="I318" s="11">
        <v>172</v>
      </c>
      <c r="J318" s="11">
        <v>43</v>
      </c>
    </row>
    <row r="319" spans="1:10" ht="25.5" x14ac:dyDescent="0.25">
      <c r="A319" s="11">
        <v>1335911001</v>
      </c>
      <c r="B319" s="39">
        <v>37293</v>
      </c>
      <c r="C319" s="17" t="s">
        <v>5707</v>
      </c>
      <c r="D319" s="18" t="s">
        <v>6691</v>
      </c>
      <c r="E319" s="18" t="s">
        <v>2486</v>
      </c>
      <c r="F319" s="11" t="s">
        <v>1861</v>
      </c>
      <c r="G319" s="24" t="s">
        <v>1861</v>
      </c>
      <c r="H319" s="11" t="s">
        <v>1834</v>
      </c>
      <c r="I319" s="11">
        <v>40</v>
      </c>
      <c r="J319" s="11">
        <v>50</v>
      </c>
    </row>
    <row r="320" spans="1:10" ht="25.5" x14ac:dyDescent="0.25">
      <c r="A320" s="11">
        <v>1336011001</v>
      </c>
      <c r="B320" s="39">
        <v>37293</v>
      </c>
      <c r="C320" s="17" t="s">
        <v>5707</v>
      </c>
      <c r="D320" s="18" t="s">
        <v>6692</v>
      </c>
      <c r="E320" s="18" t="s">
        <v>2487</v>
      </c>
      <c r="F320" s="11" t="s">
        <v>1861</v>
      </c>
      <c r="G320" s="24" t="s">
        <v>1861</v>
      </c>
      <c r="H320" s="11" t="s">
        <v>1834</v>
      </c>
      <c r="I320" s="11">
        <v>20</v>
      </c>
      <c r="J320" s="11">
        <v>30</v>
      </c>
    </row>
    <row r="321" spans="1:10" x14ac:dyDescent="0.25">
      <c r="A321" s="11">
        <v>470305001</v>
      </c>
      <c r="B321" s="39">
        <v>31112</v>
      </c>
      <c r="C321" s="17" t="s">
        <v>91</v>
      </c>
      <c r="D321" s="18" t="s">
        <v>2488</v>
      </c>
      <c r="E321" s="18" t="s">
        <v>2489</v>
      </c>
      <c r="F321" s="11" t="s">
        <v>1843</v>
      </c>
      <c r="G321" s="24" t="s">
        <v>1844</v>
      </c>
      <c r="H321" s="11" t="s">
        <v>1837</v>
      </c>
      <c r="I321" s="11">
        <v>150</v>
      </c>
      <c r="J321" s="11">
        <v>250</v>
      </c>
    </row>
    <row r="322" spans="1:10" x14ac:dyDescent="0.25">
      <c r="A322" s="11">
        <v>1283576306</v>
      </c>
      <c r="B322" s="39">
        <v>44157</v>
      </c>
      <c r="C322" s="17" t="s">
        <v>618</v>
      </c>
      <c r="D322" s="18" t="s">
        <v>2490</v>
      </c>
      <c r="E322" s="18" t="s">
        <v>2491</v>
      </c>
      <c r="F322" s="11" t="s">
        <v>1867</v>
      </c>
      <c r="G322" s="24" t="s">
        <v>2492</v>
      </c>
      <c r="H322" s="11" t="s">
        <v>1837</v>
      </c>
      <c r="I322" s="11">
        <v>80</v>
      </c>
      <c r="J322" s="11">
        <v>50</v>
      </c>
    </row>
    <row r="323" spans="1:10" ht="25.5" x14ac:dyDescent="0.25">
      <c r="A323" s="11">
        <v>1286754498</v>
      </c>
      <c r="B323" s="39">
        <v>44818</v>
      </c>
      <c r="C323" s="17" t="s">
        <v>5864</v>
      </c>
      <c r="D323" s="18" t="s">
        <v>2493</v>
      </c>
      <c r="E323" s="18" t="s">
        <v>2494</v>
      </c>
      <c r="F323" s="11" t="s">
        <v>2005</v>
      </c>
      <c r="G323" s="24" t="s">
        <v>6693</v>
      </c>
      <c r="H323" s="11" t="s">
        <v>1834</v>
      </c>
      <c r="I323" s="11">
        <v>50</v>
      </c>
      <c r="J323" s="11">
        <v>30</v>
      </c>
    </row>
    <row r="324" spans="1:10" x14ac:dyDescent="0.25">
      <c r="A324" s="11">
        <v>1283211001</v>
      </c>
      <c r="B324" s="39">
        <v>44596</v>
      </c>
      <c r="C324" s="17" t="s">
        <v>5861</v>
      </c>
      <c r="D324" s="18" t="s">
        <v>2496</v>
      </c>
      <c r="E324" s="18" t="s">
        <v>2497</v>
      </c>
      <c r="F324" s="11" t="s">
        <v>1861</v>
      </c>
      <c r="G324" s="24" t="s">
        <v>1861</v>
      </c>
      <c r="H324" s="11" t="s">
        <v>1837</v>
      </c>
      <c r="I324" s="11">
        <v>800</v>
      </c>
      <c r="J324" s="11">
        <v>500</v>
      </c>
    </row>
    <row r="325" spans="1:10" x14ac:dyDescent="0.25">
      <c r="A325" s="11">
        <v>1283311001</v>
      </c>
      <c r="B325" s="39">
        <v>44596</v>
      </c>
      <c r="C325" s="17" t="s">
        <v>5861</v>
      </c>
      <c r="D325" s="18" t="s">
        <v>2134</v>
      </c>
      <c r="E325" s="18" t="s">
        <v>2498</v>
      </c>
      <c r="F325" s="11" t="s">
        <v>1861</v>
      </c>
      <c r="G325" s="24" t="s">
        <v>1861</v>
      </c>
      <c r="H325" s="11" t="s">
        <v>1837</v>
      </c>
      <c r="I325" s="11">
        <v>400</v>
      </c>
      <c r="J325" s="11">
        <v>250</v>
      </c>
    </row>
    <row r="326" spans="1:10" x14ac:dyDescent="0.25">
      <c r="A326" s="11">
        <v>1335573001</v>
      </c>
      <c r="B326" s="39">
        <v>44817</v>
      </c>
      <c r="C326" s="17" t="s">
        <v>652</v>
      </c>
      <c r="D326" s="18" t="s">
        <v>2499</v>
      </c>
      <c r="E326" s="18" t="s">
        <v>2500</v>
      </c>
      <c r="F326" s="11" t="s">
        <v>2152</v>
      </c>
      <c r="G326" s="24" t="s">
        <v>6646</v>
      </c>
      <c r="H326" s="11" t="s">
        <v>1837</v>
      </c>
      <c r="I326" s="11">
        <v>150</v>
      </c>
      <c r="J326" s="11">
        <v>150</v>
      </c>
    </row>
    <row r="327" spans="1:10" ht="25.5" x14ac:dyDescent="0.25">
      <c r="A327" s="11">
        <v>250411001</v>
      </c>
      <c r="B327" s="39">
        <v>2623</v>
      </c>
      <c r="C327" s="17" t="s">
        <v>5625</v>
      </c>
      <c r="D327" s="18" t="s">
        <v>2501</v>
      </c>
      <c r="E327" s="18" t="s">
        <v>2502</v>
      </c>
      <c r="F327" s="11" t="s">
        <v>1861</v>
      </c>
      <c r="G327" s="24" t="s">
        <v>1861</v>
      </c>
      <c r="H327" s="11" t="s">
        <v>1837</v>
      </c>
      <c r="I327" s="11">
        <v>1472</v>
      </c>
      <c r="J327" s="11">
        <v>90</v>
      </c>
    </row>
    <row r="328" spans="1:10" ht="25.5" x14ac:dyDescent="0.25">
      <c r="A328" s="11">
        <v>1475311001</v>
      </c>
      <c r="B328" s="39">
        <v>2623</v>
      </c>
      <c r="C328" s="17" t="s">
        <v>5625</v>
      </c>
      <c r="D328" s="18" t="s">
        <v>2503</v>
      </c>
      <c r="E328" s="18" t="s">
        <v>2504</v>
      </c>
      <c r="F328" s="11" t="s">
        <v>1861</v>
      </c>
      <c r="G328" s="24" t="s">
        <v>1861</v>
      </c>
      <c r="H328" s="11" t="s">
        <v>1837</v>
      </c>
      <c r="I328" s="11">
        <v>30</v>
      </c>
      <c r="J328" s="11">
        <v>940</v>
      </c>
    </row>
    <row r="329" spans="1:10" ht="25.5" x14ac:dyDescent="0.25">
      <c r="A329" s="11">
        <v>1475611001</v>
      </c>
      <c r="B329" s="39">
        <v>2623</v>
      </c>
      <c r="C329" s="17" t="s">
        <v>5625</v>
      </c>
      <c r="D329" s="18" t="s">
        <v>2505</v>
      </c>
      <c r="E329" s="18" t="s">
        <v>2506</v>
      </c>
      <c r="F329" s="11" t="s">
        <v>1861</v>
      </c>
      <c r="G329" s="24" t="s">
        <v>1861</v>
      </c>
      <c r="H329" s="11" t="s">
        <v>1837</v>
      </c>
      <c r="I329" s="11">
        <v>12</v>
      </c>
      <c r="J329" s="11">
        <v>960</v>
      </c>
    </row>
    <row r="330" spans="1:10" x14ac:dyDescent="0.25">
      <c r="A330" s="11">
        <v>1284708001</v>
      </c>
      <c r="B330" s="39">
        <v>43978</v>
      </c>
      <c r="C330" s="17" t="s">
        <v>598</v>
      </c>
      <c r="D330" s="18" t="s">
        <v>2507</v>
      </c>
      <c r="E330" s="18" t="s">
        <v>2508</v>
      </c>
      <c r="F330" s="11" t="s">
        <v>1859</v>
      </c>
      <c r="G330" s="24" t="s">
        <v>1860</v>
      </c>
      <c r="H330" s="11" t="s">
        <v>1837</v>
      </c>
      <c r="I330" s="11">
        <v>140</v>
      </c>
      <c r="J330" s="11">
        <v>500</v>
      </c>
    </row>
    <row r="331" spans="1:10" ht="25.5" x14ac:dyDescent="0.25">
      <c r="A331" s="11">
        <v>1284813001</v>
      </c>
      <c r="B331" s="39">
        <v>43978</v>
      </c>
      <c r="C331" s="17" t="s">
        <v>598</v>
      </c>
      <c r="D331" s="18" t="s">
        <v>2509</v>
      </c>
      <c r="E331" s="18" t="s">
        <v>2510</v>
      </c>
      <c r="F331" s="11" t="s">
        <v>1847</v>
      </c>
      <c r="G331" s="24" t="s">
        <v>1848</v>
      </c>
      <c r="H331" s="11" t="s">
        <v>1837</v>
      </c>
      <c r="I331" s="11">
        <v>70</v>
      </c>
      <c r="J331" s="11">
        <v>700</v>
      </c>
    </row>
    <row r="332" spans="1:10" x14ac:dyDescent="0.25">
      <c r="A332" s="11">
        <v>1329350001</v>
      </c>
      <c r="B332" s="39">
        <v>37053</v>
      </c>
      <c r="C332" s="17" t="s">
        <v>225</v>
      </c>
      <c r="D332" s="18" t="s">
        <v>2511</v>
      </c>
      <c r="E332" s="18" t="s">
        <v>2512</v>
      </c>
      <c r="F332" s="11" t="s">
        <v>2128</v>
      </c>
      <c r="G332" s="24" t="s">
        <v>2129</v>
      </c>
      <c r="H332" s="11" t="s">
        <v>1834</v>
      </c>
      <c r="I332" s="11">
        <v>491</v>
      </c>
      <c r="J332" s="11">
        <v>245</v>
      </c>
    </row>
    <row r="333" spans="1:10" x14ac:dyDescent="0.25">
      <c r="A333" s="11">
        <v>1296011001</v>
      </c>
      <c r="B333" s="39">
        <v>39612</v>
      </c>
      <c r="C333" s="17" t="s">
        <v>5776</v>
      </c>
      <c r="D333" s="18" t="s">
        <v>2513</v>
      </c>
      <c r="E333" s="18" t="s">
        <v>2514</v>
      </c>
      <c r="F333" s="11" t="s">
        <v>1861</v>
      </c>
      <c r="G333" s="24" t="s">
        <v>1861</v>
      </c>
      <c r="H333" s="11" t="s">
        <v>1834</v>
      </c>
      <c r="I333" s="11">
        <v>200</v>
      </c>
      <c r="J333" s="11">
        <v>180</v>
      </c>
    </row>
    <row r="334" spans="1:10" x14ac:dyDescent="0.25">
      <c r="A334" s="11">
        <v>1388876001</v>
      </c>
      <c r="B334" s="39">
        <v>38767</v>
      </c>
      <c r="C334" s="17" t="s">
        <v>340</v>
      </c>
      <c r="D334" s="18" t="s">
        <v>6694</v>
      </c>
      <c r="E334" s="18" t="s">
        <v>2515</v>
      </c>
      <c r="F334" s="11" t="s">
        <v>1867</v>
      </c>
      <c r="G334" s="24" t="s">
        <v>2033</v>
      </c>
      <c r="H334" s="11" t="s">
        <v>1834</v>
      </c>
      <c r="I334" s="11">
        <v>14</v>
      </c>
      <c r="J334" s="11">
        <v>20</v>
      </c>
    </row>
    <row r="335" spans="1:10" x14ac:dyDescent="0.25">
      <c r="A335" s="11">
        <v>1389176001</v>
      </c>
      <c r="B335" s="39">
        <v>38767</v>
      </c>
      <c r="C335" s="17" t="s">
        <v>340</v>
      </c>
      <c r="D335" s="18" t="s">
        <v>2516</v>
      </c>
      <c r="E335" s="18" t="s">
        <v>2517</v>
      </c>
      <c r="F335" s="11" t="s">
        <v>1867</v>
      </c>
      <c r="G335" s="24" t="s">
        <v>2033</v>
      </c>
      <c r="H335" s="11" t="s">
        <v>1834</v>
      </c>
      <c r="I335" s="11">
        <v>60</v>
      </c>
      <c r="J335" s="11">
        <v>20</v>
      </c>
    </row>
    <row r="336" spans="1:10" ht="25.5" x14ac:dyDescent="0.25">
      <c r="A336" s="11">
        <v>1299511001</v>
      </c>
      <c r="B336" s="39">
        <v>23452</v>
      </c>
      <c r="C336" s="17" t="s">
        <v>54</v>
      </c>
      <c r="D336" s="18" t="s">
        <v>2518</v>
      </c>
      <c r="E336" s="18" t="s">
        <v>2519</v>
      </c>
      <c r="F336" s="11" t="s">
        <v>1861</v>
      </c>
      <c r="G336" s="24" t="s">
        <v>1861</v>
      </c>
      <c r="H336" s="11" t="s">
        <v>1837</v>
      </c>
      <c r="I336" s="11">
        <v>250</v>
      </c>
      <c r="J336" s="11">
        <v>300</v>
      </c>
    </row>
    <row r="337" spans="1:10" ht="25.5" x14ac:dyDescent="0.25">
      <c r="A337" s="11">
        <v>1299711001</v>
      </c>
      <c r="B337" s="39">
        <v>23452</v>
      </c>
      <c r="C337" s="17" t="s">
        <v>54</v>
      </c>
      <c r="D337" s="18" t="s">
        <v>2520</v>
      </c>
      <c r="E337" s="18" t="s">
        <v>2521</v>
      </c>
      <c r="F337" s="11" t="s">
        <v>1861</v>
      </c>
      <c r="G337" s="24" t="s">
        <v>1861</v>
      </c>
      <c r="H337" s="11" t="s">
        <v>1837</v>
      </c>
      <c r="I337" s="11">
        <v>300</v>
      </c>
      <c r="J337" s="11">
        <v>350</v>
      </c>
    </row>
    <row r="338" spans="1:10" x14ac:dyDescent="0.25">
      <c r="A338" s="11">
        <v>1293568679</v>
      </c>
      <c r="B338" s="39">
        <v>43616</v>
      </c>
      <c r="C338" s="17" t="s">
        <v>5833</v>
      </c>
      <c r="D338" s="18" t="s">
        <v>2522</v>
      </c>
      <c r="E338" s="18" t="s">
        <v>2523</v>
      </c>
      <c r="F338" s="11" t="s">
        <v>1851</v>
      </c>
      <c r="G338" s="24" t="s">
        <v>2168</v>
      </c>
      <c r="H338" s="11" t="s">
        <v>1834</v>
      </c>
      <c r="I338" s="11">
        <v>20</v>
      </c>
      <c r="J338" s="11">
        <v>20</v>
      </c>
    </row>
    <row r="339" spans="1:10" x14ac:dyDescent="0.25">
      <c r="A339" s="11">
        <v>1609250001</v>
      </c>
      <c r="B339" s="39">
        <v>40238</v>
      </c>
      <c r="C339" s="17" t="s">
        <v>5784</v>
      </c>
      <c r="D339" s="18" t="s">
        <v>2524</v>
      </c>
      <c r="E339" s="18" t="s">
        <v>2525</v>
      </c>
      <c r="F339" s="11" t="s">
        <v>2128</v>
      </c>
      <c r="G339" s="24" t="s">
        <v>2129</v>
      </c>
      <c r="H339" s="11" t="s">
        <v>1837</v>
      </c>
      <c r="I339" s="11">
        <v>680</v>
      </c>
      <c r="J339" s="11">
        <v>2819</v>
      </c>
    </row>
    <row r="340" spans="1:10" ht="25.5" x14ac:dyDescent="0.25">
      <c r="A340" s="11">
        <v>1315508638</v>
      </c>
      <c r="B340" s="39">
        <v>42217</v>
      </c>
      <c r="C340" s="17" t="s">
        <v>5804</v>
      </c>
      <c r="D340" s="18" t="s">
        <v>2526</v>
      </c>
      <c r="E340" s="18" t="s">
        <v>2527</v>
      </c>
      <c r="F340" s="11" t="s">
        <v>1859</v>
      </c>
      <c r="G340" s="24" t="s">
        <v>2528</v>
      </c>
      <c r="H340" s="11" t="s">
        <v>1837</v>
      </c>
      <c r="I340" s="11">
        <v>320</v>
      </c>
      <c r="J340" s="11">
        <v>525</v>
      </c>
    </row>
    <row r="341" spans="1:10" ht="25.5" x14ac:dyDescent="0.25">
      <c r="A341" s="11">
        <v>1303270001</v>
      </c>
      <c r="B341" s="39">
        <v>44337</v>
      </c>
      <c r="C341" s="17" t="s">
        <v>5853</v>
      </c>
      <c r="D341" s="18" t="s">
        <v>6695</v>
      </c>
      <c r="E341" s="18" t="s">
        <v>2529</v>
      </c>
      <c r="F341" s="11" t="s">
        <v>2155</v>
      </c>
      <c r="G341" s="24" t="s">
        <v>2156</v>
      </c>
      <c r="H341" s="11" t="s">
        <v>1834</v>
      </c>
      <c r="I341" s="11">
        <v>150</v>
      </c>
      <c r="J341" s="11">
        <v>100</v>
      </c>
    </row>
    <row r="342" spans="1:10" ht="25.5" x14ac:dyDescent="0.25">
      <c r="A342" s="11">
        <v>1303370001</v>
      </c>
      <c r="B342" s="39">
        <v>44337</v>
      </c>
      <c r="C342" s="17" t="s">
        <v>5853</v>
      </c>
      <c r="D342" s="18" t="s">
        <v>2530</v>
      </c>
      <c r="E342" s="18" t="s">
        <v>2531</v>
      </c>
      <c r="F342" s="11" t="s">
        <v>2155</v>
      </c>
      <c r="G342" s="24" t="s">
        <v>2156</v>
      </c>
      <c r="H342" s="11" t="s">
        <v>1834</v>
      </c>
      <c r="I342" s="11">
        <v>50</v>
      </c>
      <c r="J342" s="11">
        <v>25</v>
      </c>
    </row>
    <row r="343" spans="1:10" ht="25.5" x14ac:dyDescent="0.25">
      <c r="A343" s="11">
        <v>1303470001</v>
      </c>
      <c r="B343" s="39">
        <v>44337</v>
      </c>
      <c r="C343" s="17" t="s">
        <v>5853</v>
      </c>
      <c r="D343" s="18" t="s">
        <v>6696</v>
      </c>
      <c r="E343" s="18" t="s">
        <v>2532</v>
      </c>
      <c r="F343" s="11" t="s">
        <v>2155</v>
      </c>
      <c r="G343" s="24" t="s">
        <v>2156</v>
      </c>
      <c r="H343" s="11" t="s">
        <v>1834</v>
      </c>
      <c r="I343" s="11">
        <v>50</v>
      </c>
      <c r="J343" s="11">
        <v>25</v>
      </c>
    </row>
    <row r="344" spans="1:10" ht="25.5" x14ac:dyDescent="0.25">
      <c r="A344" s="11">
        <v>1303570001</v>
      </c>
      <c r="B344" s="39">
        <v>44337</v>
      </c>
      <c r="C344" s="17" t="s">
        <v>5853</v>
      </c>
      <c r="D344" s="18" t="s">
        <v>2533</v>
      </c>
      <c r="E344" s="18" t="s">
        <v>2534</v>
      </c>
      <c r="F344" s="11" t="s">
        <v>2155</v>
      </c>
      <c r="G344" s="24" t="s">
        <v>2156</v>
      </c>
      <c r="H344" s="11" t="s">
        <v>1834</v>
      </c>
      <c r="I344" s="11">
        <v>30</v>
      </c>
      <c r="J344" s="11">
        <v>15</v>
      </c>
    </row>
    <row r="345" spans="1:10" ht="25.5" x14ac:dyDescent="0.25">
      <c r="A345" s="11">
        <v>1303670001</v>
      </c>
      <c r="B345" s="39">
        <v>44337</v>
      </c>
      <c r="C345" s="17" t="s">
        <v>5853</v>
      </c>
      <c r="D345" s="18" t="s">
        <v>2535</v>
      </c>
      <c r="E345" s="18" t="s">
        <v>2536</v>
      </c>
      <c r="F345" s="11" t="s">
        <v>2155</v>
      </c>
      <c r="G345" s="24" t="s">
        <v>2156</v>
      </c>
      <c r="H345" s="11" t="s">
        <v>1834</v>
      </c>
      <c r="I345" s="11">
        <v>50</v>
      </c>
      <c r="J345" s="11">
        <v>25</v>
      </c>
    </row>
    <row r="346" spans="1:10" ht="25.5" x14ac:dyDescent="0.25">
      <c r="A346" s="11">
        <v>1303770001</v>
      </c>
      <c r="B346" s="39">
        <v>44337</v>
      </c>
      <c r="C346" s="17" t="s">
        <v>5853</v>
      </c>
      <c r="D346" s="18" t="s">
        <v>6697</v>
      </c>
      <c r="E346" s="18" t="s">
        <v>2537</v>
      </c>
      <c r="F346" s="11" t="s">
        <v>2155</v>
      </c>
      <c r="G346" s="24" t="s">
        <v>2156</v>
      </c>
      <c r="H346" s="11" t="s">
        <v>1834</v>
      </c>
      <c r="I346" s="11">
        <v>40</v>
      </c>
      <c r="J346" s="11">
        <v>20</v>
      </c>
    </row>
    <row r="347" spans="1:10" ht="25.5" x14ac:dyDescent="0.25">
      <c r="A347" s="11">
        <v>2123411001</v>
      </c>
      <c r="B347" s="39">
        <v>34293</v>
      </c>
      <c r="C347" s="17" t="s">
        <v>5655</v>
      </c>
      <c r="D347" s="18" t="s">
        <v>2538</v>
      </c>
      <c r="E347" s="18" t="s">
        <v>2539</v>
      </c>
      <c r="F347" s="11" t="s">
        <v>1861</v>
      </c>
      <c r="G347" s="24" t="s">
        <v>1861</v>
      </c>
      <c r="H347" s="11" t="s">
        <v>1834</v>
      </c>
      <c r="I347" s="11">
        <v>250</v>
      </c>
      <c r="J347" s="11">
        <v>283</v>
      </c>
    </row>
    <row r="348" spans="1:10" ht="25.5" x14ac:dyDescent="0.25">
      <c r="A348" s="11">
        <v>434525473</v>
      </c>
      <c r="B348" s="39">
        <v>31574</v>
      </c>
      <c r="C348" s="17" t="s">
        <v>108</v>
      </c>
      <c r="D348" s="18" t="s">
        <v>2540</v>
      </c>
      <c r="E348" s="18" t="s">
        <v>2541</v>
      </c>
      <c r="F348" s="11" t="s">
        <v>1933</v>
      </c>
      <c r="G348" s="24" t="s">
        <v>2542</v>
      </c>
      <c r="H348" s="11" t="s">
        <v>1837</v>
      </c>
      <c r="I348" s="11">
        <v>300</v>
      </c>
      <c r="J348" s="11">
        <v>90</v>
      </c>
    </row>
    <row r="349" spans="1:10" x14ac:dyDescent="0.25">
      <c r="A349" s="11">
        <v>1325311001</v>
      </c>
      <c r="B349" s="39">
        <v>45158</v>
      </c>
      <c r="C349" s="17" t="s">
        <v>5871</v>
      </c>
      <c r="D349" s="18" t="s">
        <v>6698</v>
      </c>
      <c r="E349" s="18" t="s">
        <v>2543</v>
      </c>
      <c r="F349" s="11" t="s">
        <v>1861</v>
      </c>
      <c r="G349" s="24" t="s">
        <v>1861</v>
      </c>
      <c r="H349" s="11" t="s">
        <v>1834</v>
      </c>
      <c r="I349" s="11">
        <v>150</v>
      </c>
      <c r="J349" s="11">
        <v>150</v>
      </c>
    </row>
    <row r="350" spans="1:10" x14ac:dyDescent="0.25">
      <c r="A350" s="11">
        <v>1325511001</v>
      </c>
      <c r="B350" s="39">
        <v>45158</v>
      </c>
      <c r="C350" s="17" t="s">
        <v>5871</v>
      </c>
      <c r="D350" s="18" t="s">
        <v>2544</v>
      </c>
      <c r="E350" s="18" t="s">
        <v>2545</v>
      </c>
      <c r="F350" s="11" t="s">
        <v>1861</v>
      </c>
      <c r="G350" s="24" t="s">
        <v>1861</v>
      </c>
      <c r="H350" s="11" t="s">
        <v>1834</v>
      </c>
      <c r="I350" s="11">
        <v>60</v>
      </c>
      <c r="J350" s="11">
        <v>60</v>
      </c>
    </row>
    <row r="351" spans="1:10" ht="25.5" x14ac:dyDescent="0.25">
      <c r="A351" s="11">
        <v>1328011001</v>
      </c>
      <c r="B351" s="39">
        <v>45176</v>
      </c>
      <c r="C351" s="17" t="s">
        <v>5872</v>
      </c>
      <c r="D351" s="18" t="s">
        <v>2546</v>
      </c>
      <c r="E351" s="18" t="s">
        <v>2547</v>
      </c>
      <c r="F351" s="11" t="s">
        <v>1861</v>
      </c>
      <c r="G351" s="24" t="s">
        <v>1861</v>
      </c>
      <c r="H351" s="11" t="s">
        <v>1837</v>
      </c>
      <c r="I351" s="11">
        <v>600</v>
      </c>
      <c r="J351" s="11">
        <v>400</v>
      </c>
    </row>
    <row r="352" spans="1:10" ht="25.5" x14ac:dyDescent="0.25">
      <c r="A352" s="11">
        <v>817576001</v>
      </c>
      <c r="B352" s="39">
        <v>38765</v>
      </c>
      <c r="C352" s="17" t="s">
        <v>336</v>
      </c>
      <c r="D352" s="18" t="s">
        <v>2548</v>
      </c>
      <c r="E352" s="18" t="s">
        <v>2549</v>
      </c>
      <c r="F352" s="11" t="s">
        <v>1867</v>
      </c>
      <c r="G352" s="24" t="s">
        <v>2033</v>
      </c>
      <c r="H352" s="11" t="s">
        <v>1837</v>
      </c>
      <c r="I352" s="11">
        <v>50</v>
      </c>
      <c r="J352" s="11">
        <v>3550</v>
      </c>
    </row>
    <row r="353" spans="1:10" x14ac:dyDescent="0.25">
      <c r="A353" s="11">
        <v>1456525754</v>
      </c>
      <c r="B353" s="39">
        <v>40356</v>
      </c>
      <c r="C353" s="17" t="s">
        <v>5788</v>
      </c>
      <c r="D353" s="18" t="s">
        <v>2550</v>
      </c>
      <c r="E353" s="18" t="s">
        <v>2551</v>
      </c>
      <c r="F353" s="11" t="s">
        <v>1933</v>
      </c>
      <c r="G353" s="24" t="s">
        <v>2082</v>
      </c>
      <c r="H353" s="11" t="s">
        <v>1834</v>
      </c>
      <c r="I353" s="11">
        <v>100</v>
      </c>
      <c r="J353" s="11">
        <v>20</v>
      </c>
    </row>
    <row r="354" spans="1:10" x14ac:dyDescent="0.25">
      <c r="A354" s="11">
        <v>1456625754</v>
      </c>
      <c r="B354" s="39">
        <v>40356</v>
      </c>
      <c r="C354" s="17" t="s">
        <v>5788</v>
      </c>
      <c r="D354" s="18" t="s">
        <v>2134</v>
      </c>
      <c r="E354" s="18" t="s">
        <v>2552</v>
      </c>
      <c r="F354" s="11" t="s">
        <v>1933</v>
      </c>
      <c r="G354" s="24" t="s">
        <v>2082</v>
      </c>
      <c r="H354" s="11" t="s">
        <v>1834</v>
      </c>
      <c r="I354" s="11">
        <v>200</v>
      </c>
      <c r="J354" s="11">
        <v>30</v>
      </c>
    </row>
    <row r="355" spans="1:10" x14ac:dyDescent="0.25">
      <c r="A355" s="11">
        <v>1456725754</v>
      </c>
      <c r="B355" s="39">
        <v>40356</v>
      </c>
      <c r="C355" s="17" t="s">
        <v>5788</v>
      </c>
      <c r="D355" s="18" t="s">
        <v>2135</v>
      </c>
      <c r="E355" s="18" t="s">
        <v>2553</v>
      </c>
      <c r="F355" s="11" t="s">
        <v>1933</v>
      </c>
      <c r="G355" s="24" t="s">
        <v>2082</v>
      </c>
      <c r="H355" s="11" t="s">
        <v>1834</v>
      </c>
      <c r="I355" s="11">
        <v>180</v>
      </c>
      <c r="J355" s="11">
        <v>30</v>
      </c>
    </row>
    <row r="356" spans="1:10" x14ac:dyDescent="0.25">
      <c r="A356" s="11">
        <v>1456825754</v>
      </c>
      <c r="B356" s="39">
        <v>40356</v>
      </c>
      <c r="C356" s="17" t="s">
        <v>5788</v>
      </c>
      <c r="D356" s="18" t="s">
        <v>2136</v>
      </c>
      <c r="E356" s="18" t="s">
        <v>2554</v>
      </c>
      <c r="F356" s="11" t="s">
        <v>1933</v>
      </c>
      <c r="G356" s="24" t="s">
        <v>2082</v>
      </c>
      <c r="H356" s="11" t="s">
        <v>1834</v>
      </c>
      <c r="I356" s="11">
        <v>180</v>
      </c>
      <c r="J356" s="11">
        <v>20</v>
      </c>
    </row>
    <row r="357" spans="1:10" x14ac:dyDescent="0.25">
      <c r="A357" s="11">
        <v>1456925754</v>
      </c>
      <c r="B357" s="39">
        <v>40356</v>
      </c>
      <c r="C357" s="17" t="s">
        <v>5788</v>
      </c>
      <c r="D357" s="18" t="s">
        <v>2555</v>
      </c>
      <c r="E357" s="18" t="s">
        <v>2556</v>
      </c>
      <c r="F357" s="11" t="s">
        <v>1933</v>
      </c>
      <c r="G357" s="24" t="s">
        <v>2082</v>
      </c>
      <c r="H357" s="11" t="s">
        <v>1834</v>
      </c>
      <c r="I357" s="11">
        <v>100</v>
      </c>
      <c r="J357" s="11">
        <v>20</v>
      </c>
    </row>
    <row r="358" spans="1:10" x14ac:dyDescent="0.25">
      <c r="A358" s="11">
        <v>1457025754</v>
      </c>
      <c r="B358" s="39">
        <v>40356</v>
      </c>
      <c r="C358" s="17" t="s">
        <v>5788</v>
      </c>
      <c r="D358" s="18" t="s">
        <v>2557</v>
      </c>
      <c r="E358" s="18" t="s">
        <v>2558</v>
      </c>
      <c r="F358" s="11" t="s">
        <v>1933</v>
      </c>
      <c r="G358" s="24" t="s">
        <v>2082</v>
      </c>
      <c r="H358" s="11" t="s">
        <v>1834</v>
      </c>
      <c r="I358" s="11">
        <v>80</v>
      </c>
      <c r="J358" s="11">
        <v>20</v>
      </c>
    </row>
    <row r="359" spans="1:10" x14ac:dyDescent="0.25">
      <c r="A359" s="11">
        <v>1457125754</v>
      </c>
      <c r="B359" s="39">
        <v>40356</v>
      </c>
      <c r="C359" s="17" t="s">
        <v>5788</v>
      </c>
      <c r="D359" s="18" t="s">
        <v>2559</v>
      </c>
      <c r="E359" s="18" t="s">
        <v>2560</v>
      </c>
      <c r="F359" s="11" t="s">
        <v>1933</v>
      </c>
      <c r="G359" s="24" t="s">
        <v>2082</v>
      </c>
      <c r="H359" s="11" t="s">
        <v>1834</v>
      </c>
      <c r="I359" s="11">
        <v>160</v>
      </c>
      <c r="J359" s="11">
        <v>20</v>
      </c>
    </row>
    <row r="360" spans="1:10" x14ac:dyDescent="0.25">
      <c r="A360" s="11">
        <v>1457225754</v>
      </c>
      <c r="B360" s="39">
        <v>40356</v>
      </c>
      <c r="C360" s="17" t="s">
        <v>5788</v>
      </c>
      <c r="D360" s="18" t="s">
        <v>2561</v>
      </c>
      <c r="E360" s="18" t="s">
        <v>2562</v>
      </c>
      <c r="F360" s="11" t="s">
        <v>1933</v>
      </c>
      <c r="G360" s="24" t="s">
        <v>2082</v>
      </c>
      <c r="H360" s="11" t="s">
        <v>1834</v>
      </c>
      <c r="I360" s="11">
        <v>120</v>
      </c>
      <c r="J360" s="11">
        <v>30</v>
      </c>
    </row>
    <row r="361" spans="1:10" x14ac:dyDescent="0.25">
      <c r="A361" s="11">
        <v>1457325754</v>
      </c>
      <c r="B361" s="39">
        <v>40356</v>
      </c>
      <c r="C361" s="17" t="s">
        <v>5788</v>
      </c>
      <c r="D361" s="18" t="s">
        <v>2563</v>
      </c>
      <c r="E361" s="18" t="s">
        <v>2564</v>
      </c>
      <c r="F361" s="11" t="s">
        <v>1933</v>
      </c>
      <c r="G361" s="24" t="s">
        <v>2082</v>
      </c>
      <c r="H361" s="11" t="s">
        <v>1834</v>
      </c>
      <c r="I361" s="11">
        <v>100</v>
      </c>
      <c r="J361" s="11">
        <v>15</v>
      </c>
    </row>
    <row r="362" spans="1:10" x14ac:dyDescent="0.25">
      <c r="A362" s="11">
        <v>1457425754</v>
      </c>
      <c r="B362" s="39">
        <v>40356</v>
      </c>
      <c r="C362" s="17" t="s">
        <v>5788</v>
      </c>
      <c r="D362" s="18" t="s">
        <v>2565</v>
      </c>
      <c r="E362" s="18" t="s">
        <v>2566</v>
      </c>
      <c r="F362" s="11" t="s">
        <v>1933</v>
      </c>
      <c r="G362" s="24" t="s">
        <v>2082</v>
      </c>
      <c r="H362" s="11" t="s">
        <v>1834</v>
      </c>
      <c r="I362" s="11">
        <v>100</v>
      </c>
      <c r="J362" s="11">
        <v>20</v>
      </c>
    </row>
    <row r="363" spans="1:10" x14ac:dyDescent="0.25">
      <c r="A363" s="11">
        <v>1457525754</v>
      </c>
      <c r="B363" s="39">
        <v>40356</v>
      </c>
      <c r="C363" s="17" t="s">
        <v>5788</v>
      </c>
      <c r="D363" s="18" t="s">
        <v>2567</v>
      </c>
      <c r="E363" s="18" t="s">
        <v>2568</v>
      </c>
      <c r="F363" s="11" t="s">
        <v>1933</v>
      </c>
      <c r="G363" s="24" t="s">
        <v>2082</v>
      </c>
      <c r="H363" s="11" t="s">
        <v>1834</v>
      </c>
      <c r="I363" s="11">
        <v>120</v>
      </c>
      <c r="J363" s="11">
        <v>30</v>
      </c>
    </row>
    <row r="364" spans="1:10" x14ac:dyDescent="0.25">
      <c r="A364" s="11">
        <v>1457625754</v>
      </c>
      <c r="B364" s="39">
        <v>40356</v>
      </c>
      <c r="C364" s="17" t="s">
        <v>5788</v>
      </c>
      <c r="D364" s="18" t="s">
        <v>2569</v>
      </c>
      <c r="E364" s="18" t="s">
        <v>2570</v>
      </c>
      <c r="F364" s="11" t="s">
        <v>1933</v>
      </c>
      <c r="G364" s="24" t="s">
        <v>2082</v>
      </c>
      <c r="H364" s="11" t="s">
        <v>1834</v>
      </c>
      <c r="I364" s="11">
        <v>100</v>
      </c>
      <c r="J364" s="11">
        <v>20</v>
      </c>
    </row>
    <row r="365" spans="1:10" x14ac:dyDescent="0.25">
      <c r="A365" s="11">
        <v>1457725754</v>
      </c>
      <c r="B365" s="39">
        <v>40356</v>
      </c>
      <c r="C365" s="17" t="s">
        <v>5788</v>
      </c>
      <c r="D365" s="18" t="s">
        <v>2571</v>
      </c>
      <c r="E365" s="18" t="s">
        <v>2572</v>
      </c>
      <c r="F365" s="11" t="s">
        <v>1933</v>
      </c>
      <c r="G365" s="24" t="s">
        <v>2082</v>
      </c>
      <c r="H365" s="11" t="s">
        <v>1834</v>
      </c>
      <c r="I365" s="11">
        <v>120</v>
      </c>
      <c r="J365" s="11">
        <v>30</v>
      </c>
    </row>
    <row r="366" spans="1:10" x14ac:dyDescent="0.25">
      <c r="A366" s="11">
        <v>1457825754</v>
      </c>
      <c r="B366" s="39">
        <v>40356</v>
      </c>
      <c r="C366" s="17" t="s">
        <v>5788</v>
      </c>
      <c r="D366" s="18" t="s">
        <v>2573</v>
      </c>
      <c r="E366" s="18" t="s">
        <v>2574</v>
      </c>
      <c r="F366" s="11" t="s">
        <v>1933</v>
      </c>
      <c r="G366" s="24" t="s">
        <v>2082</v>
      </c>
      <c r="H366" s="11" t="s">
        <v>1834</v>
      </c>
      <c r="I366" s="11">
        <v>100</v>
      </c>
      <c r="J366" s="11">
        <v>20</v>
      </c>
    </row>
    <row r="367" spans="1:10" x14ac:dyDescent="0.25">
      <c r="A367" s="11">
        <v>1457925754</v>
      </c>
      <c r="B367" s="39">
        <v>40356</v>
      </c>
      <c r="C367" s="17" t="s">
        <v>5788</v>
      </c>
      <c r="D367" s="18" t="s">
        <v>2575</v>
      </c>
      <c r="E367" s="18" t="s">
        <v>2576</v>
      </c>
      <c r="F367" s="11" t="s">
        <v>1933</v>
      </c>
      <c r="G367" s="24" t="s">
        <v>2082</v>
      </c>
      <c r="H367" s="11" t="s">
        <v>1834</v>
      </c>
      <c r="I367" s="11">
        <v>120</v>
      </c>
      <c r="J367" s="11">
        <v>20</v>
      </c>
    </row>
    <row r="368" spans="1:10" x14ac:dyDescent="0.25">
      <c r="A368" s="11">
        <v>1458025754</v>
      </c>
      <c r="B368" s="39">
        <v>40356</v>
      </c>
      <c r="C368" s="17" t="s">
        <v>5788</v>
      </c>
      <c r="D368" s="18" t="s">
        <v>2577</v>
      </c>
      <c r="E368" s="18" t="s">
        <v>2578</v>
      </c>
      <c r="F368" s="11" t="s">
        <v>1933</v>
      </c>
      <c r="G368" s="24" t="s">
        <v>2082</v>
      </c>
      <c r="H368" s="11" t="s">
        <v>1834</v>
      </c>
      <c r="I368" s="11">
        <v>120</v>
      </c>
      <c r="J368" s="11">
        <v>30</v>
      </c>
    </row>
    <row r="369" spans="1:10" x14ac:dyDescent="0.25">
      <c r="A369" s="11">
        <v>1458125754</v>
      </c>
      <c r="B369" s="39">
        <v>40356</v>
      </c>
      <c r="C369" s="17" t="s">
        <v>5788</v>
      </c>
      <c r="D369" s="18" t="s">
        <v>2579</v>
      </c>
      <c r="E369" s="18" t="s">
        <v>2580</v>
      </c>
      <c r="F369" s="11" t="s">
        <v>1933</v>
      </c>
      <c r="G369" s="24" t="s">
        <v>2082</v>
      </c>
      <c r="H369" s="11" t="s">
        <v>1834</v>
      </c>
      <c r="I369" s="11">
        <v>160</v>
      </c>
      <c r="J369" s="11">
        <v>30</v>
      </c>
    </row>
    <row r="370" spans="1:10" x14ac:dyDescent="0.25">
      <c r="A370" s="11">
        <v>1458225754</v>
      </c>
      <c r="B370" s="39">
        <v>40356</v>
      </c>
      <c r="C370" s="17" t="s">
        <v>5788</v>
      </c>
      <c r="D370" s="18" t="s">
        <v>2581</v>
      </c>
      <c r="E370" s="18" t="s">
        <v>2582</v>
      </c>
      <c r="F370" s="11" t="s">
        <v>1933</v>
      </c>
      <c r="G370" s="24" t="s">
        <v>2082</v>
      </c>
      <c r="H370" s="11" t="s">
        <v>1834</v>
      </c>
      <c r="I370" s="11">
        <v>100</v>
      </c>
      <c r="J370" s="11">
        <v>15</v>
      </c>
    </row>
    <row r="371" spans="1:10" x14ac:dyDescent="0.25">
      <c r="A371" s="11">
        <v>1458325754</v>
      </c>
      <c r="B371" s="39">
        <v>40356</v>
      </c>
      <c r="C371" s="17" t="s">
        <v>5788</v>
      </c>
      <c r="D371" s="18" t="s">
        <v>2583</v>
      </c>
      <c r="E371" s="18" t="s">
        <v>2584</v>
      </c>
      <c r="F371" s="11" t="s">
        <v>1933</v>
      </c>
      <c r="G371" s="24" t="s">
        <v>2082</v>
      </c>
      <c r="H371" s="11" t="s">
        <v>1834</v>
      </c>
      <c r="I371" s="11">
        <v>120</v>
      </c>
      <c r="J371" s="11">
        <v>30</v>
      </c>
    </row>
    <row r="372" spans="1:10" x14ac:dyDescent="0.25">
      <c r="A372" s="11">
        <v>1458411001</v>
      </c>
      <c r="B372" s="39">
        <v>40356</v>
      </c>
      <c r="C372" s="17" t="s">
        <v>5788</v>
      </c>
      <c r="D372" s="18" t="s">
        <v>2585</v>
      </c>
      <c r="E372" s="18" t="s">
        <v>2586</v>
      </c>
      <c r="F372" s="11" t="s">
        <v>1861</v>
      </c>
      <c r="G372" s="24" t="s">
        <v>1861</v>
      </c>
      <c r="H372" s="11" t="s">
        <v>1834</v>
      </c>
      <c r="I372" s="11">
        <v>100</v>
      </c>
      <c r="J372" s="11">
        <v>20</v>
      </c>
    </row>
    <row r="373" spans="1:10" ht="25.5" x14ac:dyDescent="0.25">
      <c r="A373" s="11">
        <v>1357411001</v>
      </c>
      <c r="B373" s="39">
        <v>33653</v>
      </c>
      <c r="C373" s="17" t="s">
        <v>5650</v>
      </c>
      <c r="D373" s="18" t="s">
        <v>2587</v>
      </c>
      <c r="E373" s="18" t="s">
        <v>2588</v>
      </c>
      <c r="F373" s="11" t="s">
        <v>1861</v>
      </c>
      <c r="G373" s="24" t="s">
        <v>1861</v>
      </c>
      <c r="H373" s="11" t="s">
        <v>1837</v>
      </c>
      <c r="I373" s="11">
        <v>275</v>
      </c>
      <c r="J373" s="11">
        <v>260</v>
      </c>
    </row>
    <row r="374" spans="1:10" x14ac:dyDescent="0.25">
      <c r="A374" s="11">
        <v>3780011001</v>
      </c>
      <c r="B374" s="39">
        <v>41536</v>
      </c>
      <c r="C374" s="17" t="s">
        <v>5798</v>
      </c>
      <c r="D374" s="18" t="s">
        <v>2007</v>
      </c>
      <c r="E374" s="18" t="s">
        <v>2589</v>
      </c>
      <c r="F374" s="11" t="s">
        <v>1861</v>
      </c>
      <c r="G374" s="24" t="s">
        <v>1861</v>
      </c>
      <c r="H374" s="11" t="s">
        <v>1837</v>
      </c>
      <c r="I374" s="11">
        <v>500</v>
      </c>
      <c r="J374" s="11">
        <v>300</v>
      </c>
    </row>
    <row r="375" spans="1:10" x14ac:dyDescent="0.25">
      <c r="A375" s="11">
        <v>3780111001</v>
      </c>
      <c r="B375" s="39">
        <v>41536</v>
      </c>
      <c r="C375" s="17" t="s">
        <v>5798</v>
      </c>
      <c r="D375" s="18" t="s">
        <v>2590</v>
      </c>
      <c r="E375" s="18" t="s">
        <v>2591</v>
      </c>
      <c r="F375" s="11" t="s">
        <v>1861</v>
      </c>
      <c r="G375" s="24" t="s">
        <v>1861</v>
      </c>
      <c r="H375" s="11" t="s">
        <v>1837</v>
      </c>
      <c r="I375" s="11">
        <v>600</v>
      </c>
      <c r="J375" s="11">
        <v>400</v>
      </c>
    </row>
    <row r="376" spans="1:10" x14ac:dyDescent="0.25">
      <c r="A376" s="11">
        <v>3780211001</v>
      </c>
      <c r="B376" s="39">
        <v>41536</v>
      </c>
      <c r="C376" s="17" t="s">
        <v>5798</v>
      </c>
      <c r="D376" s="18" t="s">
        <v>2592</v>
      </c>
      <c r="E376" s="18" t="s">
        <v>2593</v>
      </c>
      <c r="F376" s="11" t="s">
        <v>1861</v>
      </c>
      <c r="G376" s="24" t="s">
        <v>1861</v>
      </c>
      <c r="H376" s="11" t="s">
        <v>1837</v>
      </c>
      <c r="I376" s="11">
        <v>999</v>
      </c>
      <c r="J376" s="11">
        <v>1260</v>
      </c>
    </row>
    <row r="377" spans="1:10" x14ac:dyDescent="0.25">
      <c r="A377" s="11">
        <v>1335108638</v>
      </c>
      <c r="B377" s="39">
        <v>33313</v>
      </c>
      <c r="C377" s="17" t="s">
        <v>133</v>
      </c>
      <c r="D377" s="18" t="s">
        <v>2594</v>
      </c>
      <c r="E377" s="18" t="s">
        <v>2595</v>
      </c>
      <c r="F377" s="11" t="s">
        <v>1859</v>
      </c>
      <c r="G377" s="24" t="s">
        <v>2528</v>
      </c>
      <c r="H377" s="11" t="s">
        <v>1837</v>
      </c>
      <c r="I377" s="11">
        <v>120</v>
      </c>
      <c r="J377" s="11">
        <v>5</v>
      </c>
    </row>
    <row r="378" spans="1:10" x14ac:dyDescent="0.25">
      <c r="A378" s="11">
        <v>1335208758</v>
      </c>
      <c r="B378" s="39">
        <v>33313</v>
      </c>
      <c r="C378" s="17" t="s">
        <v>133</v>
      </c>
      <c r="D378" s="18" t="s">
        <v>2596</v>
      </c>
      <c r="E378" s="18" t="s">
        <v>2597</v>
      </c>
      <c r="F378" s="11" t="s">
        <v>1859</v>
      </c>
      <c r="G378" s="24" t="s">
        <v>2598</v>
      </c>
      <c r="H378" s="11" t="s">
        <v>1837</v>
      </c>
      <c r="I378" s="11">
        <v>120</v>
      </c>
      <c r="J378" s="11">
        <v>5</v>
      </c>
    </row>
    <row r="379" spans="1:10" x14ac:dyDescent="0.25">
      <c r="A379" s="11">
        <v>480011001</v>
      </c>
      <c r="B379" s="39">
        <v>37115</v>
      </c>
      <c r="C379" s="17" t="s">
        <v>5703</v>
      </c>
      <c r="D379" s="18" t="s">
        <v>5703</v>
      </c>
      <c r="E379" s="18" t="s">
        <v>2599</v>
      </c>
      <c r="F379" s="11" t="s">
        <v>1861</v>
      </c>
      <c r="G379" s="24" t="s">
        <v>1861</v>
      </c>
      <c r="H379" s="11" t="s">
        <v>1837</v>
      </c>
      <c r="I379" s="11">
        <v>150</v>
      </c>
      <c r="J379" s="11">
        <v>350</v>
      </c>
    </row>
    <row r="380" spans="1:10" x14ac:dyDescent="0.25">
      <c r="A380" s="11">
        <v>1323408001</v>
      </c>
      <c r="B380" s="39">
        <v>42523</v>
      </c>
      <c r="C380" s="17" t="s">
        <v>532</v>
      </c>
      <c r="D380" s="18" t="s">
        <v>2600</v>
      </c>
      <c r="E380" s="18" t="s">
        <v>2601</v>
      </c>
      <c r="F380" s="11" t="s">
        <v>1859</v>
      </c>
      <c r="G380" s="24" t="s">
        <v>1860</v>
      </c>
      <c r="H380" s="11" t="s">
        <v>1837</v>
      </c>
      <c r="I380" s="11">
        <v>500</v>
      </c>
      <c r="J380" s="11">
        <v>300</v>
      </c>
    </row>
    <row r="381" spans="1:10" x14ac:dyDescent="0.25">
      <c r="A381" s="11">
        <v>1317066001</v>
      </c>
      <c r="B381" s="39">
        <v>21670</v>
      </c>
      <c r="C381" s="17" t="s">
        <v>44</v>
      </c>
      <c r="D381" s="18" t="s">
        <v>2602</v>
      </c>
      <c r="E381" s="18" t="s">
        <v>6699</v>
      </c>
      <c r="F381" s="11" t="s">
        <v>1840</v>
      </c>
      <c r="G381" s="24" t="s">
        <v>1841</v>
      </c>
      <c r="H381" s="11" t="s">
        <v>1837</v>
      </c>
      <c r="I381" s="11">
        <v>11</v>
      </c>
      <c r="J381" s="11">
        <v>2</v>
      </c>
    </row>
    <row r="382" spans="1:10" ht="25.5" x14ac:dyDescent="0.25">
      <c r="A382" s="11">
        <v>1520811001</v>
      </c>
      <c r="B382" s="39">
        <v>43699</v>
      </c>
      <c r="C382" s="17" t="s">
        <v>5836</v>
      </c>
      <c r="D382" s="18" t="s">
        <v>2603</v>
      </c>
      <c r="E382" s="18" t="s">
        <v>2604</v>
      </c>
      <c r="F382" s="11" t="s">
        <v>1861</v>
      </c>
      <c r="G382" s="24" t="s">
        <v>1861</v>
      </c>
      <c r="H382" s="11" t="s">
        <v>1834</v>
      </c>
      <c r="I382" s="11">
        <v>80</v>
      </c>
      <c r="J382" s="11">
        <v>100</v>
      </c>
    </row>
    <row r="383" spans="1:10" ht="25.5" x14ac:dyDescent="0.25">
      <c r="A383" s="11">
        <v>1520911001</v>
      </c>
      <c r="B383" s="39">
        <v>43699</v>
      </c>
      <c r="C383" s="17" t="s">
        <v>5836</v>
      </c>
      <c r="D383" s="18" t="s">
        <v>2605</v>
      </c>
      <c r="E383" s="18" t="s">
        <v>2606</v>
      </c>
      <c r="F383" s="11" t="s">
        <v>1861</v>
      </c>
      <c r="G383" s="24" t="s">
        <v>1861</v>
      </c>
      <c r="H383" s="11" t="s">
        <v>1834</v>
      </c>
      <c r="I383" s="11">
        <v>100</v>
      </c>
      <c r="J383" s="11">
        <v>100</v>
      </c>
    </row>
    <row r="384" spans="1:10" ht="25.5" x14ac:dyDescent="0.25">
      <c r="A384" s="11">
        <v>1375605591</v>
      </c>
      <c r="B384" s="39">
        <v>44479</v>
      </c>
      <c r="C384" s="17" t="s">
        <v>5856</v>
      </c>
      <c r="D384" s="18" t="s">
        <v>2607</v>
      </c>
      <c r="E384" s="18" t="s">
        <v>6700</v>
      </c>
      <c r="F384" s="11" t="s">
        <v>1843</v>
      </c>
      <c r="G384" s="24" t="s">
        <v>2608</v>
      </c>
      <c r="H384" s="11" t="s">
        <v>1837</v>
      </c>
      <c r="I384" s="11">
        <v>3</v>
      </c>
      <c r="J384" s="11">
        <v>10</v>
      </c>
    </row>
    <row r="385" spans="1:10" ht="25.5" x14ac:dyDescent="0.25">
      <c r="A385" s="11">
        <v>1341413001</v>
      </c>
      <c r="B385" s="39">
        <v>45517</v>
      </c>
      <c r="C385" s="17" t="s">
        <v>5880</v>
      </c>
      <c r="D385" s="18" t="s">
        <v>2609</v>
      </c>
      <c r="E385" s="18" t="s">
        <v>6701</v>
      </c>
      <c r="F385" s="11" t="s">
        <v>1847</v>
      </c>
      <c r="G385" s="24" t="s">
        <v>1848</v>
      </c>
      <c r="H385" s="11" t="s">
        <v>1834</v>
      </c>
      <c r="I385" s="11">
        <v>99</v>
      </c>
      <c r="J385" s="11">
        <v>90</v>
      </c>
    </row>
    <row r="386" spans="1:10" ht="25.5" x14ac:dyDescent="0.25">
      <c r="A386" s="11">
        <v>1328111001</v>
      </c>
      <c r="B386" s="39">
        <v>44038</v>
      </c>
      <c r="C386" s="17" t="s">
        <v>604</v>
      </c>
      <c r="D386" s="18" t="s">
        <v>2610</v>
      </c>
      <c r="E386" s="18" t="s">
        <v>2611</v>
      </c>
      <c r="F386" s="11" t="s">
        <v>1861</v>
      </c>
      <c r="G386" s="24" t="s">
        <v>1861</v>
      </c>
      <c r="H386" s="11" t="s">
        <v>1837</v>
      </c>
      <c r="I386" s="11">
        <v>850</v>
      </c>
      <c r="J386" s="11">
        <v>0.73699999999999999</v>
      </c>
    </row>
    <row r="387" spans="1:10" ht="25.5" x14ac:dyDescent="0.25">
      <c r="A387" s="11">
        <v>1343611001</v>
      </c>
      <c r="B387" s="39">
        <v>45476</v>
      </c>
      <c r="C387" s="17" t="s">
        <v>6702</v>
      </c>
      <c r="D387" s="18" t="s">
        <v>2612</v>
      </c>
      <c r="E387" s="18" t="s">
        <v>2613</v>
      </c>
      <c r="F387" s="11" t="s">
        <v>1861</v>
      </c>
      <c r="G387" s="24" t="s">
        <v>1861</v>
      </c>
      <c r="H387" s="11" t="s">
        <v>1834</v>
      </c>
      <c r="I387" s="11">
        <v>150</v>
      </c>
      <c r="J387" s="11">
        <v>150</v>
      </c>
    </row>
    <row r="388" spans="1:10" ht="25.5" x14ac:dyDescent="0.25">
      <c r="A388" s="11">
        <v>1343711001</v>
      </c>
      <c r="B388" s="39">
        <v>45476</v>
      </c>
      <c r="C388" s="17" t="s">
        <v>6702</v>
      </c>
      <c r="D388" s="18" t="s">
        <v>6703</v>
      </c>
      <c r="E388" s="18" t="s">
        <v>2614</v>
      </c>
      <c r="F388" s="11" t="s">
        <v>1861</v>
      </c>
      <c r="G388" s="24" t="s">
        <v>1861</v>
      </c>
      <c r="H388" s="11" t="s">
        <v>1834</v>
      </c>
      <c r="I388" s="11">
        <v>200</v>
      </c>
      <c r="J388" s="11">
        <v>200</v>
      </c>
    </row>
    <row r="389" spans="1:10" ht="25.5" x14ac:dyDescent="0.25">
      <c r="A389" s="11">
        <v>1343811001</v>
      </c>
      <c r="B389" s="39">
        <v>45476</v>
      </c>
      <c r="C389" s="17" t="s">
        <v>6702</v>
      </c>
      <c r="D389" s="18" t="s">
        <v>2615</v>
      </c>
      <c r="E389" s="18" t="s">
        <v>2616</v>
      </c>
      <c r="F389" s="11" t="s">
        <v>1861</v>
      </c>
      <c r="G389" s="24" t="s">
        <v>1861</v>
      </c>
      <c r="H389" s="11" t="s">
        <v>1834</v>
      </c>
      <c r="I389" s="11">
        <v>150</v>
      </c>
      <c r="J389" s="11">
        <v>150</v>
      </c>
    </row>
    <row r="390" spans="1:10" ht="25.5" x14ac:dyDescent="0.25">
      <c r="A390" s="11">
        <v>1343911001</v>
      </c>
      <c r="B390" s="39">
        <v>45476</v>
      </c>
      <c r="C390" s="17" t="s">
        <v>6702</v>
      </c>
      <c r="D390" s="18" t="s">
        <v>6704</v>
      </c>
      <c r="E390" s="18" t="s">
        <v>2617</v>
      </c>
      <c r="F390" s="11" t="s">
        <v>1861</v>
      </c>
      <c r="G390" s="24" t="s">
        <v>1861</v>
      </c>
      <c r="H390" s="11" t="s">
        <v>1834</v>
      </c>
      <c r="I390" s="11">
        <v>150</v>
      </c>
      <c r="J390" s="11">
        <v>150</v>
      </c>
    </row>
    <row r="391" spans="1:10" ht="25.5" x14ac:dyDescent="0.25">
      <c r="A391" s="11">
        <v>1343511001</v>
      </c>
      <c r="B391" s="39">
        <v>45476</v>
      </c>
      <c r="C391" s="17" t="s">
        <v>6702</v>
      </c>
      <c r="D391" s="18" t="s">
        <v>6705</v>
      </c>
      <c r="E391" s="18" t="s">
        <v>2618</v>
      </c>
      <c r="F391" s="11" t="s">
        <v>1861</v>
      </c>
      <c r="G391" s="24" t="s">
        <v>1861</v>
      </c>
      <c r="H391" s="11" t="s">
        <v>1834</v>
      </c>
      <c r="I391" s="11">
        <v>200</v>
      </c>
      <c r="J391" s="11">
        <v>200</v>
      </c>
    </row>
    <row r="392" spans="1:10" x14ac:dyDescent="0.25">
      <c r="A392" s="11">
        <v>1330725740</v>
      </c>
      <c r="B392" s="39">
        <v>45619</v>
      </c>
      <c r="C392" s="17" t="s">
        <v>5883</v>
      </c>
      <c r="D392" s="18" t="s">
        <v>2619</v>
      </c>
      <c r="E392" s="18" t="s">
        <v>2620</v>
      </c>
      <c r="F392" s="11" t="s">
        <v>1933</v>
      </c>
      <c r="G392" s="24" t="s">
        <v>2621</v>
      </c>
      <c r="H392" s="11" t="s">
        <v>1837</v>
      </c>
      <c r="I392" s="11">
        <v>12</v>
      </c>
      <c r="J392" s="11">
        <v>12</v>
      </c>
    </row>
    <row r="393" spans="1:10" x14ac:dyDescent="0.25">
      <c r="A393" s="11">
        <v>1331976520</v>
      </c>
      <c r="B393" s="39">
        <v>45296</v>
      </c>
      <c r="C393" s="17" t="s">
        <v>5875</v>
      </c>
      <c r="D393" s="18" t="s">
        <v>2622</v>
      </c>
      <c r="E393" s="18" t="s">
        <v>2623</v>
      </c>
      <c r="F393" s="11" t="s">
        <v>1867</v>
      </c>
      <c r="G393" s="24" t="s">
        <v>1868</v>
      </c>
      <c r="H393" s="11" t="s">
        <v>1834</v>
      </c>
      <c r="I393" s="11">
        <v>250</v>
      </c>
      <c r="J393" s="11">
        <v>120</v>
      </c>
    </row>
    <row r="394" spans="1:10" x14ac:dyDescent="0.25">
      <c r="A394" s="11">
        <v>1339211001</v>
      </c>
      <c r="B394" s="39">
        <v>45137</v>
      </c>
      <c r="C394" s="17" t="s">
        <v>5870</v>
      </c>
      <c r="D394" s="18" t="s">
        <v>2624</v>
      </c>
      <c r="E394" s="18" t="s">
        <v>2625</v>
      </c>
      <c r="F394" s="11" t="s">
        <v>1861</v>
      </c>
      <c r="G394" s="24" t="s">
        <v>1861</v>
      </c>
      <c r="H394" s="11" t="s">
        <v>1837</v>
      </c>
      <c r="I394" s="11">
        <v>86</v>
      </c>
      <c r="J394" s="11">
        <v>15</v>
      </c>
    </row>
    <row r="395" spans="1:10" x14ac:dyDescent="0.25">
      <c r="A395" s="11">
        <v>1339311001</v>
      </c>
      <c r="B395" s="39">
        <v>45137</v>
      </c>
      <c r="C395" s="17" t="s">
        <v>5870</v>
      </c>
      <c r="D395" s="18" t="s">
        <v>6706</v>
      </c>
      <c r="E395" s="18" t="s">
        <v>2626</v>
      </c>
      <c r="F395" s="11" t="s">
        <v>1861</v>
      </c>
      <c r="G395" s="24" t="s">
        <v>1861</v>
      </c>
      <c r="H395" s="11" t="s">
        <v>1837</v>
      </c>
      <c r="I395" s="11">
        <v>12</v>
      </c>
      <c r="J395" s="11">
        <v>7</v>
      </c>
    </row>
    <row r="396" spans="1:10" x14ac:dyDescent="0.25">
      <c r="A396" s="11">
        <v>1429111001</v>
      </c>
      <c r="B396" s="39">
        <v>42796</v>
      </c>
      <c r="C396" s="17" t="s">
        <v>554</v>
      </c>
      <c r="D396" s="18" t="s">
        <v>2627</v>
      </c>
      <c r="E396" s="18" t="s">
        <v>2628</v>
      </c>
      <c r="F396" s="11" t="s">
        <v>1861</v>
      </c>
      <c r="G396" s="24" t="s">
        <v>1861</v>
      </c>
      <c r="H396" s="11" t="s">
        <v>1837</v>
      </c>
      <c r="I396" s="11">
        <v>152</v>
      </c>
      <c r="J396" s="11">
        <v>296</v>
      </c>
    </row>
    <row r="397" spans="1:10" x14ac:dyDescent="0.25">
      <c r="A397" s="11">
        <v>1339163690</v>
      </c>
      <c r="B397" s="39">
        <v>44117</v>
      </c>
      <c r="C397" s="17" t="s">
        <v>5848</v>
      </c>
      <c r="D397" s="18" t="s">
        <v>2629</v>
      </c>
      <c r="E397" s="18" t="s">
        <v>2630</v>
      </c>
      <c r="F397" s="11" t="s">
        <v>2100</v>
      </c>
      <c r="G397" s="24" t="s">
        <v>2631</v>
      </c>
      <c r="H397" s="11" t="s">
        <v>1837</v>
      </c>
      <c r="I397" s="11">
        <v>15</v>
      </c>
      <c r="J397" s="11">
        <v>15</v>
      </c>
    </row>
    <row r="398" spans="1:10" ht="25.5" x14ac:dyDescent="0.25">
      <c r="A398" s="11">
        <v>1341215861</v>
      </c>
      <c r="B398" s="39">
        <v>44256</v>
      </c>
      <c r="C398" s="17" t="s">
        <v>5851</v>
      </c>
      <c r="D398" s="18" t="s">
        <v>2632</v>
      </c>
      <c r="E398" s="18" t="s">
        <v>6707</v>
      </c>
      <c r="F398" s="11" t="s">
        <v>1992</v>
      </c>
      <c r="G398" s="24" t="s">
        <v>2633</v>
      </c>
      <c r="H398" s="11" t="s">
        <v>1837</v>
      </c>
      <c r="I398" s="11">
        <v>500</v>
      </c>
      <c r="J398" s="11">
        <v>999</v>
      </c>
    </row>
    <row r="399" spans="1:10" ht="25.5" x14ac:dyDescent="0.25">
      <c r="A399" s="11">
        <v>1341311001</v>
      </c>
      <c r="B399" s="39">
        <v>44256</v>
      </c>
      <c r="C399" s="17" t="s">
        <v>5851</v>
      </c>
      <c r="D399" s="18" t="s">
        <v>2634</v>
      </c>
      <c r="E399" s="18" t="s">
        <v>2635</v>
      </c>
      <c r="F399" s="11" t="s">
        <v>1861</v>
      </c>
      <c r="G399" s="24" t="s">
        <v>1861</v>
      </c>
      <c r="H399" s="11" t="s">
        <v>1837</v>
      </c>
      <c r="I399" s="11">
        <v>200</v>
      </c>
      <c r="J399" s="11">
        <v>500</v>
      </c>
    </row>
    <row r="400" spans="1:10" ht="25.5" x14ac:dyDescent="0.25">
      <c r="A400" s="11">
        <v>1354311001</v>
      </c>
      <c r="B400" s="39">
        <v>37453</v>
      </c>
      <c r="C400" s="17" t="s">
        <v>5720</v>
      </c>
      <c r="D400" s="18" t="s">
        <v>2636</v>
      </c>
      <c r="E400" s="18" t="s">
        <v>2637</v>
      </c>
      <c r="F400" s="11" t="s">
        <v>1861</v>
      </c>
      <c r="G400" s="24" t="s">
        <v>1861</v>
      </c>
      <c r="H400" s="11" t="s">
        <v>1837</v>
      </c>
      <c r="I400" s="11">
        <v>10</v>
      </c>
      <c r="J400" s="11">
        <v>10</v>
      </c>
    </row>
    <row r="401" spans="1:10" x14ac:dyDescent="0.25">
      <c r="A401" s="11">
        <v>971250001</v>
      </c>
      <c r="B401" s="39">
        <v>40257</v>
      </c>
      <c r="C401" s="17" t="s">
        <v>426</v>
      </c>
      <c r="D401" s="18" t="s">
        <v>2638</v>
      </c>
      <c r="E401" s="18" t="s">
        <v>2639</v>
      </c>
      <c r="F401" s="11" t="s">
        <v>2128</v>
      </c>
      <c r="G401" s="24" t="s">
        <v>2129</v>
      </c>
      <c r="H401" s="11" t="s">
        <v>1837</v>
      </c>
      <c r="I401" s="11">
        <v>294</v>
      </c>
      <c r="J401" s="11">
        <v>854</v>
      </c>
    </row>
    <row r="402" spans="1:10" ht="25.5" x14ac:dyDescent="0.25">
      <c r="A402" s="11">
        <v>1398211001</v>
      </c>
      <c r="B402" s="39">
        <v>45537</v>
      </c>
      <c r="C402" s="17" t="s">
        <v>5881</v>
      </c>
      <c r="D402" s="18" t="s">
        <v>2640</v>
      </c>
      <c r="E402" s="18" t="s">
        <v>2641</v>
      </c>
      <c r="F402" s="11" t="s">
        <v>1861</v>
      </c>
      <c r="G402" s="24" t="s">
        <v>1861</v>
      </c>
      <c r="H402" s="11" t="s">
        <v>1834</v>
      </c>
      <c r="I402" s="11">
        <v>200</v>
      </c>
      <c r="J402" s="11">
        <v>1080</v>
      </c>
    </row>
    <row r="403" spans="1:10" ht="25.5" x14ac:dyDescent="0.25">
      <c r="A403" s="11">
        <v>1361611001</v>
      </c>
      <c r="B403" s="39">
        <v>43997</v>
      </c>
      <c r="C403" s="17" t="s">
        <v>5843</v>
      </c>
      <c r="D403" s="18" t="s">
        <v>2012</v>
      </c>
      <c r="E403" s="18" t="s">
        <v>2642</v>
      </c>
      <c r="F403" s="11" t="s">
        <v>1861</v>
      </c>
      <c r="G403" s="24" t="s">
        <v>1861</v>
      </c>
      <c r="H403" s="11" t="s">
        <v>1834</v>
      </c>
      <c r="I403" s="11">
        <v>160</v>
      </c>
      <c r="J403" s="11">
        <v>160</v>
      </c>
    </row>
    <row r="404" spans="1:10" ht="25.5" x14ac:dyDescent="0.25">
      <c r="A404" s="11">
        <v>1361711001</v>
      </c>
      <c r="B404" s="39">
        <v>43997</v>
      </c>
      <c r="C404" s="17" t="s">
        <v>5843</v>
      </c>
      <c r="D404" s="18" t="s">
        <v>6708</v>
      </c>
      <c r="E404" s="18" t="s">
        <v>2643</v>
      </c>
      <c r="F404" s="11" t="s">
        <v>1861</v>
      </c>
      <c r="G404" s="24" t="s">
        <v>1861</v>
      </c>
      <c r="H404" s="11" t="s">
        <v>1834</v>
      </c>
      <c r="I404" s="11">
        <v>250</v>
      </c>
      <c r="J404" s="11">
        <v>250</v>
      </c>
    </row>
    <row r="405" spans="1:10" ht="25.5" x14ac:dyDescent="0.25">
      <c r="A405" s="11">
        <v>1361811001</v>
      </c>
      <c r="B405" s="39">
        <v>43997</v>
      </c>
      <c r="C405" s="17" t="s">
        <v>5843</v>
      </c>
      <c r="D405" s="18" t="s">
        <v>2644</v>
      </c>
      <c r="E405" s="18" t="s">
        <v>2645</v>
      </c>
      <c r="F405" s="11" t="s">
        <v>1861</v>
      </c>
      <c r="G405" s="24" t="s">
        <v>1861</v>
      </c>
      <c r="H405" s="11" t="s">
        <v>1834</v>
      </c>
      <c r="I405" s="11">
        <v>100</v>
      </c>
      <c r="J405" s="11">
        <v>100</v>
      </c>
    </row>
    <row r="406" spans="1:10" ht="25.5" x14ac:dyDescent="0.25">
      <c r="A406" s="11">
        <v>1349411001</v>
      </c>
      <c r="B406" s="39">
        <v>35833</v>
      </c>
      <c r="C406" s="17" t="s">
        <v>5668</v>
      </c>
      <c r="D406" s="18" t="s">
        <v>2646</v>
      </c>
      <c r="E406" s="18" t="s">
        <v>2647</v>
      </c>
      <c r="F406" s="11" t="s">
        <v>1861</v>
      </c>
      <c r="G406" s="24" t="s">
        <v>1861</v>
      </c>
      <c r="H406" s="11" t="s">
        <v>1837</v>
      </c>
      <c r="I406" s="11">
        <v>800</v>
      </c>
      <c r="J406" s="11">
        <v>999</v>
      </c>
    </row>
    <row r="407" spans="1:10" ht="25.5" x14ac:dyDescent="0.25">
      <c r="A407" s="11">
        <v>1349511001</v>
      </c>
      <c r="B407" s="39">
        <v>35833</v>
      </c>
      <c r="C407" s="17" t="s">
        <v>5668</v>
      </c>
      <c r="D407" s="18" t="s">
        <v>2648</v>
      </c>
      <c r="E407" s="18" t="s">
        <v>2649</v>
      </c>
      <c r="F407" s="11" t="s">
        <v>1861</v>
      </c>
      <c r="G407" s="24" t="s">
        <v>1861</v>
      </c>
      <c r="H407" s="11" t="s">
        <v>1834</v>
      </c>
      <c r="I407" s="11">
        <v>200</v>
      </c>
      <c r="J407" s="11">
        <v>150</v>
      </c>
    </row>
    <row r="408" spans="1:10" ht="25.5" x14ac:dyDescent="0.25">
      <c r="A408" s="11">
        <v>1354168689</v>
      </c>
      <c r="B408" s="39">
        <v>25504</v>
      </c>
      <c r="C408" s="17" t="s">
        <v>58</v>
      </c>
      <c r="D408" s="18" t="s">
        <v>2650</v>
      </c>
      <c r="E408" s="18" t="s">
        <v>2651</v>
      </c>
      <c r="F408" s="11" t="s">
        <v>1851</v>
      </c>
      <c r="G408" s="24" t="s">
        <v>2652</v>
      </c>
      <c r="H408" s="11" t="s">
        <v>1837</v>
      </c>
      <c r="I408" s="11">
        <v>100</v>
      </c>
      <c r="J408" s="11">
        <v>100</v>
      </c>
    </row>
    <row r="409" spans="1:10" x14ac:dyDescent="0.25">
      <c r="A409" s="11">
        <v>1351111001</v>
      </c>
      <c r="B409" s="39">
        <v>45261</v>
      </c>
      <c r="C409" s="17" t="s">
        <v>5874</v>
      </c>
      <c r="D409" s="18" t="s">
        <v>2653</v>
      </c>
      <c r="E409" s="18" t="s">
        <v>2654</v>
      </c>
      <c r="F409" s="11" t="s">
        <v>1861</v>
      </c>
      <c r="G409" s="24" t="s">
        <v>1861</v>
      </c>
      <c r="H409" s="11" t="s">
        <v>1837</v>
      </c>
      <c r="I409" s="11">
        <v>350</v>
      </c>
      <c r="J409" s="11">
        <v>300</v>
      </c>
    </row>
    <row r="410" spans="1:10" x14ac:dyDescent="0.25">
      <c r="A410" s="11">
        <v>1347311001</v>
      </c>
      <c r="B410" s="39">
        <v>39652</v>
      </c>
      <c r="C410" s="17" t="s">
        <v>404</v>
      </c>
      <c r="D410" s="18" t="s">
        <v>6709</v>
      </c>
      <c r="E410" s="18" t="s">
        <v>2655</v>
      </c>
      <c r="F410" s="11" t="s">
        <v>1861</v>
      </c>
      <c r="G410" s="24" t="s">
        <v>1861</v>
      </c>
      <c r="H410" s="11" t="s">
        <v>1837</v>
      </c>
      <c r="I410" s="11">
        <v>9999</v>
      </c>
      <c r="J410" s="11">
        <v>999</v>
      </c>
    </row>
    <row r="411" spans="1:10" x14ac:dyDescent="0.25">
      <c r="A411" s="11">
        <v>1347473001</v>
      </c>
      <c r="B411" s="39">
        <v>39652</v>
      </c>
      <c r="C411" s="17" t="s">
        <v>404</v>
      </c>
      <c r="D411" s="18" t="s">
        <v>6710</v>
      </c>
      <c r="E411" s="18" t="s">
        <v>2656</v>
      </c>
      <c r="F411" s="11" t="s">
        <v>2152</v>
      </c>
      <c r="G411" s="24" t="s">
        <v>6646</v>
      </c>
      <c r="H411" s="11" t="s">
        <v>1837</v>
      </c>
      <c r="I411" s="11">
        <v>9999</v>
      </c>
      <c r="J411" s="11">
        <v>999</v>
      </c>
    </row>
    <row r="412" spans="1:10" x14ac:dyDescent="0.25">
      <c r="A412" s="11">
        <v>1414615087</v>
      </c>
      <c r="B412" s="39">
        <v>43897</v>
      </c>
      <c r="C412" s="17" t="s">
        <v>5840</v>
      </c>
      <c r="D412" s="18" t="s">
        <v>2657</v>
      </c>
      <c r="E412" s="18" t="s">
        <v>2658</v>
      </c>
      <c r="F412" s="11" t="s">
        <v>1992</v>
      </c>
      <c r="G412" s="24" t="s">
        <v>6711</v>
      </c>
      <c r="H412" s="11" t="s">
        <v>1837</v>
      </c>
      <c r="I412" s="11">
        <v>35</v>
      </c>
      <c r="J412" s="11">
        <v>50</v>
      </c>
    </row>
    <row r="413" spans="1:10" ht="25.5" x14ac:dyDescent="0.25">
      <c r="A413" s="11">
        <v>1414415757</v>
      </c>
      <c r="B413" s="39">
        <v>42057</v>
      </c>
      <c r="C413" s="17" t="s">
        <v>504</v>
      </c>
      <c r="D413" s="18" t="s">
        <v>2660</v>
      </c>
      <c r="E413" s="18" t="s">
        <v>2661</v>
      </c>
      <c r="F413" s="11" t="s">
        <v>1992</v>
      </c>
      <c r="G413" s="24" t="s">
        <v>2662</v>
      </c>
      <c r="H413" s="11" t="s">
        <v>1837</v>
      </c>
      <c r="I413" s="11">
        <v>20</v>
      </c>
      <c r="J413" s="11">
        <v>900</v>
      </c>
    </row>
    <row r="414" spans="1:10" x14ac:dyDescent="0.25">
      <c r="A414" s="11">
        <v>1363120001</v>
      </c>
      <c r="B414" s="39">
        <v>45799</v>
      </c>
      <c r="C414" s="17" t="s">
        <v>5886</v>
      </c>
      <c r="D414" s="18" t="s">
        <v>5886</v>
      </c>
      <c r="E414" s="18" t="s">
        <v>2663</v>
      </c>
      <c r="F414" s="11" t="s">
        <v>1878</v>
      </c>
      <c r="G414" s="24" t="s">
        <v>1879</v>
      </c>
      <c r="H414" s="11" t="s">
        <v>1837</v>
      </c>
      <c r="I414" s="11">
        <v>90</v>
      </c>
      <c r="J414" s="11">
        <v>70</v>
      </c>
    </row>
    <row r="415" spans="1:10" ht="25.5" x14ac:dyDescent="0.25">
      <c r="A415" s="11">
        <v>1365215759</v>
      </c>
      <c r="B415" s="39">
        <v>41957</v>
      </c>
      <c r="C415" s="17" t="s">
        <v>5802</v>
      </c>
      <c r="D415" s="18" t="s">
        <v>2664</v>
      </c>
      <c r="E415" s="18" t="s">
        <v>2665</v>
      </c>
      <c r="F415" s="11" t="s">
        <v>1992</v>
      </c>
      <c r="G415" s="24" t="s">
        <v>2198</v>
      </c>
      <c r="H415" s="11" t="s">
        <v>1837</v>
      </c>
      <c r="I415" s="11">
        <v>250</v>
      </c>
      <c r="J415" s="11">
        <v>350</v>
      </c>
    </row>
    <row r="416" spans="1:10" ht="25.5" x14ac:dyDescent="0.25">
      <c r="A416" s="11">
        <v>1365315238</v>
      </c>
      <c r="B416" s="39">
        <v>41957</v>
      </c>
      <c r="C416" s="17" t="s">
        <v>5802</v>
      </c>
      <c r="D416" s="18" t="s">
        <v>2666</v>
      </c>
      <c r="E416" s="18" t="s">
        <v>2667</v>
      </c>
      <c r="F416" s="11" t="s">
        <v>1992</v>
      </c>
      <c r="G416" s="24" t="s">
        <v>2148</v>
      </c>
      <c r="H416" s="11" t="s">
        <v>1837</v>
      </c>
      <c r="I416" s="11">
        <v>80</v>
      </c>
      <c r="J416" s="11">
        <v>100</v>
      </c>
    </row>
    <row r="417" spans="1:10" ht="25.5" x14ac:dyDescent="0.25">
      <c r="A417" s="11">
        <v>1476776520</v>
      </c>
      <c r="B417" s="39">
        <v>45339</v>
      </c>
      <c r="C417" s="17" t="s">
        <v>5877</v>
      </c>
      <c r="D417" s="18" t="s">
        <v>2668</v>
      </c>
      <c r="E417" s="18" t="s">
        <v>2669</v>
      </c>
      <c r="F417" s="11" t="s">
        <v>1867</v>
      </c>
      <c r="G417" s="24" t="s">
        <v>1868</v>
      </c>
      <c r="H417" s="11" t="s">
        <v>1837</v>
      </c>
      <c r="I417" s="11">
        <v>80</v>
      </c>
      <c r="J417" s="11">
        <v>13</v>
      </c>
    </row>
    <row r="418" spans="1:10" ht="25.5" x14ac:dyDescent="0.25">
      <c r="A418" s="11">
        <v>1404123001</v>
      </c>
      <c r="B418" s="39">
        <v>37540</v>
      </c>
      <c r="C418" s="17" t="s">
        <v>277</v>
      </c>
      <c r="D418" s="18" t="s">
        <v>2670</v>
      </c>
      <c r="E418" s="18" t="s">
        <v>2671</v>
      </c>
      <c r="F418" s="11" t="s">
        <v>1988</v>
      </c>
      <c r="G418" s="24" t="s">
        <v>6621</v>
      </c>
      <c r="H418" s="11" t="s">
        <v>1834</v>
      </c>
      <c r="I418" s="11">
        <v>50</v>
      </c>
      <c r="J418" s="11">
        <v>200</v>
      </c>
    </row>
    <row r="419" spans="1:10" ht="25.5" x14ac:dyDescent="0.25">
      <c r="A419" s="11">
        <v>988623001</v>
      </c>
      <c r="B419" s="39">
        <v>37540</v>
      </c>
      <c r="C419" s="17" t="s">
        <v>277</v>
      </c>
      <c r="D419" s="18" t="s">
        <v>2672</v>
      </c>
      <c r="E419" s="18" t="s">
        <v>2673</v>
      </c>
      <c r="F419" s="11" t="s">
        <v>1988</v>
      </c>
      <c r="G419" s="24" t="s">
        <v>6621</v>
      </c>
      <c r="H419" s="11" t="s">
        <v>1834</v>
      </c>
      <c r="I419" s="11">
        <v>450</v>
      </c>
      <c r="J419" s="11">
        <v>900</v>
      </c>
    </row>
    <row r="420" spans="1:10" x14ac:dyDescent="0.25">
      <c r="A420" s="11">
        <v>1375152001</v>
      </c>
      <c r="B420" s="39">
        <v>44819</v>
      </c>
      <c r="C420" s="17" t="s">
        <v>655</v>
      </c>
      <c r="D420" s="18" t="s">
        <v>1942</v>
      </c>
      <c r="E420" s="18" t="s">
        <v>2674</v>
      </c>
      <c r="F420" s="11" t="s">
        <v>2119</v>
      </c>
      <c r="G420" s="24" t="s">
        <v>2117</v>
      </c>
      <c r="H420" s="11" t="s">
        <v>1837</v>
      </c>
      <c r="I420" s="11">
        <v>70</v>
      </c>
      <c r="J420" s="11">
        <v>100</v>
      </c>
    </row>
    <row r="421" spans="1:10" x14ac:dyDescent="0.25">
      <c r="A421" s="11">
        <v>1375252001</v>
      </c>
      <c r="B421" s="39">
        <v>44819</v>
      </c>
      <c r="C421" s="17" t="s">
        <v>655</v>
      </c>
      <c r="D421" s="18" t="s">
        <v>2134</v>
      </c>
      <c r="E421" s="18" t="s">
        <v>2675</v>
      </c>
      <c r="F421" s="11" t="s">
        <v>2119</v>
      </c>
      <c r="G421" s="24" t="s">
        <v>2117</v>
      </c>
      <c r="H421" s="11" t="s">
        <v>1837</v>
      </c>
      <c r="I421" s="11">
        <v>60</v>
      </c>
      <c r="J421" s="11">
        <v>70</v>
      </c>
    </row>
    <row r="422" spans="1:10" x14ac:dyDescent="0.25">
      <c r="A422" s="11">
        <v>1375352001</v>
      </c>
      <c r="B422" s="39">
        <v>44819</v>
      </c>
      <c r="C422" s="17" t="s">
        <v>655</v>
      </c>
      <c r="D422" s="18" t="s">
        <v>2135</v>
      </c>
      <c r="E422" s="18" t="s">
        <v>2676</v>
      </c>
      <c r="F422" s="11" t="s">
        <v>2119</v>
      </c>
      <c r="G422" s="24" t="s">
        <v>2117</v>
      </c>
      <c r="H422" s="11" t="s">
        <v>1837</v>
      </c>
      <c r="I422" s="11">
        <v>220</v>
      </c>
      <c r="J422" s="11">
        <v>200</v>
      </c>
    </row>
    <row r="423" spans="1:10" x14ac:dyDescent="0.25">
      <c r="A423" s="11">
        <v>1375452001</v>
      </c>
      <c r="B423" s="39">
        <v>44819</v>
      </c>
      <c r="C423" s="17" t="s">
        <v>655</v>
      </c>
      <c r="D423" s="18" t="s">
        <v>2136</v>
      </c>
      <c r="E423" s="18" t="s">
        <v>2677</v>
      </c>
      <c r="F423" s="11" t="s">
        <v>2119</v>
      </c>
      <c r="G423" s="24" t="s">
        <v>2117</v>
      </c>
      <c r="H423" s="11" t="s">
        <v>1837</v>
      </c>
      <c r="I423" s="11">
        <v>80</v>
      </c>
      <c r="J423" s="11">
        <v>130</v>
      </c>
    </row>
    <row r="424" spans="1:10" x14ac:dyDescent="0.25">
      <c r="A424" s="11">
        <v>1375552001</v>
      </c>
      <c r="B424" s="39">
        <v>44819</v>
      </c>
      <c r="C424" s="17" t="s">
        <v>655</v>
      </c>
      <c r="D424" s="18" t="s">
        <v>2678</v>
      </c>
      <c r="E424" s="18" t="s">
        <v>2679</v>
      </c>
      <c r="F424" s="11" t="s">
        <v>2119</v>
      </c>
      <c r="G424" s="24" t="s">
        <v>2117</v>
      </c>
      <c r="H424" s="11" t="s">
        <v>1837</v>
      </c>
      <c r="I424" s="11">
        <v>90</v>
      </c>
      <c r="J424" s="11">
        <v>70</v>
      </c>
    </row>
    <row r="425" spans="1:10" ht="25.5" x14ac:dyDescent="0.25">
      <c r="A425" s="11">
        <v>1362068081</v>
      </c>
      <c r="B425" s="39">
        <v>45736</v>
      </c>
      <c r="C425" s="17" t="s">
        <v>696</v>
      </c>
      <c r="D425" s="18" t="s">
        <v>2680</v>
      </c>
      <c r="E425" s="18" t="s">
        <v>2681</v>
      </c>
      <c r="F425" s="11" t="s">
        <v>1851</v>
      </c>
      <c r="G425" s="24" t="s">
        <v>1856</v>
      </c>
      <c r="H425" s="11" t="s">
        <v>1834</v>
      </c>
      <c r="I425" s="11">
        <v>380</v>
      </c>
      <c r="J425" s="11">
        <v>200</v>
      </c>
    </row>
    <row r="426" spans="1:10" ht="25.5" x14ac:dyDescent="0.25">
      <c r="A426" s="11">
        <v>1448108758</v>
      </c>
      <c r="B426" s="39">
        <v>35333</v>
      </c>
      <c r="C426" s="17" t="s">
        <v>162</v>
      </c>
      <c r="D426" s="18" t="s">
        <v>2682</v>
      </c>
      <c r="E426" s="18" t="s">
        <v>2683</v>
      </c>
      <c r="F426" s="11" t="s">
        <v>1859</v>
      </c>
      <c r="G426" s="24" t="s">
        <v>2598</v>
      </c>
      <c r="H426" s="11" t="s">
        <v>1837</v>
      </c>
      <c r="I426" s="11">
        <v>200</v>
      </c>
      <c r="J426" s="11">
        <v>1000.8</v>
      </c>
    </row>
    <row r="427" spans="1:10" ht="25.5" x14ac:dyDescent="0.25">
      <c r="A427" s="11">
        <v>985708001</v>
      </c>
      <c r="B427" s="39">
        <v>35333</v>
      </c>
      <c r="C427" s="17" t="s">
        <v>162</v>
      </c>
      <c r="D427" s="18" t="s">
        <v>2684</v>
      </c>
      <c r="E427" s="18" t="s">
        <v>2685</v>
      </c>
      <c r="F427" s="11" t="s">
        <v>1859</v>
      </c>
      <c r="G427" s="24" t="s">
        <v>1860</v>
      </c>
      <c r="H427" s="11" t="s">
        <v>1837</v>
      </c>
      <c r="I427" s="11">
        <v>400</v>
      </c>
      <c r="J427" s="11">
        <v>300</v>
      </c>
    </row>
    <row r="428" spans="1:10" ht="25.5" x14ac:dyDescent="0.25">
      <c r="A428" s="11">
        <v>1362111001</v>
      </c>
      <c r="B428" s="39">
        <v>45942</v>
      </c>
      <c r="C428" s="17" t="s">
        <v>5891</v>
      </c>
      <c r="D428" s="18" t="s">
        <v>2686</v>
      </c>
      <c r="E428" s="18" t="s">
        <v>2687</v>
      </c>
      <c r="F428" s="11" t="s">
        <v>1861</v>
      </c>
      <c r="G428" s="24" t="s">
        <v>1861</v>
      </c>
      <c r="H428" s="11" t="s">
        <v>1837</v>
      </c>
      <c r="I428" s="11">
        <v>150</v>
      </c>
      <c r="J428" s="11">
        <v>120</v>
      </c>
    </row>
    <row r="429" spans="1:10" ht="25.5" x14ac:dyDescent="0.25">
      <c r="A429" s="11">
        <v>1362211001</v>
      </c>
      <c r="B429" s="39">
        <v>45942</v>
      </c>
      <c r="C429" s="17" t="s">
        <v>5891</v>
      </c>
      <c r="D429" s="18" t="s">
        <v>2688</v>
      </c>
      <c r="E429" s="18" t="s">
        <v>2689</v>
      </c>
      <c r="F429" s="11" t="s">
        <v>1861</v>
      </c>
      <c r="G429" s="24" t="s">
        <v>1861</v>
      </c>
      <c r="H429" s="11" t="s">
        <v>1837</v>
      </c>
      <c r="I429" s="11">
        <v>200</v>
      </c>
      <c r="J429" s="11">
        <v>100</v>
      </c>
    </row>
    <row r="430" spans="1:10" x14ac:dyDescent="0.25">
      <c r="A430" s="11">
        <v>1363305318</v>
      </c>
      <c r="B430" s="39">
        <v>42397</v>
      </c>
      <c r="C430" s="17" t="s">
        <v>521</v>
      </c>
      <c r="D430" s="18" t="s">
        <v>2690</v>
      </c>
      <c r="E430" s="18" t="s">
        <v>2691</v>
      </c>
      <c r="F430" s="11" t="s">
        <v>1843</v>
      </c>
      <c r="G430" s="24" t="s">
        <v>2692</v>
      </c>
      <c r="H430" s="11" t="s">
        <v>1837</v>
      </c>
      <c r="I430" s="11">
        <v>60</v>
      </c>
      <c r="J430" s="11">
        <v>80</v>
      </c>
    </row>
    <row r="431" spans="1:10" ht="25.5" x14ac:dyDescent="0.25">
      <c r="A431" s="11">
        <v>1373766170</v>
      </c>
      <c r="B431" s="39">
        <v>37494</v>
      </c>
      <c r="C431" s="17" t="s">
        <v>271</v>
      </c>
      <c r="D431" s="18" t="s">
        <v>2693</v>
      </c>
      <c r="E431" s="18" t="s">
        <v>2694</v>
      </c>
      <c r="F431" s="11" t="s">
        <v>1840</v>
      </c>
      <c r="G431" s="24" t="s">
        <v>1981</v>
      </c>
      <c r="H431" s="11" t="s">
        <v>1837</v>
      </c>
      <c r="I431" s="11">
        <v>400</v>
      </c>
      <c r="J431" s="11">
        <v>550</v>
      </c>
    </row>
    <row r="432" spans="1:10" x14ac:dyDescent="0.25">
      <c r="A432" s="11">
        <v>1444805376</v>
      </c>
      <c r="B432" s="39">
        <v>2005</v>
      </c>
      <c r="C432" s="17" t="s">
        <v>20</v>
      </c>
      <c r="D432" s="18" t="s">
        <v>2695</v>
      </c>
      <c r="E432" s="18" t="s">
        <v>6712</v>
      </c>
      <c r="F432" s="11" t="s">
        <v>1843</v>
      </c>
      <c r="G432" s="24" t="s">
        <v>2405</v>
      </c>
      <c r="H432" s="11" t="s">
        <v>1837</v>
      </c>
      <c r="I432" s="11">
        <v>160</v>
      </c>
      <c r="J432" s="11">
        <v>427.5</v>
      </c>
    </row>
    <row r="433" spans="1:10" x14ac:dyDescent="0.25">
      <c r="A433" s="11">
        <v>1425111001</v>
      </c>
      <c r="B433" s="39">
        <v>37428</v>
      </c>
      <c r="C433" s="17" t="s">
        <v>256</v>
      </c>
      <c r="D433" s="18" t="s">
        <v>2696</v>
      </c>
      <c r="E433" s="18" t="s">
        <v>2697</v>
      </c>
      <c r="F433" s="11" t="s">
        <v>1861</v>
      </c>
      <c r="G433" s="24" t="s">
        <v>1861</v>
      </c>
      <c r="H433" s="11" t="s">
        <v>1834</v>
      </c>
      <c r="I433" s="11">
        <v>20</v>
      </c>
      <c r="J433" s="11">
        <v>825</v>
      </c>
    </row>
    <row r="434" spans="1:10" ht="25.5" x14ac:dyDescent="0.25">
      <c r="A434" s="11">
        <v>1381508001</v>
      </c>
      <c r="B434" s="39">
        <v>44517</v>
      </c>
      <c r="C434" s="17" t="s">
        <v>5857</v>
      </c>
      <c r="D434" s="18" t="s">
        <v>2076</v>
      </c>
      <c r="E434" s="18" t="s">
        <v>2698</v>
      </c>
      <c r="F434" s="11" t="s">
        <v>1859</v>
      </c>
      <c r="G434" s="24" t="s">
        <v>1860</v>
      </c>
      <c r="H434" s="11" t="s">
        <v>1837</v>
      </c>
      <c r="I434" s="11">
        <v>600</v>
      </c>
      <c r="J434" s="11">
        <v>900</v>
      </c>
    </row>
    <row r="435" spans="1:10" ht="25.5" x14ac:dyDescent="0.25">
      <c r="A435" s="11">
        <v>1425411001</v>
      </c>
      <c r="B435" s="39">
        <v>36973</v>
      </c>
      <c r="C435" s="17" t="s">
        <v>5698</v>
      </c>
      <c r="D435" s="18" t="s">
        <v>2699</v>
      </c>
      <c r="E435" s="18" t="s">
        <v>2700</v>
      </c>
      <c r="F435" s="11" t="s">
        <v>1861</v>
      </c>
      <c r="G435" s="24" t="s">
        <v>1861</v>
      </c>
      <c r="H435" s="11" t="s">
        <v>1837</v>
      </c>
      <c r="I435" s="11">
        <v>90</v>
      </c>
      <c r="J435" s="11">
        <v>288</v>
      </c>
    </row>
    <row r="436" spans="1:10" ht="25.5" x14ac:dyDescent="0.25">
      <c r="A436" s="11">
        <v>1425311001</v>
      </c>
      <c r="B436" s="39">
        <v>36973</v>
      </c>
      <c r="C436" s="17" t="s">
        <v>5698</v>
      </c>
      <c r="D436" s="18" t="s">
        <v>2701</v>
      </c>
      <c r="E436" s="18" t="s">
        <v>2702</v>
      </c>
      <c r="F436" s="11" t="s">
        <v>1861</v>
      </c>
      <c r="G436" s="24" t="s">
        <v>1861</v>
      </c>
      <c r="H436" s="11" t="s">
        <v>1837</v>
      </c>
      <c r="I436" s="11">
        <v>80</v>
      </c>
      <c r="J436" s="11">
        <v>150</v>
      </c>
    </row>
    <row r="437" spans="1:10" x14ac:dyDescent="0.25">
      <c r="A437" s="11">
        <v>1404768655</v>
      </c>
      <c r="B437" s="39">
        <v>34573</v>
      </c>
      <c r="C437" s="17" t="s">
        <v>5659</v>
      </c>
      <c r="D437" s="18" t="s">
        <v>2344</v>
      </c>
      <c r="E437" s="18" t="s">
        <v>2703</v>
      </c>
      <c r="F437" s="11" t="s">
        <v>1851</v>
      </c>
      <c r="G437" s="24" t="s">
        <v>2346</v>
      </c>
      <c r="H437" s="11" t="s">
        <v>1834</v>
      </c>
      <c r="I437" s="11">
        <v>50</v>
      </c>
      <c r="J437" s="11">
        <v>4000</v>
      </c>
    </row>
    <row r="438" spans="1:10" x14ac:dyDescent="0.25">
      <c r="A438" s="11">
        <v>1390611001</v>
      </c>
      <c r="B438" s="39">
        <v>37417</v>
      </c>
      <c r="C438" s="17" t="s">
        <v>5711</v>
      </c>
      <c r="D438" s="18" t="s">
        <v>2704</v>
      </c>
      <c r="E438" s="18" t="s">
        <v>2705</v>
      </c>
      <c r="F438" s="11" t="s">
        <v>1861</v>
      </c>
      <c r="G438" s="24" t="s">
        <v>1861</v>
      </c>
      <c r="H438" s="11" t="s">
        <v>1834</v>
      </c>
      <c r="I438" s="11">
        <v>50</v>
      </c>
      <c r="J438" s="11">
        <v>10</v>
      </c>
    </row>
    <row r="439" spans="1:10" x14ac:dyDescent="0.25">
      <c r="A439" s="11">
        <v>1390018001</v>
      </c>
      <c r="B439" s="39">
        <v>45436</v>
      </c>
      <c r="C439" s="17" t="s">
        <v>678</v>
      </c>
      <c r="D439" s="18" t="s">
        <v>2706</v>
      </c>
      <c r="E439" s="18" t="s">
        <v>2707</v>
      </c>
      <c r="F439" s="11" t="s">
        <v>2104</v>
      </c>
      <c r="G439" s="24" t="s">
        <v>2102</v>
      </c>
      <c r="H439" s="11" t="s">
        <v>1834</v>
      </c>
      <c r="I439" s="11">
        <v>800</v>
      </c>
      <c r="J439" s="11">
        <v>200</v>
      </c>
    </row>
    <row r="440" spans="1:10" x14ac:dyDescent="0.25">
      <c r="A440" s="11">
        <v>1448076001</v>
      </c>
      <c r="B440" s="39">
        <v>43817</v>
      </c>
      <c r="C440" s="17" t="s">
        <v>5839</v>
      </c>
      <c r="D440" s="18" t="s">
        <v>2708</v>
      </c>
      <c r="E440" s="18" t="s">
        <v>2709</v>
      </c>
      <c r="F440" s="11" t="s">
        <v>1867</v>
      </c>
      <c r="G440" s="24" t="s">
        <v>2033</v>
      </c>
      <c r="H440" s="11" t="s">
        <v>1834</v>
      </c>
      <c r="I440" s="11">
        <v>80</v>
      </c>
      <c r="J440" s="11">
        <v>880</v>
      </c>
    </row>
    <row r="441" spans="1:10" x14ac:dyDescent="0.25">
      <c r="A441" s="11">
        <v>1396117001</v>
      </c>
      <c r="B441" s="39">
        <v>45576</v>
      </c>
      <c r="C441" s="17" t="s">
        <v>687</v>
      </c>
      <c r="D441" s="18" t="s">
        <v>2710</v>
      </c>
      <c r="E441" s="18" t="s">
        <v>2711</v>
      </c>
      <c r="F441" s="11" t="s">
        <v>2279</v>
      </c>
      <c r="G441" s="24" t="s">
        <v>2712</v>
      </c>
      <c r="H441" s="11" t="s">
        <v>1837</v>
      </c>
      <c r="I441" s="11">
        <v>40</v>
      </c>
      <c r="J441" s="11">
        <v>5</v>
      </c>
    </row>
    <row r="442" spans="1:10" x14ac:dyDescent="0.25">
      <c r="A442" s="11">
        <v>1391511001</v>
      </c>
      <c r="B442" s="39">
        <v>45577</v>
      </c>
      <c r="C442" s="17" t="s">
        <v>689</v>
      </c>
      <c r="D442" s="18" t="s">
        <v>2714</v>
      </c>
      <c r="E442" s="18" t="s">
        <v>2715</v>
      </c>
      <c r="F442" s="11" t="s">
        <v>1861</v>
      </c>
      <c r="G442" s="24" t="s">
        <v>1861</v>
      </c>
      <c r="H442" s="11" t="s">
        <v>1837</v>
      </c>
      <c r="I442" s="11">
        <v>1800</v>
      </c>
      <c r="J442" s="11">
        <v>450</v>
      </c>
    </row>
    <row r="443" spans="1:10" x14ac:dyDescent="0.25">
      <c r="A443" s="11">
        <v>1393768406</v>
      </c>
      <c r="B443" s="39">
        <v>40115</v>
      </c>
      <c r="C443" s="17" t="s">
        <v>419</v>
      </c>
      <c r="D443" s="18" t="s">
        <v>2716</v>
      </c>
      <c r="E443" s="18" t="s">
        <v>2717</v>
      </c>
      <c r="F443" s="11" t="s">
        <v>1851</v>
      </c>
      <c r="G443" s="24" t="s">
        <v>2718</v>
      </c>
      <c r="H443" s="11" t="s">
        <v>1837</v>
      </c>
      <c r="I443" s="11">
        <v>70</v>
      </c>
      <c r="J443" s="11">
        <v>700</v>
      </c>
    </row>
    <row r="444" spans="1:10" ht="25.5" x14ac:dyDescent="0.25">
      <c r="A444" s="11">
        <v>1393911001</v>
      </c>
      <c r="B444" s="39">
        <v>37440</v>
      </c>
      <c r="C444" s="17" t="s">
        <v>266</v>
      </c>
      <c r="D444" s="18" t="s">
        <v>6713</v>
      </c>
      <c r="E444" s="18" t="s">
        <v>2719</v>
      </c>
      <c r="F444" s="11" t="s">
        <v>1861</v>
      </c>
      <c r="G444" s="24" t="s">
        <v>1861</v>
      </c>
      <c r="H444" s="11" t="s">
        <v>1837</v>
      </c>
      <c r="I444" s="11">
        <v>41</v>
      </c>
      <c r="J444" s="11">
        <v>150</v>
      </c>
    </row>
    <row r="445" spans="1:10" x14ac:dyDescent="0.25">
      <c r="A445" s="11">
        <v>1462311001</v>
      </c>
      <c r="B445" s="39">
        <v>37427</v>
      </c>
      <c r="C445" s="17" t="s">
        <v>5717</v>
      </c>
      <c r="D445" s="18" t="s">
        <v>2720</v>
      </c>
      <c r="E445" s="18" t="s">
        <v>2721</v>
      </c>
      <c r="F445" s="11" t="s">
        <v>1861</v>
      </c>
      <c r="G445" s="24" t="s">
        <v>1861</v>
      </c>
      <c r="H445" s="11" t="s">
        <v>1837</v>
      </c>
      <c r="I445" s="11">
        <v>300</v>
      </c>
      <c r="J445" s="11">
        <v>800</v>
      </c>
    </row>
    <row r="446" spans="1:10" ht="25.5" x14ac:dyDescent="0.25">
      <c r="A446" s="11">
        <v>1396511001</v>
      </c>
      <c r="B446" s="39">
        <v>37439</v>
      </c>
      <c r="C446" s="17" t="s">
        <v>264</v>
      </c>
      <c r="D446" s="18" t="s">
        <v>2722</v>
      </c>
      <c r="E446" s="18" t="s">
        <v>2723</v>
      </c>
      <c r="F446" s="11" t="s">
        <v>1861</v>
      </c>
      <c r="G446" s="24" t="s">
        <v>1861</v>
      </c>
      <c r="H446" s="11" t="s">
        <v>1837</v>
      </c>
      <c r="I446" s="11">
        <v>150</v>
      </c>
      <c r="J446" s="11">
        <v>0.38</v>
      </c>
    </row>
    <row r="447" spans="1:10" ht="25.5" x14ac:dyDescent="0.25">
      <c r="A447" s="11">
        <v>1396611001</v>
      </c>
      <c r="B447" s="39">
        <v>37439</v>
      </c>
      <c r="C447" s="17" t="s">
        <v>264</v>
      </c>
      <c r="D447" s="18" t="s">
        <v>2724</v>
      </c>
      <c r="E447" s="18" t="s">
        <v>2725</v>
      </c>
      <c r="F447" s="11" t="s">
        <v>1861</v>
      </c>
      <c r="G447" s="24" t="s">
        <v>1861</v>
      </c>
      <c r="H447" s="11" t="s">
        <v>1837</v>
      </c>
      <c r="I447" s="11">
        <v>100</v>
      </c>
      <c r="J447" s="11">
        <v>0.57999999999999996</v>
      </c>
    </row>
    <row r="448" spans="1:10" ht="25.5" x14ac:dyDescent="0.25">
      <c r="A448" s="11">
        <v>1396711001</v>
      </c>
      <c r="B448" s="39">
        <v>37439</v>
      </c>
      <c r="C448" s="17" t="s">
        <v>264</v>
      </c>
      <c r="D448" s="18" t="s">
        <v>2726</v>
      </c>
      <c r="E448" s="18" t="s">
        <v>2727</v>
      </c>
      <c r="F448" s="11" t="s">
        <v>1861</v>
      </c>
      <c r="G448" s="24" t="s">
        <v>1861</v>
      </c>
      <c r="H448" s="11" t="s">
        <v>1837</v>
      </c>
      <c r="I448" s="11">
        <v>70</v>
      </c>
      <c r="J448" s="11">
        <v>0.16</v>
      </c>
    </row>
    <row r="449" spans="1:10" x14ac:dyDescent="0.25">
      <c r="A449" s="11">
        <v>1458620001</v>
      </c>
      <c r="B449" s="39">
        <v>45256</v>
      </c>
      <c r="C449" s="17" t="s">
        <v>670</v>
      </c>
      <c r="D449" s="18" t="s">
        <v>2728</v>
      </c>
      <c r="E449" s="18" t="s">
        <v>2729</v>
      </c>
      <c r="F449" s="11" t="s">
        <v>1878</v>
      </c>
      <c r="G449" s="24" t="s">
        <v>1879</v>
      </c>
      <c r="H449" s="11" t="s">
        <v>1837</v>
      </c>
      <c r="I449" s="11">
        <v>150</v>
      </c>
      <c r="J449" s="11">
        <v>584</v>
      </c>
    </row>
    <row r="450" spans="1:10" ht="25.5" x14ac:dyDescent="0.25">
      <c r="A450" s="11">
        <v>1414711001</v>
      </c>
      <c r="B450" s="39">
        <v>38952</v>
      </c>
      <c r="C450" s="17" t="s">
        <v>5761</v>
      </c>
      <c r="D450" s="18" t="s">
        <v>2730</v>
      </c>
      <c r="E450" s="18" t="s">
        <v>2731</v>
      </c>
      <c r="F450" s="11" t="s">
        <v>1861</v>
      </c>
      <c r="G450" s="24" t="s">
        <v>1861</v>
      </c>
      <c r="H450" s="11" t="s">
        <v>1837</v>
      </c>
      <c r="I450" s="11">
        <v>200</v>
      </c>
      <c r="J450" s="11">
        <v>145</v>
      </c>
    </row>
    <row r="451" spans="1:10" ht="25.5" x14ac:dyDescent="0.25">
      <c r="A451" s="11">
        <v>1415111001</v>
      </c>
      <c r="B451" s="39">
        <v>38952</v>
      </c>
      <c r="C451" s="17" t="s">
        <v>5761</v>
      </c>
      <c r="D451" s="18" t="s">
        <v>2732</v>
      </c>
      <c r="E451" s="18" t="s">
        <v>2733</v>
      </c>
      <c r="F451" s="11" t="s">
        <v>1861</v>
      </c>
      <c r="G451" s="24" t="s">
        <v>1861</v>
      </c>
      <c r="H451" s="11" t="s">
        <v>1837</v>
      </c>
      <c r="I451" s="11">
        <v>210</v>
      </c>
      <c r="J451" s="11">
        <v>144</v>
      </c>
    </row>
    <row r="452" spans="1:10" ht="25.5" x14ac:dyDescent="0.25">
      <c r="A452" s="11">
        <v>1415311001</v>
      </c>
      <c r="B452" s="39">
        <v>38952</v>
      </c>
      <c r="C452" s="17" t="s">
        <v>5761</v>
      </c>
      <c r="D452" s="18" t="s">
        <v>2734</v>
      </c>
      <c r="E452" s="18" t="s">
        <v>2735</v>
      </c>
      <c r="F452" s="11" t="s">
        <v>1861</v>
      </c>
      <c r="G452" s="24" t="s">
        <v>1861</v>
      </c>
      <c r="H452" s="11" t="s">
        <v>1837</v>
      </c>
      <c r="I452" s="11">
        <v>200</v>
      </c>
      <c r="J452" s="11">
        <v>136</v>
      </c>
    </row>
    <row r="453" spans="1:10" x14ac:dyDescent="0.25">
      <c r="A453" s="11">
        <v>1546811001</v>
      </c>
      <c r="B453" s="39">
        <v>37014</v>
      </c>
      <c r="C453" s="17" t="s">
        <v>5700</v>
      </c>
      <c r="D453" s="18" t="s">
        <v>2736</v>
      </c>
      <c r="E453" s="18" t="s">
        <v>2737</v>
      </c>
      <c r="F453" s="11" t="s">
        <v>1861</v>
      </c>
      <c r="G453" s="24" t="s">
        <v>1861</v>
      </c>
      <c r="H453" s="11" t="s">
        <v>1837</v>
      </c>
      <c r="I453" s="11">
        <v>60</v>
      </c>
      <c r="J453" s="11">
        <v>672</v>
      </c>
    </row>
    <row r="454" spans="1:10" x14ac:dyDescent="0.25">
      <c r="A454" s="11">
        <v>2801211001</v>
      </c>
      <c r="B454" s="39">
        <v>44039</v>
      </c>
      <c r="C454" s="17" t="s">
        <v>606</v>
      </c>
      <c r="D454" s="18" t="s">
        <v>2738</v>
      </c>
      <c r="E454" s="18" t="s">
        <v>2739</v>
      </c>
      <c r="F454" s="11" t="s">
        <v>1861</v>
      </c>
      <c r="G454" s="24" t="s">
        <v>1861</v>
      </c>
      <c r="H454" s="11" t="s">
        <v>1837</v>
      </c>
      <c r="I454" s="11">
        <v>450</v>
      </c>
      <c r="J454" s="11">
        <v>600</v>
      </c>
    </row>
    <row r="455" spans="1:10" x14ac:dyDescent="0.25">
      <c r="A455" s="11">
        <v>2801325181</v>
      </c>
      <c r="B455" s="39">
        <v>44039</v>
      </c>
      <c r="C455" s="17" t="s">
        <v>606</v>
      </c>
      <c r="D455" s="18" t="s">
        <v>2740</v>
      </c>
      <c r="E455" s="18" t="s">
        <v>2741</v>
      </c>
      <c r="F455" s="11" t="s">
        <v>1933</v>
      </c>
      <c r="G455" s="24" t="s">
        <v>2742</v>
      </c>
      <c r="H455" s="11" t="s">
        <v>1837</v>
      </c>
      <c r="I455" s="11">
        <v>52</v>
      </c>
      <c r="J455" s="11">
        <v>250</v>
      </c>
    </row>
    <row r="456" spans="1:10" ht="25.5" x14ac:dyDescent="0.25">
      <c r="A456" s="11">
        <v>1422773443</v>
      </c>
      <c r="B456" s="39">
        <v>39132</v>
      </c>
      <c r="C456" s="17" t="s">
        <v>5770</v>
      </c>
      <c r="D456" s="18" t="s">
        <v>2743</v>
      </c>
      <c r="E456" s="18" t="s">
        <v>2744</v>
      </c>
      <c r="F456" s="11" t="s">
        <v>2152</v>
      </c>
      <c r="G456" s="24" t="s">
        <v>6714</v>
      </c>
      <c r="H456" s="11" t="s">
        <v>1834</v>
      </c>
      <c r="I456" s="11">
        <v>200</v>
      </c>
      <c r="J456" s="11">
        <v>130</v>
      </c>
    </row>
    <row r="457" spans="1:10" x14ac:dyDescent="0.25">
      <c r="A457" s="11">
        <v>1620976520</v>
      </c>
      <c r="B457" s="39">
        <v>30331</v>
      </c>
      <c r="C457" s="17" t="s">
        <v>81</v>
      </c>
      <c r="D457" s="18" t="s">
        <v>2746</v>
      </c>
      <c r="E457" s="18" t="s">
        <v>2747</v>
      </c>
      <c r="F457" s="11" t="s">
        <v>1867</v>
      </c>
      <c r="G457" s="24" t="s">
        <v>1868</v>
      </c>
      <c r="H457" s="11" t="s">
        <v>1837</v>
      </c>
      <c r="I457" s="11">
        <v>9900</v>
      </c>
      <c r="J457" s="11">
        <v>6427</v>
      </c>
    </row>
    <row r="458" spans="1:10" ht="25.5" x14ac:dyDescent="0.25">
      <c r="A458" s="11">
        <v>2779011001</v>
      </c>
      <c r="B458" s="39">
        <v>37437</v>
      </c>
      <c r="C458" s="17" t="s">
        <v>262</v>
      </c>
      <c r="D458" s="18" t="s">
        <v>2748</v>
      </c>
      <c r="E458" s="18" t="s">
        <v>2749</v>
      </c>
      <c r="F458" s="11" t="s">
        <v>1861</v>
      </c>
      <c r="G458" s="24" t="s">
        <v>1861</v>
      </c>
      <c r="H458" s="11" t="s">
        <v>1837</v>
      </c>
      <c r="I458" s="11">
        <v>9000</v>
      </c>
      <c r="J458" s="11">
        <v>2678</v>
      </c>
    </row>
    <row r="459" spans="1:10" x14ac:dyDescent="0.25">
      <c r="A459" s="11">
        <v>3359625740</v>
      </c>
      <c r="B459" s="39">
        <v>45619</v>
      </c>
      <c r="C459" s="17" t="s">
        <v>5883</v>
      </c>
      <c r="D459" s="18" t="s">
        <v>2619</v>
      </c>
      <c r="E459" s="18" t="s">
        <v>2750</v>
      </c>
      <c r="F459" s="11" t="s">
        <v>1933</v>
      </c>
      <c r="G459" s="24" t="s">
        <v>2621</v>
      </c>
      <c r="H459" s="11" t="s">
        <v>1837</v>
      </c>
      <c r="I459" s="11">
        <v>12</v>
      </c>
      <c r="J459" s="11">
        <v>12</v>
      </c>
    </row>
    <row r="460" spans="1:10" ht="25.5" x14ac:dyDescent="0.25">
      <c r="A460" s="11">
        <v>936411001</v>
      </c>
      <c r="B460" s="39">
        <v>37437</v>
      </c>
      <c r="C460" s="17" t="s">
        <v>262</v>
      </c>
      <c r="D460" s="18" t="s">
        <v>2751</v>
      </c>
      <c r="E460" s="18" t="s">
        <v>2752</v>
      </c>
      <c r="F460" s="11" t="s">
        <v>1861</v>
      </c>
      <c r="G460" s="24" t="s">
        <v>1861</v>
      </c>
      <c r="H460" s="11" t="s">
        <v>1837</v>
      </c>
      <c r="I460" s="11">
        <v>9000</v>
      </c>
      <c r="J460" s="11">
        <v>2678</v>
      </c>
    </row>
    <row r="461" spans="1:10" ht="25.5" x14ac:dyDescent="0.25">
      <c r="A461" s="11">
        <v>1434811001</v>
      </c>
      <c r="B461" s="39">
        <v>31693</v>
      </c>
      <c r="C461" s="17" t="s">
        <v>112</v>
      </c>
      <c r="D461" s="18" t="s">
        <v>2753</v>
      </c>
      <c r="E461" s="18" t="s">
        <v>2754</v>
      </c>
      <c r="F461" s="11" t="s">
        <v>1861</v>
      </c>
      <c r="G461" s="24" t="s">
        <v>1861</v>
      </c>
      <c r="H461" s="11" t="s">
        <v>1834</v>
      </c>
      <c r="I461" s="11">
        <v>120</v>
      </c>
      <c r="J461" s="11">
        <v>96</v>
      </c>
    </row>
    <row r="462" spans="1:10" x14ac:dyDescent="0.25">
      <c r="A462" s="11">
        <v>1433411001</v>
      </c>
      <c r="B462" s="39">
        <v>36694</v>
      </c>
      <c r="C462" s="17" t="s">
        <v>5678</v>
      </c>
      <c r="D462" s="18" t="s">
        <v>6715</v>
      </c>
      <c r="E462" s="18" t="s">
        <v>2755</v>
      </c>
      <c r="F462" s="11" t="s">
        <v>1861</v>
      </c>
      <c r="G462" s="24" t="s">
        <v>1861</v>
      </c>
      <c r="H462" s="11" t="s">
        <v>1837</v>
      </c>
      <c r="I462" s="11">
        <v>250</v>
      </c>
      <c r="J462" s="11">
        <v>879</v>
      </c>
    </row>
    <row r="463" spans="1:10" x14ac:dyDescent="0.25">
      <c r="A463" s="11">
        <v>1437776001</v>
      </c>
      <c r="B463" s="39">
        <v>45496</v>
      </c>
      <c r="C463" s="17" t="s">
        <v>682</v>
      </c>
      <c r="D463" s="18" t="s">
        <v>6716</v>
      </c>
      <c r="E463" s="18" t="s">
        <v>2756</v>
      </c>
      <c r="F463" s="11" t="s">
        <v>1867</v>
      </c>
      <c r="G463" s="24" t="s">
        <v>2033</v>
      </c>
      <c r="H463" s="11" t="s">
        <v>1837</v>
      </c>
      <c r="I463" s="11">
        <v>45</v>
      </c>
      <c r="J463" s="11">
        <v>120.25</v>
      </c>
    </row>
    <row r="464" spans="1:10" x14ac:dyDescent="0.25">
      <c r="A464" s="11">
        <v>1439008433</v>
      </c>
      <c r="B464" s="39">
        <v>45159</v>
      </c>
      <c r="C464" s="17" t="s">
        <v>666</v>
      </c>
      <c r="D464" s="18" t="s">
        <v>2757</v>
      </c>
      <c r="E464" s="18" t="s">
        <v>2758</v>
      </c>
      <c r="F464" s="11" t="s">
        <v>1859</v>
      </c>
      <c r="G464" s="24" t="s">
        <v>2759</v>
      </c>
      <c r="H464" s="11" t="s">
        <v>1837</v>
      </c>
      <c r="I464" s="11">
        <v>400</v>
      </c>
      <c r="J464" s="11">
        <v>8900</v>
      </c>
    </row>
    <row r="465" spans="1:10" ht="25.5" x14ac:dyDescent="0.25">
      <c r="A465" s="11">
        <v>1433025754</v>
      </c>
      <c r="B465" s="39">
        <v>45916</v>
      </c>
      <c r="C465" s="17" t="s">
        <v>5889</v>
      </c>
      <c r="D465" s="18" t="s">
        <v>2760</v>
      </c>
      <c r="E465" s="18" t="s">
        <v>2761</v>
      </c>
      <c r="F465" s="11" t="s">
        <v>1933</v>
      </c>
      <c r="G465" s="24" t="s">
        <v>2082</v>
      </c>
      <c r="H465" s="11" t="s">
        <v>1834</v>
      </c>
      <c r="I465" s="11">
        <v>15</v>
      </c>
      <c r="J465" s="11">
        <v>288</v>
      </c>
    </row>
    <row r="466" spans="1:10" ht="25.5" x14ac:dyDescent="0.25">
      <c r="A466" s="11">
        <v>1331123001</v>
      </c>
      <c r="B466" s="39">
        <v>24536</v>
      </c>
      <c r="C466" s="17" t="s">
        <v>5632</v>
      </c>
      <c r="D466" s="18" t="s">
        <v>2762</v>
      </c>
      <c r="E466" s="18" t="s">
        <v>2763</v>
      </c>
      <c r="F466" s="11" t="s">
        <v>1988</v>
      </c>
      <c r="G466" s="24" t="s">
        <v>6621</v>
      </c>
      <c r="H466" s="11" t="s">
        <v>1837</v>
      </c>
      <c r="I466" s="11">
        <v>400</v>
      </c>
      <c r="J466" s="11">
        <v>500</v>
      </c>
    </row>
    <row r="467" spans="1:10" x14ac:dyDescent="0.25">
      <c r="A467" s="11">
        <v>2196715001</v>
      </c>
      <c r="B467" s="39">
        <v>43740</v>
      </c>
      <c r="C467" s="17" t="s">
        <v>587</v>
      </c>
      <c r="D467" s="18" t="s">
        <v>6717</v>
      </c>
      <c r="E467" s="18" t="s">
        <v>2764</v>
      </c>
      <c r="F467" s="11" t="s">
        <v>1992</v>
      </c>
      <c r="G467" s="24" t="s">
        <v>1993</v>
      </c>
      <c r="H467" s="11" t="s">
        <v>1837</v>
      </c>
      <c r="I467" s="11">
        <v>125</v>
      </c>
      <c r="J467" s="11">
        <v>105</v>
      </c>
    </row>
    <row r="468" spans="1:10" ht="25.5" x14ac:dyDescent="0.25">
      <c r="A468" s="11">
        <v>1516825307</v>
      </c>
      <c r="B468" s="39">
        <v>46381</v>
      </c>
      <c r="C468" s="17" t="s">
        <v>728</v>
      </c>
      <c r="D468" s="18" t="s">
        <v>2765</v>
      </c>
      <c r="E468" s="18" t="s">
        <v>2766</v>
      </c>
      <c r="F468" s="11" t="s">
        <v>1933</v>
      </c>
      <c r="G468" s="24" t="s">
        <v>2765</v>
      </c>
      <c r="H468" s="11" t="s">
        <v>1834</v>
      </c>
      <c r="I468" s="11">
        <v>180</v>
      </c>
      <c r="J468" s="11">
        <v>700</v>
      </c>
    </row>
    <row r="469" spans="1:10" x14ac:dyDescent="0.25">
      <c r="A469" s="11">
        <v>1484911001</v>
      </c>
      <c r="B469" s="39">
        <v>45937</v>
      </c>
      <c r="C469" s="17" t="s">
        <v>714</v>
      </c>
      <c r="D469" s="18" t="s">
        <v>2767</v>
      </c>
      <c r="E469" s="18" t="s">
        <v>2768</v>
      </c>
      <c r="F469" s="11" t="s">
        <v>1861</v>
      </c>
      <c r="G469" s="24" t="s">
        <v>1861</v>
      </c>
      <c r="H469" s="11" t="s">
        <v>1837</v>
      </c>
      <c r="I469" s="11">
        <v>350</v>
      </c>
      <c r="J469" s="11">
        <v>850</v>
      </c>
    </row>
    <row r="470" spans="1:10" x14ac:dyDescent="0.25">
      <c r="A470" s="11">
        <v>1446868001</v>
      </c>
      <c r="B470" s="39">
        <v>39574</v>
      </c>
      <c r="C470" s="17" t="s">
        <v>392</v>
      </c>
      <c r="D470" s="18" t="s">
        <v>2769</v>
      </c>
      <c r="E470" s="18" t="s">
        <v>2770</v>
      </c>
      <c r="F470" s="11" t="s">
        <v>1851</v>
      </c>
      <c r="G470" s="24" t="s">
        <v>1852</v>
      </c>
      <c r="H470" s="11" t="s">
        <v>1837</v>
      </c>
      <c r="I470" s="11">
        <v>40</v>
      </c>
      <c r="J470" s="11">
        <v>680</v>
      </c>
    </row>
    <row r="471" spans="1:10" x14ac:dyDescent="0.25">
      <c r="A471" s="11">
        <v>1494813836</v>
      </c>
      <c r="B471" s="39">
        <v>46836</v>
      </c>
      <c r="C471" s="17" t="s">
        <v>6718</v>
      </c>
      <c r="D471" s="18" t="s">
        <v>2771</v>
      </c>
      <c r="E471" s="18" t="s">
        <v>2772</v>
      </c>
      <c r="F471" s="11" t="s">
        <v>1847</v>
      </c>
      <c r="G471" s="24" t="s">
        <v>2773</v>
      </c>
      <c r="H471" s="11" t="s">
        <v>1837</v>
      </c>
      <c r="I471" s="11">
        <v>30</v>
      </c>
      <c r="J471" s="11">
        <v>25</v>
      </c>
    </row>
    <row r="472" spans="1:10" x14ac:dyDescent="0.25">
      <c r="A472" s="11">
        <v>1452011001</v>
      </c>
      <c r="B472" s="39">
        <v>36735</v>
      </c>
      <c r="C472" s="17" t="s">
        <v>5680</v>
      </c>
      <c r="D472" s="18" t="s">
        <v>6719</v>
      </c>
      <c r="E472" s="18" t="s">
        <v>2774</v>
      </c>
      <c r="F472" s="11" t="s">
        <v>1861</v>
      </c>
      <c r="G472" s="24" t="s">
        <v>1861</v>
      </c>
      <c r="H472" s="11" t="s">
        <v>1837</v>
      </c>
      <c r="I472" s="11">
        <v>600</v>
      </c>
      <c r="J472" s="11">
        <v>9400</v>
      </c>
    </row>
    <row r="473" spans="1:10" x14ac:dyDescent="0.25">
      <c r="A473" s="11">
        <v>1481411001</v>
      </c>
      <c r="B473" s="39">
        <v>37834</v>
      </c>
      <c r="C473" s="17" t="s">
        <v>5731</v>
      </c>
      <c r="D473" s="18" t="s">
        <v>2775</v>
      </c>
      <c r="E473" s="18" t="s">
        <v>2776</v>
      </c>
      <c r="F473" s="11" t="s">
        <v>1861</v>
      </c>
      <c r="G473" s="24" t="s">
        <v>1861</v>
      </c>
      <c r="H473" s="11" t="s">
        <v>1837</v>
      </c>
      <c r="I473" s="11">
        <v>550</v>
      </c>
      <c r="J473" s="11">
        <v>5184</v>
      </c>
    </row>
    <row r="474" spans="1:10" x14ac:dyDescent="0.25">
      <c r="A474" s="11">
        <v>1452211001</v>
      </c>
      <c r="B474" s="39">
        <v>46236</v>
      </c>
      <c r="C474" s="17" t="s">
        <v>5898</v>
      </c>
      <c r="D474" s="18" t="s">
        <v>2777</v>
      </c>
      <c r="E474" s="18" t="s">
        <v>2778</v>
      </c>
      <c r="F474" s="11" t="s">
        <v>1861</v>
      </c>
      <c r="G474" s="24" t="s">
        <v>1861</v>
      </c>
      <c r="H474" s="11" t="s">
        <v>1837</v>
      </c>
      <c r="I474" s="11">
        <v>210</v>
      </c>
      <c r="J474" s="11">
        <v>453</v>
      </c>
    </row>
    <row r="475" spans="1:10" ht="25.5" x14ac:dyDescent="0.25">
      <c r="A475" s="11">
        <v>1503911001</v>
      </c>
      <c r="B475" s="39">
        <v>37440</v>
      </c>
      <c r="C475" s="17" t="s">
        <v>266</v>
      </c>
      <c r="D475" s="18" t="s">
        <v>2779</v>
      </c>
      <c r="E475" s="18" t="s">
        <v>2780</v>
      </c>
      <c r="F475" s="11" t="s">
        <v>1861</v>
      </c>
      <c r="G475" s="24" t="s">
        <v>1861</v>
      </c>
      <c r="H475" s="11" t="s">
        <v>1837</v>
      </c>
      <c r="I475" s="11">
        <v>540</v>
      </c>
      <c r="J475" s="11">
        <v>200</v>
      </c>
    </row>
    <row r="476" spans="1:10" ht="25.5" x14ac:dyDescent="0.25">
      <c r="A476" s="11">
        <v>1479650001</v>
      </c>
      <c r="B476" s="39">
        <v>46496</v>
      </c>
      <c r="C476" s="17" t="s">
        <v>735</v>
      </c>
      <c r="D476" s="18" t="s">
        <v>2781</v>
      </c>
      <c r="E476" s="18" t="s">
        <v>2782</v>
      </c>
      <c r="F476" s="11" t="s">
        <v>2128</v>
      </c>
      <c r="G476" s="24" t="s">
        <v>2129</v>
      </c>
      <c r="H476" s="11" t="s">
        <v>1837</v>
      </c>
      <c r="I476" s="11">
        <v>250</v>
      </c>
      <c r="J476" s="11">
        <v>700</v>
      </c>
    </row>
    <row r="477" spans="1:10" x14ac:dyDescent="0.25">
      <c r="A477" s="11">
        <v>1483315759</v>
      </c>
      <c r="B477" s="39">
        <v>46936</v>
      </c>
      <c r="C477" s="17" t="s">
        <v>753</v>
      </c>
      <c r="D477" s="18" t="s">
        <v>2783</v>
      </c>
      <c r="E477" s="18" t="s">
        <v>2784</v>
      </c>
      <c r="F477" s="11" t="s">
        <v>1992</v>
      </c>
      <c r="G477" s="24" t="s">
        <v>2198</v>
      </c>
      <c r="H477" s="11" t="s">
        <v>1837</v>
      </c>
      <c r="I477" s="11">
        <v>250</v>
      </c>
      <c r="J477" s="11">
        <v>675</v>
      </c>
    </row>
    <row r="478" spans="1:10" x14ac:dyDescent="0.25">
      <c r="A478" s="11">
        <v>1497168432</v>
      </c>
      <c r="B478" s="39">
        <v>42421</v>
      </c>
      <c r="C478" s="17" t="s">
        <v>524</v>
      </c>
      <c r="D478" s="18" t="s">
        <v>2785</v>
      </c>
      <c r="E478" s="18" t="s">
        <v>2786</v>
      </c>
      <c r="F478" s="11" t="s">
        <v>1851</v>
      </c>
      <c r="G478" s="24" t="s">
        <v>6633</v>
      </c>
      <c r="H478" s="11" t="s">
        <v>1837</v>
      </c>
      <c r="I478" s="11">
        <v>50</v>
      </c>
      <c r="J478" s="11">
        <v>50</v>
      </c>
    </row>
    <row r="479" spans="1:10" ht="25.5" x14ac:dyDescent="0.25">
      <c r="A479" s="11">
        <v>1236611001</v>
      </c>
      <c r="B479" s="39">
        <v>37295</v>
      </c>
      <c r="C479" s="17" t="s">
        <v>5708</v>
      </c>
      <c r="D479" s="18" t="s">
        <v>2787</v>
      </c>
      <c r="E479" s="18" t="s">
        <v>2788</v>
      </c>
      <c r="F479" s="11" t="s">
        <v>1861</v>
      </c>
      <c r="G479" s="24" t="s">
        <v>1861</v>
      </c>
      <c r="H479" s="11" t="s">
        <v>1837</v>
      </c>
      <c r="I479" s="11">
        <v>450</v>
      </c>
      <c r="J479" s="11">
        <v>627.12</v>
      </c>
    </row>
    <row r="480" spans="1:10" x14ac:dyDescent="0.25">
      <c r="A480" s="11">
        <v>1486411001</v>
      </c>
      <c r="B480" s="39">
        <v>46576</v>
      </c>
      <c r="C480" s="17" t="s">
        <v>5901</v>
      </c>
      <c r="D480" s="18" t="s">
        <v>6720</v>
      </c>
      <c r="E480" s="18" t="s">
        <v>2789</v>
      </c>
      <c r="F480" s="11" t="s">
        <v>1861</v>
      </c>
      <c r="G480" s="24" t="s">
        <v>1861</v>
      </c>
      <c r="H480" s="11" t="s">
        <v>1837</v>
      </c>
      <c r="I480" s="11">
        <v>400</v>
      </c>
      <c r="J480" s="11">
        <v>720</v>
      </c>
    </row>
    <row r="481" spans="1:10" ht="25.5" x14ac:dyDescent="0.25">
      <c r="A481" s="11">
        <v>1492950001</v>
      </c>
      <c r="B481" s="39">
        <v>47161</v>
      </c>
      <c r="C481" s="17" t="s">
        <v>5906</v>
      </c>
      <c r="D481" s="18" t="s">
        <v>2790</v>
      </c>
      <c r="E481" s="18" t="s">
        <v>2791</v>
      </c>
      <c r="F481" s="11" t="s">
        <v>2128</v>
      </c>
      <c r="G481" s="24" t="s">
        <v>2129</v>
      </c>
      <c r="H481" s="11" t="s">
        <v>1834</v>
      </c>
      <c r="I481" s="11">
        <v>50</v>
      </c>
      <c r="J481" s="11">
        <v>900</v>
      </c>
    </row>
    <row r="482" spans="1:10" x14ac:dyDescent="0.25">
      <c r="A482" s="11">
        <v>1518776001</v>
      </c>
      <c r="B482" s="39">
        <v>45456</v>
      </c>
      <c r="C482" s="17" t="s">
        <v>5878</v>
      </c>
      <c r="D482" s="18" t="s">
        <v>1942</v>
      </c>
      <c r="E482" s="18" t="s">
        <v>2792</v>
      </c>
      <c r="F482" s="11" t="s">
        <v>1867</v>
      </c>
      <c r="G482" s="24" t="s">
        <v>2033</v>
      </c>
      <c r="H482" s="11" t="s">
        <v>1834</v>
      </c>
      <c r="I482" s="11">
        <v>200</v>
      </c>
      <c r="J482" s="11">
        <v>100</v>
      </c>
    </row>
    <row r="483" spans="1:10" x14ac:dyDescent="0.25">
      <c r="A483" s="11">
        <v>1518876001</v>
      </c>
      <c r="B483" s="39">
        <v>45456</v>
      </c>
      <c r="C483" s="17" t="s">
        <v>5878</v>
      </c>
      <c r="D483" s="18" t="s">
        <v>2134</v>
      </c>
      <c r="E483" s="18" t="s">
        <v>2793</v>
      </c>
      <c r="F483" s="11" t="s">
        <v>1867</v>
      </c>
      <c r="G483" s="24" t="s">
        <v>2033</v>
      </c>
      <c r="H483" s="11" t="s">
        <v>1834</v>
      </c>
      <c r="I483" s="11">
        <v>250</v>
      </c>
      <c r="J483" s="11">
        <v>150</v>
      </c>
    </row>
    <row r="484" spans="1:10" ht="25.5" x14ac:dyDescent="0.25">
      <c r="A484" s="11">
        <v>1513511001</v>
      </c>
      <c r="B484" s="39">
        <v>34493</v>
      </c>
      <c r="C484" s="17" t="s">
        <v>5657</v>
      </c>
      <c r="D484" s="18" t="s">
        <v>2007</v>
      </c>
      <c r="E484" s="18" t="s">
        <v>2794</v>
      </c>
      <c r="F484" s="11" t="s">
        <v>1861</v>
      </c>
      <c r="G484" s="24" t="s">
        <v>1861</v>
      </c>
      <c r="H484" s="11" t="s">
        <v>1837</v>
      </c>
      <c r="I484" s="11">
        <v>550</v>
      </c>
      <c r="J484" s="11">
        <v>350</v>
      </c>
    </row>
    <row r="485" spans="1:10" ht="25.5" x14ac:dyDescent="0.25">
      <c r="A485" s="11">
        <v>1487211001</v>
      </c>
      <c r="B485" s="39">
        <v>37473</v>
      </c>
      <c r="C485" s="17" t="s">
        <v>5722</v>
      </c>
      <c r="D485" s="18" t="s">
        <v>2795</v>
      </c>
      <c r="E485" s="18" t="s">
        <v>2796</v>
      </c>
      <c r="F485" s="11" t="s">
        <v>1861</v>
      </c>
      <c r="G485" s="24" t="s">
        <v>1861</v>
      </c>
      <c r="H485" s="11" t="s">
        <v>1837</v>
      </c>
      <c r="I485" s="11">
        <v>100</v>
      </c>
      <c r="J485" s="11">
        <v>144</v>
      </c>
    </row>
    <row r="486" spans="1:10" ht="25.5" x14ac:dyDescent="0.25">
      <c r="A486" s="11">
        <v>1514411001</v>
      </c>
      <c r="B486" s="39">
        <v>37414</v>
      </c>
      <c r="C486" s="17" t="s">
        <v>5709</v>
      </c>
      <c r="D486" s="18" t="s">
        <v>2797</v>
      </c>
      <c r="E486" s="18" t="s">
        <v>2798</v>
      </c>
      <c r="F486" s="11" t="s">
        <v>1861</v>
      </c>
      <c r="G486" s="24" t="s">
        <v>1861</v>
      </c>
      <c r="H486" s="11" t="s">
        <v>1834</v>
      </c>
      <c r="I486" s="11">
        <v>500</v>
      </c>
      <c r="J486" s="11">
        <v>1155</v>
      </c>
    </row>
    <row r="487" spans="1:10" ht="25.5" x14ac:dyDescent="0.25">
      <c r="A487" s="11">
        <v>484711001</v>
      </c>
      <c r="B487" s="39">
        <v>37414</v>
      </c>
      <c r="C487" s="17" t="s">
        <v>5709</v>
      </c>
      <c r="D487" s="18" t="s">
        <v>2799</v>
      </c>
      <c r="E487" s="18" t="s">
        <v>2800</v>
      </c>
      <c r="F487" s="11" t="s">
        <v>1861</v>
      </c>
      <c r="G487" s="24" t="s">
        <v>1861</v>
      </c>
      <c r="H487" s="11" t="s">
        <v>1837</v>
      </c>
      <c r="I487" s="11">
        <v>900</v>
      </c>
      <c r="J487" s="11">
        <v>1400</v>
      </c>
    </row>
    <row r="488" spans="1:10" x14ac:dyDescent="0.25">
      <c r="A488" s="11">
        <v>629605129</v>
      </c>
      <c r="B488" s="39">
        <v>36313</v>
      </c>
      <c r="C488" s="17" t="s">
        <v>182</v>
      </c>
      <c r="D488" s="18" t="s">
        <v>2801</v>
      </c>
      <c r="E488" s="18" t="s">
        <v>2802</v>
      </c>
      <c r="F488" s="11" t="s">
        <v>1843</v>
      </c>
      <c r="G488" s="24" t="s">
        <v>2279</v>
      </c>
      <c r="H488" s="11" t="s">
        <v>1837</v>
      </c>
      <c r="I488" s="11">
        <v>200</v>
      </c>
      <c r="J488" s="11">
        <v>300</v>
      </c>
    </row>
    <row r="489" spans="1:10" x14ac:dyDescent="0.25">
      <c r="A489" s="11">
        <v>2605005129</v>
      </c>
      <c r="B489" s="39">
        <v>36313</v>
      </c>
      <c r="C489" s="17" t="s">
        <v>182</v>
      </c>
      <c r="D489" s="18" t="s">
        <v>2801</v>
      </c>
      <c r="E489" s="18" t="s">
        <v>2803</v>
      </c>
      <c r="F489" s="11" t="s">
        <v>1843</v>
      </c>
      <c r="G489" s="24" t="s">
        <v>2279</v>
      </c>
      <c r="H489" s="11" t="s">
        <v>1837</v>
      </c>
      <c r="I489" s="11">
        <v>200</v>
      </c>
      <c r="J489" s="11">
        <v>200</v>
      </c>
    </row>
    <row r="490" spans="1:10" x14ac:dyDescent="0.25">
      <c r="A490" s="11">
        <v>1560923555</v>
      </c>
      <c r="B490" s="39">
        <v>45096</v>
      </c>
      <c r="C490" s="17" t="s">
        <v>5868</v>
      </c>
      <c r="D490" s="18" t="s">
        <v>2804</v>
      </c>
      <c r="E490" s="18" t="s">
        <v>2805</v>
      </c>
      <c r="F490" s="11" t="s">
        <v>1988</v>
      </c>
      <c r="G490" s="24" t="s">
        <v>2806</v>
      </c>
      <c r="H490" s="11" t="s">
        <v>1837</v>
      </c>
      <c r="I490" s="11">
        <v>40</v>
      </c>
      <c r="J490" s="11">
        <v>400</v>
      </c>
    </row>
    <row r="491" spans="1:10" ht="25.5" x14ac:dyDescent="0.25">
      <c r="A491" s="11">
        <v>1519125754</v>
      </c>
      <c r="B491" s="39">
        <v>40415</v>
      </c>
      <c r="C491" s="17" t="s">
        <v>5789</v>
      </c>
      <c r="D491" s="18" t="s">
        <v>2807</v>
      </c>
      <c r="E491" s="18" t="s">
        <v>2808</v>
      </c>
      <c r="F491" s="11" t="s">
        <v>1933</v>
      </c>
      <c r="G491" s="24" t="s">
        <v>2082</v>
      </c>
      <c r="H491" s="11" t="s">
        <v>1837</v>
      </c>
      <c r="I491" s="11">
        <v>1000</v>
      </c>
      <c r="J491" s="11">
        <v>800</v>
      </c>
    </row>
    <row r="492" spans="1:10" ht="25.5" x14ac:dyDescent="0.25">
      <c r="A492" s="11">
        <v>1519311001</v>
      </c>
      <c r="B492" s="39">
        <v>40415</v>
      </c>
      <c r="C492" s="17" t="s">
        <v>5789</v>
      </c>
      <c r="D492" s="18" t="s">
        <v>2809</v>
      </c>
      <c r="E492" s="18" t="s">
        <v>2810</v>
      </c>
      <c r="F492" s="11" t="s">
        <v>1861</v>
      </c>
      <c r="G492" s="24" t="s">
        <v>1861</v>
      </c>
      <c r="H492" s="11" t="s">
        <v>1837</v>
      </c>
      <c r="I492" s="11">
        <v>1000</v>
      </c>
      <c r="J492" s="11">
        <v>650</v>
      </c>
    </row>
    <row r="493" spans="1:10" x14ac:dyDescent="0.25">
      <c r="A493" s="11">
        <v>1513611001</v>
      </c>
      <c r="B493" s="39">
        <v>3335</v>
      </c>
      <c r="C493" s="17" t="s">
        <v>5627</v>
      </c>
      <c r="D493" s="18" t="s">
        <v>2811</v>
      </c>
      <c r="E493" s="18" t="s">
        <v>2812</v>
      </c>
      <c r="F493" s="11" t="s">
        <v>1861</v>
      </c>
      <c r="G493" s="24" t="s">
        <v>1861</v>
      </c>
      <c r="H493" s="11" t="s">
        <v>1837</v>
      </c>
      <c r="I493" s="11">
        <v>100</v>
      </c>
      <c r="J493" s="11">
        <v>900</v>
      </c>
    </row>
    <row r="494" spans="1:10" ht="25.5" x14ac:dyDescent="0.25">
      <c r="A494" s="11">
        <v>1715654001</v>
      </c>
      <c r="B494" s="39">
        <v>36956</v>
      </c>
      <c r="C494" s="17" t="s">
        <v>216</v>
      </c>
      <c r="D494" s="18" t="s">
        <v>2813</v>
      </c>
      <c r="E494" s="18" t="s">
        <v>6721</v>
      </c>
      <c r="F494" s="11" t="s">
        <v>2005</v>
      </c>
      <c r="G494" s="24" t="s">
        <v>6722</v>
      </c>
      <c r="H494" s="11" t="s">
        <v>1837</v>
      </c>
      <c r="I494" s="11">
        <v>100</v>
      </c>
      <c r="J494" s="11">
        <v>210</v>
      </c>
    </row>
    <row r="495" spans="1:10" x14ac:dyDescent="0.25">
      <c r="A495" s="11">
        <v>1514811001</v>
      </c>
      <c r="B495" s="39">
        <v>47283</v>
      </c>
      <c r="C495" s="17" t="s">
        <v>771</v>
      </c>
      <c r="D495" s="18" t="s">
        <v>2815</v>
      </c>
      <c r="E495" s="18" t="s">
        <v>2816</v>
      </c>
      <c r="F495" s="11" t="s">
        <v>1861</v>
      </c>
      <c r="G495" s="24" t="s">
        <v>1861</v>
      </c>
      <c r="H495" s="11" t="s">
        <v>1837</v>
      </c>
      <c r="I495" s="11">
        <v>120</v>
      </c>
      <c r="J495" s="11">
        <v>270</v>
      </c>
    </row>
    <row r="496" spans="1:10" x14ac:dyDescent="0.25">
      <c r="A496" s="11">
        <v>1514911001</v>
      </c>
      <c r="B496" s="39">
        <v>47283</v>
      </c>
      <c r="C496" s="17" t="s">
        <v>771</v>
      </c>
      <c r="D496" s="18" t="s">
        <v>2817</v>
      </c>
      <c r="E496" s="18" t="s">
        <v>2818</v>
      </c>
      <c r="F496" s="11" t="s">
        <v>1861</v>
      </c>
      <c r="G496" s="24" t="s">
        <v>1861</v>
      </c>
      <c r="H496" s="11" t="s">
        <v>1837</v>
      </c>
      <c r="I496" s="11">
        <v>100</v>
      </c>
      <c r="J496" s="11">
        <v>216</v>
      </c>
    </row>
    <row r="497" spans="1:10" x14ac:dyDescent="0.25">
      <c r="A497" s="11">
        <v>1515011001</v>
      </c>
      <c r="B497" s="39">
        <v>47283</v>
      </c>
      <c r="C497" s="17" t="s">
        <v>771</v>
      </c>
      <c r="D497" s="18" t="s">
        <v>2819</v>
      </c>
      <c r="E497" s="18" t="s">
        <v>2820</v>
      </c>
      <c r="F497" s="11" t="s">
        <v>1861</v>
      </c>
      <c r="G497" s="24" t="s">
        <v>1861</v>
      </c>
      <c r="H497" s="11" t="s">
        <v>1837</v>
      </c>
      <c r="I497" s="11">
        <v>100</v>
      </c>
      <c r="J497" s="11">
        <v>216</v>
      </c>
    </row>
    <row r="498" spans="1:10" ht="25.5" x14ac:dyDescent="0.25">
      <c r="A498" s="11">
        <v>526744001</v>
      </c>
      <c r="B498" s="39">
        <v>35193</v>
      </c>
      <c r="C498" s="17" t="s">
        <v>5663</v>
      </c>
      <c r="D498" s="18" t="s">
        <v>2821</v>
      </c>
      <c r="E498" s="18" t="s">
        <v>2822</v>
      </c>
      <c r="F498" s="11" t="s">
        <v>1889</v>
      </c>
      <c r="G498" s="24" t="s">
        <v>1890</v>
      </c>
      <c r="H498" s="11" t="s">
        <v>1837</v>
      </c>
      <c r="I498" s="11">
        <v>250</v>
      </c>
      <c r="J498" s="11">
        <v>800</v>
      </c>
    </row>
    <row r="499" spans="1:10" x14ac:dyDescent="0.25">
      <c r="A499" s="11">
        <v>3465476001</v>
      </c>
      <c r="B499" s="39">
        <v>38775</v>
      </c>
      <c r="C499" s="17" t="s">
        <v>346</v>
      </c>
      <c r="D499" s="18" t="s">
        <v>2823</v>
      </c>
      <c r="E499" s="18" t="s">
        <v>2824</v>
      </c>
      <c r="F499" s="11" t="s">
        <v>1867</v>
      </c>
      <c r="G499" s="24" t="s">
        <v>2033</v>
      </c>
      <c r="H499" s="11" t="s">
        <v>1837</v>
      </c>
      <c r="I499" s="11">
        <v>145</v>
      </c>
      <c r="J499" s="11">
        <v>145</v>
      </c>
    </row>
    <row r="500" spans="1:10" x14ac:dyDescent="0.25">
      <c r="A500" s="11">
        <v>739676001</v>
      </c>
      <c r="B500" s="39">
        <v>38775</v>
      </c>
      <c r="C500" s="17" t="s">
        <v>346</v>
      </c>
      <c r="D500" s="18" t="s">
        <v>2823</v>
      </c>
      <c r="E500" s="18" t="s">
        <v>2824</v>
      </c>
      <c r="F500" s="11" t="s">
        <v>1867</v>
      </c>
      <c r="G500" s="24" t="s">
        <v>2033</v>
      </c>
      <c r="H500" s="11" t="s">
        <v>1837</v>
      </c>
      <c r="I500" s="11">
        <v>145</v>
      </c>
      <c r="J500" s="11">
        <v>145</v>
      </c>
    </row>
    <row r="501" spans="1:10" x14ac:dyDescent="0.25">
      <c r="A501" s="11">
        <v>1570911001</v>
      </c>
      <c r="B501" s="39">
        <v>47343</v>
      </c>
      <c r="C501" s="17" t="s">
        <v>5912</v>
      </c>
      <c r="D501" s="18" t="s">
        <v>2825</v>
      </c>
      <c r="E501" s="18" t="s">
        <v>2826</v>
      </c>
      <c r="F501" s="11" t="s">
        <v>1861</v>
      </c>
      <c r="G501" s="24" t="s">
        <v>1861</v>
      </c>
      <c r="H501" s="11" t="s">
        <v>1834</v>
      </c>
      <c r="I501" s="11">
        <v>140</v>
      </c>
      <c r="J501" s="11">
        <v>600</v>
      </c>
    </row>
    <row r="502" spans="1:10" ht="25.5" x14ac:dyDescent="0.25">
      <c r="A502" s="11">
        <v>1524717174</v>
      </c>
      <c r="B502" s="39">
        <v>41736</v>
      </c>
      <c r="C502" s="17" t="s">
        <v>5800</v>
      </c>
      <c r="D502" s="18" t="s">
        <v>6723</v>
      </c>
      <c r="E502" s="18" t="s">
        <v>2827</v>
      </c>
      <c r="F502" s="11" t="s">
        <v>2279</v>
      </c>
      <c r="G502" s="24" t="s">
        <v>6671</v>
      </c>
      <c r="H502" s="11" t="s">
        <v>1837</v>
      </c>
      <c r="I502" s="11">
        <v>200</v>
      </c>
      <c r="J502" s="11">
        <v>1800</v>
      </c>
    </row>
    <row r="503" spans="1:10" ht="25.5" x14ac:dyDescent="0.25">
      <c r="A503" s="11">
        <v>1524817001</v>
      </c>
      <c r="B503" s="39">
        <v>41736</v>
      </c>
      <c r="C503" s="17" t="s">
        <v>5800</v>
      </c>
      <c r="D503" s="18" t="s">
        <v>6724</v>
      </c>
      <c r="E503" s="18" t="s">
        <v>6725</v>
      </c>
      <c r="F503" s="11" t="s">
        <v>2279</v>
      </c>
      <c r="G503" s="24" t="s">
        <v>2712</v>
      </c>
      <c r="H503" s="11" t="s">
        <v>1837</v>
      </c>
      <c r="I503" s="11">
        <v>500</v>
      </c>
      <c r="J503" s="11">
        <v>9000</v>
      </c>
    </row>
    <row r="504" spans="1:10" x14ac:dyDescent="0.25">
      <c r="A504" s="11">
        <v>1524950001</v>
      </c>
      <c r="B504" s="39">
        <v>44596</v>
      </c>
      <c r="C504" s="17" t="s">
        <v>5861</v>
      </c>
      <c r="D504" s="18" t="s">
        <v>2828</v>
      </c>
      <c r="E504" s="18" t="s">
        <v>2829</v>
      </c>
      <c r="F504" s="11" t="s">
        <v>2128</v>
      </c>
      <c r="G504" s="24" t="s">
        <v>2129</v>
      </c>
      <c r="H504" s="11" t="s">
        <v>1837</v>
      </c>
      <c r="I504" s="11">
        <v>950</v>
      </c>
      <c r="J504" s="11">
        <v>710</v>
      </c>
    </row>
    <row r="505" spans="1:10" x14ac:dyDescent="0.25">
      <c r="A505" s="11">
        <v>1168676001</v>
      </c>
      <c r="B505" s="39">
        <v>42856</v>
      </c>
      <c r="C505" s="17" t="s">
        <v>559</v>
      </c>
      <c r="D505" s="18" t="s">
        <v>2329</v>
      </c>
      <c r="E505" s="18" t="s">
        <v>2830</v>
      </c>
      <c r="F505" s="11" t="s">
        <v>1867</v>
      </c>
      <c r="G505" s="24" t="s">
        <v>2033</v>
      </c>
      <c r="H505" s="11" t="s">
        <v>1837</v>
      </c>
      <c r="I505" s="11">
        <v>500</v>
      </c>
      <c r="J505" s="11">
        <v>250</v>
      </c>
    </row>
    <row r="506" spans="1:10" ht="25.5" x14ac:dyDescent="0.25">
      <c r="A506" s="11">
        <v>1532711001</v>
      </c>
      <c r="B506" s="39">
        <v>47304</v>
      </c>
      <c r="C506" s="17" t="s">
        <v>5911</v>
      </c>
      <c r="D506" s="18" t="s">
        <v>2831</v>
      </c>
      <c r="E506" s="18" t="s">
        <v>2832</v>
      </c>
      <c r="F506" s="11" t="s">
        <v>1861</v>
      </c>
      <c r="G506" s="24" t="s">
        <v>1861</v>
      </c>
      <c r="H506" s="11" t="s">
        <v>1837</v>
      </c>
      <c r="I506" s="11">
        <v>380</v>
      </c>
      <c r="J506" s="11">
        <v>500</v>
      </c>
    </row>
    <row r="507" spans="1:10" ht="25.5" x14ac:dyDescent="0.25">
      <c r="A507" s="11">
        <v>1534711001</v>
      </c>
      <c r="B507" s="39">
        <v>30991</v>
      </c>
      <c r="C507" s="17" t="s">
        <v>87</v>
      </c>
      <c r="D507" s="18" t="s">
        <v>2833</v>
      </c>
      <c r="E507" s="18" t="s">
        <v>2834</v>
      </c>
      <c r="F507" s="11" t="s">
        <v>1861</v>
      </c>
      <c r="G507" s="24" t="s">
        <v>1861</v>
      </c>
      <c r="H507" s="11" t="s">
        <v>1834</v>
      </c>
      <c r="I507" s="11">
        <v>2.2999999999999998</v>
      </c>
      <c r="J507" s="11">
        <v>883.2</v>
      </c>
    </row>
    <row r="508" spans="1:10" x14ac:dyDescent="0.25">
      <c r="A508" s="11">
        <v>1593111001</v>
      </c>
      <c r="B508" s="39">
        <v>46382</v>
      </c>
      <c r="C508" s="17" t="s">
        <v>730</v>
      </c>
      <c r="D508" s="18" t="s">
        <v>2835</v>
      </c>
      <c r="E508" s="18" t="s">
        <v>2836</v>
      </c>
      <c r="F508" s="11" t="s">
        <v>1861</v>
      </c>
      <c r="G508" s="24" t="s">
        <v>1861</v>
      </c>
      <c r="H508" s="11" t="s">
        <v>1834</v>
      </c>
      <c r="I508" s="11">
        <v>600</v>
      </c>
      <c r="J508" s="11">
        <v>1500</v>
      </c>
    </row>
    <row r="509" spans="1:10" x14ac:dyDescent="0.25">
      <c r="A509" s="11">
        <v>1541073275</v>
      </c>
      <c r="B509" s="39">
        <v>47505</v>
      </c>
      <c r="C509" s="17" t="s">
        <v>5914</v>
      </c>
      <c r="D509" s="18" t="s">
        <v>2837</v>
      </c>
      <c r="E509" s="18" t="s">
        <v>2838</v>
      </c>
      <c r="F509" s="11" t="s">
        <v>2152</v>
      </c>
      <c r="G509" s="24" t="s">
        <v>2839</v>
      </c>
      <c r="H509" s="11" t="s">
        <v>1837</v>
      </c>
      <c r="I509" s="11">
        <v>500</v>
      </c>
      <c r="J509" s="11">
        <v>500</v>
      </c>
    </row>
    <row r="510" spans="1:10" ht="25.5" x14ac:dyDescent="0.25">
      <c r="A510" s="11">
        <v>1539211001</v>
      </c>
      <c r="B510" s="39">
        <v>47643</v>
      </c>
      <c r="C510" s="17" t="s">
        <v>5919</v>
      </c>
      <c r="D510" s="18" t="s">
        <v>2007</v>
      </c>
      <c r="E510" s="18" t="s">
        <v>2840</v>
      </c>
      <c r="F510" s="11" t="s">
        <v>1861</v>
      </c>
      <c r="G510" s="24" t="s">
        <v>1861</v>
      </c>
      <c r="H510" s="11" t="s">
        <v>1837</v>
      </c>
      <c r="I510" s="11">
        <v>500</v>
      </c>
      <c r="J510" s="11">
        <v>256</v>
      </c>
    </row>
    <row r="511" spans="1:10" ht="25.5" x14ac:dyDescent="0.25">
      <c r="A511" s="11">
        <v>1539311001</v>
      </c>
      <c r="B511" s="39">
        <v>47643</v>
      </c>
      <c r="C511" s="17" t="s">
        <v>5919</v>
      </c>
      <c r="D511" s="18" t="s">
        <v>2134</v>
      </c>
      <c r="E511" s="18" t="s">
        <v>2841</v>
      </c>
      <c r="F511" s="11" t="s">
        <v>1861</v>
      </c>
      <c r="G511" s="24" t="s">
        <v>1861</v>
      </c>
      <c r="H511" s="11" t="s">
        <v>1837</v>
      </c>
      <c r="I511" s="11">
        <v>500</v>
      </c>
      <c r="J511" s="11">
        <v>256</v>
      </c>
    </row>
    <row r="512" spans="1:10" x14ac:dyDescent="0.25">
      <c r="A512" s="11">
        <v>1557105001</v>
      </c>
      <c r="B512" s="39">
        <v>46879</v>
      </c>
      <c r="C512" s="17" t="s">
        <v>748</v>
      </c>
      <c r="D512" s="18" t="s">
        <v>2842</v>
      </c>
      <c r="E512" s="18" t="s">
        <v>2843</v>
      </c>
      <c r="F512" s="11" t="s">
        <v>1843</v>
      </c>
      <c r="G512" s="24" t="s">
        <v>1844</v>
      </c>
      <c r="H512" s="11" t="s">
        <v>1837</v>
      </c>
      <c r="I512" s="11">
        <v>120</v>
      </c>
      <c r="J512" s="11">
        <v>200</v>
      </c>
    </row>
    <row r="513" spans="1:10" ht="25.5" x14ac:dyDescent="0.25">
      <c r="A513" s="11">
        <v>1593811001</v>
      </c>
      <c r="B513" s="39">
        <v>39450</v>
      </c>
      <c r="C513" s="17" t="s">
        <v>5773</v>
      </c>
      <c r="D513" s="18" t="s">
        <v>2844</v>
      </c>
      <c r="E513" s="18" t="s">
        <v>2845</v>
      </c>
      <c r="F513" s="11" t="s">
        <v>1861</v>
      </c>
      <c r="G513" s="24" t="s">
        <v>1861</v>
      </c>
      <c r="H513" s="11" t="s">
        <v>1837</v>
      </c>
      <c r="I513" s="11">
        <v>800</v>
      </c>
      <c r="J513" s="11">
        <v>2000</v>
      </c>
    </row>
    <row r="514" spans="1:10" x14ac:dyDescent="0.25">
      <c r="A514" s="11">
        <v>1558725307</v>
      </c>
      <c r="B514" s="39">
        <v>40356</v>
      </c>
      <c r="C514" s="17" t="s">
        <v>5788</v>
      </c>
      <c r="D514" s="18" t="s">
        <v>2846</v>
      </c>
      <c r="E514" s="18" t="s">
        <v>2847</v>
      </c>
      <c r="F514" s="11" t="s">
        <v>1933</v>
      </c>
      <c r="G514" s="24" t="s">
        <v>2765</v>
      </c>
      <c r="H514" s="11" t="s">
        <v>1834</v>
      </c>
      <c r="I514" s="11">
        <v>80</v>
      </c>
      <c r="J514" s="11">
        <v>216</v>
      </c>
    </row>
    <row r="515" spans="1:10" x14ac:dyDescent="0.25">
      <c r="A515" s="11">
        <v>1558873671</v>
      </c>
      <c r="B515" s="39">
        <v>40356</v>
      </c>
      <c r="C515" s="17" t="s">
        <v>5788</v>
      </c>
      <c r="D515" s="18" t="s">
        <v>2848</v>
      </c>
      <c r="E515" s="18" t="s">
        <v>2849</v>
      </c>
      <c r="F515" s="11" t="s">
        <v>2152</v>
      </c>
      <c r="G515" s="24" t="s">
        <v>6726</v>
      </c>
      <c r="H515" s="11" t="s">
        <v>1834</v>
      </c>
      <c r="I515" s="11">
        <v>25</v>
      </c>
      <c r="J515" s="11">
        <v>60</v>
      </c>
    </row>
    <row r="516" spans="1:10" x14ac:dyDescent="0.25">
      <c r="A516" s="11">
        <v>1558925743</v>
      </c>
      <c r="B516" s="39">
        <v>40356</v>
      </c>
      <c r="C516" s="17" t="s">
        <v>5788</v>
      </c>
      <c r="D516" s="18" t="s">
        <v>2850</v>
      </c>
      <c r="E516" s="18" t="s">
        <v>2851</v>
      </c>
      <c r="F516" s="11" t="s">
        <v>1933</v>
      </c>
      <c r="G516" s="24" t="s">
        <v>2441</v>
      </c>
      <c r="H516" s="11" t="s">
        <v>1834</v>
      </c>
      <c r="I516" s="11">
        <v>120</v>
      </c>
      <c r="J516" s="11">
        <v>540</v>
      </c>
    </row>
    <row r="517" spans="1:10" x14ac:dyDescent="0.25">
      <c r="A517" s="11">
        <v>1559025175</v>
      </c>
      <c r="B517" s="39">
        <v>40356</v>
      </c>
      <c r="C517" s="17" t="s">
        <v>5788</v>
      </c>
      <c r="D517" s="18" t="s">
        <v>2852</v>
      </c>
      <c r="E517" s="18" t="s">
        <v>2853</v>
      </c>
      <c r="F517" s="11" t="s">
        <v>1933</v>
      </c>
      <c r="G517" s="24" t="s">
        <v>6727</v>
      </c>
      <c r="H517" s="11" t="s">
        <v>1834</v>
      </c>
      <c r="I517" s="11">
        <v>120</v>
      </c>
      <c r="J517" s="11">
        <v>750</v>
      </c>
    </row>
    <row r="518" spans="1:10" x14ac:dyDescent="0.25">
      <c r="A518" s="11">
        <v>1559125535</v>
      </c>
      <c r="B518" s="39">
        <v>40356</v>
      </c>
      <c r="C518" s="17" t="s">
        <v>5788</v>
      </c>
      <c r="D518" s="18" t="s">
        <v>2855</v>
      </c>
      <c r="E518" s="18" t="s">
        <v>2856</v>
      </c>
      <c r="F518" s="11" t="s">
        <v>1933</v>
      </c>
      <c r="G518" s="24" t="s">
        <v>2857</v>
      </c>
      <c r="H518" s="11" t="s">
        <v>1834</v>
      </c>
      <c r="I518" s="11">
        <v>12</v>
      </c>
      <c r="J518" s="11">
        <v>81</v>
      </c>
    </row>
    <row r="519" spans="1:10" x14ac:dyDescent="0.25">
      <c r="A519" s="11">
        <v>1559273585</v>
      </c>
      <c r="B519" s="39">
        <v>40356</v>
      </c>
      <c r="C519" s="17" t="s">
        <v>5788</v>
      </c>
      <c r="D519" s="18" t="s">
        <v>2858</v>
      </c>
      <c r="E519" s="18" t="s">
        <v>2859</v>
      </c>
      <c r="F519" s="11" t="s">
        <v>2152</v>
      </c>
      <c r="G519" s="24" t="s">
        <v>6728</v>
      </c>
      <c r="H519" s="11" t="s">
        <v>1834</v>
      </c>
      <c r="I519" s="11">
        <v>150</v>
      </c>
      <c r="J519" s="11">
        <v>1650</v>
      </c>
    </row>
    <row r="520" spans="1:10" x14ac:dyDescent="0.25">
      <c r="A520" s="11">
        <v>1559325754</v>
      </c>
      <c r="B520" s="39">
        <v>40356</v>
      </c>
      <c r="C520" s="17" t="s">
        <v>5788</v>
      </c>
      <c r="D520" s="18" t="s">
        <v>2861</v>
      </c>
      <c r="E520" s="18" t="s">
        <v>2862</v>
      </c>
      <c r="F520" s="11" t="s">
        <v>1933</v>
      </c>
      <c r="G520" s="24" t="s">
        <v>2082</v>
      </c>
      <c r="H520" s="11" t="s">
        <v>1834</v>
      </c>
      <c r="I520" s="11">
        <v>120</v>
      </c>
      <c r="J520" s="11">
        <v>768</v>
      </c>
    </row>
    <row r="521" spans="1:10" x14ac:dyDescent="0.25">
      <c r="A521" s="11">
        <v>1563173001</v>
      </c>
      <c r="B521" s="39">
        <v>40375</v>
      </c>
      <c r="C521" s="17" t="s">
        <v>431</v>
      </c>
      <c r="D521" s="18" t="s">
        <v>2863</v>
      </c>
      <c r="E521" s="18" t="s">
        <v>2864</v>
      </c>
      <c r="F521" s="11" t="s">
        <v>2152</v>
      </c>
      <c r="G521" s="24" t="s">
        <v>6646</v>
      </c>
      <c r="H521" s="11" t="s">
        <v>1837</v>
      </c>
      <c r="I521" s="11">
        <v>400</v>
      </c>
      <c r="J521" s="11">
        <v>2201.5990000000002</v>
      </c>
    </row>
    <row r="522" spans="1:10" x14ac:dyDescent="0.25">
      <c r="A522" s="11">
        <v>1555511001</v>
      </c>
      <c r="B522" s="39">
        <v>47523</v>
      </c>
      <c r="C522" s="17" t="s">
        <v>5915</v>
      </c>
      <c r="D522" s="18" t="s">
        <v>2865</v>
      </c>
      <c r="E522" s="18" t="s">
        <v>2866</v>
      </c>
      <c r="F522" s="11" t="s">
        <v>1861</v>
      </c>
      <c r="G522" s="24" t="s">
        <v>1861</v>
      </c>
      <c r="H522" s="11" t="s">
        <v>1837</v>
      </c>
      <c r="I522" s="11">
        <v>900</v>
      </c>
      <c r="J522" s="11">
        <v>2800</v>
      </c>
    </row>
    <row r="523" spans="1:10" ht="25.5" x14ac:dyDescent="0.25">
      <c r="A523" s="11">
        <v>1548811001</v>
      </c>
      <c r="B523" s="39">
        <v>47785</v>
      </c>
      <c r="C523" s="17" t="s">
        <v>5924</v>
      </c>
      <c r="D523" s="18" t="s">
        <v>2867</v>
      </c>
      <c r="E523" s="18" t="s">
        <v>2868</v>
      </c>
      <c r="F523" s="11" t="s">
        <v>1861</v>
      </c>
      <c r="G523" s="24" t="s">
        <v>1861</v>
      </c>
      <c r="H523" s="11" t="s">
        <v>1837</v>
      </c>
      <c r="I523" s="11">
        <v>300</v>
      </c>
      <c r="J523" s="11">
        <v>250</v>
      </c>
    </row>
    <row r="524" spans="1:10" x14ac:dyDescent="0.25">
      <c r="A524" s="11">
        <v>1579111001</v>
      </c>
      <c r="B524" s="39">
        <v>47805</v>
      </c>
      <c r="C524" s="17" t="s">
        <v>5925</v>
      </c>
      <c r="D524" s="18" t="s">
        <v>2869</v>
      </c>
      <c r="E524" s="18" t="s">
        <v>2870</v>
      </c>
      <c r="F524" s="11" t="s">
        <v>1861</v>
      </c>
      <c r="G524" s="24" t="s">
        <v>1861</v>
      </c>
      <c r="H524" s="11" t="s">
        <v>1837</v>
      </c>
      <c r="I524" s="11">
        <v>900</v>
      </c>
      <c r="J524" s="11">
        <v>2900</v>
      </c>
    </row>
    <row r="525" spans="1:10" x14ac:dyDescent="0.25">
      <c r="A525" s="11">
        <v>1578650313</v>
      </c>
      <c r="B525" s="39">
        <v>47463</v>
      </c>
      <c r="C525" s="17" t="s">
        <v>5913</v>
      </c>
      <c r="D525" s="18" t="s">
        <v>2871</v>
      </c>
      <c r="E525" s="18" t="s">
        <v>2872</v>
      </c>
      <c r="F525" s="11" t="s">
        <v>2128</v>
      </c>
      <c r="G525" s="24" t="s">
        <v>2873</v>
      </c>
      <c r="H525" s="11" t="s">
        <v>1837</v>
      </c>
      <c r="I525" s="11">
        <v>90</v>
      </c>
      <c r="J525" s="11">
        <v>100</v>
      </c>
    </row>
    <row r="526" spans="1:10" x14ac:dyDescent="0.25">
      <c r="A526" s="11">
        <v>1600773504</v>
      </c>
      <c r="B526" s="39">
        <v>47925</v>
      </c>
      <c r="C526" s="17" t="s">
        <v>804</v>
      </c>
      <c r="D526" s="18" t="s">
        <v>2874</v>
      </c>
      <c r="E526" s="18" t="s">
        <v>2875</v>
      </c>
      <c r="F526" s="11" t="s">
        <v>2152</v>
      </c>
      <c r="G526" s="24" t="s">
        <v>2876</v>
      </c>
      <c r="H526" s="11" t="s">
        <v>1837</v>
      </c>
      <c r="I526" s="11">
        <v>10</v>
      </c>
      <c r="J526" s="11">
        <v>30</v>
      </c>
    </row>
    <row r="527" spans="1:10" ht="25.5" x14ac:dyDescent="0.25">
      <c r="A527" s="11">
        <v>1560827001</v>
      </c>
      <c r="B527" s="39">
        <v>41258</v>
      </c>
      <c r="C527" s="17" t="s">
        <v>5795</v>
      </c>
      <c r="D527" s="18" t="s">
        <v>2877</v>
      </c>
      <c r="E527" s="18" t="s">
        <v>2878</v>
      </c>
      <c r="F527" s="11" t="s">
        <v>2477</v>
      </c>
      <c r="G527" s="24" t="s">
        <v>6729</v>
      </c>
      <c r="H527" s="11" t="s">
        <v>1837</v>
      </c>
      <c r="I527" s="11">
        <v>2000</v>
      </c>
      <c r="J527" s="11">
        <v>6400</v>
      </c>
    </row>
    <row r="528" spans="1:10" x14ac:dyDescent="0.25">
      <c r="A528" s="11">
        <v>1563476834</v>
      </c>
      <c r="B528" s="39">
        <v>48064</v>
      </c>
      <c r="C528" s="17" t="s">
        <v>5931</v>
      </c>
      <c r="D528" s="18" t="s">
        <v>2880</v>
      </c>
      <c r="E528" s="18" t="s">
        <v>2881</v>
      </c>
      <c r="F528" s="11" t="s">
        <v>1867</v>
      </c>
      <c r="G528" s="24" t="s">
        <v>6672</v>
      </c>
      <c r="H528" s="11" t="s">
        <v>1837</v>
      </c>
      <c r="I528" s="11">
        <v>200</v>
      </c>
      <c r="J528" s="11">
        <v>1800</v>
      </c>
    </row>
    <row r="529" spans="1:10" x14ac:dyDescent="0.25">
      <c r="A529" s="11">
        <v>1577963001</v>
      </c>
      <c r="B529" s="39">
        <v>45319</v>
      </c>
      <c r="C529" s="17" t="s">
        <v>5876</v>
      </c>
      <c r="D529" s="18" t="s">
        <v>2882</v>
      </c>
      <c r="E529" s="18" t="s">
        <v>2883</v>
      </c>
      <c r="F529" s="11" t="s">
        <v>2100</v>
      </c>
      <c r="G529" s="24" t="s">
        <v>2253</v>
      </c>
      <c r="H529" s="11" t="s">
        <v>1837</v>
      </c>
      <c r="I529" s="11">
        <v>40</v>
      </c>
      <c r="J529" s="11">
        <v>350</v>
      </c>
    </row>
    <row r="530" spans="1:10" x14ac:dyDescent="0.25">
      <c r="A530" s="11">
        <v>1584715572</v>
      </c>
      <c r="B530" s="39">
        <v>47403</v>
      </c>
      <c r="C530" s="17" t="s">
        <v>775</v>
      </c>
      <c r="D530" s="18" t="s">
        <v>6730</v>
      </c>
      <c r="E530" s="18" t="s">
        <v>2884</v>
      </c>
      <c r="F530" s="11" t="s">
        <v>1992</v>
      </c>
      <c r="G530" s="24" t="s">
        <v>6679</v>
      </c>
      <c r="H530" s="11" t="s">
        <v>1837</v>
      </c>
      <c r="I530" s="11">
        <v>100</v>
      </c>
      <c r="J530" s="11">
        <v>528</v>
      </c>
    </row>
    <row r="531" spans="1:10" ht="25.5" x14ac:dyDescent="0.25">
      <c r="A531" s="11">
        <v>710868679</v>
      </c>
      <c r="B531" s="39">
        <v>38194</v>
      </c>
      <c r="C531" s="17" t="s">
        <v>301</v>
      </c>
      <c r="D531" s="18" t="s">
        <v>2885</v>
      </c>
      <c r="E531" s="18" t="s">
        <v>2886</v>
      </c>
      <c r="F531" s="11" t="s">
        <v>1851</v>
      </c>
      <c r="G531" s="24" t="s">
        <v>2168</v>
      </c>
      <c r="H531" s="11" t="s">
        <v>1837</v>
      </c>
      <c r="I531" s="11">
        <v>500</v>
      </c>
      <c r="J531" s="11">
        <v>300</v>
      </c>
    </row>
    <row r="532" spans="1:10" x14ac:dyDescent="0.25">
      <c r="A532" s="11">
        <v>1572825175</v>
      </c>
      <c r="B532" s="39">
        <v>47844</v>
      </c>
      <c r="C532" s="17" t="s">
        <v>5926</v>
      </c>
      <c r="D532" s="18" t="s">
        <v>6731</v>
      </c>
      <c r="E532" s="18" t="s">
        <v>2887</v>
      </c>
      <c r="F532" s="11" t="s">
        <v>1933</v>
      </c>
      <c r="G532" s="24" t="s">
        <v>6727</v>
      </c>
      <c r="H532" s="11" t="s">
        <v>1837</v>
      </c>
      <c r="I532" s="11">
        <v>400</v>
      </c>
      <c r="J532" s="11">
        <v>220</v>
      </c>
    </row>
    <row r="533" spans="1:10" x14ac:dyDescent="0.25">
      <c r="A533" s="11">
        <v>1529211001</v>
      </c>
      <c r="B533" s="39">
        <v>26697</v>
      </c>
      <c r="C533" s="17" t="s">
        <v>72</v>
      </c>
      <c r="D533" s="18" t="s">
        <v>2888</v>
      </c>
      <c r="E533" s="18" t="s">
        <v>2889</v>
      </c>
      <c r="F533" s="11" t="s">
        <v>1861</v>
      </c>
      <c r="G533" s="24" t="s">
        <v>1861</v>
      </c>
      <c r="H533" s="11" t="s">
        <v>1837</v>
      </c>
      <c r="I533" s="11">
        <v>120</v>
      </c>
      <c r="J533" s="11">
        <v>960</v>
      </c>
    </row>
    <row r="534" spans="1:10" x14ac:dyDescent="0.25">
      <c r="A534" s="11">
        <v>434611001</v>
      </c>
      <c r="B534" s="39">
        <v>26697</v>
      </c>
      <c r="C534" s="17" t="s">
        <v>72</v>
      </c>
      <c r="D534" s="18" t="s">
        <v>2890</v>
      </c>
      <c r="E534" s="18" t="s">
        <v>2891</v>
      </c>
      <c r="F534" s="11" t="s">
        <v>1861</v>
      </c>
      <c r="G534" s="24" t="s">
        <v>1861</v>
      </c>
      <c r="H534" s="11" t="s">
        <v>1837</v>
      </c>
      <c r="I534" s="11">
        <v>150</v>
      </c>
      <c r="J534" s="11">
        <v>1200</v>
      </c>
    </row>
    <row r="535" spans="1:10" x14ac:dyDescent="0.25">
      <c r="A535" s="11">
        <v>434811001</v>
      </c>
      <c r="B535" s="39">
        <v>26697</v>
      </c>
      <c r="C535" s="17" t="s">
        <v>72</v>
      </c>
      <c r="D535" s="18" t="s">
        <v>2892</v>
      </c>
      <c r="E535" s="18" t="s">
        <v>2893</v>
      </c>
      <c r="F535" s="11" t="s">
        <v>1861</v>
      </c>
      <c r="G535" s="24" t="s">
        <v>1861</v>
      </c>
      <c r="H535" s="11" t="s">
        <v>1837</v>
      </c>
      <c r="I535" s="11">
        <v>150</v>
      </c>
      <c r="J535" s="11">
        <v>864</v>
      </c>
    </row>
    <row r="536" spans="1:10" x14ac:dyDescent="0.25">
      <c r="A536" s="11">
        <v>434911001</v>
      </c>
      <c r="B536" s="39">
        <v>26697</v>
      </c>
      <c r="C536" s="17" t="s">
        <v>72</v>
      </c>
      <c r="D536" s="18" t="s">
        <v>2894</v>
      </c>
      <c r="E536" s="18" t="s">
        <v>2895</v>
      </c>
      <c r="F536" s="11" t="s">
        <v>1861</v>
      </c>
      <c r="G536" s="24" t="s">
        <v>1861</v>
      </c>
      <c r="H536" s="11" t="s">
        <v>1837</v>
      </c>
      <c r="I536" s="11">
        <v>325</v>
      </c>
      <c r="J536" s="11">
        <v>1560</v>
      </c>
    </row>
    <row r="537" spans="1:10" x14ac:dyDescent="0.25">
      <c r="A537" s="11">
        <v>512311001</v>
      </c>
      <c r="B537" s="39">
        <v>26697</v>
      </c>
      <c r="C537" s="17" t="s">
        <v>72</v>
      </c>
      <c r="D537" s="18" t="s">
        <v>2896</v>
      </c>
      <c r="E537" s="18" t="s">
        <v>2897</v>
      </c>
      <c r="F537" s="11" t="s">
        <v>1861</v>
      </c>
      <c r="G537" s="24" t="s">
        <v>1861</v>
      </c>
      <c r="H537" s="11" t="s">
        <v>1837</v>
      </c>
      <c r="I537" s="11">
        <v>60</v>
      </c>
      <c r="J537" s="11">
        <v>600</v>
      </c>
    </row>
    <row r="538" spans="1:10" x14ac:dyDescent="0.25">
      <c r="A538" s="11">
        <v>512411001</v>
      </c>
      <c r="B538" s="39">
        <v>26697</v>
      </c>
      <c r="C538" s="17" t="s">
        <v>72</v>
      </c>
      <c r="D538" s="18" t="s">
        <v>6732</v>
      </c>
      <c r="E538" s="18" t="s">
        <v>2898</v>
      </c>
      <c r="F538" s="11" t="s">
        <v>1861</v>
      </c>
      <c r="G538" s="24" t="s">
        <v>1861</v>
      </c>
      <c r="H538" s="11" t="s">
        <v>1837</v>
      </c>
      <c r="I538" s="11">
        <v>150</v>
      </c>
      <c r="J538" s="11">
        <v>728</v>
      </c>
    </row>
    <row r="539" spans="1:10" x14ac:dyDescent="0.25">
      <c r="A539" s="11">
        <v>435011001</v>
      </c>
      <c r="B539" s="39">
        <v>26697</v>
      </c>
      <c r="C539" s="17" t="s">
        <v>72</v>
      </c>
      <c r="D539" s="18" t="s">
        <v>2899</v>
      </c>
      <c r="E539" s="18" t="s">
        <v>2900</v>
      </c>
      <c r="F539" s="11" t="s">
        <v>1861</v>
      </c>
      <c r="G539" s="24" t="s">
        <v>1861</v>
      </c>
      <c r="H539" s="11" t="s">
        <v>1837</v>
      </c>
      <c r="I539" s="11">
        <v>70</v>
      </c>
      <c r="J539" s="11">
        <v>1200</v>
      </c>
    </row>
    <row r="540" spans="1:10" ht="25.5" x14ac:dyDescent="0.25">
      <c r="A540" s="11">
        <v>1578050606</v>
      </c>
      <c r="B540" s="39">
        <v>40335</v>
      </c>
      <c r="C540" s="17" t="s">
        <v>5786</v>
      </c>
      <c r="D540" s="18" t="s">
        <v>2901</v>
      </c>
      <c r="E540" s="18" t="s">
        <v>2902</v>
      </c>
      <c r="F540" s="11" t="s">
        <v>2128</v>
      </c>
      <c r="G540" s="24" t="s">
        <v>2325</v>
      </c>
      <c r="H540" s="11" t="s">
        <v>1837</v>
      </c>
      <c r="I540" s="11">
        <v>10</v>
      </c>
      <c r="J540" s="11">
        <v>42</v>
      </c>
    </row>
    <row r="541" spans="1:10" x14ac:dyDescent="0.25">
      <c r="A541" s="11">
        <v>625811001</v>
      </c>
      <c r="B541" s="39">
        <v>37427</v>
      </c>
      <c r="C541" s="17" t="s">
        <v>5717</v>
      </c>
      <c r="D541" s="18" t="s">
        <v>2903</v>
      </c>
      <c r="E541" s="18" t="s">
        <v>2904</v>
      </c>
      <c r="F541" s="11" t="s">
        <v>1861</v>
      </c>
      <c r="G541" s="24" t="s">
        <v>1861</v>
      </c>
      <c r="H541" s="11" t="s">
        <v>1837</v>
      </c>
      <c r="I541" s="11">
        <v>600</v>
      </c>
      <c r="J541" s="11">
        <v>450</v>
      </c>
    </row>
    <row r="542" spans="1:10" x14ac:dyDescent="0.25">
      <c r="A542" s="11">
        <v>1593915204</v>
      </c>
      <c r="B542" s="39">
        <v>31873</v>
      </c>
      <c r="C542" s="17" t="s">
        <v>5645</v>
      </c>
      <c r="D542" s="18" t="s">
        <v>2905</v>
      </c>
      <c r="E542" s="18" t="s">
        <v>2906</v>
      </c>
      <c r="F542" s="11" t="s">
        <v>1992</v>
      </c>
      <c r="G542" s="24" t="s">
        <v>2907</v>
      </c>
      <c r="H542" s="11" t="s">
        <v>1834</v>
      </c>
      <c r="I542" s="11">
        <v>3</v>
      </c>
      <c r="J542" s="11">
        <v>144</v>
      </c>
    </row>
    <row r="543" spans="1:10" x14ac:dyDescent="0.25">
      <c r="A543" s="11">
        <v>1574215001</v>
      </c>
      <c r="B543" s="39">
        <v>31873</v>
      </c>
      <c r="C543" s="17" t="s">
        <v>5645</v>
      </c>
      <c r="D543" s="18" t="s">
        <v>2908</v>
      </c>
      <c r="E543" s="18" t="s">
        <v>2909</v>
      </c>
      <c r="F543" s="11" t="s">
        <v>1992</v>
      </c>
      <c r="G543" s="24" t="s">
        <v>1993</v>
      </c>
      <c r="H543" s="11" t="s">
        <v>1834</v>
      </c>
      <c r="I543" s="11">
        <v>10</v>
      </c>
      <c r="J543" s="11">
        <v>60</v>
      </c>
    </row>
    <row r="544" spans="1:10" x14ac:dyDescent="0.25">
      <c r="A544" s="11">
        <v>1633066001</v>
      </c>
      <c r="B544" s="39">
        <v>48363</v>
      </c>
      <c r="C544" s="17" t="s">
        <v>5933</v>
      </c>
      <c r="D544" s="18" t="s">
        <v>2910</v>
      </c>
      <c r="E544" s="18" t="s">
        <v>2911</v>
      </c>
      <c r="F544" s="11" t="s">
        <v>1840</v>
      </c>
      <c r="G544" s="24" t="s">
        <v>1841</v>
      </c>
      <c r="H544" s="11" t="s">
        <v>1837</v>
      </c>
      <c r="I544" s="11">
        <v>360</v>
      </c>
      <c r="J544" s="11">
        <v>920</v>
      </c>
    </row>
    <row r="545" spans="1:10" x14ac:dyDescent="0.25">
      <c r="A545" s="11">
        <v>1633166001</v>
      </c>
      <c r="B545" s="39">
        <v>48363</v>
      </c>
      <c r="C545" s="17" t="s">
        <v>5933</v>
      </c>
      <c r="D545" s="18" t="s">
        <v>2912</v>
      </c>
      <c r="E545" s="18" t="s">
        <v>2913</v>
      </c>
      <c r="F545" s="11" t="s">
        <v>1840</v>
      </c>
      <c r="G545" s="24" t="s">
        <v>1841</v>
      </c>
      <c r="H545" s="11" t="s">
        <v>1837</v>
      </c>
      <c r="I545" s="11">
        <v>100</v>
      </c>
      <c r="J545" s="11">
        <v>150</v>
      </c>
    </row>
    <row r="546" spans="1:10" x14ac:dyDescent="0.25">
      <c r="A546" s="11">
        <v>1605108001</v>
      </c>
      <c r="B546" s="39">
        <v>47100</v>
      </c>
      <c r="C546" s="17" t="s">
        <v>5905</v>
      </c>
      <c r="D546" s="18" t="s">
        <v>1942</v>
      </c>
      <c r="E546" s="18" t="s">
        <v>6733</v>
      </c>
      <c r="F546" s="11" t="s">
        <v>1859</v>
      </c>
      <c r="G546" s="24" t="s">
        <v>1860</v>
      </c>
      <c r="H546" s="11" t="s">
        <v>1837</v>
      </c>
      <c r="I546" s="11">
        <v>250</v>
      </c>
      <c r="J546" s="11">
        <v>1600</v>
      </c>
    </row>
    <row r="547" spans="1:10" ht="25.5" x14ac:dyDescent="0.25">
      <c r="A547" s="11">
        <v>1607011001</v>
      </c>
      <c r="B547" s="39">
        <v>37440</v>
      </c>
      <c r="C547" s="17" t="s">
        <v>266</v>
      </c>
      <c r="D547" s="18" t="s">
        <v>2914</v>
      </c>
      <c r="E547" s="18" t="s">
        <v>2915</v>
      </c>
      <c r="F547" s="11" t="s">
        <v>1861</v>
      </c>
      <c r="G547" s="24" t="s">
        <v>1861</v>
      </c>
      <c r="H547" s="11" t="s">
        <v>1837</v>
      </c>
      <c r="I547" s="11">
        <v>150</v>
      </c>
      <c r="J547" s="11">
        <v>288.8</v>
      </c>
    </row>
    <row r="548" spans="1:10" ht="25.5" x14ac:dyDescent="0.25">
      <c r="A548" s="11">
        <v>1607111001</v>
      </c>
      <c r="B548" s="39">
        <v>37440</v>
      </c>
      <c r="C548" s="17" t="s">
        <v>266</v>
      </c>
      <c r="D548" s="18" t="s">
        <v>2916</v>
      </c>
      <c r="E548" s="18" t="s">
        <v>2917</v>
      </c>
      <c r="F548" s="11" t="s">
        <v>1861</v>
      </c>
      <c r="G548" s="24" t="s">
        <v>1861</v>
      </c>
      <c r="H548" s="11" t="s">
        <v>1837</v>
      </c>
      <c r="I548" s="11">
        <v>40</v>
      </c>
      <c r="J548" s="11">
        <v>69.5</v>
      </c>
    </row>
    <row r="549" spans="1:10" ht="25.5" x14ac:dyDescent="0.25">
      <c r="A549" s="11">
        <v>1607211001</v>
      </c>
      <c r="B549" s="39">
        <v>37440</v>
      </c>
      <c r="C549" s="17" t="s">
        <v>266</v>
      </c>
      <c r="D549" s="18" t="s">
        <v>2918</v>
      </c>
      <c r="E549" s="18" t="s">
        <v>2919</v>
      </c>
      <c r="F549" s="11" t="s">
        <v>1861</v>
      </c>
      <c r="G549" s="24" t="s">
        <v>1861</v>
      </c>
      <c r="H549" s="11" t="s">
        <v>1837</v>
      </c>
      <c r="I549" s="11">
        <v>100</v>
      </c>
      <c r="J549" s="11">
        <v>146.69999999999999</v>
      </c>
    </row>
    <row r="550" spans="1:10" x14ac:dyDescent="0.25">
      <c r="A550" s="11">
        <v>805605001</v>
      </c>
      <c r="B550" s="39">
        <v>32196</v>
      </c>
      <c r="C550" s="17" t="s">
        <v>119</v>
      </c>
      <c r="D550" s="18" t="s">
        <v>2920</v>
      </c>
      <c r="E550" s="18" t="s">
        <v>2921</v>
      </c>
      <c r="F550" s="11" t="s">
        <v>1843</v>
      </c>
      <c r="G550" s="24" t="s">
        <v>1844</v>
      </c>
      <c r="H550" s="11" t="s">
        <v>1837</v>
      </c>
      <c r="I550" s="11">
        <v>150</v>
      </c>
      <c r="J550" s="11">
        <v>20</v>
      </c>
    </row>
    <row r="551" spans="1:10" x14ac:dyDescent="0.25">
      <c r="A551" s="11">
        <v>805805001</v>
      </c>
      <c r="B551" s="39">
        <v>32196</v>
      </c>
      <c r="C551" s="17" t="s">
        <v>119</v>
      </c>
      <c r="D551" s="18" t="s">
        <v>2922</v>
      </c>
      <c r="E551" s="18" t="s">
        <v>2923</v>
      </c>
      <c r="F551" s="11" t="s">
        <v>1843</v>
      </c>
      <c r="G551" s="24" t="s">
        <v>1844</v>
      </c>
      <c r="H551" s="11" t="s">
        <v>1837</v>
      </c>
      <c r="I551" s="11">
        <v>250</v>
      </c>
      <c r="J551" s="11">
        <v>20</v>
      </c>
    </row>
    <row r="552" spans="1:10" x14ac:dyDescent="0.25">
      <c r="A552" s="11">
        <v>1599708758</v>
      </c>
      <c r="B552" s="39">
        <v>45159</v>
      </c>
      <c r="C552" s="17" t="s">
        <v>666</v>
      </c>
      <c r="D552" s="18" t="s">
        <v>2924</v>
      </c>
      <c r="E552" s="18" t="s">
        <v>2925</v>
      </c>
      <c r="F552" s="11" t="s">
        <v>1859</v>
      </c>
      <c r="G552" s="24" t="s">
        <v>2598</v>
      </c>
      <c r="H552" s="11" t="s">
        <v>1837</v>
      </c>
      <c r="I552" s="11">
        <v>80</v>
      </c>
      <c r="J552" s="11">
        <v>220</v>
      </c>
    </row>
    <row r="553" spans="1:10" x14ac:dyDescent="0.25">
      <c r="A553" s="11">
        <v>1599608001</v>
      </c>
      <c r="B553" s="39">
        <v>45159</v>
      </c>
      <c r="C553" s="17" t="s">
        <v>666</v>
      </c>
      <c r="D553" s="18" t="s">
        <v>2926</v>
      </c>
      <c r="E553" s="18" t="s">
        <v>2927</v>
      </c>
      <c r="F553" s="11" t="s">
        <v>1859</v>
      </c>
      <c r="G553" s="24" t="s">
        <v>1860</v>
      </c>
      <c r="H553" s="11" t="s">
        <v>1837</v>
      </c>
      <c r="I553" s="11">
        <v>100</v>
      </c>
      <c r="J553" s="11">
        <v>500</v>
      </c>
    </row>
    <row r="554" spans="1:10" ht="25.5" x14ac:dyDescent="0.25">
      <c r="A554" s="11">
        <v>1613570001</v>
      </c>
      <c r="B554" s="39">
        <v>44337</v>
      </c>
      <c r="C554" s="17" t="s">
        <v>5853</v>
      </c>
      <c r="D554" s="18" t="s">
        <v>2928</v>
      </c>
      <c r="E554" s="18" t="s">
        <v>2929</v>
      </c>
      <c r="F554" s="11" t="s">
        <v>2155</v>
      </c>
      <c r="G554" s="24" t="s">
        <v>2156</v>
      </c>
      <c r="H554" s="11" t="s">
        <v>1834</v>
      </c>
      <c r="I554" s="11">
        <v>100</v>
      </c>
      <c r="J554" s="11">
        <v>50</v>
      </c>
    </row>
    <row r="555" spans="1:10" ht="25.5" x14ac:dyDescent="0.25">
      <c r="A555" s="11">
        <v>1613670001</v>
      </c>
      <c r="B555" s="39">
        <v>44337</v>
      </c>
      <c r="C555" s="17" t="s">
        <v>5853</v>
      </c>
      <c r="D555" s="18" t="s">
        <v>2930</v>
      </c>
      <c r="E555" s="18" t="s">
        <v>2931</v>
      </c>
      <c r="F555" s="11" t="s">
        <v>2155</v>
      </c>
      <c r="G555" s="24" t="s">
        <v>2156</v>
      </c>
      <c r="H555" s="11" t="s">
        <v>1834</v>
      </c>
      <c r="I555" s="11">
        <v>150</v>
      </c>
      <c r="J555" s="11">
        <v>90</v>
      </c>
    </row>
    <row r="556" spans="1:10" x14ac:dyDescent="0.25">
      <c r="A556" s="11">
        <v>1255511001</v>
      </c>
      <c r="B556" s="39">
        <v>37434</v>
      </c>
      <c r="C556" s="17" t="s">
        <v>5718</v>
      </c>
      <c r="D556" s="18" t="s">
        <v>2932</v>
      </c>
      <c r="E556" s="18" t="s">
        <v>2933</v>
      </c>
      <c r="F556" s="11" t="s">
        <v>1861</v>
      </c>
      <c r="G556" s="24" t="s">
        <v>1861</v>
      </c>
      <c r="H556" s="11" t="s">
        <v>1837</v>
      </c>
      <c r="I556" s="11">
        <v>7200</v>
      </c>
      <c r="J556" s="11">
        <v>999</v>
      </c>
    </row>
    <row r="557" spans="1:10" ht="25.5" x14ac:dyDescent="0.25">
      <c r="A557" s="11">
        <v>2010711001</v>
      </c>
      <c r="B557" s="39">
        <v>43699</v>
      </c>
      <c r="C557" s="17" t="s">
        <v>5836</v>
      </c>
      <c r="D557" s="18" t="s">
        <v>6734</v>
      </c>
      <c r="E557" s="18" t="s">
        <v>2934</v>
      </c>
      <c r="F557" s="11" t="s">
        <v>1861</v>
      </c>
      <c r="G557" s="24" t="s">
        <v>1861</v>
      </c>
      <c r="H557" s="11" t="s">
        <v>1834</v>
      </c>
      <c r="I557" s="11">
        <v>110</v>
      </c>
      <c r="J557" s="11">
        <v>240</v>
      </c>
    </row>
    <row r="558" spans="1:10" ht="25.5" x14ac:dyDescent="0.25">
      <c r="A558" s="11">
        <v>2010811001</v>
      </c>
      <c r="B558" s="39">
        <v>43699</v>
      </c>
      <c r="C558" s="17" t="s">
        <v>5836</v>
      </c>
      <c r="D558" s="18" t="s">
        <v>2935</v>
      </c>
      <c r="E558" s="18" t="s">
        <v>2936</v>
      </c>
      <c r="F558" s="11" t="s">
        <v>1861</v>
      </c>
      <c r="G558" s="24" t="s">
        <v>1861</v>
      </c>
      <c r="H558" s="11" t="s">
        <v>1834</v>
      </c>
      <c r="I558" s="11">
        <v>150</v>
      </c>
      <c r="J558" s="11">
        <v>360</v>
      </c>
    </row>
    <row r="559" spans="1:10" ht="25.5" x14ac:dyDescent="0.25">
      <c r="A559" s="11">
        <v>2010911001</v>
      </c>
      <c r="B559" s="39">
        <v>43699</v>
      </c>
      <c r="C559" s="17" t="s">
        <v>5836</v>
      </c>
      <c r="D559" s="18" t="s">
        <v>2937</v>
      </c>
      <c r="E559" s="18" t="s">
        <v>2938</v>
      </c>
      <c r="F559" s="11" t="s">
        <v>1861</v>
      </c>
      <c r="G559" s="24" t="s">
        <v>1861</v>
      </c>
      <c r="H559" s="11" t="s">
        <v>1834</v>
      </c>
      <c r="I559" s="11">
        <v>90</v>
      </c>
      <c r="J559" s="11">
        <v>180</v>
      </c>
    </row>
    <row r="560" spans="1:10" x14ac:dyDescent="0.25">
      <c r="A560" s="11">
        <v>1602776001</v>
      </c>
      <c r="B560" s="39">
        <v>45997</v>
      </c>
      <c r="C560" s="17" t="s">
        <v>5894</v>
      </c>
      <c r="D560" s="18" t="s">
        <v>2939</v>
      </c>
      <c r="E560" s="18" t="s">
        <v>2940</v>
      </c>
      <c r="F560" s="11" t="s">
        <v>1867</v>
      </c>
      <c r="G560" s="24" t="s">
        <v>2033</v>
      </c>
      <c r="H560" s="11" t="s">
        <v>1837</v>
      </c>
      <c r="I560" s="11">
        <v>500</v>
      </c>
      <c r="J560" s="11">
        <v>1500</v>
      </c>
    </row>
    <row r="561" spans="1:10" x14ac:dyDescent="0.25">
      <c r="A561" s="11">
        <v>1619476001</v>
      </c>
      <c r="B561" s="39">
        <v>45816</v>
      </c>
      <c r="C561" s="17" t="s">
        <v>703</v>
      </c>
      <c r="D561" s="18" t="s">
        <v>2941</v>
      </c>
      <c r="E561" s="18" t="s">
        <v>2942</v>
      </c>
      <c r="F561" s="11" t="s">
        <v>1867</v>
      </c>
      <c r="G561" s="24" t="s">
        <v>2033</v>
      </c>
      <c r="H561" s="11" t="s">
        <v>1837</v>
      </c>
      <c r="I561" s="11">
        <v>50</v>
      </c>
      <c r="J561" s="11">
        <v>240</v>
      </c>
    </row>
    <row r="562" spans="1:10" x14ac:dyDescent="0.25">
      <c r="A562" s="11">
        <v>1615205088</v>
      </c>
      <c r="B562" s="39">
        <v>46879</v>
      </c>
      <c r="C562" s="17" t="s">
        <v>748</v>
      </c>
      <c r="D562" s="18" t="s">
        <v>2943</v>
      </c>
      <c r="E562" s="18" t="s">
        <v>2944</v>
      </c>
      <c r="F562" s="11" t="s">
        <v>1843</v>
      </c>
      <c r="G562" s="24" t="s">
        <v>2073</v>
      </c>
      <c r="H562" s="11" t="s">
        <v>1837</v>
      </c>
      <c r="I562" s="11">
        <v>90</v>
      </c>
      <c r="J562" s="11">
        <v>1100</v>
      </c>
    </row>
    <row r="563" spans="1:10" x14ac:dyDescent="0.25">
      <c r="A563" s="11">
        <v>1615905001</v>
      </c>
      <c r="B563" s="39">
        <v>46879</v>
      </c>
      <c r="C563" s="17" t="s">
        <v>748</v>
      </c>
      <c r="D563" s="18" t="s">
        <v>2945</v>
      </c>
      <c r="E563" s="18" t="s">
        <v>2946</v>
      </c>
      <c r="F563" s="11" t="s">
        <v>1843</v>
      </c>
      <c r="G563" s="24" t="s">
        <v>1844</v>
      </c>
      <c r="H563" s="11" t="s">
        <v>1837</v>
      </c>
      <c r="I563" s="11">
        <v>90</v>
      </c>
      <c r="J563" s="11">
        <v>150</v>
      </c>
    </row>
    <row r="564" spans="1:10" x14ac:dyDescent="0.25">
      <c r="A564" s="11">
        <v>1616017013</v>
      </c>
      <c r="B564" s="39">
        <v>46879</v>
      </c>
      <c r="C564" s="17" t="s">
        <v>748</v>
      </c>
      <c r="D564" s="18" t="s">
        <v>2947</v>
      </c>
      <c r="E564" s="18" t="s">
        <v>2948</v>
      </c>
      <c r="F564" s="11" t="s">
        <v>2279</v>
      </c>
      <c r="G564" s="24" t="s">
        <v>2949</v>
      </c>
      <c r="H564" s="11" t="s">
        <v>1837</v>
      </c>
      <c r="I564" s="11">
        <v>80</v>
      </c>
      <c r="J564" s="11">
        <v>330</v>
      </c>
    </row>
    <row r="565" spans="1:10" x14ac:dyDescent="0.25">
      <c r="A565" s="11">
        <v>1599411001</v>
      </c>
      <c r="B565" s="39">
        <v>47863</v>
      </c>
      <c r="C565" s="17" t="s">
        <v>5928</v>
      </c>
      <c r="D565" s="18" t="s">
        <v>1857</v>
      </c>
      <c r="E565" s="18" t="s">
        <v>2950</v>
      </c>
      <c r="F565" s="11" t="s">
        <v>1861</v>
      </c>
      <c r="G565" s="24" t="s">
        <v>1861</v>
      </c>
      <c r="H565" s="11" t="s">
        <v>1837</v>
      </c>
      <c r="I565" s="11">
        <v>850</v>
      </c>
      <c r="J565" s="11">
        <v>1620</v>
      </c>
    </row>
    <row r="566" spans="1:10" x14ac:dyDescent="0.25">
      <c r="A566" s="11">
        <v>1599511001</v>
      </c>
      <c r="B566" s="39">
        <v>48523</v>
      </c>
      <c r="C566" s="17" t="s">
        <v>5936</v>
      </c>
      <c r="D566" s="18" t="s">
        <v>2951</v>
      </c>
      <c r="E566" s="18" t="s">
        <v>2952</v>
      </c>
      <c r="F566" s="11" t="s">
        <v>1861</v>
      </c>
      <c r="G566" s="24" t="s">
        <v>1861</v>
      </c>
      <c r="H566" s="11" t="s">
        <v>1837</v>
      </c>
      <c r="I566" s="11">
        <v>500</v>
      </c>
      <c r="J566" s="11">
        <v>283</v>
      </c>
    </row>
    <row r="567" spans="1:10" ht="25.5" x14ac:dyDescent="0.25">
      <c r="A567" s="11">
        <v>1601918753</v>
      </c>
      <c r="B567" s="39">
        <v>48483</v>
      </c>
      <c r="C567" s="17" t="s">
        <v>5934</v>
      </c>
      <c r="D567" s="18" t="s">
        <v>2953</v>
      </c>
      <c r="E567" s="18" t="s">
        <v>2954</v>
      </c>
      <c r="F567" s="11" t="s">
        <v>2104</v>
      </c>
      <c r="G567" s="24" t="s">
        <v>2955</v>
      </c>
      <c r="H567" s="11" t="s">
        <v>1837</v>
      </c>
      <c r="I567" s="11">
        <v>1500</v>
      </c>
      <c r="J567" s="11">
        <v>2000</v>
      </c>
    </row>
    <row r="568" spans="1:10" x14ac:dyDescent="0.25">
      <c r="A568" s="11">
        <v>755511001</v>
      </c>
      <c r="B568" s="39">
        <v>37834</v>
      </c>
      <c r="C568" s="17" t="s">
        <v>5731</v>
      </c>
      <c r="D568" s="18" t="s">
        <v>2956</v>
      </c>
      <c r="E568" s="18" t="s">
        <v>2957</v>
      </c>
      <c r="F568" s="11" t="s">
        <v>1861</v>
      </c>
      <c r="G568" s="24" t="s">
        <v>1861</v>
      </c>
      <c r="H568" s="11" t="s">
        <v>1834</v>
      </c>
      <c r="I568" s="11">
        <v>540</v>
      </c>
      <c r="J568" s="11">
        <v>1088</v>
      </c>
    </row>
    <row r="569" spans="1:10" ht="38.25" x14ac:dyDescent="0.25">
      <c r="A569" s="11">
        <v>1612968276</v>
      </c>
      <c r="B569" s="39">
        <v>30931</v>
      </c>
      <c r="C569" s="17" t="s">
        <v>85</v>
      </c>
      <c r="D569" s="18" t="s">
        <v>2958</v>
      </c>
      <c r="E569" s="18" t="s">
        <v>2959</v>
      </c>
      <c r="F569" s="11" t="s">
        <v>1851</v>
      </c>
      <c r="G569" s="24" t="s">
        <v>2460</v>
      </c>
      <c r="H569" s="11" t="s">
        <v>1834</v>
      </c>
      <c r="I569" s="11">
        <v>200</v>
      </c>
      <c r="J569" s="11">
        <v>728</v>
      </c>
    </row>
    <row r="570" spans="1:10" ht="25.5" x14ac:dyDescent="0.25">
      <c r="A570" s="11">
        <v>1655425754</v>
      </c>
      <c r="B570" s="39">
        <v>43437</v>
      </c>
      <c r="C570" s="17" t="s">
        <v>5830</v>
      </c>
      <c r="D570" s="18" t="s">
        <v>2960</v>
      </c>
      <c r="E570" s="18" t="s">
        <v>2961</v>
      </c>
      <c r="F570" s="11" t="s">
        <v>1933</v>
      </c>
      <c r="G570" s="24" t="s">
        <v>2082</v>
      </c>
      <c r="H570" s="11" t="s">
        <v>1834</v>
      </c>
      <c r="I570" s="11">
        <v>420</v>
      </c>
      <c r="J570" s="11">
        <v>420</v>
      </c>
    </row>
    <row r="571" spans="1:10" ht="25.5" x14ac:dyDescent="0.25">
      <c r="A571" s="11">
        <v>1655611001</v>
      </c>
      <c r="B571" s="39">
        <v>43437</v>
      </c>
      <c r="C571" s="17" t="s">
        <v>5830</v>
      </c>
      <c r="D571" s="18" t="s">
        <v>2962</v>
      </c>
      <c r="E571" s="18" t="s">
        <v>2963</v>
      </c>
      <c r="F571" s="11" t="s">
        <v>1861</v>
      </c>
      <c r="G571" s="24" t="s">
        <v>1861</v>
      </c>
      <c r="H571" s="11" t="s">
        <v>1834</v>
      </c>
      <c r="I571" s="11">
        <v>310</v>
      </c>
      <c r="J571" s="11">
        <v>310</v>
      </c>
    </row>
    <row r="572" spans="1:10" x14ac:dyDescent="0.25">
      <c r="A572" s="11">
        <v>1655211001</v>
      </c>
      <c r="B572" s="39">
        <v>42576</v>
      </c>
      <c r="C572" s="17" t="s">
        <v>536</v>
      </c>
      <c r="D572" s="18" t="s">
        <v>2964</v>
      </c>
      <c r="E572" s="18" t="s">
        <v>2965</v>
      </c>
      <c r="F572" s="11" t="s">
        <v>1861</v>
      </c>
      <c r="G572" s="24" t="s">
        <v>1861</v>
      </c>
      <c r="H572" s="11" t="s">
        <v>1834</v>
      </c>
      <c r="I572" s="11">
        <v>490</v>
      </c>
      <c r="J572" s="11">
        <v>40</v>
      </c>
    </row>
    <row r="573" spans="1:10" x14ac:dyDescent="0.25">
      <c r="A573" s="11">
        <v>1655111001</v>
      </c>
      <c r="B573" s="39">
        <v>42576</v>
      </c>
      <c r="C573" s="17" t="s">
        <v>536</v>
      </c>
      <c r="D573" s="18" t="s">
        <v>2966</v>
      </c>
      <c r="E573" s="18" t="s">
        <v>2967</v>
      </c>
      <c r="F573" s="11" t="s">
        <v>1861</v>
      </c>
      <c r="G573" s="24" t="s">
        <v>1861</v>
      </c>
      <c r="H573" s="11" t="s">
        <v>1834</v>
      </c>
      <c r="I573" s="11">
        <v>150</v>
      </c>
      <c r="J573" s="11">
        <v>10</v>
      </c>
    </row>
    <row r="574" spans="1:10" ht="25.5" x14ac:dyDescent="0.25">
      <c r="A574" s="11">
        <v>968511001</v>
      </c>
      <c r="B574" s="39">
        <v>41221</v>
      </c>
      <c r="C574" s="17" t="s">
        <v>476</v>
      </c>
      <c r="D574" s="18" t="s">
        <v>2968</v>
      </c>
      <c r="E574" s="18" t="s">
        <v>2969</v>
      </c>
      <c r="F574" s="11" t="s">
        <v>1861</v>
      </c>
      <c r="G574" s="24" t="s">
        <v>1861</v>
      </c>
      <c r="H574" s="11" t="s">
        <v>1837</v>
      </c>
      <c r="I574" s="11">
        <v>100</v>
      </c>
      <c r="J574" s="11">
        <v>12</v>
      </c>
    </row>
    <row r="575" spans="1:10" x14ac:dyDescent="0.25">
      <c r="A575" s="11">
        <v>1619305001</v>
      </c>
      <c r="B575" s="39">
        <v>47723</v>
      </c>
      <c r="C575" s="17" t="s">
        <v>5922</v>
      </c>
      <c r="D575" s="18" t="s">
        <v>6735</v>
      </c>
      <c r="E575" s="18" t="s">
        <v>2970</v>
      </c>
      <c r="F575" s="11" t="s">
        <v>1843</v>
      </c>
      <c r="G575" s="24" t="s">
        <v>1844</v>
      </c>
      <c r="H575" s="11" t="s">
        <v>1834</v>
      </c>
      <c r="I575" s="11">
        <v>20</v>
      </c>
      <c r="J575" s="11">
        <v>5.3</v>
      </c>
    </row>
    <row r="576" spans="1:10" ht="38.25" x14ac:dyDescent="0.25">
      <c r="A576" s="11">
        <v>1620068547</v>
      </c>
      <c r="B576" s="39">
        <v>48683</v>
      </c>
      <c r="C576" s="17" t="s">
        <v>826</v>
      </c>
      <c r="D576" s="18" t="s">
        <v>2971</v>
      </c>
      <c r="E576" s="18" t="s">
        <v>2972</v>
      </c>
      <c r="F576" s="11" t="s">
        <v>1851</v>
      </c>
      <c r="G576" s="24" t="s">
        <v>2021</v>
      </c>
      <c r="H576" s="11" t="s">
        <v>1837</v>
      </c>
      <c r="I576" s="11">
        <v>300</v>
      </c>
      <c r="J576" s="11">
        <v>4500</v>
      </c>
    </row>
    <row r="577" spans="1:10" x14ac:dyDescent="0.25">
      <c r="A577" s="11">
        <v>1622811001</v>
      </c>
      <c r="B577" s="39">
        <v>48848</v>
      </c>
      <c r="C577" s="17" t="s">
        <v>835</v>
      </c>
      <c r="D577" s="18" t="s">
        <v>2973</v>
      </c>
      <c r="E577" s="18" t="s">
        <v>2974</v>
      </c>
      <c r="F577" s="11" t="s">
        <v>1861</v>
      </c>
      <c r="G577" s="24" t="s">
        <v>1861</v>
      </c>
      <c r="H577" s="11" t="s">
        <v>1837</v>
      </c>
      <c r="I577" s="11">
        <v>320</v>
      </c>
      <c r="J577" s="11">
        <v>905</v>
      </c>
    </row>
    <row r="578" spans="1:10" x14ac:dyDescent="0.25">
      <c r="A578" s="11">
        <v>1393111001</v>
      </c>
      <c r="B578" s="39">
        <v>46038</v>
      </c>
      <c r="C578" s="17" t="s">
        <v>5896</v>
      </c>
      <c r="D578" s="18" t="s">
        <v>2975</v>
      </c>
      <c r="E578" s="18" t="s">
        <v>2976</v>
      </c>
      <c r="F578" s="11" t="s">
        <v>1861</v>
      </c>
      <c r="G578" s="24" t="s">
        <v>1861</v>
      </c>
      <c r="H578" s="11" t="s">
        <v>1837</v>
      </c>
      <c r="I578" s="11">
        <v>450</v>
      </c>
      <c r="J578" s="11">
        <v>1200</v>
      </c>
    </row>
    <row r="579" spans="1:10" ht="25.5" x14ac:dyDescent="0.25">
      <c r="A579" s="11">
        <v>1720811001</v>
      </c>
      <c r="B579" s="39">
        <v>41276</v>
      </c>
      <c r="C579" s="17" t="s">
        <v>5796</v>
      </c>
      <c r="D579" s="18" t="s">
        <v>2977</v>
      </c>
      <c r="E579" s="18" t="s">
        <v>2978</v>
      </c>
      <c r="F579" s="11" t="s">
        <v>1861</v>
      </c>
      <c r="G579" s="24" t="s">
        <v>1861</v>
      </c>
      <c r="H579" s="11" t="s">
        <v>1834</v>
      </c>
      <c r="I579" s="11">
        <v>45</v>
      </c>
      <c r="J579" s="11">
        <v>288</v>
      </c>
    </row>
    <row r="580" spans="1:10" ht="25.5" x14ac:dyDescent="0.25">
      <c r="A580" s="11">
        <v>969211001</v>
      </c>
      <c r="B580" s="39">
        <v>41276</v>
      </c>
      <c r="C580" s="17" t="s">
        <v>5796</v>
      </c>
      <c r="D580" s="18" t="s">
        <v>2979</v>
      </c>
      <c r="E580" s="18" t="s">
        <v>2980</v>
      </c>
      <c r="F580" s="11" t="s">
        <v>1861</v>
      </c>
      <c r="G580" s="24" t="s">
        <v>1861</v>
      </c>
      <c r="H580" s="11" t="s">
        <v>1837</v>
      </c>
      <c r="I580" s="11">
        <v>30</v>
      </c>
      <c r="J580" s="11">
        <v>50</v>
      </c>
    </row>
    <row r="581" spans="1:10" x14ac:dyDescent="0.25">
      <c r="A581" s="11">
        <v>1638468081</v>
      </c>
      <c r="B581" s="39">
        <v>34413</v>
      </c>
      <c r="C581" s="17" t="s">
        <v>5656</v>
      </c>
      <c r="D581" s="18" t="s">
        <v>2981</v>
      </c>
      <c r="E581" s="18" t="s">
        <v>2982</v>
      </c>
      <c r="F581" s="11" t="s">
        <v>1851</v>
      </c>
      <c r="G581" s="24" t="s">
        <v>1856</v>
      </c>
      <c r="H581" s="11" t="s">
        <v>1834</v>
      </c>
      <c r="I581" s="11">
        <v>40</v>
      </c>
      <c r="J581" s="11">
        <v>900</v>
      </c>
    </row>
    <row r="582" spans="1:10" x14ac:dyDescent="0.25">
      <c r="A582" s="11">
        <v>998608520</v>
      </c>
      <c r="B582" s="39">
        <v>2044</v>
      </c>
      <c r="C582" s="17" t="s">
        <v>22</v>
      </c>
      <c r="D582" s="18" t="s">
        <v>2983</v>
      </c>
      <c r="E582" s="18" t="s">
        <v>2984</v>
      </c>
      <c r="F582" s="11" t="s">
        <v>1859</v>
      </c>
      <c r="G582" s="24" t="s">
        <v>2985</v>
      </c>
      <c r="H582" s="11" t="s">
        <v>1837</v>
      </c>
      <c r="I582" s="11">
        <v>200</v>
      </c>
      <c r="J582" s="11">
        <v>2500</v>
      </c>
    </row>
    <row r="583" spans="1:10" ht="25.5" x14ac:dyDescent="0.25">
      <c r="A583" s="11">
        <v>1636811001</v>
      </c>
      <c r="B583" s="39">
        <v>47644</v>
      </c>
      <c r="C583" s="17" t="s">
        <v>786</v>
      </c>
      <c r="D583" s="18" t="s">
        <v>2986</v>
      </c>
      <c r="E583" s="18" t="s">
        <v>2987</v>
      </c>
      <c r="F583" s="11" t="s">
        <v>1861</v>
      </c>
      <c r="G583" s="24" t="s">
        <v>1861</v>
      </c>
      <c r="H583" s="11" t="s">
        <v>1837</v>
      </c>
      <c r="I583" s="11">
        <v>25</v>
      </c>
      <c r="J583" s="11">
        <v>1288</v>
      </c>
    </row>
    <row r="584" spans="1:10" ht="25.5" x14ac:dyDescent="0.25">
      <c r="A584" s="11">
        <v>1637211001</v>
      </c>
      <c r="B584" s="39">
        <v>47644</v>
      </c>
      <c r="C584" s="17" t="s">
        <v>786</v>
      </c>
      <c r="D584" s="18" t="s">
        <v>2988</v>
      </c>
      <c r="E584" s="18" t="s">
        <v>2989</v>
      </c>
      <c r="F584" s="11" t="s">
        <v>1861</v>
      </c>
      <c r="G584" s="24" t="s">
        <v>1861</v>
      </c>
      <c r="H584" s="11" t="s">
        <v>1837</v>
      </c>
      <c r="I584" s="11">
        <v>12</v>
      </c>
      <c r="J584" s="11">
        <v>324</v>
      </c>
    </row>
    <row r="585" spans="1:10" x14ac:dyDescent="0.25">
      <c r="A585" s="11">
        <v>1637468655</v>
      </c>
      <c r="B585" s="39">
        <v>49003</v>
      </c>
      <c r="C585" s="17" t="s">
        <v>5944</v>
      </c>
      <c r="D585" s="18" t="s">
        <v>2990</v>
      </c>
      <c r="E585" s="18" t="s">
        <v>2991</v>
      </c>
      <c r="F585" s="11" t="s">
        <v>1851</v>
      </c>
      <c r="G585" s="24" t="s">
        <v>2346</v>
      </c>
      <c r="H585" s="11" t="s">
        <v>1834</v>
      </c>
      <c r="I585" s="11">
        <v>70</v>
      </c>
      <c r="J585" s="11">
        <v>2250</v>
      </c>
    </row>
    <row r="586" spans="1:10" ht="25.5" x14ac:dyDescent="0.25">
      <c r="A586" s="11">
        <v>1106150313</v>
      </c>
      <c r="B586" s="39">
        <v>42518</v>
      </c>
      <c r="C586" s="17" t="s">
        <v>5810</v>
      </c>
      <c r="D586" s="18" t="s">
        <v>6736</v>
      </c>
      <c r="E586" s="18" t="s">
        <v>2992</v>
      </c>
      <c r="F586" s="11" t="s">
        <v>2128</v>
      </c>
      <c r="G586" s="24" t="s">
        <v>2873</v>
      </c>
      <c r="H586" s="11" t="s">
        <v>1837</v>
      </c>
      <c r="I586" s="11">
        <v>250</v>
      </c>
      <c r="J586" s="11">
        <v>500</v>
      </c>
    </row>
    <row r="587" spans="1:10" ht="25.5" x14ac:dyDescent="0.25">
      <c r="A587" s="11">
        <v>1106050573</v>
      </c>
      <c r="B587" s="39">
        <v>42518</v>
      </c>
      <c r="C587" s="17" t="s">
        <v>5810</v>
      </c>
      <c r="D587" s="18" t="s">
        <v>2993</v>
      </c>
      <c r="E587" s="18" t="s">
        <v>2994</v>
      </c>
      <c r="F587" s="11" t="s">
        <v>2128</v>
      </c>
      <c r="G587" s="24" t="s">
        <v>6737</v>
      </c>
      <c r="H587" s="11" t="s">
        <v>1837</v>
      </c>
      <c r="I587" s="11">
        <v>200</v>
      </c>
      <c r="J587" s="11">
        <v>400</v>
      </c>
    </row>
    <row r="588" spans="1:10" x14ac:dyDescent="0.25">
      <c r="A588" s="11">
        <v>1642150150</v>
      </c>
      <c r="B588" s="39">
        <v>47182</v>
      </c>
      <c r="C588" s="17" t="s">
        <v>5907</v>
      </c>
      <c r="D588" s="18" t="s">
        <v>2996</v>
      </c>
      <c r="E588" s="18" t="s">
        <v>2997</v>
      </c>
      <c r="F588" s="11" t="s">
        <v>2128</v>
      </c>
      <c r="G588" s="24" t="s">
        <v>2295</v>
      </c>
      <c r="H588" s="11" t="s">
        <v>1837</v>
      </c>
      <c r="I588" s="11">
        <v>100</v>
      </c>
      <c r="J588" s="11">
        <v>250</v>
      </c>
    </row>
    <row r="589" spans="1:10" ht="25.5" x14ac:dyDescent="0.25">
      <c r="A589" s="11">
        <v>1660925260</v>
      </c>
      <c r="B589" s="39">
        <v>48604</v>
      </c>
      <c r="C589" s="17" t="s">
        <v>5937</v>
      </c>
      <c r="D589" s="18" t="s">
        <v>2998</v>
      </c>
      <c r="E589" s="18" t="s">
        <v>6738</v>
      </c>
      <c r="F589" s="11" t="s">
        <v>1933</v>
      </c>
      <c r="G589" s="24" t="s">
        <v>2999</v>
      </c>
      <c r="H589" s="11" t="s">
        <v>1834</v>
      </c>
      <c r="I589" s="11">
        <v>200</v>
      </c>
      <c r="J589" s="11">
        <v>500</v>
      </c>
    </row>
    <row r="590" spans="1:10" ht="25.5" x14ac:dyDescent="0.25">
      <c r="A590" s="11">
        <v>1854811001</v>
      </c>
      <c r="B590" s="39">
        <v>37414</v>
      </c>
      <c r="C590" s="17" t="s">
        <v>5709</v>
      </c>
      <c r="D590" s="18" t="s">
        <v>3000</v>
      </c>
      <c r="E590" s="18" t="s">
        <v>3001</v>
      </c>
      <c r="F590" s="11" t="s">
        <v>1861</v>
      </c>
      <c r="G590" s="24" t="s">
        <v>1861</v>
      </c>
      <c r="H590" s="11" t="s">
        <v>1837</v>
      </c>
      <c r="I590" s="11">
        <v>150</v>
      </c>
      <c r="J590" s="11">
        <v>200</v>
      </c>
    </row>
    <row r="591" spans="1:10" ht="25.5" x14ac:dyDescent="0.25">
      <c r="A591" s="11">
        <v>1854911001</v>
      </c>
      <c r="B591" s="39">
        <v>37414</v>
      </c>
      <c r="C591" s="17" t="s">
        <v>5709</v>
      </c>
      <c r="D591" s="18" t="s">
        <v>3002</v>
      </c>
      <c r="E591" s="18" t="s">
        <v>3003</v>
      </c>
      <c r="F591" s="11" t="s">
        <v>1861</v>
      </c>
      <c r="G591" s="24" t="s">
        <v>1861</v>
      </c>
      <c r="H591" s="11" t="s">
        <v>1837</v>
      </c>
      <c r="I591" s="11">
        <v>600</v>
      </c>
      <c r="J591" s="11">
        <v>750</v>
      </c>
    </row>
    <row r="592" spans="1:10" ht="25.5" x14ac:dyDescent="0.25">
      <c r="A592" s="11">
        <v>1855011001</v>
      </c>
      <c r="B592" s="39">
        <v>37414</v>
      </c>
      <c r="C592" s="17" t="s">
        <v>5709</v>
      </c>
      <c r="D592" s="18" t="s">
        <v>6739</v>
      </c>
      <c r="E592" s="18" t="s">
        <v>3004</v>
      </c>
      <c r="F592" s="11" t="s">
        <v>1861</v>
      </c>
      <c r="G592" s="24" t="s">
        <v>1861</v>
      </c>
      <c r="H592" s="11" t="s">
        <v>1837</v>
      </c>
      <c r="I592" s="11">
        <v>1500</v>
      </c>
      <c r="J592" s="11">
        <v>6900</v>
      </c>
    </row>
    <row r="593" spans="1:10" x14ac:dyDescent="0.25">
      <c r="A593" s="11">
        <v>1663111001</v>
      </c>
      <c r="B593" s="39">
        <v>49145</v>
      </c>
      <c r="C593" s="17" t="s">
        <v>5948</v>
      </c>
      <c r="D593" s="18" t="s">
        <v>3005</v>
      </c>
      <c r="E593" s="18" t="s">
        <v>3006</v>
      </c>
      <c r="F593" s="11" t="s">
        <v>1861</v>
      </c>
      <c r="G593" s="24" t="s">
        <v>1861</v>
      </c>
      <c r="H593" s="11" t="s">
        <v>1837</v>
      </c>
      <c r="I593" s="11">
        <v>800</v>
      </c>
      <c r="J593" s="11">
        <v>8000</v>
      </c>
    </row>
    <row r="594" spans="1:10" x14ac:dyDescent="0.25">
      <c r="A594" s="11">
        <v>1682711001</v>
      </c>
      <c r="B594" s="39">
        <v>45158</v>
      </c>
      <c r="C594" s="17" t="s">
        <v>5871</v>
      </c>
      <c r="D594" s="18" t="s">
        <v>6740</v>
      </c>
      <c r="E594" s="18" t="s">
        <v>3007</v>
      </c>
      <c r="F594" s="11" t="s">
        <v>1861</v>
      </c>
      <c r="G594" s="24" t="s">
        <v>1861</v>
      </c>
      <c r="H594" s="11" t="s">
        <v>1834</v>
      </c>
      <c r="I594" s="11">
        <v>208</v>
      </c>
      <c r="J594" s="11">
        <v>312</v>
      </c>
    </row>
    <row r="595" spans="1:10" x14ac:dyDescent="0.25">
      <c r="A595" s="11">
        <v>1682811001</v>
      </c>
      <c r="B595" s="39">
        <v>45158</v>
      </c>
      <c r="C595" s="17" t="s">
        <v>5871</v>
      </c>
      <c r="D595" s="18" t="s">
        <v>3008</v>
      </c>
      <c r="E595" s="18" t="s">
        <v>3009</v>
      </c>
      <c r="F595" s="11" t="s">
        <v>1861</v>
      </c>
      <c r="G595" s="24" t="s">
        <v>1861</v>
      </c>
      <c r="H595" s="11" t="s">
        <v>1834</v>
      </c>
      <c r="I595" s="11">
        <v>158</v>
      </c>
      <c r="J595" s="11">
        <v>238</v>
      </c>
    </row>
    <row r="596" spans="1:10" x14ac:dyDescent="0.25">
      <c r="A596" s="11">
        <v>1682911001</v>
      </c>
      <c r="B596" s="39">
        <v>45158</v>
      </c>
      <c r="C596" s="17" t="s">
        <v>5871</v>
      </c>
      <c r="D596" s="18" t="s">
        <v>3010</v>
      </c>
      <c r="E596" s="18" t="s">
        <v>3011</v>
      </c>
      <c r="F596" s="11" t="s">
        <v>1861</v>
      </c>
      <c r="G596" s="24" t="s">
        <v>1861</v>
      </c>
      <c r="H596" s="11" t="s">
        <v>1834</v>
      </c>
      <c r="I596" s="11">
        <v>653</v>
      </c>
      <c r="J596" s="11">
        <v>980</v>
      </c>
    </row>
    <row r="597" spans="1:10" x14ac:dyDescent="0.25">
      <c r="A597" s="11">
        <v>1683111001</v>
      </c>
      <c r="B597" s="39">
        <v>45158</v>
      </c>
      <c r="C597" s="17" t="s">
        <v>5871</v>
      </c>
      <c r="D597" s="18" t="s">
        <v>3012</v>
      </c>
      <c r="E597" s="18" t="s">
        <v>3013</v>
      </c>
      <c r="F597" s="11" t="s">
        <v>1861</v>
      </c>
      <c r="G597" s="24" t="s">
        <v>1861</v>
      </c>
      <c r="H597" s="11" t="s">
        <v>1834</v>
      </c>
      <c r="I597" s="11">
        <v>306</v>
      </c>
      <c r="J597" s="11">
        <v>459</v>
      </c>
    </row>
    <row r="598" spans="1:10" x14ac:dyDescent="0.25">
      <c r="A598" s="11">
        <v>510750001</v>
      </c>
      <c r="B598" s="39">
        <v>37053</v>
      </c>
      <c r="C598" s="17" t="s">
        <v>225</v>
      </c>
      <c r="D598" s="18" t="s">
        <v>3014</v>
      </c>
      <c r="E598" s="18" t="s">
        <v>3015</v>
      </c>
      <c r="F598" s="11" t="s">
        <v>2128</v>
      </c>
      <c r="G598" s="24" t="s">
        <v>2129</v>
      </c>
      <c r="H598" s="11" t="s">
        <v>1837</v>
      </c>
      <c r="I598" s="11">
        <v>3072</v>
      </c>
      <c r="J598" s="11">
        <v>7680</v>
      </c>
    </row>
    <row r="599" spans="1:10" ht="25.5" x14ac:dyDescent="0.25">
      <c r="A599" s="11">
        <v>2244711001</v>
      </c>
      <c r="B599" s="39">
        <v>36293</v>
      </c>
      <c r="C599" s="17" t="s">
        <v>180</v>
      </c>
      <c r="D599" s="18" t="s">
        <v>2135</v>
      </c>
      <c r="E599" s="18" t="s">
        <v>3016</v>
      </c>
      <c r="F599" s="11" t="s">
        <v>1861</v>
      </c>
      <c r="G599" s="24" t="s">
        <v>1861</v>
      </c>
      <c r="H599" s="11" t="s">
        <v>1837</v>
      </c>
      <c r="I599" s="11">
        <v>10</v>
      </c>
      <c r="J599" s="11">
        <v>244.8</v>
      </c>
    </row>
    <row r="600" spans="1:10" ht="25.5" x14ac:dyDescent="0.25">
      <c r="A600" s="11">
        <v>2244811001</v>
      </c>
      <c r="B600" s="39">
        <v>36293</v>
      </c>
      <c r="C600" s="17" t="s">
        <v>180</v>
      </c>
      <c r="D600" s="18" t="s">
        <v>2136</v>
      </c>
      <c r="E600" s="18" t="s">
        <v>3017</v>
      </c>
      <c r="F600" s="11" t="s">
        <v>1861</v>
      </c>
      <c r="G600" s="24" t="s">
        <v>1861</v>
      </c>
      <c r="H600" s="11" t="s">
        <v>1837</v>
      </c>
      <c r="I600" s="11">
        <v>10</v>
      </c>
      <c r="J600" s="11">
        <v>273.60000000000002</v>
      </c>
    </row>
    <row r="601" spans="1:10" ht="25.5" x14ac:dyDescent="0.25">
      <c r="A601" s="11">
        <v>2244911001</v>
      </c>
      <c r="B601" s="39">
        <v>36293</v>
      </c>
      <c r="C601" s="17" t="s">
        <v>180</v>
      </c>
      <c r="D601" s="18" t="s">
        <v>2555</v>
      </c>
      <c r="E601" s="18" t="s">
        <v>3018</v>
      </c>
      <c r="F601" s="11" t="s">
        <v>1861</v>
      </c>
      <c r="G601" s="24" t="s">
        <v>1861</v>
      </c>
      <c r="H601" s="11" t="s">
        <v>1837</v>
      </c>
      <c r="I601" s="11">
        <v>5</v>
      </c>
      <c r="J601" s="11">
        <v>35.06</v>
      </c>
    </row>
    <row r="602" spans="1:10" ht="25.5" x14ac:dyDescent="0.25">
      <c r="A602" s="11">
        <v>2245011001</v>
      </c>
      <c r="B602" s="39">
        <v>36293</v>
      </c>
      <c r="C602" s="17" t="s">
        <v>180</v>
      </c>
      <c r="D602" s="18" t="s">
        <v>2557</v>
      </c>
      <c r="E602" s="18" t="s">
        <v>6741</v>
      </c>
      <c r="F602" s="11" t="s">
        <v>1861</v>
      </c>
      <c r="G602" s="24" t="s">
        <v>1861</v>
      </c>
      <c r="H602" s="11" t="s">
        <v>1837</v>
      </c>
      <c r="I602" s="11">
        <v>11</v>
      </c>
      <c r="J602" s="11">
        <v>268.32</v>
      </c>
    </row>
    <row r="603" spans="1:10" ht="25.5" x14ac:dyDescent="0.25">
      <c r="A603" s="11">
        <v>1166311001</v>
      </c>
      <c r="B603" s="39">
        <v>37439</v>
      </c>
      <c r="C603" s="17" t="s">
        <v>264</v>
      </c>
      <c r="D603" s="18" t="s">
        <v>3019</v>
      </c>
      <c r="E603" s="18" t="s">
        <v>3020</v>
      </c>
      <c r="F603" s="11" t="s">
        <v>1861</v>
      </c>
      <c r="G603" s="24" t="s">
        <v>1861</v>
      </c>
      <c r="H603" s="11" t="s">
        <v>1837</v>
      </c>
      <c r="I603" s="11">
        <v>400</v>
      </c>
      <c r="J603" s="11">
        <v>689</v>
      </c>
    </row>
    <row r="604" spans="1:10" x14ac:dyDescent="0.25">
      <c r="A604" s="11">
        <v>1679811001</v>
      </c>
      <c r="B604" s="39">
        <v>37014</v>
      </c>
      <c r="C604" s="17" t="s">
        <v>5700</v>
      </c>
      <c r="D604" s="18" t="s">
        <v>3021</v>
      </c>
      <c r="E604" s="18" t="s">
        <v>3022</v>
      </c>
      <c r="F604" s="11" t="s">
        <v>1861</v>
      </c>
      <c r="G604" s="24" t="s">
        <v>1861</v>
      </c>
      <c r="H604" s="11" t="s">
        <v>1837</v>
      </c>
      <c r="I604" s="11">
        <v>50</v>
      </c>
      <c r="J604" s="11">
        <v>630</v>
      </c>
    </row>
    <row r="605" spans="1:10" x14ac:dyDescent="0.25">
      <c r="A605" s="11">
        <v>3805276001</v>
      </c>
      <c r="B605" s="39">
        <v>45997</v>
      </c>
      <c r="C605" s="17" t="s">
        <v>5894</v>
      </c>
      <c r="D605" s="18" t="s">
        <v>3023</v>
      </c>
      <c r="E605" s="18" t="s">
        <v>3024</v>
      </c>
      <c r="F605" s="11" t="s">
        <v>1867</v>
      </c>
      <c r="G605" s="24" t="s">
        <v>2033</v>
      </c>
      <c r="H605" s="11" t="s">
        <v>1834</v>
      </c>
      <c r="I605" s="11">
        <v>184</v>
      </c>
      <c r="J605" s="11">
        <v>369</v>
      </c>
    </row>
    <row r="606" spans="1:10" ht="25.5" x14ac:dyDescent="0.25">
      <c r="A606" s="11">
        <v>1784715572</v>
      </c>
      <c r="B606" s="39">
        <v>44479</v>
      </c>
      <c r="C606" s="17" t="s">
        <v>5856</v>
      </c>
      <c r="D606" s="18" t="s">
        <v>6742</v>
      </c>
      <c r="E606" s="18" t="s">
        <v>3025</v>
      </c>
      <c r="F606" s="11" t="s">
        <v>1992</v>
      </c>
      <c r="G606" s="24" t="s">
        <v>6679</v>
      </c>
      <c r="H606" s="11" t="s">
        <v>1837</v>
      </c>
      <c r="I606" s="11">
        <v>100</v>
      </c>
      <c r="J606" s="11">
        <v>100</v>
      </c>
    </row>
    <row r="607" spans="1:10" ht="25.5" x14ac:dyDescent="0.25">
      <c r="A607" s="11">
        <v>1784817380</v>
      </c>
      <c r="B607" s="39">
        <v>44479</v>
      </c>
      <c r="C607" s="17" t="s">
        <v>5856</v>
      </c>
      <c r="D607" s="18" t="s">
        <v>3026</v>
      </c>
      <c r="E607" s="18" t="s">
        <v>3027</v>
      </c>
      <c r="F607" s="11" t="s">
        <v>2279</v>
      </c>
      <c r="G607" s="24" t="s">
        <v>3028</v>
      </c>
      <c r="H607" s="11" t="s">
        <v>1837</v>
      </c>
      <c r="I607" s="11">
        <v>100</v>
      </c>
      <c r="J607" s="11">
        <v>100</v>
      </c>
    </row>
    <row r="608" spans="1:10" x14ac:dyDescent="0.25">
      <c r="A608" s="11">
        <v>1718911001</v>
      </c>
      <c r="B608" s="39">
        <v>39612</v>
      </c>
      <c r="C608" s="17" t="s">
        <v>5776</v>
      </c>
      <c r="D608" s="18" t="s">
        <v>6743</v>
      </c>
      <c r="E608" s="18" t="s">
        <v>3029</v>
      </c>
      <c r="F608" s="11" t="s">
        <v>1861</v>
      </c>
      <c r="G608" s="24" t="s">
        <v>1861</v>
      </c>
      <c r="H608" s="11" t="s">
        <v>1837</v>
      </c>
      <c r="I608" s="11">
        <v>160</v>
      </c>
      <c r="J608" s="11">
        <v>201.6</v>
      </c>
    </row>
    <row r="609" spans="1:10" x14ac:dyDescent="0.25">
      <c r="A609" s="11">
        <v>522511001</v>
      </c>
      <c r="B609" s="39">
        <v>31313</v>
      </c>
      <c r="C609" s="17" t="s">
        <v>125</v>
      </c>
      <c r="D609" s="18" t="s">
        <v>3030</v>
      </c>
      <c r="E609" s="18" t="s">
        <v>3031</v>
      </c>
      <c r="F609" s="11" t="s">
        <v>1861</v>
      </c>
      <c r="G609" s="24" t="s">
        <v>1861</v>
      </c>
      <c r="H609" s="11" t="s">
        <v>1837</v>
      </c>
      <c r="I609" s="11">
        <v>120</v>
      </c>
      <c r="J609" s="11">
        <v>15</v>
      </c>
    </row>
    <row r="610" spans="1:10" x14ac:dyDescent="0.25">
      <c r="A610" s="11">
        <v>1373511001</v>
      </c>
      <c r="B610" s="39">
        <v>31313</v>
      </c>
      <c r="C610" s="17" t="s">
        <v>125</v>
      </c>
      <c r="D610" s="18" t="s">
        <v>2135</v>
      </c>
      <c r="E610" s="18" t="s">
        <v>3032</v>
      </c>
      <c r="F610" s="11" t="s">
        <v>1861</v>
      </c>
      <c r="G610" s="24" t="s">
        <v>1861</v>
      </c>
      <c r="H610" s="11" t="s">
        <v>1837</v>
      </c>
      <c r="I610" s="11">
        <v>300</v>
      </c>
      <c r="J610" s="11">
        <v>300</v>
      </c>
    </row>
    <row r="611" spans="1:10" x14ac:dyDescent="0.25">
      <c r="A611" s="11">
        <v>1648711001</v>
      </c>
      <c r="B611" s="39">
        <v>31313</v>
      </c>
      <c r="C611" s="17" t="s">
        <v>125</v>
      </c>
      <c r="D611" s="18" t="s">
        <v>2136</v>
      </c>
      <c r="E611" s="18" t="s">
        <v>3033</v>
      </c>
      <c r="F611" s="11" t="s">
        <v>1861</v>
      </c>
      <c r="G611" s="24" t="s">
        <v>1861</v>
      </c>
      <c r="H611" s="11" t="s">
        <v>1837</v>
      </c>
      <c r="I611" s="11">
        <v>250</v>
      </c>
      <c r="J611" s="11">
        <v>496.8</v>
      </c>
    </row>
    <row r="612" spans="1:10" ht="25.5" x14ac:dyDescent="0.25">
      <c r="A612" s="11">
        <v>1679211001</v>
      </c>
      <c r="B612" s="39">
        <v>36955</v>
      </c>
      <c r="C612" s="17" t="s">
        <v>5697</v>
      </c>
      <c r="D612" s="18" t="s">
        <v>2134</v>
      </c>
      <c r="E612" s="18" t="s">
        <v>3034</v>
      </c>
      <c r="F612" s="11" t="s">
        <v>1861</v>
      </c>
      <c r="G612" s="24" t="s">
        <v>1861</v>
      </c>
      <c r="H612" s="11" t="s">
        <v>1837</v>
      </c>
      <c r="I612" s="11">
        <v>500</v>
      </c>
      <c r="J612" s="11">
        <v>250</v>
      </c>
    </row>
    <row r="613" spans="1:10" ht="25.5" x14ac:dyDescent="0.25">
      <c r="A613" s="11">
        <v>1679311001</v>
      </c>
      <c r="B613" s="39">
        <v>36955</v>
      </c>
      <c r="C613" s="17" t="s">
        <v>5697</v>
      </c>
      <c r="D613" s="18" t="s">
        <v>3035</v>
      </c>
      <c r="E613" s="18" t="s">
        <v>3036</v>
      </c>
      <c r="F613" s="11" t="s">
        <v>1861</v>
      </c>
      <c r="G613" s="24" t="s">
        <v>1861</v>
      </c>
      <c r="H613" s="11" t="s">
        <v>1837</v>
      </c>
      <c r="I613" s="11">
        <v>500</v>
      </c>
      <c r="J613" s="11">
        <v>250</v>
      </c>
    </row>
    <row r="614" spans="1:10" x14ac:dyDescent="0.25">
      <c r="A614" s="11">
        <v>940050006</v>
      </c>
      <c r="B614" s="39">
        <v>40435</v>
      </c>
      <c r="C614" s="17" t="s">
        <v>436</v>
      </c>
      <c r="D614" s="18" t="s">
        <v>3037</v>
      </c>
      <c r="E614" s="18" t="s">
        <v>3038</v>
      </c>
      <c r="F614" s="11" t="s">
        <v>2128</v>
      </c>
      <c r="G614" s="24" t="s">
        <v>2403</v>
      </c>
      <c r="H614" s="11" t="s">
        <v>1837</v>
      </c>
      <c r="I614" s="11">
        <v>999</v>
      </c>
      <c r="J614" s="11">
        <v>999</v>
      </c>
    </row>
    <row r="615" spans="1:10" x14ac:dyDescent="0.25">
      <c r="A615" s="11">
        <v>1719915572</v>
      </c>
      <c r="B615" s="39">
        <v>47403</v>
      </c>
      <c r="C615" s="17" t="s">
        <v>775</v>
      </c>
      <c r="D615" s="18" t="s">
        <v>3039</v>
      </c>
      <c r="E615" s="18" t="s">
        <v>3040</v>
      </c>
      <c r="F615" s="11" t="s">
        <v>1992</v>
      </c>
      <c r="G615" s="24" t="s">
        <v>6679</v>
      </c>
      <c r="H615" s="11" t="s">
        <v>1837</v>
      </c>
      <c r="I615" s="11">
        <v>105</v>
      </c>
      <c r="J615" s="11">
        <v>790</v>
      </c>
    </row>
    <row r="616" spans="1:10" ht="25.5" x14ac:dyDescent="0.25">
      <c r="A616" s="11">
        <v>1730011001</v>
      </c>
      <c r="B616" s="39">
        <v>2623</v>
      </c>
      <c r="C616" s="17" t="s">
        <v>5625</v>
      </c>
      <c r="D616" s="18" t="s">
        <v>3041</v>
      </c>
      <c r="E616" s="18" t="s">
        <v>3042</v>
      </c>
      <c r="F616" s="11" t="s">
        <v>1861</v>
      </c>
      <c r="G616" s="24" t="s">
        <v>1861</v>
      </c>
      <c r="H616" s="11" t="s">
        <v>1837</v>
      </c>
      <c r="I616" s="11">
        <v>1026.45</v>
      </c>
      <c r="J616" s="11">
        <v>1368.6</v>
      </c>
    </row>
    <row r="617" spans="1:10" ht="25.5" x14ac:dyDescent="0.25">
      <c r="A617" s="11">
        <v>1061111001</v>
      </c>
      <c r="B617" s="39">
        <v>39055</v>
      </c>
      <c r="C617" s="17" t="s">
        <v>5764</v>
      </c>
      <c r="D617" s="18" t="s">
        <v>3043</v>
      </c>
      <c r="E617" s="18" t="s">
        <v>3044</v>
      </c>
      <c r="F617" s="11" t="s">
        <v>1861</v>
      </c>
      <c r="G617" s="24" t="s">
        <v>1861</v>
      </c>
      <c r="H617" s="11" t="s">
        <v>1837</v>
      </c>
      <c r="I617" s="11">
        <v>500</v>
      </c>
      <c r="J617" s="11">
        <v>1260</v>
      </c>
    </row>
    <row r="618" spans="1:10" x14ac:dyDescent="0.25">
      <c r="A618" s="11">
        <v>2140976001</v>
      </c>
      <c r="B618" s="39">
        <v>45496</v>
      </c>
      <c r="C618" s="17" t="s">
        <v>682</v>
      </c>
      <c r="D618" s="18" t="s">
        <v>6744</v>
      </c>
      <c r="E618" s="18" t="s">
        <v>2756</v>
      </c>
      <c r="F618" s="11" t="s">
        <v>1867</v>
      </c>
      <c r="G618" s="24" t="s">
        <v>2033</v>
      </c>
      <c r="H618" s="11" t="s">
        <v>1837</v>
      </c>
      <c r="I618" s="11">
        <v>300</v>
      </c>
      <c r="J618" s="11">
        <v>620</v>
      </c>
    </row>
    <row r="619" spans="1:10" x14ac:dyDescent="0.25">
      <c r="A619" s="11">
        <v>1694854874</v>
      </c>
      <c r="B619" s="39">
        <v>46756</v>
      </c>
      <c r="C619" s="17" t="s">
        <v>742</v>
      </c>
      <c r="D619" s="18" t="s">
        <v>3045</v>
      </c>
      <c r="E619" s="18" t="s">
        <v>6745</v>
      </c>
      <c r="F619" s="11" t="s">
        <v>2005</v>
      </c>
      <c r="G619" s="24" t="s">
        <v>2415</v>
      </c>
      <c r="H619" s="11" t="s">
        <v>1837</v>
      </c>
      <c r="I619" s="11">
        <v>72</v>
      </c>
      <c r="J619" s="11">
        <v>720</v>
      </c>
    </row>
    <row r="620" spans="1:10" ht="25.5" x14ac:dyDescent="0.25">
      <c r="A620" s="11">
        <v>1717105893</v>
      </c>
      <c r="B620" s="39">
        <v>49176</v>
      </c>
      <c r="C620" s="17" t="s">
        <v>5949</v>
      </c>
      <c r="D620" s="18" t="s">
        <v>3046</v>
      </c>
      <c r="E620" s="18" t="s">
        <v>3047</v>
      </c>
      <c r="F620" s="11" t="s">
        <v>1843</v>
      </c>
      <c r="G620" s="24" t="s">
        <v>3048</v>
      </c>
      <c r="H620" s="11" t="s">
        <v>1837</v>
      </c>
      <c r="I620" s="11">
        <v>120</v>
      </c>
      <c r="J620" s="11">
        <v>2304</v>
      </c>
    </row>
    <row r="621" spans="1:10" ht="25.5" x14ac:dyDescent="0.25">
      <c r="A621" s="11">
        <v>1689768081</v>
      </c>
      <c r="B621" s="39">
        <v>48804</v>
      </c>
      <c r="C621" s="17" t="s">
        <v>832</v>
      </c>
      <c r="D621" s="18" t="s">
        <v>6746</v>
      </c>
      <c r="E621" s="18" t="s">
        <v>3049</v>
      </c>
      <c r="F621" s="11" t="s">
        <v>1851</v>
      </c>
      <c r="G621" s="24" t="s">
        <v>1856</v>
      </c>
      <c r="H621" s="11" t="s">
        <v>1837</v>
      </c>
      <c r="I621" s="11">
        <v>150</v>
      </c>
      <c r="J621" s="11">
        <v>2000</v>
      </c>
    </row>
    <row r="622" spans="1:10" x14ac:dyDescent="0.25">
      <c r="A622" s="11">
        <v>1916815516</v>
      </c>
      <c r="B622" s="39">
        <v>46456</v>
      </c>
      <c r="C622" s="17" t="s">
        <v>733</v>
      </c>
      <c r="D622" s="18" t="s">
        <v>3050</v>
      </c>
      <c r="E622" s="18" t="s">
        <v>3051</v>
      </c>
      <c r="F622" s="11" t="s">
        <v>1992</v>
      </c>
      <c r="G622" s="24" t="s">
        <v>3052</v>
      </c>
      <c r="H622" s="11" t="s">
        <v>1834</v>
      </c>
      <c r="I622" s="11">
        <v>80</v>
      </c>
      <c r="J622" s="11">
        <v>100.8</v>
      </c>
    </row>
    <row r="623" spans="1:10" ht="25.5" x14ac:dyDescent="0.25">
      <c r="A623" s="11">
        <v>421911001</v>
      </c>
      <c r="B623" s="39">
        <v>31075</v>
      </c>
      <c r="C623" s="17" t="s">
        <v>5642</v>
      </c>
      <c r="D623" s="18" t="s">
        <v>3053</v>
      </c>
      <c r="E623" s="18" t="s">
        <v>3054</v>
      </c>
      <c r="F623" s="11" t="s">
        <v>1861</v>
      </c>
      <c r="G623" s="24" t="s">
        <v>1861</v>
      </c>
      <c r="H623" s="11" t="s">
        <v>1837</v>
      </c>
      <c r="I623" s="11">
        <v>300</v>
      </c>
      <c r="J623" s="11">
        <v>90</v>
      </c>
    </row>
    <row r="624" spans="1:10" ht="25.5" x14ac:dyDescent="0.25">
      <c r="A624" s="11">
        <v>422811001</v>
      </c>
      <c r="B624" s="39">
        <v>31075</v>
      </c>
      <c r="C624" s="17" t="s">
        <v>5642</v>
      </c>
      <c r="D624" s="18" t="s">
        <v>3055</v>
      </c>
      <c r="E624" s="18" t="s">
        <v>3056</v>
      </c>
      <c r="F624" s="11" t="s">
        <v>1861</v>
      </c>
      <c r="G624" s="24" t="s">
        <v>1861</v>
      </c>
      <c r="H624" s="11" t="s">
        <v>1837</v>
      </c>
      <c r="I624" s="11">
        <v>600</v>
      </c>
      <c r="J624" s="11">
        <v>200</v>
      </c>
    </row>
    <row r="625" spans="1:10" x14ac:dyDescent="0.25">
      <c r="A625" s="11">
        <v>1689650001</v>
      </c>
      <c r="B625" s="39">
        <v>49483</v>
      </c>
      <c r="C625" s="17" t="s">
        <v>5960</v>
      </c>
      <c r="D625" s="18" t="s">
        <v>2007</v>
      </c>
      <c r="E625" s="18" t="s">
        <v>3057</v>
      </c>
      <c r="F625" s="11" t="s">
        <v>2128</v>
      </c>
      <c r="G625" s="24" t="s">
        <v>2129</v>
      </c>
      <c r="H625" s="11" t="s">
        <v>1837</v>
      </c>
      <c r="I625" s="11">
        <v>100</v>
      </c>
      <c r="J625" s="11">
        <v>100</v>
      </c>
    </row>
    <row r="626" spans="1:10" ht="38.25" x14ac:dyDescent="0.25">
      <c r="A626" s="11">
        <v>1693008001</v>
      </c>
      <c r="B626" s="39">
        <v>49328</v>
      </c>
      <c r="C626" s="17" t="s">
        <v>5955</v>
      </c>
      <c r="D626" s="18" t="s">
        <v>3058</v>
      </c>
      <c r="E626" s="18" t="s">
        <v>3059</v>
      </c>
      <c r="F626" s="11" t="s">
        <v>1859</v>
      </c>
      <c r="G626" s="24" t="s">
        <v>1860</v>
      </c>
      <c r="H626" s="11" t="s">
        <v>1837</v>
      </c>
      <c r="I626" s="11">
        <v>700</v>
      </c>
      <c r="J626" s="11">
        <v>650</v>
      </c>
    </row>
    <row r="627" spans="1:10" x14ac:dyDescent="0.25">
      <c r="A627" s="11">
        <v>1693211001</v>
      </c>
      <c r="B627" s="39">
        <v>49310</v>
      </c>
      <c r="C627" s="17" t="s">
        <v>5952</v>
      </c>
      <c r="D627" s="18" t="s">
        <v>3060</v>
      </c>
      <c r="E627" s="18" t="s">
        <v>3061</v>
      </c>
      <c r="F627" s="11" t="s">
        <v>1861</v>
      </c>
      <c r="G627" s="24" t="s">
        <v>1861</v>
      </c>
      <c r="H627" s="11" t="s">
        <v>1834</v>
      </c>
      <c r="I627" s="11">
        <v>850</v>
      </c>
      <c r="J627" s="11">
        <v>3432</v>
      </c>
    </row>
    <row r="628" spans="1:10" x14ac:dyDescent="0.25">
      <c r="A628" s="11">
        <v>1693311001</v>
      </c>
      <c r="B628" s="39">
        <v>49310</v>
      </c>
      <c r="C628" s="17" t="s">
        <v>5952</v>
      </c>
      <c r="D628" s="18" t="s">
        <v>3062</v>
      </c>
      <c r="E628" s="18" t="s">
        <v>3063</v>
      </c>
      <c r="F628" s="11" t="s">
        <v>1861</v>
      </c>
      <c r="G628" s="24" t="s">
        <v>1861</v>
      </c>
      <c r="H628" s="11" t="s">
        <v>1834</v>
      </c>
      <c r="I628" s="11">
        <v>348</v>
      </c>
      <c r="J628" s="11">
        <v>1300</v>
      </c>
    </row>
    <row r="629" spans="1:10" x14ac:dyDescent="0.25">
      <c r="A629" s="11">
        <v>1756785430</v>
      </c>
      <c r="B629" s="39">
        <v>48286</v>
      </c>
      <c r="C629" s="17" t="s">
        <v>815</v>
      </c>
      <c r="D629" s="18" t="s">
        <v>3064</v>
      </c>
      <c r="E629" s="18" t="s">
        <v>3065</v>
      </c>
      <c r="F629" s="11" t="s">
        <v>2241</v>
      </c>
      <c r="G629" s="24" t="s">
        <v>3066</v>
      </c>
      <c r="H629" s="11" t="s">
        <v>1837</v>
      </c>
      <c r="I629" s="11">
        <v>180</v>
      </c>
      <c r="J629" s="11">
        <v>130</v>
      </c>
    </row>
    <row r="630" spans="1:10" ht="25.5" x14ac:dyDescent="0.25">
      <c r="A630" s="11">
        <v>1756885325</v>
      </c>
      <c r="B630" s="39">
        <v>48286</v>
      </c>
      <c r="C630" s="17" t="s">
        <v>815</v>
      </c>
      <c r="D630" s="18" t="s">
        <v>3067</v>
      </c>
      <c r="E630" s="18" t="s">
        <v>3068</v>
      </c>
      <c r="F630" s="11" t="s">
        <v>2241</v>
      </c>
      <c r="G630" s="24" t="s">
        <v>3069</v>
      </c>
      <c r="H630" s="11" t="s">
        <v>1837</v>
      </c>
      <c r="I630" s="11">
        <v>130</v>
      </c>
      <c r="J630" s="11">
        <v>48</v>
      </c>
    </row>
    <row r="631" spans="1:10" x14ac:dyDescent="0.25">
      <c r="A631" s="11">
        <v>1716211001</v>
      </c>
      <c r="B631" s="39">
        <v>48848</v>
      </c>
      <c r="C631" s="17" t="s">
        <v>835</v>
      </c>
      <c r="D631" s="18" t="s">
        <v>3070</v>
      </c>
      <c r="E631" s="18" t="s">
        <v>3071</v>
      </c>
      <c r="F631" s="11" t="s">
        <v>1861</v>
      </c>
      <c r="G631" s="24" t="s">
        <v>1861</v>
      </c>
      <c r="H631" s="11" t="s">
        <v>1837</v>
      </c>
      <c r="I631" s="11">
        <v>90</v>
      </c>
      <c r="J631" s="11">
        <v>216</v>
      </c>
    </row>
    <row r="632" spans="1:10" x14ac:dyDescent="0.25">
      <c r="A632" s="11">
        <v>1706011001</v>
      </c>
      <c r="B632" s="39">
        <v>49523</v>
      </c>
      <c r="C632" s="17" t="s">
        <v>5962</v>
      </c>
      <c r="D632" s="18" t="s">
        <v>3072</v>
      </c>
      <c r="E632" s="18" t="s">
        <v>3073</v>
      </c>
      <c r="F632" s="11" t="s">
        <v>1861</v>
      </c>
      <c r="G632" s="24" t="s">
        <v>1861</v>
      </c>
      <c r="H632" s="11" t="s">
        <v>1837</v>
      </c>
      <c r="I632" s="11">
        <v>1250</v>
      </c>
      <c r="J632" s="11">
        <v>1600</v>
      </c>
    </row>
    <row r="633" spans="1:10" x14ac:dyDescent="0.25">
      <c r="A633" s="11">
        <v>1706854001</v>
      </c>
      <c r="B633" s="39">
        <v>49223</v>
      </c>
      <c r="C633" s="17" t="s">
        <v>855</v>
      </c>
      <c r="D633" s="18" t="s">
        <v>3074</v>
      </c>
      <c r="E633" s="18" t="s">
        <v>3075</v>
      </c>
      <c r="F633" s="11" t="s">
        <v>2005</v>
      </c>
      <c r="G633" s="24" t="s">
        <v>6722</v>
      </c>
      <c r="H633" s="11" t="s">
        <v>1837</v>
      </c>
      <c r="I633" s="11">
        <v>800</v>
      </c>
      <c r="J633" s="11">
        <v>400</v>
      </c>
    </row>
    <row r="634" spans="1:10" x14ac:dyDescent="0.25">
      <c r="A634" s="11">
        <v>1707211001</v>
      </c>
      <c r="B634" s="39">
        <v>49965</v>
      </c>
      <c r="C634" s="17" t="s">
        <v>5969</v>
      </c>
      <c r="D634" s="18" t="s">
        <v>3076</v>
      </c>
      <c r="E634" s="18" t="s">
        <v>3077</v>
      </c>
      <c r="F634" s="11" t="s">
        <v>1861</v>
      </c>
      <c r="G634" s="24" t="s">
        <v>1861</v>
      </c>
      <c r="H634" s="11" t="s">
        <v>1837</v>
      </c>
      <c r="I634" s="11">
        <v>320</v>
      </c>
      <c r="J634" s="11">
        <v>200</v>
      </c>
    </row>
    <row r="635" spans="1:10" ht="25.5" x14ac:dyDescent="0.25">
      <c r="A635" s="11">
        <v>1715211001</v>
      </c>
      <c r="B635" s="39">
        <v>49567</v>
      </c>
      <c r="C635" s="17" t="s">
        <v>5963</v>
      </c>
      <c r="D635" s="18" t="s">
        <v>3078</v>
      </c>
      <c r="E635" s="18" t="s">
        <v>3079</v>
      </c>
      <c r="F635" s="11" t="s">
        <v>1861</v>
      </c>
      <c r="G635" s="24" t="s">
        <v>1861</v>
      </c>
      <c r="H635" s="11" t="s">
        <v>1837</v>
      </c>
      <c r="I635" s="11">
        <v>1500</v>
      </c>
      <c r="J635" s="11">
        <v>1500</v>
      </c>
    </row>
    <row r="636" spans="1:10" ht="25.5" x14ac:dyDescent="0.25">
      <c r="A636" s="11">
        <v>1715568081</v>
      </c>
      <c r="B636" s="39">
        <v>49264</v>
      </c>
      <c r="C636" s="17" t="s">
        <v>858</v>
      </c>
      <c r="D636" s="18" t="s">
        <v>3080</v>
      </c>
      <c r="E636" s="18" t="s">
        <v>3081</v>
      </c>
      <c r="F636" s="11" t="s">
        <v>1851</v>
      </c>
      <c r="G636" s="24" t="s">
        <v>1856</v>
      </c>
      <c r="H636" s="11" t="s">
        <v>1834</v>
      </c>
      <c r="I636" s="11">
        <v>400</v>
      </c>
      <c r="J636" s="11">
        <v>5888</v>
      </c>
    </row>
    <row r="637" spans="1:10" ht="25.5" x14ac:dyDescent="0.25">
      <c r="A637" s="11">
        <v>1712915238</v>
      </c>
      <c r="B637" s="39">
        <v>48923</v>
      </c>
      <c r="C637" s="17" t="s">
        <v>838</v>
      </c>
      <c r="D637" s="18" t="s">
        <v>6747</v>
      </c>
      <c r="E637" s="18" t="s">
        <v>3082</v>
      </c>
      <c r="F637" s="11" t="s">
        <v>1992</v>
      </c>
      <c r="G637" s="24" t="s">
        <v>2148</v>
      </c>
      <c r="H637" s="11" t="s">
        <v>1834</v>
      </c>
      <c r="I637" s="11">
        <v>200</v>
      </c>
      <c r="J637" s="11">
        <v>200</v>
      </c>
    </row>
    <row r="638" spans="1:10" x14ac:dyDescent="0.25">
      <c r="A638" s="11">
        <v>1766711001</v>
      </c>
      <c r="B638" s="39">
        <v>49088</v>
      </c>
      <c r="C638" s="17" t="s">
        <v>5946</v>
      </c>
      <c r="D638" s="18" t="s">
        <v>3083</v>
      </c>
      <c r="E638" s="18" t="s">
        <v>3084</v>
      </c>
      <c r="F638" s="11" t="s">
        <v>1861</v>
      </c>
      <c r="G638" s="24" t="s">
        <v>1861</v>
      </c>
      <c r="H638" s="11" t="s">
        <v>1837</v>
      </c>
      <c r="I638" s="11">
        <v>500</v>
      </c>
      <c r="J638" s="11">
        <v>2310</v>
      </c>
    </row>
    <row r="639" spans="1:10" ht="25.5" x14ac:dyDescent="0.25">
      <c r="A639" s="11">
        <v>1718711001</v>
      </c>
      <c r="B639" s="39">
        <v>31073</v>
      </c>
      <c r="C639" s="17" t="s">
        <v>5641</v>
      </c>
      <c r="D639" s="18" t="s">
        <v>3085</v>
      </c>
      <c r="E639" s="18" t="s">
        <v>3086</v>
      </c>
      <c r="F639" s="11" t="s">
        <v>1861</v>
      </c>
      <c r="G639" s="24" t="s">
        <v>1861</v>
      </c>
      <c r="H639" s="11" t="s">
        <v>1837</v>
      </c>
      <c r="I639" s="11">
        <v>80</v>
      </c>
      <c r="J639" s="11">
        <v>192</v>
      </c>
    </row>
    <row r="640" spans="1:10" ht="25.5" x14ac:dyDescent="0.25">
      <c r="A640" s="11">
        <v>1533025754</v>
      </c>
      <c r="B640" s="39">
        <v>47304</v>
      </c>
      <c r="C640" s="17" t="s">
        <v>5911</v>
      </c>
      <c r="D640" s="18" t="s">
        <v>3087</v>
      </c>
      <c r="E640" s="18" t="s">
        <v>3088</v>
      </c>
      <c r="F640" s="11" t="s">
        <v>1933</v>
      </c>
      <c r="G640" s="24" t="s">
        <v>2082</v>
      </c>
      <c r="H640" s="11" t="s">
        <v>1837</v>
      </c>
      <c r="I640" s="11">
        <v>350</v>
      </c>
      <c r="J640" s="11">
        <v>500</v>
      </c>
    </row>
    <row r="641" spans="1:10" x14ac:dyDescent="0.25">
      <c r="A641" s="11">
        <v>2126925035</v>
      </c>
      <c r="B641" s="39">
        <v>49314</v>
      </c>
      <c r="C641" s="17" t="s">
        <v>5954</v>
      </c>
      <c r="D641" s="18" t="s">
        <v>3089</v>
      </c>
      <c r="E641" s="18" t="s">
        <v>6748</v>
      </c>
      <c r="F641" s="11" t="s">
        <v>1933</v>
      </c>
      <c r="G641" s="24" t="s">
        <v>3090</v>
      </c>
      <c r="H641" s="11" t="s">
        <v>1837</v>
      </c>
      <c r="I641" s="11">
        <v>12</v>
      </c>
      <c r="J641" s="11">
        <v>320</v>
      </c>
    </row>
    <row r="642" spans="1:10" x14ac:dyDescent="0.25">
      <c r="A642" s="11">
        <v>1763385001</v>
      </c>
      <c r="B642" s="39">
        <v>49883</v>
      </c>
      <c r="C642" s="17" t="s">
        <v>882</v>
      </c>
      <c r="D642" s="18" t="s">
        <v>3091</v>
      </c>
      <c r="E642" s="18" t="s">
        <v>3092</v>
      </c>
      <c r="F642" s="11" t="s">
        <v>2241</v>
      </c>
      <c r="G642" s="24" t="s">
        <v>2242</v>
      </c>
      <c r="H642" s="11" t="s">
        <v>1837</v>
      </c>
      <c r="I642" s="11">
        <v>1000</v>
      </c>
      <c r="J642" s="11">
        <v>500</v>
      </c>
    </row>
    <row r="643" spans="1:10" x14ac:dyDescent="0.25">
      <c r="A643" s="11">
        <v>1724708001</v>
      </c>
      <c r="B643" s="39">
        <v>44100</v>
      </c>
      <c r="C643" s="17" t="s">
        <v>5847</v>
      </c>
      <c r="D643" s="18" t="s">
        <v>3093</v>
      </c>
      <c r="E643" s="18" t="s">
        <v>3094</v>
      </c>
      <c r="F643" s="11" t="s">
        <v>1859</v>
      </c>
      <c r="G643" s="24" t="s">
        <v>1860</v>
      </c>
      <c r="H643" s="11" t="s">
        <v>1834</v>
      </c>
      <c r="I643" s="11">
        <v>260</v>
      </c>
      <c r="J643" s="11">
        <v>6000</v>
      </c>
    </row>
    <row r="644" spans="1:10" ht="25.5" x14ac:dyDescent="0.25">
      <c r="A644" s="11">
        <v>1721325754</v>
      </c>
      <c r="B644" s="39">
        <v>36875</v>
      </c>
      <c r="C644" s="17" t="s">
        <v>5689</v>
      </c>
      <c r="D644" s="18" t="s">
        <v>3095</v>
      </c>
      <c r="E644" s="18" t="s">
        <v>3096</v>
      </c>
      <c r="F644" s="11" t="s">
        <v>1933</v>
      </c>
      <c r="G644" s="24" t="s">
        <v>2082</v>
      </c>
      <c r="H644" s="11" t="s">
        <v>1834</v>
      </c>
      <c r="I644" s="11">
        <v>250</v>
      </c>
      <c r="J644" s="11">
        <v>410</v>
      </c>
    </row>
    <row r="645" spans="1:10" x14ac:dyDescent="0.25">
      <c r="A645" s="11">
        <v>1725511001</v>
      </c>
      <c r="B645" s="39">
        <v>48763</v>
      </c>
      <c r="C645" s="17" t="s">
        <v>5939</v>
      </c>
      <c r="D645" s="18" t="s">
        <v>6749</v>
      </c>
      <c r="E645" s="18" t="s">
        <v>3097</v>
      </c>
      <c r="F645" s="11" t="s">
        <v>1861</v>
      </c>
      <c r="G645" s="24" t="s">
        <v>1861</v>
      </c>
      <c r="H645" s="11" t="s">
        <v>1837</v>
      </c>
      <c r="I645" s="11">
        <v>50</v>
      </c>
      <c r="J645" s="11">
        <v>87.5</v>
      </c>
    </row>
    <row r="646" spans="1:10" x14ac:dyDescent="0.25">
      <c r="A646" s="11">
        <v>1725611001</v>
      </c>
      <c r="B646" s="39">
        <v>48763</v>
      </c>
      <c r="C646" s="17" t="s">
        <v>5939</v>
      </c>
      <c r="D646" s="18" t="s">
        <v>3098</v>
      </c>
      <c r="E646" s="18" t="s">
        <v>3099</v>
      </c>
      <c r="F646" s="11" t="s">
        <v>1861</v>
      </c>
      <c r="G646" s="24" t="s">
        <v>1861</v>
      </c>
      <c r="H646" s="11" t="s">
        <v>1837</v>
      </c>
      <c r="I646" s="11">
        <v>100</v>
      </c>
      <c r="J646" s="11">
        <v>352</v>
      </c>
    </row>
    <row r="647" spans="1:10" ht="25.5" x14ac:dyDescent="0.25">
      <c r="A647" s="11">
        <v>1729811001</v>
      </c>
      <c r="B647" s="39">
        <v>50427</v>
      </c>
      <c r="C647" s="17" t="s">
        <v>5979</v>
      </c>
      <c r="D647" s="18" t="s">
        <v>3100</v>
      </c>
      <c r="E647" s="18" t="s">
        <v>3101</v>
      </c>
      <c r="F647" s="11" t="s">
        <v>1861</v>
      </c>
      <c r="G647" s="24" t="s">
        <v>1861</v>
      </c>
      <c r="H647" s="11" t="s">
        <v>1837</v>
      </c>
      <c r="I647" s="11">
        <v>130</v>
      </c>
      <c r="J647" s="11">
        <v>92.86</v>
      </c>
    </row>
    <row r="648" spans="1:10" x14ac:dyDescent="0.25">
      <c r="A648" s="11">
        <v>1725273275</v>
      </c>
      <c r="B648" s="39">
        <v>49825</v>
      </c>
      <c r="C648" s="17" t="s">
        <v>5968</v>
      </c>
      <c r="D648" s="18" t="s">
        <v>3102</v>
      </c>
      <c r="E648" s="18" t="s">
        <v>3103</v>
      </c>
      <c r="F648" s="11" t="s">
        <v>2152</v>
      </c>
      <c r="G648" s="24" t="s">
        <v>2839</v>
      </c>
      <c r="H648" s="11" t="s">
        <v>1834</v>
      </c>
      <c r="I648" s="11">
        <v>200</v>
      </c>
      <c r="J648" s="11">
        <v>200</v>
      </c>
    </row>
    <row r="649" spans="1:10" ht="25.5" x14ac:dyDescent="0.25">
      <c r="A649" s="11">
        <v>1750825473</v>
      </c>
      <c r="B649" s="39">
        <v>37295</v>
      </c>
      <c r="C649" s="17" t="s">
        <v>5708</v>
      </c>
      <c r="D649" s="18" t="s">
        <v>3104</v>
      </c>
      <c r="E649" s="18" t="s">
        <v>3105</v>
      </c>
      <c r="F649" s="11" t="s">
        <v>1933</v>
      </c>
      <c r="G649" s="24" t="s">
        <v>2542</v>
      </c>
      <c r="H649" s="11" t="s">
        <v>1837</v>
      </c>
      <c r="I649" s="11">
        <v>350</v>
      </c>
      <c r="J649" s="11">
        <v>405</v>
      </c>
    </row>
    <row r="650" spans="1:10" ht="25.5" x14ac:dyDescent="0.25">
      <c r="A650" s="11">
        <v>1727611001</v>
      </c>
      <c r="B650" s="39">
        <v>50066</v>
      </c>
      <c r="C650" s="17" t="s">
        <v>5971</v>
      </c>
      <c r="D650" s="18" t="s">
        <v>3106</v>
      </c>
      <c r="E650" s="18" t="s">
        <v>3107</v>
      </c>
      <c r="F650" s="11" t="s">
        <v>1861</v>
      </c>
      <c r="G650" s="24" t="s">
        <v>1861</v>
      </c>
      <c r="H650" s="11" t="s">
        <v>1837</v>
      </c>
      <c r="I650" s="11">
        <v>300</v>
      </c>
      <c r="J650" s="11">
        <v>150</v>
      </c>
    </row>
    <row r="651" spans="1:10" x14ac:dyDescent="0.25">
      <c r="A651" s="11">
        <v>1733325307</v>
      </c>
      <c r="B651" s="39">
        <v>49403</v>
      </c>
      <c r="C651" s="17" t="s">
        <v>5958</v>
      </c>
      <c r="D651" s="18" t="s">
        <v>3108</v>
      </c>
      <c r="E651" s="18" t="s">
        <v>3109</v>
      </c>
      <c r="F651" s="11" t="s">
        <v>1933</v>
      </c>
      <c r="G651" s="24" t="s">
        <v>2765</v>
      </c>
      <c r="H651" s="11" t="s">
        <v>1837</v>
      </c>
      <c r="I651" s="11">
        <v>200</v>
      </c>
      <c r="J651" s="11">
        <v>5760</v>
      </c>
    </row>
    <row r="652" spans="1:10" x14ac:dyDescent="0.25">
      <c r="A652" s="11">
        <v>1741011001</v>
      </c>
      <c r="B652" s="39">
        <v>50383</v>
      </c>
      <c r="C652" s="17" t="s">
        <v>905</v>
      </c>
      <c r="D652" s="18" t="s">
        <v>3110</v>
      </c>
      <c r="E652" s="18" t="s">
        <v>3111</v>
      </c>
      <c r="F652" s="11" t="s">
        <v>1861</v>
      </c>
      <c r="G652" s="24" t="s">
        <v>1861</v>
      </c>
      <c r="H652" s="11" t="s">
        <v>1837</v>
      </c>
      <c r="I652" s="11">
        <v>1100</v>
      </c>
      <c r="J652" s="11">
        <v>1500</v>
      </c>
    </row>
    <row r="653" spans="1:10" x14ac:dyDescent="0.25">
      <c r="A653" s="11">
        <v>1755511001</v>
      </c>
      <c r="B653" s="39">
        <v>47523</v>
      </c>
      <c r="C653" s="17" t="s">
        <v>5915</v>
      </c>
      <c r="D653" s="18" t="s">
        <v>3112</v>
      </c>
      <c r="E653" s="18" t="s">
        <v>3113</v>
      </c>
      <c r="F653" s="11" t="s">
        <v>1861</v>
      </c>
      <c r="G653" s="24" t="s">
        <v>1861</v>
      </c>
      <c r="H653" s="11" t="s">
        <v>1837</v>
      </c>
      <c r="I653" s="11">
        <v>800</v>
      </c>
      <c r="J653" s="11">
        <v>2200</v>
      </c>
    </row>
    <row r="654" spans="1:10" x14ac:dyDescent="0.25">
      <c r="A654" s="11">
        <v>2464711001</v>
      </c>
      <c r="B654" s="39">
        <v>40517</v>
      </c>
      <c r="C654" s="17" t="s">
        <v>5790</v>
      </c>
      <c r="D654" s="18" t="s">
        <v>3114</v>
      </c>
      <c r="E654" s="18" t="s">
        <v>3115</v>
      </c>
      <c r="F654" s="11" t="s">
        <v>1861</v>
      </c>
      <c r="G654" s="24" t="s">
        <v>1861</v>
      </c>
      <c r="H654" s="11" t="s">
        <v>1837</v>
      </c>
      <c r="I654" s="11">
        <v>400</v>
      </c>
      <c r="J654" s="11">
        <v>3600</v>
      </c>
    </row>
    <row r="655" spans="1:10" x14ac:dyDescent="0.25">
      <c r="A655" s="11">
        <v>1773011001</v>
      </c>
      <c r="B655" s="39">
        <v>37434</v>
      </c>
      <c r="C655" s="17" t="s">
        <v>5718</v>
      </c>
      <c r="D655" s="18" t="s">
        <v>3116</v>
      </c>
      <c r="E655" s="18" t="s">
        <v>3117</v>
      </c>
      <c r="F655" s="11" t="s">
        <v>1861</v>
      </c>
      <c r="G655" s="24" t="s">
        <v>1861</v>
      </c>
      <c r="H655" s="11" t="s">
        <v>1837</v>
      </c>
      <c r="I655" s="11">
        <v>6318</v>
      </c>
      <c r="J655" s="11">
        <v>8424</v>
      </c>
    </row>
    <row r="656" spans="1:10" ht="25.5" x14ac:dyDescent="0.25">
      <c r="A656" s="11">
        <v>1756911001</v>
      </c>
      <c r="B656" s="39">
        <v>38952</v>
      </c>
      <c r="C656" s="17" t="s">
        <v>5761</v>
      </c>
      <c r="D656" s="18" t="s">
        <v>3118</v>
      </c>
      <c r="E656" s="18" t="s">
        <v>3119</v>
      </c>
      <c r="F656" s="11" t="s">
        <v>1861</v>
      </c>
      <c r="G656" s="24" t="s">
        <v>1861</v>
      </c>
      <c r="H656" s="11" t="s">
        <v>1837</v>
      </c>
      <c r="I656" s="11">
        <v>600</v>
      </c>
      <c r="J656" s="11">
        <v>300</v>
      </c>
    </row>
    <row r="657" spans="1:10" ht="25.5" x14ac:dyDescent="0.25">
      <c r="A657" s="11">
        <v>1757011001</v>
      </c>
      <c r="B657" s="39">
        <v>38952</v>
      </c>
      <c r="C657" s="17" t="s">
        <v>5761</v>
      </c>
      <c r="D657" s="18" t="s">
        <v>3120</v>
      </c>
      <c r="E657" s="18" t="s">
        <v>3121</v>
      </c>
      <c r="F657" s="11" t="s">
        <v>1861</v>
      </c>
      <c r="G657" s="24" t="s">
        <v>1861</v>
      </c>
      <c r="H657" s="11" t="s">
        <v>1837</v>
      </c>
      <c r="I657" s="11">
        <v>300</v>
      </c>
      <c r="J657" s="11">
        <v>150</v>
      </c>
    </row>
    <row r="658" spans="1:10" ht="25.5" x14ac:dyDescent="0.25">
      <c r="A658" s="11">
        <v>1757111001</v>
      </c>
      <c r="B658" s="39">
        <v>38952</v>
      </c>
      <c r="C658" s="17" t="s">
        <v>5761</v>
      </c>
      <c r="D658" s="18" t="s">
        <v>3122</v>
      </c>
      <c r="E658" s="18" t="s">
        <v>3123</v>
      </c>
      <c r="F658" s="11" t="s">
        <v>1861</v>
      </c>
      <c r="G658" s="24" t="s">
        <v>1861</v>
      </c>
      <c r="H658" s="11" t="s">
        <v>1837</v>
      </c>
      <c r="I658" s="11">
        <v>900</v>
      </c>
      <c r="J658" s="11">
        <v>450</v>
      </c>
    </row>
    <row r="659" spans="1:10" x14ac:dyDescent="0.25">
      <c r="A659" s="11">
        <v>1745105001</v>
      </c>
      <c r="B659" s="39">
        <v>111</v>
      </c>
      <c r="C659" s="17" t="s">
        <v>5620</v>
      </c>
      <c r="D659" s="18" t="s">
        <v>3124</v>
      </c>
      <c r="E659" s="18" t="s">
        <v>3125</v>
      </c>
      <c r="F659" s="11" t="s">
        <v>1843</v>
      </c>
      <c r="G659" s="24" t="s">
        <v>1844</v>
      </c>
      <c r="H659" s="11" t="s">
        <v>1837</v>
      </c>
      <c r="I659" s="11">
        <v>260</v>
      </c>
      <c r="J659" s="11">
        <v>434.5</v>
      </c>
    </row>
    <row r="660" spans="1:10" ht="25.5" x14ac:dyDescent="0.25">
      <c r="A660" s="11">
        <v>758311001</v>
      </c>
      <c r="B660" s="39">
        <v>38952</v>
      </c>
      <c r="C660" s="17" t="s">
        <v>5761</v>
      </c>
      <c r="D660" s="18" t="s">
        <v>6750</v>
      </c>
      <c r="E660" s="18" t="s">
        <v>3126</v>
      </c>
      <c r="F660" s="11" t="s">
        <v>1861</v>
      </c>
      <c r="G660" s="24" t="s">
        <v>1861</v>
      </c>
      <c r="H660" s="11" t="s">
        <v>1837</v>
      </c>
      <c r="I660" s="11">
        <v>1300</v>
      </c>
      <c r="J660" s="11">
        <v>600</v>
      </c>
    </row>
    <row r="661" spans="1:10" x14ac:dyDescent="0.25">
      <c r="A661" s="11">
        <v>1774725430</v>
      </c>
      <c r="B661" s="39">
        <v>45319</v>
      </c>
      <c r="C661" s="17" t="s">
        <v>5876</v>
      </c>
      <c r="D661" s="18" t="s">
        <v>3127</v>
      </c>
      <c r="E661" s="18" t="s">
        <v>3128</v>
      </c>
      <c r="F661" s="11" t="s">
        <v>1933</v>
      </c>
      <c r="G661" s="24" t="s">
        <v>3129</v>
      </c>
      <c r="H661" s="11" t="s">
        <v>1837</v>
      </c>
      <c r="I661" s="11">
        <v>40</v>
      </c>
      <c r="J661" s="11">
        <v>480</v>
      </c>
    </row>
    <row r="662" spans="1:10" x14ac:dyDescent="0.25">
      <c r="A662" s="11">
        <v>1764905591</v>
      </c>
      <c r="B662" s="39">
        <v>44636</v>
      </c>
      <c r="C662" s="17" t="s">
        <v>642</v>
      </c>
      <c r="D662" s="18" t="s">
        <v>3130</v>
      </c>
      <c r="E662" s="18" t="s">
        <v>3131</v>
      </c>
      <c r="F662" s="11" t="s">
        <v>1843</v>
      </c>
      <c r="G662" s="24" t="s">
        <v>2608</v>
      </c>
      <c r="H662" s="11" t="s">
        <v>1837</v>
      </c>
      <c r="I662" s="11">
        <v>15</v>
      </c>
      <c r="J662" s="11">
        <v>15</v>
      </c>
    </row>
    <row r="663" spans="1:10" x14ac:dyDescent="0.25">
      <c r="A663" s="11">
        <v>1964819807</v>
      </c>
      <c r="B663" s="39">
        <v>44996</v>
      </c>
      <c r="C663" s="17" t="s">
        <v>5867</v>
      </c>
      <c r="D663" s="18" t="s">
        <v>2505</v>
      </c>
      <c r="E663" s="18" t="s">
        <v>3132</v>
      </c>
      <c r="F663" s="11" t="s">
        <v>1871</v>
      </c>
      <c r="G663" s="24" t="s">
        <v>3133</v>
      </c>
      <c r="H663" s="11" t="s">
        <v>1834</v>
      </c>
      <c r="I663" s="11">
        <v>80</v>
      </c>
      <c r="J663" s="11">
        <v>20</v>
      </c>
    </row>
    <row r="664" spans="1:10" x14ac:dyDescent="0.25">
      <c r="A664" s="11">
        <v>1758876364</v>
      </c>
      <c r="B664" s="39">
        <v>50145</v>
      </c>
      <c r="C664" s="17" t="s">
        <v>6751</v>
      </c>
      <c r="D664" s="18" t="s">
        <v>3134</v>
      </c>
      <c r="E664" s="18" t="s">
        <v>3135</v>
      </c>
      <c r="F664" s="11" t="s">
        <v>1867</v>
      </c>
      <c r="G664" s="24" t="s">
        <v>3136</v>
      </c>
      <c r="H664" s="11" t="s">
        <v>1837</v>
      </c>
      <c r="I664" s="11">
        <v>200</v>
      </c>
      <c r="J664" s="11">
        <v>200</v>
      </c>
    </row>
    <row r="665" spans="1:10" x14ac:dyDescent="0.25">
      <c r="A665" s="11">
        <v>1695211001</v>
      </c>
      <c r="B665" s="39">
        <v>39633</v>
      </c>
      <c r="C665" s="17" t="s">
        <v>398</v>
      </c>
      <c r="D665" s="18" t="s">
        <v>3137</v>
      </c>
      <c r="E665" s="18" t="s">
        <v>3138</v>
      </c>
      <c r="F665" s="11" t="s">
        <v>1861</v>
      </c>
      <c r="G665" s="24" t="s">
        <v>1861</v>
      </c>
      <c r="H665" s="11" t="s">
        <v>1837</v>
      </c>
      <c r="I665" s="11">
        <v>1272</v>
      </c>
      <c r="J665" s="11">
        <v>2592</v>
      </c>
    </row>
    <row r="666" spans="1:10" x14ac:dyDescent="0.25">
      <c r="A666" s="11">
        <v>1822311001</v>
      </c>
      <c r="B666" s="39">
        <v>39612</v>
      </c>
      <c r="C666" s="17" t="s">
        <v>5776</v>
      </c>
      <c r="D666" s="18" t="s">
        <v>6752</v>
      </c>
      <c r="E666" s="18" t="s">
        <v>3139</v>
      </c>
      <c r="F666" s="11" t="s">
        <v>1861</v>
      </c>
      <c r="G666" s="24" t="s">
        <v>1861</v>
      </c>
      <c r="H666" s="11" t="s">
        <v>1837</v>
      </c>
      <c r="I666" s="11">
        <v>320</v>
      </c>
      <c r="J666" s="11">
        <v>1.25</v>
      </c>
    </row>
    <row r="667" spans="1:10" x14ac:dyDescent="0.25">
      <c r="A667" s="11">
        <v>1822425269</v>
      </c>
      <c r="B667" s="39">
        <v>39612</v>
      </c>
      <c r="C667" s="17" t="s">
        <v>5776</v>
      </c>
      <c r="D667" s="18" t="s">
        <v>6753</v>
      </c>
      <c r="E667" s="18" t="s">
        <v>3140</v>
      </c>
      <c r="F667" s="11" t="s">
        <v>1933</v>
      </c>
      <c r="G667" s="24" t="s">
        <v>6754</v>
      </c>
      <c r="H667" s="11" t="s">
        <v>1837</v>
      </c>
      <c r="I667" s="11">
        <v>350</v>
      </c>
      <c r="J667" s="11">
        <v>2.3759999999999999</v>
      </c>
    </row>
    <row r="668" spans="1:10" ht="38.25" x14ac:dyDescent="0.25">
      <c r="A668" s="11">
        <v>1115168276</v>
      </c>
      <c r="B668" s="39">
        <v>30931</v>
      </c>
      <c r="C668" s="17" t="s">
        <v>85</v>
      </c>
      <c r="D668" s="18" t="s">
        <v>3142</v>
      </c>
      <c r="E668" s="18" t="s">
        <v>3143</v>
      </c>
      <c r="F668" s="11" t="s">
        <v>1851</v>
      </c>
      <c r="G668" s="24" t="s">
        <v>2460</v>
      </c>
      <c r="H668" s="11" t="s">
        <v>1834</v>
      </c>
      <c r="I668" s="11">
        <v>200</v>
      </c>
      <c r="J668" s="11">
        <v>45</v>
      </c>
    </row>
    <row r="669" spans="1:10" x14ac:dyDescent="0.25">
      <c r="A669" s="11">
        <v>1779054874</v>
      </c>
      <c r="B669" s="39">
        <v>39510</v>
      </c>
      <c r="C669" s="17" t="s">
        <v>390</v>
      </c>
      <c r="D669" s="18" t="s">
        <v>3144</v>
      </c>
      <c r="E669" s="18" t="s">
        <v>3145</v>
      </c>
      <c r="F669" s="11" t="s">
        <v>2005</v>
      </c>
      <c r="G669" s="24" t="s">
        <v>2415</v>
      </c>
      <c r="H669" s="11" t="s">
        <v>1837</v>
      </c>
      <c r="I669" s="11">
        <v>500</v>
      </c>
      <c r="J669" s="11">
        <v>865.58</v>
      </c>
    </row>
    <row r="670" spans="1:10" x14ac:dyDescent="0.25">
      <c r="A670" s="11">
        <v>1790773001</v>
      </c>
      <c r="B670" s="39">
        <v>46383</v>
      </c>
      <c r="C670" s="17" t="s">
        <v>5900</v>
      </c>
      <c r="D670" s="18" t="s">
        <v>6755</v>
      </c>
      <c r="E670" s="18" t="s">
        <v>3146</v>
      </c>
      <c r="F670" s="11" t="s">
        <v>2152</v>
      </c>
      <c r="G670" s="24" t="s">
        <v>6646</v>
      </c>
      <c r="H670" s="11" t="s">
        <v>1837</v>
      </c>
      <c r="I670" s="11">
        <v>130</v>
      </c>
      <c r="J670" s="11">
        <v>1000</v>
      </c>
    </row>
    <row r="671" spans="1:10" x14ac:dyDescent="0.25">
      <c r="A671" s="11">
        <v>1806911001</v>
      </c>
      <c r="B671" s="39">
        <v>42676</v>
      </c>
      <c r="C671" s="17" t="s">
        <v>5812</v>
      </c>
      <c r="D671" s="18" t="s">
        <v>2135</v>
      </c>
      <c r="E671" s="18" t="s">
        <v>3147</v>
      </c>
      <c r="F671" s="11" t="s">
        <v>1861</v>
      </c>
      <c r="G671" s="24" t="s">
        <v>1861</v>
      </c>
      <c r="H671" s="11" t="s">
        <v>1837</v>
      </c>
      <c r="I671" s="11">
        <v>100</v>
      </c>
      <c r="J671" s="11">
        <v>20</v>
      </c>
    </row>
    <row r="672" spans="1:10" x14ac:dyDescent="0.25">
      <c r="A672" s="11">
        <v>502511001</v>
      </c>
      <c r="B672" s="39">
        <v>36795</v>
      </c>
      <c r="C672" s="17" t="s">
        <v>5684</v>
      </c>
      <c r="D672" s="18" t="s">
        <v>3148</v>
      </c>
      <c r="E672" s="18" t="s">
        <v>3149</v>
      </c>
      <c r="F672" s="11" t="s">
        <v>1861</v>
      </c>
      <c r="G672" s="24" t="s">
        <v>1861</v>
      </c>
      <c r="H672" s="11" t="s">
        <v>1837</v>
      </c>
      <c r="I672" s="11">
        <v>999</v>
      </c>
      <c r="J672" s="11">
        <v>1260</v>
      </c>
    </row>
    <row r="673" spans="1:10" x14ac:dyDescent="0.25">
      <c r="A673" s="11">
        <v>1011011001</v>
      </c>
      <c r="B673" s="39">
        <v>36795</v>
      </c>
      <c r="C673" s="17" t="s">
        <v>5684</v>
      </c>
      <c r="D673" s="18" t="s">
        <v>2555</v>
      </c>
      <c r="E673" s="18" t="s">
        <v>3150</v>
      </c>
      <c r="F673" s="11" t="s">
        <v>1861</v>
      </c>
      <c r="G673" s="24" t="s">
        <v>1861</v>
      </c>
      <c r="H673" s="11" t="s">
        <v>1837</v>
      </c>
      <c r="I673" s="11">
        <v>500</v>
      </c>
      <c r="J673" s="11">
        <v>300</v>
      </c>
    </row>
    <row r="674" spans="1:10" x14ac:dyDescent="0.25">
      <c r="A674" s="11">
        <v>1011111001</v>
      </c>
      <c r="B674" s="39">
        <v>36795</v>
      </c>
      <c r="C674" s="17" t="s">
        <v>5684</v>
      </c>
      <c r="D674" s="18" t="s">
        <v>2557</v>
      </c>
      <c r="E674" s="18" t="s">
        <v>3151</v>
      </c>
      <c r="F674" s="11" t="s">
        <v>1861</v>
      </c>
      <c r="G674" s="24" t="s">
        <v>1861</v>
      </c>
      <c r="H674" s="11" t="s">
        <v>1837</v>
      </c>
      <c r="I674" s="11">
        <v>500</v>
      </c>
      <c r="J674" s="11">
        <v>300</v>
      </c>
    </row>
    <row r="675" spans="1:10" x14ac:dyDescent="0.25">
      <c r="A675" s="11">
        <v>1011211001</v>
      </c>
      <c r="B675" s="39">
        <v>36795</v>
      </c>
      <c r="C675" s="17" t="s">
        <v>5684</v>
      </c>
      <c r="D675" s="18" t="s">
        <v>2559</v>
      </c>
      <c r="E675" s="18" t="s">
        <v>3152</v>
      </c>
      <c r="F675" s="11" t="s">
        <v>1861</v>
      </c>
      <c r="G675" s="24" t="s">
        <v>1861</v>
      </c>
      <c r="H675" s="11" t="s">
        <v>1837</v>
      </c>
      <c r="I675" s="11">
        <v>999</v>
      </c>
      <c r="J675" s="11">
        <v>1260</v>
      </c>
    </row>
    <row r="676" spans="1:10" ht="25.5" x14ac:dyDescent="0.25">
      <c r="A676" s="11">
        <v>1786825843</v>
      </c>
      <c r="B676" s="39">
        <v>49308</v>
      </c>
      <c r="C676" s="17" t="s">
        <v>5951</v>
      </c>
      <c r="D676" s="18" t="s">
        <v>3153</v>
      </c>
      <c r="E676" s="18" t="s">
        <v>3154</v>
      </c>
      <c r="F676" s="11" t="s">
        <v>1933</v>
      </c>
      <c r="G676" s="24" t="s">
        <v>2418</v>
      </c>
      <c r="H676" s="11" t="s">
        <v>1837</v>
      </c>
      <c r="I676" s="11">
        <v>30</v>
      </c>
      <c r="J676" s="11">
        <v>10</v>
      </c>
    </row>
    <row r="677" spans="1:10" ht="25.5" x14ac:dyDescent="0.25">
      <c r="A677" s="11">
        <v>1915141551</v>
      </c>
      <c r="B677" s="39">
        <v>44797</v>
      </c>
      <c r="C677" s="17" t="s">
        <v>648</v>
      </c>
      <c r="D677" s="18" t="s">
        <v>3155</v>
      </c>
      <c r="E677" s="18" t="s">
        <v>3156</v>
      </c>
      <c r="F677" s="11" t="s">
        <v>1935</v>
      </c>
      <c r="G677" s="24" t="s">
        <v>3157</v>
      </c>
      <c r="H677" s="11" t="s">
        <v>1837</v>
      </c>
      <c r="I677" s="11">
        <v>300</v>
      </c>
      <c r="J677" s="11">
        <v>150</v>
      </c>
    </row>
    <row r="678" spans="1:10" ht="25.5" x14ac:dyDescent="0.25">
      <c r="A678" s="11">
        <v>2368705607</v>
      </c>
      <c r="B678" s="39">
        <v>78</v>
      </c>
      <c r="C678" s="17" t="s">
        <v>5</v>
      </c>
      <c r="D678" s="18" t="s">
        <v>3158</v>
      </c>
      <c r="E678" s="18" t="s">
        <v>3159</v>
      </c>
      <c r="F678" s="11" t="s">
        <v>1843</v>
      </c>
      <c r="G678" s="24" t="s">
        <v>3160</v>
      </c>
      <c r="H678" s="11" t="s">
        <v>1837</v>
      </c>
      <c r="I678" s="11">
        <v>70</v>
      </c>
      <c r="J678" s="11">
        <v>1400</v>
      </c>
    </row>
    <row r="679" spans="1:10" x14ac:dyDescent="0.25">
      <c r="A679" s="11">
        <v>1870825290</v>
      </c>
      <c r="B679" s="39">
        <v>40356</v>
      </c>
      <c r="C679" s="17" t="s">
        <v>5788</v>
      </c>
      <c r="D679" s="18" t="s">
        <v>3161</v>
      </c>
      <c r="E679" s="18" t="s">
        <v>3162</v>
      </c>
      <c r="F679" s="11" t="s">
        <v>1933</v>
      </c>
      <c r="G679" s="24" t="s">
        <v>6642</v>
      </c>
      <c r="H679" s="11" t="s">
        <v>1834</v>
      </c>
      <c r="I679" s="11">
        <v>150</v>
      </c>
      <c r="J679" s="11">
        <v>1650</v>
      </c>
    </row>
    <row r="680" spans="1:10" x14ac:dyDescent="0.25">
      <c r="A680" s="11">
        <v>1870925754</v>
      </c>
      <c r="B680" s="39">
        <v>40356</v>
      </c>
      <c r="C680" s="17" t="s">
        <v>5788</v>
      </c>
      <c r="D680" s="18" t="s">
        <v>3163</v>
      </c>
      <c r="E680" s="18" t="s">
        <v>3164</v>
      </c>
      <c r="F680" s="11" t="s">
        <v>1933</v>
      </c>
      <c r="G680" s="24" t="s">
        <v>2082</v>
      </c>
      <c r="H680" s="11" t="s">
        <v>1834</v>
      </c>
      <c r="I680" s="11">
        <v>100</v>
      </c>
      <c r="J680" s="11">
        <v>20</v>
      </c>
    </row>
    <row r="681" spans="1:10" x14ac:dyDescent="0.25">
      <c r="A681" s="11">
        <v>1810711001</v>
      </c>
      <c r="B681" s="39">
        <v>42796</v>
      </c>
      <c r="C681" s="17" t="s">
        <v>554</v>
      </c>
      <c r="D681" s="18" t="s">
        <v>3165</v>
      </c>
      <c r="E681" s="18" t="s">
        <v>3166</v>
      </c>
      <c r="F681" s="11" t="s">
        <v>1861</v>
      </c>
      <c r="G681" s="24" t="s">
        <v>1861</v>
      </c>
      <c r="H681" s="11" t="s">
        <v>1837</v>
      </c>
      <c r="I681" s="11">
        <v>125</v>
      </c>
      <c r="J681" s="11">
        <v>231</v>
      </c>
    </row>
    <row r="682" spans="1:10" ht="25.5" x14ac:dyDescent="0.25">
      <c r="A682" s="11">
        <v>518411001</v>
      </c>
      <c r="B682" s="39">
        <v>37016</v>
      </c>
      <c r="C682" s="17" t="s">
        <v>223</v>
      </c>
      <c r="D682" s="18" t="s">
        <v>3167</v>
      </c>
      <c r="E682" s="18" t="s">
        <v>3168</v>
      </c>
      <c r="F682" s="11" t="s">
        <v>1861</v>
      </c>
      <c r="G682" s="24" t="s">
        <v>1861</v>
      </c>
      <c r="H682" s="11" t="s">
        <v>1834</v>
      </c>
      <c r="I682" s="11">
        <v>65</v>
      </c>
      <c r="J682" s="11">
        <v>60</v>
      </c>
    </row>
    <row r="683" spans="1:10" ht="25.5" x14ac:dyDescent="0.25">
      <c r="A683" s="11">
        <v>518611001</v>
      </c>
      <c r="B683" s="39">
        <v>37016</v>
      </c>
      <c r="C683" s="17" t="s">
        <v>223</v>
      </c>
      <c r="D683" s="18" t="s">
        <v>3169</v>
      </c>
      <c r="E683" s="18" t="s">
        <v>3170</v>
      </c>
      <c r="F683" s="11" t="s">
        <v>1861</v>
      </c>
      <c r="G683" s="24" t="s">
        <v>1861</v>
      </c>
      <c r="H683" s="11" t="s">
        <v>1834</v>
      </c>
      <c r="I683" s="11">
        <v>90</v>
      </c>
      <c r="J683" s="11">
        <v>80</v>
      </c>
    </row>
    <row r="684" spans="1:10" ht="25.5" x14ac:dyDescent="0.25">
      <c r="A684" s="11">
        <v>2246711001</v>
      </c>
      <c r="B684" s="39">
        <v>40797</v>
      </c>
      <c r="C684" s="17" t="s">
        <v>5793</v>
      </c>
      <c r="D684" s="18" t="s">
        <v>3171</v>
      </c>
      <c r="E684" s="18" t="s">
        <v>3172</v>
      </c>
      <c r="F684" s="11" t="s">
        <v>1861</v>
      </c>
      <c r="G684" s="24" t="s">
        <v>1861</v>
      </c>
      <c r="H684" s="11" t="s">
        <v>1837</v>
      </c>
      <c r="I684" s="11">
        <v>650</v>
      </c>
      <c r="J684" s="11">
        <v>3000</v>
      </c>
    </row>
    <row r="685" spans="1:10" x14ac:dyDescent="0.25">
      <c r="A685" s="11">
        <v>2119563001</v>
      </c>
      <c r="B685" s="39">
        <v>45319</v>
      </c>
      <c r="C685" s="17" t="s">
        <v>5876</v>
      </c>
      <c r="D685" s="18" t="s">
        <v>2882</v>
      </c>
      <c r="E685" s="18" t="s">
        <v>2883</v>
      </c>
      <c r="F685" s="11" t="s">
        <v>2100</v>
      </c>
      <c r="G685" s="24" t="s">
        <v>2253</v>
      </c>
      <c r="H685" s="11" t="s">
        <v>1837</v>
      </c>
      <c r="I685" s="11">
        <v>40</v>
      </c>
      <c r="J685" s="11">
        <v>350</v>
      </c>
    </row>
    <row r="686" spans="1:10" x14ac:dyDescent="0.25">
      <c r="A686" s="11">
        <v>2119625430</v>
      </c>
      <c r="B686" s="39">
        <v>45319</v>
      </c>
      <c r="C686" s="17" t="s">
        <v>5876</v>
      </c>
      <c r="D686" s="18" t="s">
        <v>3173</v>
      </c>
      <c r="E686" s="18" t="s">
        <v>3174</v>
      </c>
      <c r="F686" s="11" t="s">
        <v>1933</v>
      </c>
      <c r="G686" s="24" t="s">
        <v>3129</v>
      </c>
      <c r="H686" s="11" t="s">
        <v>1837</v>
      </c>
      <c r="I686" s="11">
        <v>30</v>
      </c>
      <c r="J686" s="11">
        <v>250</v>
      </c>
    </row>
    <row r="687" spans="1:10" x14ac:dyDescent="0.25">
      <c r="A687" s="11">
        <v>1836185001</v>
      </c>
      <c r="B687" s="39">
        <v>42936</v>
      </c>
      <c r="C687" s="17" t="s">
        <v>5821</v>
      </c>
      <c r="D687" s="18" t="s">
        <v>6756</v>
      </c>
      <c r="E687" s="18" t="s">
        <v>3175</v>
      </c>
      <c r="F687" s="11" t="s">
        <v>2241</v>
      </c>
      <c r="G687" s="24" t="s">
        <v>2242</v>
      </c>
      <c r="H687" s="11" t="s">
        <v>1834</v>
      </c>
      <c r="I687" s="11">
        <v>90</v>
      </c>
      <c r="J687" s="11">
        <v>360</v>
      </c>
    </row>
    <row r="688" spans="1:10" x14ac:dyDescent="0.25">
      <c r="A688" s="11">
        <v>1803076892</v>
      </c>
      <c r="B688" s="39">
        <v>43180</v>
      </c>
      <c r="C688" s="17" t="s">
        <v>5825</v>
      </c>
      <c r="D688" s="18" t="s">
        <v>3176</v>
      </c>
      <c r="E688" s="18" t="s">
        <v>6757</v>
      </c>
      <c r="F688" s="11" t="s">
        <v>1867</v>
      </c>
      <c r="G688" s="24" t="s">
        <v>3177</v>
      </c>
      <c r="H688" s="11" t="s">
        <v>1837</v>
      </c>
      <c r="I688" s="11">
        <v>130</v>
      </c>
      <c r="J688" s="11">
        <v>170</v>
      </c>
    </row>
    <row r="689" spans="1:10" x14ac:dyDescent="0.25">
      <c r="A689" s="11">
        <v>1840711001</v>
      </c>
      <c r="B689" s="39">
        <v>49965</v>
      </c>
      <c r="C689" s="17" t="s">
        <v>5969</v>
      </c>
      <c r="D689" s="18" t="s">
        <v>3178</v>
      </c>
      <c r="E689" s="18" t="s">
        <v>3179</v>
      </c>
      <c r="F689" s="11" t="s">
        <v>1861</v>
      </c>
      <c r="G689" s="24" t="s">
        <v>1861</v>
      </c>
      <c r="H689" s="11" t="s">
        <v>1837</v>
      </c>
      <c r="I689" s="11">
        <v>110</v>
      </c>
      <c r="J689" s="11">
        <v>80</v>
      </c>
    </row>
    <row r="690" spans="1:10" ht="25.5" x14ac:dyDescent="0.25">
      <c r="A690" s="11">
        <v>2020711001</v>
      </c>
      <c r="B690" s="39">
        <v>45798</v>
      </c>
      <c r="C690" s="17" t="s">
        <v>700</v>
      </c>
      <c r="D690" s="18" t="s">
        <v>6758</v>
      </c>
      <c r="E690" s="18" t="s">
        <v>3180</v>
      </c>
      <c r="F690" s="11" t="s">
        <v>1861</v>
      </c>
      <c r="G690" s="24" t="s">
        <v>1861</v>
      </c>
      <c r="H690" s="11" t="s">
        <v>1837</v>
      </c>
      <c r="I690" s="11">
        <v>250</v>
      </c>
      <c r="J690" s="11">
        <v>800</v>
      </c>
    </row>
    <row r="691" spans="1:10" ht="25.5" x14ac:dyDescent="0.25">
      <c r="A691" s="11">
        <v>1810911001</v>
      </c>
      <c r="B691" s="39">
        <v>23452</v>
      </c>
      <c r="C691" s="17" t="s">
        <v>54</v>
      </c>
      <c r="D691" s="18" t="s">
        <v>6759</v>
      </c>
      <c r="E691" s="18" t="s">
        <v>3181</v>
      </c>
      <c r="F691" s="11" t="s">
        <v>1861</v>
      </c>
      <c r="G691" s="24" t="s">
        <v>1861</v>
      </c>
      <c r="H691" s="11" t="s">
        <v>1837</v>
      </c>
      <c r="I691" s="11">
        <v>200</v>
      </c>
      <c r="J691" s="11">
        <v>200</v>
      </c>
    </row>
    <row r="692" spans="1:10" x14ac:dyDescent="0.25">
      <c r="A692" s="11">
        <v>1798908001</v>
      </c>
      <c r="B692" s="39">
        <v>41796</v>
      </c>
      <c r="C692" s="17" t="s">
        <v>5801</v>
      </c>
      <c r="D692" s="18" t="s">
        <v>3182</v>
      </c>
      <c r="E692" s="18" t="s">
        <v>3183</v>
      </c>
      <c r="F692" s="11" t="s">
        <v>1859</v>
      </c>
      <c r="G692" s="24" t="s">
        <v>1860</v>
      </c>
      <c r="H692" s="11" t="s">
        <v>1837</v>
      </c>
      <c r="I692" s="11">
        <v>10</v>
      </c>
      <c r="J692" s="11">
        <v>100</v>
      </c>
    </row>
    <row r="693" spans="1:10" x14ac:dyDescent="0.25">
      <c r="A693" s="11">
        <v>3804811001</v>
      </c>
      <c r="B693" s="39">
        <v>36713</v>
      </c>
      <c r="C693" s="17" t="s">
        <v>5679</v>
      </c>
      <c r="D693" s="18" t="s">
        <v>3184</v>
      </c>
      <c r="E693" s="18" t="s">
        <v>3185</v>
      </c>
      <c r="F693" s="11" t="s">
        <v>1861</v>
      </c>
      <c r="G693" s="24" t="s">
        <v>1861</v>
      </c>
      <c r="H693" s="11" t="s">
        <v>1837</v>
      </c>
      <c r="I693" s="11">
        <v>510</v>
      </c>
      <c r="J693" s="11">
        <v>160</v>
      </c>
    </row>
    <row r="694" spans="1:10" x14ac:dyDescent="0.25">
      <c r="A694" s="11">
        <v>2083311001</v>
      </c>
      <c r="B694" s="39">
        <v>36874</v>
      </c>
      <c r="C694" s="17" t="s">
        <v>5688</v>
      </c>
      <c r="D694" s="18" t="s">
        <v>6760</v>
      </c>
      <c r="E694" s="18" t="s">
        <v>3186</v>
      </c>
      <c r="F694" s="11" t="s">
        <v>1861</v>
      </c>
      <c r="G694" s="24" t="s">
        <v>1861</v>
      </c>
      <c r="H694" s="11" t="s">
        <v>1837</v>
      </c>
      <c r="I694" s="11">
        <v>400</v>
      </c>
      <c r="J694" s="11">
        <v>320</v>
      </c>
    </row>
    <row r="695" spans="1:10" x14ac:dyDescent="0.25">
      <c r="A695" s="11">
        <v>2083411001</v>
      </c>
      <c r="B695" s="39">
        <v>36874</v>
      </c>
      <c r="C695" s="17" t="s">
        <v>5688</v>
      </c>
      <c r="D695" s="18" t="s">
        <v>6761</v>
      </c>
      <c r="E695" s="18" t="s">
        <v>3187</v>
      </c>
      <c r="F695" s="11" t="s">
        <v>1861</v>
      </c>
      <c r="G695" s="24" t="s">
        <v>1861</v>
      </c>
      <c r="H695" s="11" t="s">
        <v>1837</v>
      </c>
      <c r="I695" s="11">
        <v>400</v>
      </c>
      <c r="J695" s="11">
        <v>350</v>
      </c>
    </row>
    <row r="696" spans="1:10" ht="25.5" x14ac:dyDescent="0.25">
      <c r="A696" s="11">
        <v>1305450689</v>
      </c>
      <c r="B696" s="39">
        <v>44856</v>
      </c>
      <c r="C696" s="17" t="s">
        <v>5866</v>
      </c>
      <c r="D696" s="18" t="s">
        <v>3188</v>
      </c>
      <c r="E696" s="18" t="s">
        <v>3189</v>
      </c>
      <c r="F696" s="11" t="s">
        <v>2128</v>
      </c>
      <c r="G696" s="24" t="s">
        <v>3190</v>
      </c>
      <c r="H696" s="11" t="s">
        <v>1837</v>
      </c>
      <c r="I696" s="11">
        <v>150</v>
      </c>
      <c r="J696" s="11">
        <v>350</v>
      </c>
    </row>
    <row r="697" spans="1:10" ht="25.5" x14ac:dyDescent="0.25">
      <c r="A697" s="11">
        <v>1905811001</v>
      </c>
      <c r="B697" s="39">
        <v>49567</v>
      </c>
      <c r="C697" s="17" t="s">
        <v>5963</v>
      </c>
      <c r="D697" s="18" t="s">
        <v>3191</v>
      </c>
      <c r="E697" s="18" t="s">
        <v>3192</v>
      </c>
      <c r="F697" s="11" t="s">
        <v>1861</v>
      </c>
      <c r="G697" s="24" t="s">
        <v>1861</v>
      </c>
      <c r="H697" s="11" t="s">
        <v>1834</v>
      </c>
      <c r="I697" s="11">
        <v>243</v>
      </c>
      <c r="J697" s="11">
        <v>317</v>
      </c>
    </row>
    <row r="698" spans="1:10" x14ac:dyDescent="0.25">
      <c r="A698" s="11">
        <v>1408450313</v>
      </c>
      <c r="B698" s="39">
        <v>40536</v>
      </c>
      <c r="C698" s="17" t="s">
        <v>5791</v>
      </c>
      <c r="D698" s="18" t="s">
        <v>6762</v>
      </c>
      <c r="E698" s="18" t="s">
        <v>3193</v>
      </c>
      <c r="F698" s="11" t="s">
        <v>2128</v>
      </c>
      <c r="G698" s="24" t="s">
        <v>2873</v>
      </c>
      <c r="H698" s="11" t="s">
        <v>1837</v>
      </c>
      <c r="I698" s="11">
        <v>180</v>
      </c>
      <c r="J698" s="11">
        <v>150</v>
      </c>
    </row>
    <row r="699" spans="1:10" x14ac:dyDescent="0.25">
      <c r="A699" s="11">
        <v>579211001</v>
      </c>
      <c r="B699" s="39">
        <v>36053</v>
      </c>
      <c r="C699" s="17" t="s">
        <v>5672</v>
      </c>
      <c r="D699" s="18" t="s">
        <v>3194</v>
      </c>
      <c r="E699" s="18" t="s">
        <v>3195</v>
      </c>
      <c r="F699" s="11" t="s">
        <v>1861</v>
      </c>
      <c r="G699" s="24" t="s">
        <v>1861</v>
      </c>
      <c r="H699" s="11" t="s">
        <v>1837</v>
      </c>
      <c r="I699" s="11">
        <v>10</v>
      </c>
      <c r="J699" s="11">
        <v>5</v>
      </c>
    </row>
    <row r="700" spans="1:10" ht="25.5" x14ac:dyDescent="0.25">
      <c r="A700" s="11">
        <v>567111001</v>
      </c>
      <c r="B700" s="39">
        <v>37293</v>
      </c>
      <c r="C700" s="17" t="s">
        <v>5707</v>
      </c>
      <c r="D700" s="18" t="s">
        <v>3196</v>
      </c>
      <c r="E700" s="18" t="s">
        <v>6763</v>
      </c>
      <c r="F700" s="11" t="s">
        <v>1861</v>
      </c>
      <c r="G700" s="24" t="s">
        <v>1861</v>
      </c>
      <c r="H700" s="11" t="s">
        <v>1837</v>
      </c>
      <c r="I700" s="11">
        <v>100</v>
      </c>
      <c r="J700" s="11">
        <v>250</v>
      </c>
    </row>
    <row r="701" spans="1:10" ht="25.5" x14ac:dyDescent="0.25">
      <c r="A701" s="11">
        <v>1966711001</v>
      </c>
      <c r="B701" s="39">
        <v>37293</v>
      </c>
      <c r="C701" s="17" t="s">
        <v>5707</v>
      </c>
      <c r="D701" s="18" t="s">
        <v>3197</v>
      </c>
      <c r="E701" s="18" t="s">
        <v>3198</v>
      </c>
      <c r="F701" s="11" t="s">
        <v>1861</v>
      </c>
      <c r="G701" s="24" t="s">
        <v>1861</v>
      </c>
      <c r="H701" s="11" t="s">
        <v>1834</v>
      </c>
      <c r="I701" s="11">
        <v>40</v>
      </c>
      <c r="J701" s="11">
        <v>90</v>
      </c>
    </row>
    <row r="702" spans="1:10" ht="25.5" x14ac:dyDescent="0.25">
      <c r="A702" s="11">
        <v>1824125307</v>
      </c>
      <c r="B702" s="39">
        <v>50663</v>
      </c>
      <c r="C702" s="17" t="s">
        <v>5986</v>
      </c>
      <c r="D702" s="18" t="s">
        <v>3199</v>
      </c>
      <c r="E702" s="18" t="s">
        <v>6764</v>
      </c>
      <c r="F702" s="11" t="s">
        <v>1933</v>
      </c>
      <c r="G702" s="24" t="s">
        <v>2765</v>
      </c>
      <c r="H702" s="11" t="s">
        <v>1837</v>
      </c>
      <c r="I702" s="11">
        <v>500</v>
      </c>
      <c r="J702" s="11">
        <v>500</v>
      </c>
    </row>
    <row r="703" spans="1:10" x14ac:dyDescent="0.25">
      <c r="A703" s="11">
        <v>1836844430</v>
      </c>
      <c r="B703" s="39">
        <v>50586</v>
      </c>
      <c r="C703" s="17" t="s">
        <v>5983</v>
      </c>
      <c r="D703" s="18" t="s">
        <v>6765</v>
      </c>
      <c r="E703" s="18" t="s">
        <v>3200</v>
      </c>
      <c r="F703" s="11" t="s">
        <v>1889</v>
      </c>
      <c r="G703" s="24" t="s">
        <v>2481</v>
      </c>
      <c r="H703" s="11" t="s">
        <v>1837</v>
      </c>
      <c r="I703" s="11">
        <v>100</v>
      </c>
      <c r="J703" s="11">
        <v>100</v>
      </c>
    </row>
    <row r="704" spans="1:10" x14ac:dyDescent="0.25">
      <c r="A704" s="11">
        <v>1864847001</v>
      </c>
      <c r="B704" s="39">
        <v>47185</v>
      </c>
      <c r="C704" s="17" t="s">
        <v>767</v>
      </c>
      <c r="D704" s="18" t="s">
        <v>3201</v>
      </c>
      <c r="E704" s="18" t="s">
        <v>3202</v>
      </c>
      <c r="F704" s="11" t="s">
        <v>1832</v>
      </c>
      <c r="G704" s="24" t="s">
        <v>1833</v>
      </c>
      <c r="H704" s="11" t="s">
        <v>1837</v>
      </c>
      <c r="I704" s="11">
        <v>400</v>
      </c>
      <c r="J704" s="11">
        <v>4800</v>
      </c>
    </row>
    <row r="705" spans="1:10" ht="25.5" x14ac:dyDescent="0.25">
      <c r="A705" s="11">
        <v>1874711001</v>
      </c>
      <c r="B705" s="39">
        <v>36815</v>
      </c>
      <c r="C705" s="17" t="s">
        <v>5686</v>
      </c>
      <c r="D705" s="18" t="s">
        <v>6766</v>
      </c>
      <c r="E705" s="18" t="s">
        <v>3203</v>
      </c>
      <c r="F705" s="11" t="s">
        <v>1861</v>
      </c>
      <c r="G705" s="24" t="s">
        <v>1861</v>
      </c>
      <c r="H705" s="11" t="s">
        <v>1834</v>
      </c>
      <c r="I705" s="11">
        <v>60</v>
      </c>
      <c r="J705" s="11">
        <v>203.04</v>
      </c>
    </row>
    <row r="706" spans="1:10" x14ac:dyDescent="0.25">
      <c r="A706" s="11">
        <v>1939311001</v>
      </c>
      <c r="B706" s="39">
        <v>49088</v>
      </c>
      <c r="C706" s="17" t="s">
        <v>5946</v>
      </c>
      <c r="D706" s="18" t="s">
        <v>3204</v>
      </c>
      <c r="E706" s="18" t="s">
        <v>3205</v>
      </c>
      <c r="F706" s="11" t="s">
        <v>1861</v>
      </c>
      <c r="G706" s="24" t="s">
        <v>1861</v>
      </c>
      <c r="H706" s="11" t="s">
        <v>1837</v>
      </c>
      <c r="I706" s="11">
        <v>350</v>
      </c>
      <c r="J706" s="11">
        <v>1188</v>
      </c>
    </row>
    <row r="707" spans="1:10" x14ac:dyDescent="0.25">
      <c r="A707" s="11">
        <v>1852811001</v>
      </c>
      <c r="B707" s="39">
        <v>50926</v>
      </c>
      <c r="C707" s="17" t="s">
        <v>947</v>
      </c>
      <c r="D707" s="18" t="s">
        <v>3206</v>
      </c>
      <c r="E707" s="18" t="s">
        <v>3207</v>
      </c>
      <c r="F707" s="11" t="s">
        <v>1861</v>
      </c>
      <c r="G707" s="24" t="s">
        <v>1861</v>
      </c>
      <c r="H707" s="11" t="s">
        <v>1837</v>
      </c>
      <c r="I707" s="11">
        <v>900</v>
      </c>
      <c r="J707" s="11">
        <v>1050</v>
      </c>
    </row>
    <row r="708" spans="1:10" x14ac:dyDescent="0.25">
      <c r="A708" s="11">
        <v>1878711001</v>
      </c>
      <c r="B708" s="39">
        <v>50744</v>
      </c>
      <c r="C708" s="17" t="s">
        <v>5991</v>
      </c>
      <c r="D708" s="18" t="s">
        <v>3208</v>
      </c>
      <c r="E708" s="18" t="s">
        <v>3209</v>
      </c>
      <c r="F708" s="11" t="s">
        <v>1861</v>
      </c>
      <c r="G708" s="24" t="s">
        <v>1861</v>
      </c>
      <c r="H708" s="11" t="s">
        <v>1837</v>
      </c>
      <c r="I708" s="11">
        <v>1400</v>
      </c>
      <c r="J708" s="11">
        <v>4680</v>
      </c>
    </row>
    <row r="709" spans="1:10" ht="25.5" x14ac:dyDescent="0.25">
      <c r="A709" s="11">
        <v>1869085001</v>
      </c>
      <c r="B709" s="39">
        <v>49743</v>
      </c>
      <c r="C709" s="17" t="s">
        <v>5966</v>
      </c>
      <c r="D709" s="18" t="s">
        <v>3210</v>
      </c>
      <c r="E709" s="18" t="s">
        <v>3211</v>
      </c>
      <c r="F709" s="11" t="s">
        <v>2241</v>
      </c>
      <c r="G709" s="24" t="s">
        <v>2242</v>
      </c>
      <c r="H709" s="11" t="s">
        <v>1837</v>
      </c>
      <c r="I709" s="11">
        <v>400</v>
      </c>
      <c r="J709" s="11">
        <v>2754</v>
      </c>
    </row>
    <row r="710" spans="1:10" x14ac:dyDescent="0.25">
      <c r="A710" s="11">
        <v>1866811001</v>
      </c>
      <c r="B710" s="39">
        <v>50963</v>
      </c>
      <c r="C710" s="17" t="s">
        <v>6004</v>
      </c>
      <c r="D710" s="18" t="s">
        <v>2007</v>
      </c>
      <c r="E710" s="18" t="s">
        <v>3212</v>
      </c>
      <c r="F710" s="11" t="s">
        <v>1861</v>
      </c>
      <c r="G710" s="24" t="s">
        <v>1861</v>
      </c>
      <c r="H710" s="11" t="s">
        <v>1837</v>
      </c>
      <c r="I710" s="11">
        <v>500</v>
      </c>
      <c r="J710" s="11">
        <v>216</v>
      </c>
    </row>
    <row r="711" spans="1:10" ht="38.25" x14ac:dyDescent="0.25">
      <c r="A711" s="11">
        <v>1886868077</v>
      </c>
      <c r="B711" s="39">
        <v>51706</v>
      </c>
      <c r="C711" s="17" t="s">
        <v>6014</v>
      </c>
      <c r="D711" s="18" t="s">
        <v>3213</v>
      </c>
      <c r="E711" s="18" t="s">
        <v>6767</v>
      </c>
      <c r="F711" s="11" t="s">
        <v>1851</v>
      </c>
      <c r="G711" s="24" t="s">
        <v>2025</v>
      </c>
      <c r="H711" s="11" t="s">
        <v>1837</v>
      </c>
      <c r="I711" s="11">
        <v>120</v>
      </c>
      <c r="J711" s="11">
        <v>120</v>
      </c>
    </row>
    <row r="712" spans="1:10" ht="38.25" x14ac:dyDescent="0.25">
      <c r="A712" s="11">
        <v>1886915469</v>
      </c>
      <c r="B712" s="39">
        <v>51706</v>
      </c>
      <c r="C712" s="17" t="s">
        <v>6014</v>
      </c>
      <c r="D712" s="18" t="s">
        <v>3214</v>
      </c>
      <c r="E712" s="18" t="s">
        <v>6768</v>
      </c>
      <c r="F712" s="11" t="s">
        <v>1992</v>
      </c>
      <c r="G712" s="24" t="s">
        <v>3215</v>
      </c>
      <c r="H712" s="11" t="s">
        <v>1837</v>
      </c>
      <c r="I712" s="11">
        <v>150</v>
      </c>
      <c r="J712" s="11">
        <v>420</v>
      </c>
    </row>
    <row r="713" spans="1:10" ht="25.5" x14ac:dyDescent="0.25">
      <c r="A713" s="11">
        <v>1918711001</v>
      </c>
      <c r="B713" s="39">
        <v>51386</v>
      </c>
      <c r="C713" s="17" t="s">
        <v>6009</v>
      </c>
      <c r="D713" s="18" t="s">
        <v>3216</v>
      </c>
      <c r="E713" s="18" t="s">
        <v>3217</v>
      </c>
      <c r="F713" s="11" t="s">
        <v>1861</v>
      </c>
      <c r="G713" s="24" t="s">
        <v>1861</v>
      </c>
      <c r="H713" s="11" t="s">
        <v>1837</v>
      </c>
      <c r="I713" s="11">
        <v>200</v>
      </c>
      <c r="J713" s="11">
        <v>1.5</v>
      </c>
    </row>
    <row r="714" spans="1:10" x14ac:dyDescent="0.25">
      <c r="A714" s="11">
        <v>1939008433</v>
      </c>
      <c r="B714" s="39">
        <v>47058</v>
      </c>
      <c r="C714" s="17" t="s">
        <v>759</v>
      </c>
      <c r="D714" s="18" t="s">
        <v>3218</v>
      </c>
      <c r="E714" s="18" t="s">
        <v>3219</v>
      </c>
      <c r="F714" s="11" t="s">
        <v>1859</v>
      </c>
      <c r="G714" s="24" t="s">
        <v>2759</v>
      </c>
      <c r="H714" s="11" t="s">
        <v>1837</v>
      </c>
      <c r="I714" s="11">
        <v>70</v>
      </c>
      <c r="J714" s="11">
        <v>250</v>
      </c>
    </row>
    <row r="715" spans="1:10" ht="25.5" x14ac:dyDescent="0.25">
      <c r="A715" s="11">
        <v>1898713001</v>
      </c>
      <c r="B715" s="39">
        <v>37153</v>
      </c>
      <c r="C715" s="17" t="s">
        <v>5704</v>
      </c>
      <c r="D715" s="18" t="s">
        <v>3220</v>
      </c>
      <c r="E715" s="18" t="s">
        <v>3221</v>
      </c>
      <c r="F715" s="11" t="s">
        <v>1847</v>
      </c>
      <c r="G715" s="24" t="s">
        <v>1848</v>
      </c>
      <c r="H715" s="11" t="s">
        <v>1834</v>
      </c>
      <c r="I715" s="11">
        <v>199</v>
      </c>
      <c r="J715" s="11">
        <v>50</v>
      </c>
    </row>
    <row r="716" spans="1:10" x14ac:dyDescent="0.25">
      <c r="A716" s="11">
        <v>1893276892</v>
      </c>
      <c r="B716" s="39">
        <v>51506</v>
      </c>
      <c r="C716" s="17" t="s">
        <v>965</v>
      </c>
      <c r="D716" s="18" t="s">
        <v>965</v>
      </c>
      <c r="E716" s="18" t="s">
        <v>3222</v>
      </c>
      <c r="F716" s="11" t="s">
        <v>1867</v>
      </c>
      <c r="G716" s="24" t="s">
        <v>3177</v>
      </c>
      <c r="H716" s="11" t="s">
        <v>1837</v>
      </c>
      <c r="I716" s="11">
        <v>700</v>
      </c>
      <c r="J716" s="11">
        <v>1200</v>
      </c>
    </row>
    <row r="717" spans="1:10" x14ac:dyDescent="0.25">
      <c r="A717" s="11">
        <v>1886711001</v>
      </c>
      <c r="B717" s="39">
        <v>50805</v>
      </c>
      <c r="C717" s="17" t="s">
        <v>5999</v>
      </c>
      <c r="D717" s="18" t="s">
        <v>3223</v>
      </c>
      <c r="E717" s="18" t="s">
        <v>3224</v>
      </c>
      <c r="F717" s="11" t="s">
        <v>1861</v>
      </c>
      <c r="G717" s="24" t="s">
        <v>1861</v>
      </c>
      <c r="H717" s="11" t="s">
        <v>1837</v>
      </c>
      <c r="I717" s="11">
        <v>585</v>
      </c>
      <c r="J717" s="11">
        <v>780</v>
      </c>
    </row>
    <row r="718" spans="1:10" ht="25.5" x14ac:dyDescent="0.25">
      <c r="A718" s="11">
        <v>1888876520</v>
      </c>
      <c r="B718" s="39">
        <v>51527</v>
      </c>
      <c r="C718" s="17" t="s">
        <v>6012</v>
      </c>
      <c r="D718" s="18" t="s">
        <v>1857</v>
      </c>
      <c r="E718" s="18" t="s">
        <v>3225</v>
      </c>
      <c r="F718" s="11" t="s">
        <v>1867</v>
      </c>
      <c r="G718" s="24" t="s">
        <v>1868</v>
      </c>
      <c r="H718" s="11" t="s">
        <v>1834</v>
      </c>
      <c r="I718" s="11">
        <v>240</v>
      </c>
      <c r="J718" s="11">
        <v>891</v>
      </c>
    </row>
    <row r="719" spans="1:10" x14ac:dyDescent="0.25">
      <c r="A719" s="11">
        <v>1890611001</v>
      </c>
      <c r="B719" s="39">
        <v>51466</v>
      </c>
      <c r="C719" s="17" t="s">
        <v>6010</v>
      </c>
      <c r="D719" s="18" t="s">
        <v>1942</v>
      </c>
      <c r="E719" s="18" t="s">
        <v>3226</v>
      </c>
      <c r="F719" s="11" t="s">
        <v>1861</v>
      </c>
      <c r="G719" s="24" t="s">
        <v>1861</v>
      </c>
      <c r="H719" s="11" t="s">
        <v>1837</v>
      </c>
      <c r="I719" s="11">
        <v>100</v>
      </c>
      <c r="J719" s="11">
        <v>50</v>
      </c>
    </row>
    <row r="720" spans="1:10" x14ac:dyDescent="0.25">
      <c r="A720" s="11">
        <v>1128450001</v>
      </c>
      <c r="B720" s="39">
        <v>42439</v>
      </c>
      <c r="C720" s="17" t="s">
        <v>5808</v>
      </c>
      <c r="D720" s="18" t="s">
        <v>6769</v>
      </c>
      <c r="E720" s="18" t="s">
        <v>3227</v>
      </c>
      <c r="F720" s="11" t="s">
        <v>2128</v>
      </c>
      <c r="G720" s="24" t="s">
        <v>2129</v>
      </c>
      <c r="H720" s="11" t="s">
        <v>1834</v>
      </c>
      <c r="I720" s="11">
        <v>320</v>
      </c>
      <c r="J720" s="11">
        <v>2800</v>
      </c>
    </row>
    <row r="721" spans="1:10" ht="25.5" x14ac:dyDescent="0.25">
      <c r="A721" s="11">
        <v>1915676111</v>
      </c>
      <c r="B721" s="39">
        <v>52047</v>
      </c>
      <c r="C721" s="17" t="s">
        <v>984</v>
      </c>
      <c r="D721" s="18" t="s">
        <v>2076</v>
      </c>
      <c r="E721" s="18" t="s">
        <v>3228</v>
      </c>
      <c r="F721" s="11" t="s">
        <v>1867</v>
      </c>
      <c r="G721" s="24" t="s">
        <v>2412</v>
      </c>
      <c r="H721" s="11" t="s">
        <v>1837</v>
      </c>
      <c r="I721" s="11">
        <v>150</v>
      </c>
      <c r="J721" s="11">
        <v>8400</v>
      </c>
    </row>
    <row r="722" spans="1:10" x14ac:dyDescent="0.25">
      <c r="A722" s="11">
        <v>1915776113</v>
      </c>
      <c r="B722" s="39">
        <v>52047</v>
      </c>
      <c r="C722" s="17" t="s">
        <v>984</v>
      </c>
      <c r="D722" s="18" t="s">
        <v>3229</v>
      </c>
      <c r="E722" s="18" t="s">
        <v>3230</v>
      </c>
      <c r="F722" s="11" t="s">
        <v>1867</v>
      </c>
      <c r="G722" s="24" t="s">
        <v>3231</v>
      </c>
      <c r="H722" s="11" t="s">
        <v>1837</v>
      </c>
      <c r="I722" s="11">
        <v>300</v>
      </c>
      <c r="J722" s="11">
        <v>8325</v>
      </c>
    </row>
    <row r="723" spans="1:10" x14ac:dyDescent="0.25">
      <c r="A723" s="11">
        <v>1906568001</v>
      </c>
      <c r="B723" s="39">
        <v>51767</v>
      </c>
      <c r="C723" s="17" t="s">
        <v>6016</v>
      </c>
      <c r="D723" s="18" t="s">
        <v>3232</v>
      </c>
      <c r="E723" s="18" t="s">
        <v>3233</v>
      </c>
      <c r="F723" s="11" t="s">
        <v>1851</v>
      </c>
      <c r="G723" s="24" t="s">
        <v>1852</v>
      </c>
      <c r="H723" s="11" t="s">
        <v>1837</v>
      </c>
      <c r="I723" s="11">
        <v>100</v>
      </c>
      <c r="J723" s="11">
        <v>27</v>
      </c>
    </row>
    <row r="724" spans="1:10" ht="25.5" x14ac:dyDescent="0.25">
      <c r="A724" s="11">
        <v>2012863001</v>
      </c>
      <c r="B724" s="39">
        <v>50583</v>
      </c>
      <c r="C724" s="17" t="s">
        <v>5982</v>
      </c>
      <c r="D724" s="18" t="s">
        <v>3235</v>
      </c>
      <c r="E724" s="18" t="s">
        <v>3236</v>
      </c>
      <c r="F724" s="11" t="s">
        <v>2100</v>
      </c>
      <c r="G724" s="24" t="s">
        <v>2253</v>
      </c>
      <c r="H724" s="11" t="s">
        <v>1834</v>
      </c>
      <c r="I724" s="11">
        <v>9000</v>
      </c>
      <c r="J724" s="11">
        <v>6000</v>
      </c>
    </row>
    <row r="725" spans="1:10" ht="25.5" x14ac:dyDescent="0.25">
      <c r="A725" s="11">
        <v>1906308001</v>
      </c>
      <c r="B725" s="39">
        <v>51946</v>
      </c>
      <c r="C725" s="17" t="s">
        <v>6017</v>
      </c>
      <c r="D725" s="18" t="s">
        <v>6017</v>
      </c>
      <c r="E725" s="18" t="s">
        <v>3237</v>
      </c>
      <c r="F725" s="11" t="s">
        <v>1859</v>
      </c>
      <c r="G725" s="24" t="s">
        <v>1860</v>
      </c>
      <c r="H725" s="11" t="s">
        <v>1837</v>
      </c>
      <c r="I725" s="11">
        <v>250</v>
      </c>
      <c r="J725" s="11">
        <v>180</v>
      </c>
    </row>
    <row r="726" spans="1:10" ht="25.5" x14ac:dyDescent="0.25">
      <c r="A726" s="11">
        <v>1906447170</v>
      </c>
      <c r="B726" s="39">
        <v>51946</v>
      </c>
      <c r="C726" s="17" t="s">
        <v>6017</v>
      </c>
      <c r="D726" s="18" t="s">
        <v>6017</v>
      </c>
      <c r="E726" s="18" t="s">
        <v>3238</v>
      </c>
      <c r="F726" s="11" t="s">
        <v>1832</v>
      </c>
      <c r="G726" s="24" t="s">
        <v>3239</v>
      </c>
      <c r="H726" s="11" t="s">
        <v>1837</v>
      </c>
      <c r="I726" s="11">
        <v>360</v>
      </c>
      <c r="J726" s="11">
        <v>300</v>
      </c>
    </row>
    <row r="727" spans="1:10" ht="25.5" x14ac:dyDescent="0.25">
      <c r="A727" s="11">
        <v>1928950226</v>
      </c>
      <c r="B727" s="39">
        <v>51667</v>
      </c>
      <c r="C727" s="17" t="s">
        <v>6013</v>
      </c>
      <c r="D727" s="18" t="s">
        <v>3240</v>
      </c>
      <c r="E727" s="18" t="s">
        <v>3241</v>
      </c>
      <c r="F727" s="11" t="s">
        <v>2128</v>
      </c>
      <c r="G727" s="24" t="s">
        <v>3242</v>
      </c>
      <c r="H727" s="11" t="s">
        <v>1834</v>
      </c>
      <c r="I727" s="11">
        <v>10</v>
      </c>
      <c r="J727" s="11">
        <v>9071.84</v>
      </c>
    </row>
    <row r="728" spans="1:10" x14ac:dyDescent="0.25">
      <c r="A728" s="11">
        <v>1932711001</v>
      </c>
      <c r="B728" s="39">
        <v>51286</v>
      </c>
      <c r="C728" s="17" t="s">
        <v>6008</v>
      </c>
      <c r="D728" s="18" t="s">
        <v>3243</v>
      </c>
      <c r="E728" s="18" t="s">
        <v>3244</v>
      </c>
      <c r="F728" s="11" t="s">
        <v>1861</v>
      </c>
      <c r="G728" s="24" t="s">
        <v>1861</v>
      </c>
      <c r="H728" s="11" t="s">
        <v>1837</v>
      </c>
      <c r="I728" s="11">
        <v>1800</v>
      </c>
      <c r="J728" s="11">
        <v>900</v>
      </c>
    </row>
    <row r="729" spans="1:10" ht="25.5" x14ac:dyDescent="0.25">
      <c r="A729" s="11">
        <v>1954923807</v>
      </c>
      <c r="B729" s="39">
        <v>52027</v>
      </c>
      <c r="C729" s="17" t="s">
        <v>6022</v>
      </c>
      <c r="D729" s="18" t="s">
        <v>3245</v>
      </c>
      <c r="E729" s="18" t="s">
        <v>3246</v>
      </c>
      <c r="F729" s="11" t="s">
        <v>1988</v>
      </c>
      <c r="G729" s="24" t="s">
        <v>3247</v>
      </c>
      <c r="H729" s="11" t="s">
        <v>1837</v>
      </c>
      <c r="I729" s="11">
        <v>10</v>
      </c>
      <c r="J729" s="11">
        <v>27</v>
      </c>
    </row>
    <row r="730" spans="1:10" x14ac:dyDescent="0.25">
      <c r="A730" s="11">
        <v>1976708001</v>
      </c>
      <c r="B730" s="39">
        <v>46658</v>
      </c>
      <c r="C730" s="17" t="s">
        <v>5903</v>
      </c>
      <c r="D730" s="18" t="s">
        <v>3248</v>
      </c>
      <c r="E730" s="18" t="s">
        <v>3249</v>
      </c>
      <c r="F730" s="11" t="s">
        <v>1859</v>
      </c>
      <c r="G730" s="24" t="s">
        <v>1860</v>
      </c>
      <c r="H730" s="11" t="s">
        <v>1837</v>
      </c>
      <c r="I730" s="11">
        <v>50</v>
      </c>
      <c r="J730" s="11">
        <v>150</v>
      </c>
    </row>
    <row r="731" spans="1:10" x14ac:dyDescent="0.25">
      <c r="A731" s="11">
        <v>1976808558</v>
      </c>
      <c r="B731" s="39">
        <v>46658</v>
      </c>
      <c r="C731" s="17" t="s">
        <v>5903</v>
      </c>
      <c r="D731" s="18" t="s">
        <v>3250</v>
      </c>
      <c r="E731" s="18" t="s">
        <v>3251</v>
      </c>
      <c r="F731" s="11" t="s">
        <v>1859</v>
      </c>
      <c r="G731" s="24" t="s">
        <v>3252</v>
      </c>
      <c r="H731" s="11" t="s">
        <v>1837</v>
      </c>
      <c r="I731" s="11">
        <v>25</v>
      </c>
      <c r="J731" s="11">
        <v>75</v>
      </c>
    </row>
    <row r="732" spans="1:10" x14ac:dyDescent="0.25">
      <c r="A732" s="11">
        <v>1952723068</v>
      </c>
      <c r="B732" s="39">
        <v>51186</v>
      </c>
      <c r="C732" s="17" t="s">
        <v>6006</v>
      </c>
      <c r="D732" s="18" t="s">
        <v>3253</v>
      </c>
      <c r="E732" s="18" t="s">
        <v>6770</v>
      </c>
      <c r="F732" s="11" t="s">
        <v>1988</v>
      </c>
      <c r="G732" s="24" t="s">
        <v>3254</v>
      </c>
      <c r="H732" s="11" t="s">
        <v>1837</v>
      </c>
      <c r="I732" s="11">
        <v>40</v>
      </c>
      <c r="J732" s="11">
        <v>8</v>
      </c>
    </row>
    <row r="733" spans="1:10" x14ac:dyDescent="0.25">
      <c r="A733" s="11">
        <v>1952823068</v>
      </c>
      <c r="B733" s="39">
        <v>51186</v>
      </c>
      <c r="C733" s="17" t="s">
        <v>6006</v>
      </c>
      <c r="D733" s="18" t="s">
        <v>1868</v>
      </c>
      <c r="E733" s="18" t="s">
        <v>3255</v>
      </c>
      <c r="F733" s="11" t="s">
        <v>1988</v>
      </c>
      <c r="G733" s="24" t="s">
        <v>3254</v>
      </c>
      <c r="H733" s="11" t="s">
        <v>1837</v>
      </c>
      <c r="I733" s="11">
        <v>60</v>
      </c>
      <c r="J733" s="11">
        <v>19</v>
      </c>
    </row>
    <row r="734" spans="1:10" ht="38.25" x14ac:dyDescent="0.25">
      <c r="A734" s="11">
        <v>1990708001</v>
      </c>
      <c r="B734" s="39">
        <v>50923</v>
      </c>
      <c r="C734" s="17" t="s">
        <v>944</v>
      </c>
      <c r="D734" s="18" t="s">
        <v>3256</v>
      </c>
      <c r="E734" s="18" t="s">
        <v>3257</v>
      </c>
      <c r="F734" s="11" t="s">
        <v>1859</v>
      </c>
      <c r="G734" s="24" t="s">
        <v>1860</v>
      </c>
      <c r="H734" s="11" t="s">
        <v>1837</v>
      </c>
      <c r="I734" s="11">
        <v>80</v>
      </c>
      <c r="J734" s="11">
        <v>10</v>
      </c>
    </row>
    <row r="735" spans="1:10" x14ac:dyDescent="0.25">
      <c r="A735" s="11">
        <v>1962711001</v>
      </c>
      <c r="B735" s="39">
        <v>43658</v>
      </c>
      <c r="C735" s="17" t="s">
        <v>5835</v>
      </c>
      <c r="D735" s="18" t="s">
        <v>3258</v>
      </c>
      <c r="E735" s="18" t="s">
        <v>3259</v>
      </c>
      <c r="F735" s="11" t="s">
        <v>1861</v>
      </c>
      <c r="G735" s="24" t="s">
        <v>1861</v>
      </c>
      <c r="H735" s="11" t="s">
        <v>1837</v>
      </c>
      <c r="I735" s="11">
        <v>1500</v>
      </c>
      <c r="J735" s="11">
        <v>1800</v>
      </c>
    </row>
    <row r="736" spans="1:10" ht="25.5" x14ac:dyDescent="0.25">
      <c r="A736" s="11">
        <v>1299111001</v>
      </c>
      <c r="B736" s="39">
        <v>44657</v>
      </c>
      <c r="C736" s="17" t="s">
        <v>644</v>
      </c>
      <c r="D736" s="18" t="s">
        <v>6771</v>
      </c>
      <c r="E736" s="18" t="s">
        <v>3260</v>
      </c>
      <c r="F736" s="11" t="s">
        <v>1861</v>
      </c>
      <c r="G736" s="24" t="s">
        <v>1861</v>
      </c>
      <c r="H736" s="11" t="s">
        <v>1834</v>
      </c>
      <c r="I736" s="11">
        <v>480</v>
      </c>
      <c r="J736" s="11">
        <v>720</v>
      </c>
    </row>
    <row r="737" spans="1:10" x14ac:dyDescent="0.25">
      <c r="A737" s="11">
        <v>1962905001</v>
      </c>
      <c r="B737" s="39">
        <v>50785</v>
      </c>
      <c r="C737" s="17" t="s">
        <v>5997</v>
      </c>
      <c r="D737" s="18" t="s">
        <v>3261</v>
      </c>
      <c r="E737" s="18" t="s">
        <v>3262</v>
      </c>
      <c r="F737" s="11" t="s">
        <v>1843</v>
      </c>
      <c r="G737" s="24" t="s">
        <v>1844</v>
      </c>
      <c r="H737" s="11" t="s">
        <v>1837</v>
      </c>
      <c r="I737" s="11">
        <v>60</v>
      </c>
      <c r="J737" s="11">
        <v>30.92</v>
      </c>
    </row>
    <row r="738" spans="1:10" ht="25.5" x14ac:dyDescent="0.25">
      <c r="A738" s="11">
        <v>2652950006</v>
      </c>
      <c r="B738" s="39">
        <v>50024</v>
      </c>
      <c r="C738" s="17" t="s">
        <v>5970</v>
      </c>
      <c r="D738" s="18" t="s">
        <v>3263</v>
      </c>
      <c r="E738" s="18" t="s">
        <v>3264</v>
      </c>
      <c r="F738" s="11" t="s">
        <v>2128</v>
      </c>
      <c r="G738" s="24" t="s">
        <v>2403</v>
      </c>
      <c r="H738" s="11" t="s">
        <v>1837</v>
      </c>
      <c r="I738" s="11">
        <v>120</v>
      </c>
      <c r="J738" s="11">
        <v>210</v>
      </c>
    </row>
    <row r="739" spans="1:10" ht="25.5" x14ac:dyDescent="0.25">
      <c r="A739" s="11">
        <v>1958850006</v>
      </c>
      <c r="B739" s="39">
        <v>51646</v>
      </c>
      <c r="C739" s="17" t="s">
        <v>968</v>
      </c>
      <c r="D739" s="18" t="s">
        <v>3265</v>
      </c>
      <c r="E739" s="18" t="s">
        <v>3266</v>
      </c>
      <c r="F739" s="11" t="s">
        <v>2128</v>
      </c>
      <c r="G739" s="24" t="s">
        <v>2403</v>
      </c>
      <c r="H739" s="11" t="s">
        <v>1837</v>
      </c>
      <c r="I739" s="11">
        <v>300</v>
      </c>
      <c r="J739" s="11">
        <v>60</v>
      </c>
    </row>
    <row r="740" spans="1:10" x14ac:dyDescent="0.25">
      <c r="A740" s="11">
        <v>1960888001</v>
      </c>
      <c r="B740" s="39">
        <v>50284</v>
      </c>
      <c r="C740" s="17" t="s">
        <v>896</v>
      </c>
      <c r="D740" s="18" t="s">
        <v>3267</v>
      </c>
      <c r="E740" s="18" t="s">
        <v>6772</v>
      </c>
      <c r="F740" s="11" t="s">
        <v>3268</v>
      </c>
      <c r="G740" s="24" t="s">
        <v>6773</v>
      </c>
      <c r="H740" s="11" t="s">
        <v>1837</v>
      </c>
      <c r="I740" s="11">
        <v>20</v>
      </c>
      <c r="J740" s="11">
        <v>600</v>
      </c>
    </row>
    <row r="741" spans="1:10" x14ac:dyDescent="0.25">
      <c r="A741" s="11">
        <v>2080811001</v>
      </c>
      <c r="B741" s="39">
        <v>50667</v>
      </c>
      <c r="C741" s="17" t="s">
        <v>926</v>
      </c>
      <c r="D741" s="18" t="s">
        <v>3270</v>
      </c>
      <c r="E741" s="18" t="s">
        <v>3271</v>
      </c>
      <c r="F741" s="11" t="s">
        <v>1861</v>
      </c>
      <c r="G741" s="24" t="s">
        <v>1861</v>
      </c>
      <c r="H741" s="11" t="s">
        <v>1837</v>
      </c>
      <c r="I741" s="11">
        <v>160</v>
      </c>
      <c r="J741" s="11">
        <v>576</v>
      </c>
    </row>
    <row r="742" spans="1:10" x14ac:dyDescent="0.25">
      <c r="A742" s="11">
        <v>1974711001</v>
      </c>
      <c r="B742" s="39">
        <v>51766</v>
      </c>
      <c r="C742" s="17" t="s">
        <v>6015</v>
      </c>
      <c r="D742" s="18" t="s">
        <v>3272</v>
      </c>
      <c r="E742" s="18" t="s">
        <v>3273</v>
      </c>
      <c r="F742" s="11" t="s">
        <v>1861</v>
      </c>
      <c r="G742" s="24" t="s">
        <v>1861</v>
      </c>
      <c r="H742" s="11" t="s">
        <v>1837</v>
      </c>
      <c r="I742" s="11">
        <v>180</v>
      </c>
      <c r="J742" s="11">
        <v>433</v>
      </c>
    </row>
    <row r="743" spans="1:10" x14ac:dyDescent="0.25">
      <c r="A743" s="11">
        <v>2082715516</v>
      </c>
      <c r="B743" s="39">
        <v>41958</v>
      </c>
      <c r="C743" s="17" t="s">
        <v>496</v>
      </c>
      <c r="D743" s="18" t="s">
        <v>3274</v>
      </c>
      <c r="E743" s="18" t="s">
        <v>3275</v>
      </c>
      <c r="F743" s="11" t="s">
        <v>1992</v>
      </c>
      <c r="G743" s="24" t="s">
        <v>3052</v>
      </c>
      <c r="H743" s="11" t="s">
        <v>1834</v>
      </c>
      <c r="I743" s="11">
        <v>20</v>
      </c>
      <c r="J743" s="11">
        <v>2000</v>
      </c>
    </row>
    <row r="744" spans="1:10" x14ac:dyDescent="0.25">
      <c r="A744" s="11">
        <v>1982805615</v>
      </c>
      <c r="B744" s="39">
        <v>51886</v>
      </c>
      <c r="C744" s="17" t="s">
        <v>976</v>
      </c>
      <c r="D744" s="18" t="s">
        <v>3276</v>
      </c>
      <c r="E744" s="18" t="s">
        <v>3277</v>
      </c>
      <c r="F744" s="11" t="s">
        <v>1843</v>
      </c>
      <c r="G744" s="24" t="s">
        <v>1980</v>
      </c>
      <c r="H744" s="11" t="s">
        <v>1837</v>
      </c>
      <c r="I744" s="11">
        <v>900</v>
      </c>
      <c r="J744" s="11">
        <v>9999</v>
      </c>
    </row>
    <row r="745" spans="1:10" x14ac:dyDescent="0.25">
      <c r="A745" s="11">
        <v>2096811001</v>
      </c>
      <c r="B745" s="39">
        <v>49132</v>
      </c>
      <c r="C745" s="17" t="s">
        <v>851</v>
      </c>
      <c r="D745" s="18" t="s">
        <v>3278</v>
      </c>
      <c r="E745" s="18" t="s">
        <v>3279</v>
      </c>
      <c r="F745" s="11" t="s">
        <v>1861</v>
      </c>
      <c r="G745" s="24" t="s">
        <v>1861</v>
      </c>
      <c r="H745" s="11" t="s">
        <v>1837</v>
      </c>
      <c r="I745" s="11">
        <v>10</v>
      </c>
      <c r="J745" s="11">
        <v>3062</v>
      </c>
    </row>
    <row r="746" spans="1:10" x14ac:dyDescent="0.25">
      <c r="A746" s="11">
        <v>2096911001</v>
      </c>
      <c r="B746" s="39">
        <v>49132</v>
      </c>
      <c r="C746" s="17" t="s">
        <v>851</v>
      </c>
      <c r="D746" s="18" t="s">
        <v>3280</v>
      </c>
      <c r="E746" s="18" t="s">
        <v>3281</v>
      </c>
      <c r="F746" s="11" t="s">
        <v>1861</v>
      </c>
      <c r="G746" s="24" t="s">
        <v>1861</v>
      </c>
      <c r="H746" s="11" t="s">
        <v>1837</v>
      </c>
      <c r="I746" s="11">
        <v>5</v>
      </c>
      <c r="J746" s="11">
        <v>9588</v>
      </c>
    </row>
    <row r="747" spans="1:10" x14ac:dyDescent="0.25">
      <c r="A747" s="11">
        <v>2097011001</v>
      </c>
      <c r="B747" s="39">
        <v>49132</v>
      </c>
      <c r="C747" s="17" t="s">
        <v>851</v>
      </c>
      <c r="D747" s="18" t="s">
        <v>3282</v>
      </c>
      <c r="E747" s="18" t="s">
        <v>3283</v>
      </c>
      <c r="F747" s="11" t="s">
        <v>1861</v>
      </c>
      <c r="G747" s="24" t="s">
        <v>1861</v>
      </c>
      <c r="H747" s="11" t="s">
        <v>1837</v>
      </c>
      <c r="I747" s="11">
        <v>8</v>
      </c>
      <c r="J747" s="11">
        <v>1620</v>
      </c>
    </row>
    <row r="748" spans="1:10" x14ac:dyDescent="0.25">
      <c r="A748" s="11">
        <v>2097111001</v>
      </c>
      <c r="B748" s="39">
        <v>49132</v>
      </c>
      <c r="C748" s="17" t="s">
        <v>851</v>
      </c>
      <c r="D748" s="18" t="s">
        <v>3284</v>
      </c>
      <c r="E748" s="18" t="s">
        <v>3285</v>
      </c>
      <c r="F748" s="11" t="s">
        <v>1861</v>
      </c>
      <c r="G748" s="24" t="s">
        <v>1861</v>
      </c>
      <c r="H748" s="11" t="s">
        <v>1837</v>
      </c>
      <c r="I748" s="11">
        <v>10</v>
      </c>
      <c r="J748" s="11">
        <v>2524</v>
      </c>
    </row>
    <row r="749" spans="1:10" x14ac:dyDescent="0.25">
      <c r="A749" s="11">
        <v>2097211001</v>
      </c>
      <c r="B749" s="39">
        <v>49132</v>
      </c>
      <c r="C749" s="17" t="s">
        <v>851</v>
      </c>
      <c r="D749" s="18" t="s">
        <v>3286</v>
      </c>
      <c r="E749" s="18" t="s">
        <v>3287</v>
      </c>
      <c r="F749" s="11" t="s">
        <v>1861</v>
      </c>
      <c r="G749" s="24" t="s">
        <v>1861</v>
      </c>
      <c r="H749" s="11" t="s">
        <v>1837</v>
      </c>
      <c r="I749" s="11">
        <v>2</v>
      </c>
      <c r="J749" s="11">
        <v>227</v>
      </c>
    </row>
    <row r="750" spans="1:10" x14ac:dyDescent="0.25">
      <c r="A750" s="11">
        <v>1994925430</v>
      </c>
      <c r="B750" s="39">
        <v>50285</v>
      </c>
      <c r="C750" s="17" t="s">
        <v>898</v>
      </c>
      <c r="D750" s="18" t="s">
        <v>3288</v>
      </c>
      <c r="E750" s="18" t="s">
        <v>3289</v>
      </c>
      <c r="F750" s="11" t="s">
        <v>1933</v>
      </c>
      <c r="G750" s="24" t="s">
        <v>3129</v>
      </c>
      <c r="H750" s="11" t="s">
        <v>1837</v>
      </c>
      <c r="I750" s="11">
        <v>50</v>
      </c>
      <c r="J750" s="11">
        <v>270</v>
      </c>
    </row>
    <row r="751" spans="1:10" x14ac:dyDescent="0.25">
      <c r="A751" s="11">
        <v>2018950001</v>
      </c>
      <c r="B751" s="39">
        <v>52466</v>
      </c>
      <c r="C751" s="17" t="s">
        <v>6025</v>
      </c>
      <c r="D751" s="18" t="s">
        <v>3290</v>
      </c>
      <c r="E751" s="18" t="s">
        <v>3291</v>
      </c>
      <c r="F751" s="11" t="s">
        <v>2128</v>
      </c>
      <c r="G751" s="24" t="s">
        <v>2129</v>
      </c>
      <c r="H751" s="11" t="s">
        <v>1834</v>
      </c>
      <c r="I751" s="11">
        <v>160</v>
      </c>
      <c r="J751" s="11">
        <v>260</v>
      </c>
    </row>
    <row r="752" spans="1:10" ht="25.5" x14ac:dyDescent="0.25">
      <c r="A752" s="11">
        <v>2005211001</v>
      </c>
      <c r="B752" s="39">
        <v>52746</v>
      </c>
      <c r="C752" s="17" t="s">
        <v>6033</v>
      </c>
      <c r="D752" s="18" t="s">
        <v>3292</v>
      </c>
      <c r="E752" s="18" t="s">
        <v>3293</v>
      </c>
      <c r="F752" s="11" t="s">
        <v>1861</v>
      </c>
      <c r="G752" s="24" t="s">
        <v>1861</v>
      </c>
      <c r="H752" s="11" t="s">
        <v>1837</v>
      </c>
      <c r="I752" s="11">
        <v>200</v>
      </c>
      <c r="J752" s="11">
        <v>2000</v>
      </c>
    </row>
    <row r="753" spans="1:10" x14ac:dyDescent="0.25">
      <c r="A753" s="11">
        <v>2013111001</v>
      </c>
      <c r="B753" s="39">
        <v>52649</v>
      </c>
      <c r="C753" s="17" t="s">
        <v>996</v>
      </c>
      <c r="D753" s="18" t="s">
        <v>3294</v>
      </c>
      <c r="E753" s="18" t="s">
        <v>3295</v>
      </c>
      <c r="F753" s="11" t="s">
        <v>1861</v>
      </c>
      <c r="G753" s="24" t="s">
        <v>1861</v>
      </c>
      <c r="H753" s="11" t="s">
        <v>1837</v>
      </c>
      <c r="I753" s="11">
        <v>150</v>
      </c>
      <c r="J753" s="11">
        <v>1500</v>
      </c>
    </row>
    <row r="754" spans="1:10" x14ac:dyDescent="0.25">
      <c r="A754" s="11">
        <v>2034711001</v>
      </c>
      <c r="B754" s="39">
        <v>50083</v>
      </c>
      <c r="C754" s="17" t="s">
        <v>887</v>
      </c>
      <c r="D754" s="18" t="s">
        <v>6774</v>
      </c>
      <c r="E754" s="18" t="s">
        <v>3296</v>
      </c>
      <c r="F754" s="11" t="s">
        <v>1861</v>
      </c>
      <c r="G754" s="24" t="s">
        <v>1861</v>
      </c>
      <c r="H754" s="11" t="s">
        <v>1834</v>
      </c>
      <c r="I754" s="11">
        <v>300</v>
      </c>
      <c r="J754" s="11">
        <v>490</v>
      </c>
    </row>
    <row r="755" spans="1:10" x14ac:dyDescent="0.25">
      <c r="A755" s="11">
        <v>615005440</v>
      </c>
      <c r="B755" s="39">
        <v>35593</v>
      </c>
      <c r="C755" s="17" t="s">
        <v>170</v>
      </c>
      <c r="D755" s="18" t="s">
        <v>3297</v>
      </c>
      <c r="E755" s="18" t="s">
        <v>3298</v>
      </c>
      <c r="F755" s="11" t="s">
        <v>1843</v>
      </c>
      <c r="G755" s="24" t="s">
        <v>1939</v>
      </c>
      <c r="H755" s="11" t="s">
        <v>1837</v>
      </c>
      <c r="I755" s="11">
        <v>3000</v>
      </c>
      <c r="J755" s="11">
        <v>2.3159999999999998</v>
      </c>
    </row>
    <row r="756" spans="1:10" x14ac:dyDescent="0.25">
      <c r="A756" s="11">
        <v>2092911001</v>
      </c>
      <c r="B756" s="39">
        <v>54226</v>
      </c>
      <c r="C756" s="17" t="s">
        <v>6065</v>
      </c>
      <c r="D756" s="18" t="s">
        <v>3300</v>
      </c>
      <c r="E756" s="18" t="s">
        <v>3301</v>
      </c>
      <c r="F756" s="11" t="s">
        <v>1861</v>
      </c>
      <c r="G756" s="24" t="s">
        <v>1861</v>
      </c>
      <c r="H756" s="11" t="s">
        <v>1837</v>
      </c>
      <c r="I756" s="11">
        <v>950</v>
      </c>
      <c r="J756" s="11">
        <v>600</v>
      </c>
    </row>
    <row r="757" spans="1:10" x14ac:dyDescent="0.25">
      <c r="A757" s="11">
        <v>2093011001</v>
      </c>
      <c r="B757" s="39">
        <v>54226</v>
      </c>
      <c r="C757" s="17" t="s">
        <v>6065</v>
      </c>
      <c r="D757" s="18" t="s">
        <v>6775</v>
      </c>
      <c r="E757" s="18" t="s">
        <v>3302</v>
      </c>
      <c r="F757" s="11" t="s">
        <v>1861</v>
      </c>
      <c r="G757" s="24" t="s">
        <v>1861</v>
      </c>
      <c r="H757" s="11" t="s">
        <v>1837</v>
      </c>
      <c r="I757" s="11">
        <v>800</v>
      </c>
      <c r="J757" s="11">
        <v>350</v>
      </c>
    </row>
    <row r="758" spans="1:10" x14ac:dyDescent="0.25">
      <c r="A758" s="11">
        <v>2093111001</v>
      </c>
      <c r="B758" s="39">
        <v>54226</v>
      </c>
      <c r="C758" s="17" t="s">
        <v>6065</v>
      </c>
      <c r="D758" s="18" t="s">
        <v>3303</v>
      </c>
      <c r="E758" s="18" t="s">
        <v>3304</v>
      </c>
      <c r="F758" s="11" t="s">
        <v>1861</v>
      </c>
      <c r="G758" s="24" t="s">
        <v>1861</v>
      </c>
      <c r="H758" s="11" t="s">
        <v>1837</v>
      </c>
      <c r="I758" s="11">
        <v>1000</v>
      </c>
      <c r="J758" s="11">
        <v>900</v>
      </c>
    </row>
    <row r="759" spans="1:10" x14ac:dyDescent="0.25">
      <c r="A759" s="11">
        <v>2093211001</v>
      </c>
      <c r="B759" s="39">
        <v>54226</v>
      </c>
      <c r="C759" s="17" t="s">
        <v>6065</v>
      </c>
      <c r="D759" s="18" t="s">
        <v>3305</v>
      </c>
      <c r="E759" s="18" t="s">
        <v>3306</v>
      </c>
      <c r="F759" s="11" t="s">
        <v>1861</v>
      </c>
      <c r="G759" s="24" t="s">
        <v>1861</v>
      </c>
      <c r="H759" s="11" t="s">
        <v>1837</v>
      </c>
      <c r="I759" s="11">
        <v>500</v>
      </c>
      <c r="J759" s="11">
        <v>300</v>
      </c>
    </row>
    <row r="760" spans="1:10" x14ac:dyDescent="0.25">
      <c r="A760" s="11">
        <v>2093311001</v>
      </c>
      <c r="B760" s="39">
        <v>54226</v>
      </c>
      <c r="C760" s="17" t="s">
        <v>6065</v>
      </c>
      <c r="D760" s="18" t="s">
        <v>3307</v>
      </c>
      <c r="E760" s="18" t="s">
        <v>3308</v>
      </c>
      <c r="F760" s="11" t="s">
        <v>1861</v>
      </c>
      <c r="G760" s="24" t="s">
        <v>1861</v>
      </c>
      <c r="H760" s="11" t="s">
        <v>1837</v>
      </c>
      <c r="I760" s="11">
        <v>800</v>
      </c>
      <c r="J760" s="11">
        <v>700</v>
      </c>
    </row>
    <row r="761" spans="1:10" ht="25.5" x14ac:dyDescent="0.25">
      <c r="A761" s="11">
        <v>2036711001</v>
      </c>
      <c r="B761" s="39">
        <v>53587</v>
      </c>
      <c r="C761" s="17" t="s">
        <v>6049</v>
      </c>
      <c r="D761" s="18" t="s">
        <v>3309</v>
      </c>
      <c r="E761" s="18" t="s">
        <v>3310</v>
      </c>
      <c r="F761" s="11" t="s">
        <v>1861</v>
      </c>
      <c r="G761" s="24" t="s">
        <v>1861</v>
      </c>
      <c r="H761" s="11" t="s">
        <v>1837</v>
      </c>
      <c r="I761" s="11">
        <v>250</v>
      </c>
      <c r="J761" s="11">
        <v>378</v>
      </c>
    </row>
    <row r="762" spans="1:10" ht="25.5" x14ac:dyDescent="0.25">
      <c r="A762" s="11">
        <v>2036811001</v>
      </c>
      <c r="B762" s="39">
        <v>53587</v>
      </c>
      <c r="C762" s="17" t="s">
        <v>6049</v>
      </c>
      <c r="D762" s="18" t="s">
        <v>3311</v>
      </c>
      <c r="E762" s="18" t="s">
        <v>3312</v>
      </c>
      <c r="F762" s="11" t="s">
        <v>1861</v>
      </c>
      <c r="G762" s="24" t="s">
        <v>1861</v>
      </c>
      <c r="H762" s="11" t="s">
        <v>1837</v>
      </c>
      <c r="I762" s="11">
        <v>200</v>
      </c>
      <c r="J762" s="11">
        <v>231</v>
      </c>
    </row>
    <row r="763" spans="1:10" ht="25.5" x14ac:dyDescent="0.25">
      <c r="A763" s="11">
        <v>2037025799</v>
      </c>
      <c r="B763" s="39">
        <v>53988</v>
      </c>
      <c r="C763" s="17" t="s">
        <v>6055</v>
      </c>
      <c r="D763" s="18" t="s">
        <v>3313</v>
      </c>
      <c r="E763" s="18" t="s">
        <v>3314</v>
      </c>
      <c r="F763" s="11" t="s">
        <v>1933</v>
      </c>
      <c r="G763" s="24" t="s">
        <v>2294</v>
      </c>
      <c r="H763" s="11" t="s">
        <v>1834</v>
      </c>
      <c r="I763" s="11">
        <v>60</v>
      </c>
      <c r="J763" s="11">
        <v>1064</v>
      </c>
    </row>
    <row r="764" spans="1:10" x14ac:dyDescent="0.25">
      <c r="A764" s="11">
        <v>2040811001</v>
      </c>
      <c r="B764" s="39">
        <v>42676</v>
      </c>
      <c r="C764" s="17" t="s">
        <v>5812</v>
      </c>
      <c r="D764" s="18" t="s">
        <v>2136</v>
      </c>
      <c r="E764" s="18" t="s">
        <v>3315</v>
      </c>
      <c r="F764" s="11" t="s">
        <v>1861</v>
      </c>
      <c r="G764" s="24" t="s">
        <v>1861</v>
      </c>
      <c r="H764" s="11" t="s">
        <v>1837</v>
      </c>
      <c r="I764" s="11">
        <v>100</v>
      </c>
      <c r="J764" s="11">
        <v>800</v>
      </c>
    </row>
    <row r="765" spans="1:10" x14ac:dyDescent="0.25">
      <c r="A765" s="11">
        <v>2041173001</v>
      </c>
      <c r="B765" s="39">
        <v>53807</v>
      </c>
      <c r="C765" s="17" t="s">
        <v>1033</v>
      </c>
      <c r="D765" s="18" t="s">
        <v>3316</v>
      </c>
      <c r="E765" s="18" t="s">
        <v>3317</v>
      </c>
      <c r="F765" s="11" t="s">
        <v>2152</v>
      </c>
      <c r="G765" s="24" t="s">
        <v>6646</v>
      </c>
      <c r="H765" s="11" t="s">
        <v>1834</v>
      </c>
      <c r="I765" s="11">
        <v>200</v>
      </c>
      <c r="J765" s="11">
        <v>30</v>
      </c>
    </row>
    <row r="766" spans="1:10" x14ac:dyDescent="0.25">
      <c r="A766" s="11">
        <v>2054911001</v>
      </c>
      <c r="B766" s="39">
        <v>52946</v>
      </c>
      <c r="C766" s="17" t="s">
        <v>6037</v>
      </c>
      <c r="D766" s="18" t="s">
        <v>3318</v>
      </c>
      <c r="E766" s="18" t="s">
        <v>3319</v>
      </c>
      <c r="F766" s="11" t="s">
        <v>1861</v>
      </c>
      <c r="G766" s="24" t="s">
        <v>1861</v>
      </c>
      <c r="H766" s="11" t="s">
        <v>1837</v>
      </c>
      <c r="I766" s="11">
        <v>45</v>
      </c>
      <c r="J766" s="11">
        <v>185</v>
      </c>
    </row>
    <row r="767" spans="1:10" x14ac:dyDescent="0.25">
      <c r="A767" s="11">
        <v>2055011001</v>
      </c>
      <c r="B767" s="39">
        <v>52946</v>
      </c>
      <c r="C767" s="17" t="s">
        <v>6037</v>
      </c>
      <c r="D767" s="18" t="s">
        <v>3320</v>
      </c>
      <c r="E767" s="18" t="s">
        <v>3321</v>
      </c>
      <c r="F767" s="11" t="s">
        <v>1861</v>
      </c>
      <c r="G767" s="24" t="s">
        <v>1861</v>
      </c>
      <c r="H767" s="11" t="s">
        <v>1837</v>
      </c>
      <c r="I767" s="11">
        <v>54</v>
      </c>
      <c r="J767" s="11">
        <v>223</v>
      </c>
    </row>
    <row r="768" spans="1:10" ht="25.5" x14ac:dyDescent="0.25">
      <c r="A768" s="11">
        <v>2045354518</v>
      </c>
      <c r="B768" s="39">
        <v>48644</v>
      </c>
      <c r="C768" s="17" t="s">
        <v>5938</v>
      </c>
      <c r="D768" s="18" t="s">
        <v>3322</v>
      </c>
      <c r="E768" s="18" t="s">
        <v>3323</v>
      </c>
      <c r="F768" s="11" t="s">
        <v>2005</v>
      </c>
      <c r="G768" s="24" t="s">
        <v>2006</v>
      </c>
      <c r="H768" s="11" t="s">
        <v>1834</v>
      </c>
      <c r="I768" s="11">
        <v>40</v>
      </c>
      <c r="J768" s="11">
        <v>60</v>
      </c>
    </row>
    <row r="769" spans="1:10" ht="25.5" x14ac:dyDescent="0.25">
      <c r="A769" s="11">
        <v>2060825290</v>
      </c>
      <c r="B769" s="39">
        <v>49424</v>
      </c>
      <c r="C769" s="17" t="s">
        <v>6776</v>
      </c>
      <c r="D769" s="18" t="s">
        <v>3324</v>
      </c>
      <c r="E769" s="18" t="s">
        <v>3325</v>
      </c>
      <c r="F769" s="11" t="s">
        <v>1933</v>
      </c>
      <c r="G769" s="24" t="s">
        <v>6642</v>
      </c>
      <c r="H769" s="11" t="s">
        <v>1837</v>
      </c>
      <c r="I769" s="11">
        <v>120</v>
      </c>
      <c r="J769" s="11">
        <v>450</v>
      </c>
    </row>
    <row r="770" spans="1:10" x14ac:dyDescent="0.25">
      <c r="A770" s="11">
        <v>2057508001</v>
      </c>
      <c r="B770" s="39">
        <v>53866</v>
      </c>
      <c r="C770" s="17" t="s">
        <v>1037</v>
      </c>
      <c r="D770" s="18" t="s">
        <v>3326</v>
      </c>
      <c r="E770" s="18" t="s">
        <v>3327</v>
      </c>
      <c r="F770" s="11" t="s">
        <v>1859</v>
      </c>
      <c r="G770" s="24" t="s">
        <v>1860</v>
      </c>
      <c r="H770" s="11" t="s">
        <v>1837</v>
      </c>
      <c r="I770" s="11">
        <v>999</v>
      </c>
      <c r="J770" s="11">
        <v>900</v>
      </c>
    </row>
    <row r="771" spans="1:10" x14ac:dyDescent="0.25">
      <c r="A771" s="11">
        <v>2057608758</v>
      </c>
      <c r="B771" s="39">
        <v>53866</v>
      </c>
      <c r="C771" s="17" t="s">
        <v>1037</v>
      </c>
      <c r="D771" s="18" t="s">
        <v>3326</v>
      </c>
      <c r="E771" s="18" t="s">
        <v>3328</v>
      </c>
      <c r="F771" s="11" t="s">
        <v>1859</v>
      </c>
      <c r="G771" s="24" t="s">
        <v>2598</v>
      </c>
      <c r="H771" s="11" t="s">
        <v>1837</v>
      </c>
      <c r="I771" s="11">
        <v>450</v>
      </c>
      <c r="J771" s="11">
        <v>420</v>
      </c>
    </row>
    <row r="772" spans="1:10" x14ac:dyDescent="0.25">
      <c r="A772" s="11">
        <v>2057708433</v>
      </c>
      <c r="B772" s="39">
        <v>53866</v>
      </c>
      <c r="C772" s="17" t="s">
        <v>1037</v>
      </c>
      <c r="D772" s="18" t="s">
        <v>3326</v>
      </c>
      <c r="E772" s="18" t="s">
        <v>3329</v>
      </c>
      <c r="F772" s="11" t="s">
        <v>1859</v>
      </c>
      <c r="G772" s="24" t="s">
        <v>2759</v>
      </c>
      <c r="H772" s="11" t="s">
        <v>1837</v>
      </c>
      <c r="I772" s="11">
        <v>250</v>
      </c>
      <c r="J772" s="11">
        <v>230</v>
      </c>
    </row>
    <row r="773" spans="1:10" x14ac:dyDescent="0.25">
      <c r="A773" s="11">
        <v>2057876520</v>
      </c>
      <c r="B773" s="39">
        <v>53866</v>
      </c>
      <c r="C773" s="17" t="s">
        <v>1037</v>
      </c>
      <c r="D773" s="18" t="s">
        <v>3326</v>
      </c>
      <c r="E773" s="18" t="s">
        <v>3330</v>
      </c>
      <c r="F773" s="11" t="s">
        <v>1867</v>
      </c>
      <c r="G773" s="24" t="s">
        <v>1868</v>
      </c>
      <c r="H773" s="11" t="s">
        <v>1837</v>
      </c>
      <c r="I773" s="11">
        <v>800</v>
      </c>
      <c r="J773" s="11">
        <v>750</v>
      </c>
    </row>
    <row r="774" spans="1:10" x14ac:dyDescent="0.25">
      <c r="A774" s="11">
        <v>2050811001</v>
      </c>
      <c r="B774" s="39">
        <v>54027</v>
      </c>
      <c r="C774" s="17" t="s">
        <v>6058</v>
      </c>
      <c r="D774" s="18" t="s">
        <v>3331</v>
      </c>
      <c r="E774" s="18" t="s">
        <v>3332</v>
      </c>
      <c r="F774" s="11" t="s">
        <v>1861</v>
      </c>
      <c r="G774" s="24" t="s">
        <v>1861</v>
      </c>
      <c r="H774" s="11" t="s">
        <v>1837</v>
      </c>
      <c r="I774" s="11">
        <v>700</v>
      </c>
      <c r="J774" s="11">
        <v>1000</v>
      </c>
    </row>
    <row r="775" spans="1:10" ht="25.5" x14ac:dyDescent="0.25">
      <c r="A775" s="11">
        <v>2050911001</v>
      </c>
      <c r="B775" s="39">
        <v>51966</v>
      </c>
      <c r="C775" s="17" t="s">
        <v>6018</v>
      </c>
      <c r="D775" s="18" t="s">
        <v>3333</v>
      </c>
      <c r="E775" s="18" t="s">
        <v>3334</v>
      </c>
      <c r="F775" s="11" t="s">
        <v>1861</v>
      </c>
      <c r="G775" s="24" t="s">
        <v>1861</v>
      </c>
      <c r="H775" s="11" t="s">
        <v>1837</v>
      </c>
      <c r="I775" s="11">
        <v>140</v>
      </c>
      <c r="J775" s="11">
        <v>60</v>
      </c>
    </row>
    <row r="776" spans="1:10" ht="25.5" x14ac:dyDescent="0.25">
      <c r="A776" s="11">
        <v>2051011001</v>
      </c>
      <c r="B776" s="39">
        <v>51966</v>
      </c>
      <c r="C776" s="17" t="s">
        <v>6018</v>
      </c>
      <c r="D776" s="18" t="s">
        <v>3335</v>
      </c>
      <c r="E776" s="18" t="s">
        <v>3336</v>
      </c>
      <c r="F776" s="11" t="s">
        <v>1861</v>
      </c>
      <c r="G776" s="24" t="s">
        <v>1861</v>
      </c>
      <c r="H776" s="11" t="s">
        <v>1837</v>
      </c>
      <c r="I776" s="11">
        <v>90</v>
      </c>
      <c r="J776" s="11">
        <v>50</v>
      </c>
    </row>
    <row r="777" spans="1:10" ht="25.5" x14ac:dyDescent="0.25">
      <c r="A777" s="11">
        <v>717154518</v>
      </c>
      <c r="B777" s="39">
        <v>35073</v>
      </c>
      <c r="C777" s="17" t="s">
        <v>5662</v>
      </c>
      <c r="D777" s="18" t="s">
        <v>3337</v>
      </c>
      <c r="E777" s="18" t="s">
        <v>3338</v>
      </c>
      <c r="F777" s="11" t="s">
        <v>2005</v>
      </c>
      <c r="G777" s="24" t="s">
        <v>2006</v>
      </c>
      <c r="H777" s="11" t="s">
        <v>1837</v>
      </c>
      <c r="I777" s="11">
        <v>20</v>
      </c>
      <c r="J777" s="11">
        <v>6000</v>
      </c>
    </row>
    <row r="778" spans="1:10" ht="25.5" x14ac:dyDescent="0.25">
      <c r="A778" s="11">
        <v>2102811001</v>
      </c>
      <c r="B778" s="39">
        <v>44619</v>
      </c>
      <c r="C778" s="17" t="s">
        <v>640</v>
      </c>
      <c r="D778" s="18" t="s">
        <v>3339</v>
      </c>
      <c r="E778" s="18" t="s">
        <v>3340</v>
      </c>
      <c r="F778" s="11" t="s">
        <v>1861</v>
      </c>
      <c r="G778" s="24" t="s">
        <v>1861</v>
      </c>
      <c r="H778" s="11" t="s">
        <v>1837</v>
      </c>
      <c r="I778" s="11">
        <v>700</v>
      </c>
      <c r="J778" s="11">
        <v>1728</v>
      </c>
    </row>
    <row r="779" spans="1:10" x14ac:dyDescent="0.25">
      <c r="A779" s="11">
        <v>4563311001</v>
      </c>
      <c r="B779" s="39">
        <v>36876</v>
      </c>
      <c r="C779" s="17" t="s">
        <v>5690</v>
      </c>
      <c r="D779" s="18" t="s">
        <v>3341</v>
      </c>
      <c r="E779" s="18" t="s">
        <v>3342</v>
      </c>
      <c r="F779" s="11" t="s">
        <v>1861</v>
      </c>
      <c r="G779" s="24" t="s">
        <v>1861</v>
      </c>
      <c r="H779" s="11" t="s">
        <v>1837</v>
      </c>
      <c r="I779" s="11">
        <v>350</v>
      </c>
      <c r="J779" s="11">
        <v>900</v>
      </c>
    </row>
    <row r="780" spans="1:10" ht="25.5" x14ac:dyDescent="0.25">
      <c r="A780" s="11">
        <v>2053511001</v>
      </c>
      <c r="B780" s="39">
        <v>47785</v>
      </c>
      <c r="C780" s="17" t="s">
        <v>5924</v>
      </c>
      <c r="D780" s="18" t="s">
        <v>3343</v>
      </c>
      <c r="E780" s="18" t="s">
        <v>3344</v>
      </c>
      <c r="F780" s="11" t="s">
        <v>1861</v>
      </c>
      <c r="G780" s="24" t="s">
        <v>1861</v>
      </c>
      <c r="H780" s="11" t="s">
        <v>1837</v>
      </c>
      <c r="I780" s="11">
        <v>400</v>
      </c>
      <c r="J780" s="11">
        <v>430</v>
      </c>
    </row>
    <row r="781" spans="1:10" x14ac:dyDescent="0.25">
      <c r="A781" s="11">
        <v>2187347001</v>
      </c>
      <c r="B781" s="39">
        <v>54189</v>
      </c>
      <c r="C781" s="17" t="s">
        <v>6064</v>
      </c>
      <c r="D781" s="18" t="s">
        <v>3345</v>
      </c>
      <c r="E781" s="18" t="s">
        <v>6777</v>
      </c>
      <c r="F781" s="11" t="s">
        <v>1832</v>
      </c>
      <c r="G781" s="24" t="s">
        <v>1833</v>
      </c>
      <c r="H781" s="11" t="s">
        <v>1837</v>
      </c>
      <c r="I781" s="11">
        <v>150</v>
      </c>
      <c r="J781" s="11">
        <v>700</v>
      </c>
    </row>
    <row r="782" spans="1:10" x14ac:dyDescent="0.25">
      <c r="A782" s="11">
        <v>2187408001</v>
      </c>
      <c r="B782" s="39">
        <v>54189</v>
      </c>
      <c r="C782" s="17" t="s">
        <v>6064</v>
      </c>
      <c r="D782" s="18" t="s">
        <v>3346</v>
      </c>
      <c r="E782" s="18" t="s">
        <v>3347</v>
      </c>
      <c r="F782" s="11" t="s">
        <v>1859</v>
      </c>
      <c r="G782" s="24" t="s">
        <v>1860</v>
      </c>
      <c r="H782" s="11" t="s">
        <v>1837</v>
      </c>
      <c r="I782" s="11">
        <v>75</v>
      </c>
      <c r="J782" s="11">
        <v>300</v>
      </c>
    </row>
    <row r="783" spans="1:10" x14ac:dyDescent="0.25">
      <c r="A783" s="11">
        <v>2187508001</v>
      </c>
      <c r="B783" s="39">
        <v>54189</v>
      </c>
      <c r="C783" s="17" t="s">
        <v>6064</v>
      </c>
      <c r="D783" s="18" t="s">
        <v>3348</v>
      </c>
      <c r="E783" s="18" t="s">
        <v>3349</v>
      </c>
      <c r="F783" s="11" t="s">
        <v>1859</v>
      </c>
      <c r="G783" s="24" t="s">
        <v>1860</v>
      </c>
      <c r="H783" s="11" t="s">
        <v>1837</v>
      </c>
      <c r="I783" s="11">
        <v>55</v>
      </c>
      <c r="J783" s="11">
        <v>200</v>
      </c>
    </row>
    <row r="784" spans="1:10" x14ac:dyDescent="0.25">
      <c r="A784" s="11">
        <v>2187608433</v>
      </c>
      <c r="B784" s="39">
        <v>54189</v>
      </c>
      <c r="C784" s="17" t="s">
        <v>6064</v>
      </c>
      <c r="D784" s="18" t="s">
        <v>3350</v>
      </c>
      <c r="E784" s="18" t="s">
        <v>3351</v>
      </c>
      <c r="F784" s="11" t="s">
        <v>1859</v>
      </c>
      <c r="G784" s="24" t="s">
        <v>2759</v>
      </c>
      <c r="H784" s="11" t="s">
        <v>1837</v>
      </c>
      <c r="I784" s="11">
        <v>25</v>
      </c>
      <c r="J784" s="11">
        <v>100</v>
      </c>
    </row>
    <row r="785" spans="1:10" x14ac:dyDescent="0.25">
      <c r="A785" s="11">
        <v>2187747001</v>
      </c>
      <c r="B785" s="39">
        <v>54189</v>
      </c>
      <c r="C785" s="17" t="s">
        <v>6064</v>
      </c>
      <c r="D785" s="18" t="s">
        <v>3352</v>
      </c>
      <c r="E785" s="18" t="s">
        <v>3353</v>
      </c>
      <c r="F785" s="11" t="s">
        <v>1832</v>
      </c>
      <c r="G785" s="24" t="s">
        <v>1833</v>
      </c>
      <c r="H785" s="11" t="s">
        <v>1837</v>
      </c>
      <c r="I785" s="11">
        <v>80</v>
      </c>
      <c r="J785" s="11">
        <v>410</v>
      </c>
    </row>
    <row r="786" spans="1:10" ht="25.5" x14ac:dyDescent="0.25">
      <c r="A786" s="11">
        <v>2053111001</v>
      </c>
      <c r="B786" s="39">
        <v>44237</v>
      </c>
      <c r="C786" s="17" t="s">
        <v>622</v>
      </c>
      <c r="D786" s="18" t="s">
        <v>3354</v>
      </c>
      <c r="E786" s="18" t="s">
        <v>3355</v>
      </c>
      <c r="F786" s="11" t="s">
        <v>1861</v>
      </c>
      <c r="G786" s="24" t="s">
        <v>1861</v>
      </c>
      <c r="H786" s="11" t="s">
        <v>1837</v>
      </c>
      <c r="I786" s="11">
        <v>1000</v>
      </c>
      <c r="J786" s="11">
        <v>1800</v>
      </c>
    </row>
    <row r="787" spans="1:10" x14ac:dyDescent="0.25">
      <c r="A787" s="11">
        <v>2056841298</v>
      </c>
      <c r="B787" s="39">
        <v>53828</v>
      </c>
      <c r="C787" s="17" t="s">
        <v>1035</v>
      </c>
      <c r="D787" s="18" t="s">
        <v>1035</v>
      </c>
      <c r="E787" s="18" t="s">
        <v>3356</v>
      </c>
      <c r="F787" s="11" t="s">
        <v>1935</v>
      </c>
      <c r="G787" s="24" t="s">
        <v>6778</v>
      </c>
      <c r="H787" s="11" t="s">
        <v>1837</v>
      </c>
      <c r="I787" s="11">
        <v>800</v>
      </c>
      <c r="J787" s="11">
        <v>2400.8000000000002</v>
      </c>
    </row>
    <row r="788" spans="1:10" ht="25.5" x14ac:dyDescent="0.25">
      <c r="A788" s="11">
        <v>2057011001</v>
      </c>
      <c r="B788" s="39">
        <v>52626</v>
      </c>
      <c r="C788" s="17" t="s">
        <v>6029</v>
      </c>
      <c r="D788" s="18" t="s">
        <v>3357</v>
      </c>
      <c r="E788" s="18" t="s">
        <v>3358</v>
      </c>
      <c r="F788" s="11" t="s">
        <v>1861</v>
      </c>
      <c r="G788" s="24" t="s">
        <v>1861</v>
      </c>
      <c r="H788" s="11" t="s">
        <v>1837</v>
      </c>
      <c r="I788" s="11">
        <v>150</v>
      </c>
      <c r="J788" s="11">
        <v>1500</v>
      </c>
    </row>
    <row r="789" spans="1:10" ht="25.5" x14ac:dyDescent="0.25">
      <c r="A789" s="11">
        <v>2065025386</v>
      </c>
      <c r="B789" s="39">
        <v>53266</v>
      </c>
      <c r="C789" s="17" t="s">
        <v>6042</v>
      </c>
      <c r="D789" s="18" t="s">
        <v>3359</v>
      </c>
      <c r="E789" s="18" t="s">
        <v>3360</v>
      </c>
      <c r="F789" s="11" t="s">
        <v>1933</v>
      </c>
      <c r="G789" s="24" t="s">
        <v>3361</v>
      </c>
      <c r="H789" s="11" t="s">
        <v>1834</v>
      </c>
      <c r="I789" s="11">
        <v>520</v>
      </c>
      <c r="J789" s="11">
        <v>480</v>
      </c>
    </row>
    <row r="790" spans="1:10" ht="25.5" x14ac:dyDescent="0.25">
      <c r="A790" s="11">
        <v>2086711001</v>
      </c>
      <c r="B790" s="39">
        <v>54326</v>
      </c>
      <c r="C790" s="17" t="s">
        <v>6068</v>
      </c>
      <c r="D790" s="18" t="s">
        <v>3362</v>
      </c>
      <c r="E790" s="18" t="s">
        <v>3363</v>
      </c>
      <c r="F790" s="11" t="s">
        <v>1861</v>
      </c>
      <c r="G790" s="24" t="s">
        <v>1861</v>
      </c>
      <c r="H790" s="11" t="s">
        <v>1837</v>
      </c>
      <c r="I790" s="11">
        <v>800</v>
      </c>
      <c r="J790" s="11">
        <v>960</v>
      </c>
    </row>
    <row r="791" spans="1:10" ht="25.5" x14ac:dyDescent="0.25">
      <c r="A791" s="11">
        <v>2086811001</v>
      </c>
      <c r="B791" s="39">
        <v>54326</v>
      </c>
      <c r="C791" s="17" t="s">
        <v>6068</v>
      </c>
      <c r="D791" s="18" t="s">
        <v>3005</v>
      </c>
      <c r="E791" s="18" t="s">
        <v>3364</v>
      </c>
      <c r="F791" s="11" t="s">
        <v>1861</v>
      </c>
      <c r="G791" s="24" t="s">
        <v>1861</v>
      </c>
      <c r="H791" s="11" t="s">
        <v>1837</v>
      </c>
      <c r="I791" s="11">
        <v>400</v>
      </c>
      <c r="J791" s="11">
        <v>300</v>
      </c>
    </row>
    <row r="792" spans="1:10" x14ac:dyDescent="0.25">
      <c r="A792" s="11">
        <v>2059025386</v>
      </c>
      <c r="B792" s="39">
        <v>51023</v>
      </c>
      <c r="C792" s="17" t="s">
        <v>952</v>
      </c>
      <c r="D792" s="18" t="s">
        <v>5591</v>
      </c>
      <c r="E792" s="18" t="s">
        <v>3365</v>
      </c>
      <c r="F792" s="11" t="s">
        <v>1933</v>
      </c>
      <c r="G792" s="24" t="s">
        <v>3361</v>
      </c>
      <c r="H792" s="11" t="s">
        <v>1837</v>
      </c>
      <c r="I792" s="11">
        <v>85</v>
      </c>
      <c r="J792" s="11">
        <v>78</v>
      </c>
    </row>
    <row r="793" spans="1:10" ht="25.5" x14ac:dyDescent="0.25">
      <c r="A793" s="11">
        <v>2062811001</v>
      </c>
      <c r="B793" s="39">
        <v>52686</v>
      </c>
      <c r="C793" s="17" t="s">
        <v>6032</v>
      </c>
      <c r="D793" s="18" t="s">
        <v>6779</v>
      </c>
      <c r="E793" s="18" t="s">
        <v>3366</v>
      </c>
      <c r="F793" s="11" t="s">
        <v>1861</v>
      </c>
      <c r="G793" s="24" t="s">
        <v>1861</v>
      </c>
      <c r="H793" s="11" t="s">
        <v>1837</v>
      </c>
      <c r="I793" s="11">
        <v>800</v>
      </c>
      <c r="J793" s="11">
        <v>250</v>
      </c>
    </row>
    <row r="794" spans="1:10" ht="25.5" x14ac:dyDescent="0.25">
      <c r="A794" s="11">
        <v>2123511001</v>
      </c>
      <c r="B794" s="39">
        <v>34293</v>
      </c>
      <c r="C794" s="17" t="s">
        <v>5655</v>
      </c>
      <c r="D794" s="18" t="s">
        <v>3367</v>
      </c>
      <c r="E794" s="18" t="s">
        <v>3368</v>
      </c>
      <c r="F794" s="11" t="s">
        <v>1861</v>
      </c>
      <c r="G794" s="24" t="s">
        <v>1861</v>
      </c>
      <c r="H794" s="11" t="s">
        <v>1834</v>
      </c>
      <c r="I794" s="11">
        <v>300</v>
      </c>
      <c r="J794" s="11">
        <v>288</v>
      </c>
    </row>
    <row r="795" spans="1:10" x14ac:dyDescent="0.25">
      <c r="A795" s="11">
        <v>1044608001</v>
      </c>
      <c r="B795" s="39">
        <v>41397</v>
      </c>
      <c r="C795" s="17" t="s">
        <v>5797</v>
      </c>
      <c r="D795" s="18" t="s">
        <v>3369</v>
      </c>
      <c r="E795" s="18" t="s">
        <v>3370</v>
      </c>
      <c r="F795" s="11" t="s">
        <v>1859</v>
      </c>
      <c r="G795" s="24" t="s">
        <v>1860</v>
      </c>
      <c r="H795" s="11" t="s">
        <v>1837</v>
      </c>
      <c r="I795" s="11">
        <v>500</v>
      </c>
      <c r="J795" s="11">
        <v>500</v>
      </c>
    </row>
    <row r="796" spans="1:10" x14ac:dyDescent="0.25">
      <c r="A796" s="11">
        <v>2186863001</v>
      </c>
      <c r="B796" s="39">
        <v>52226</v>
      </c>
      <c r="C796" s="17" t="s">
        <v>987</v>
      </c>
      <c r="D796" s="18" t="s">
        <v>3371</v>
      </c>
      <c r="E796" s="18" t="s">
        <v>3372</v>
      </c>
      <c r="F796" s="11" t="s">
        <v>2100</v>
      </c>
      <c r="G796" s="24" t="s">
        <v>2253</v>
      </c>
      <c r="H796" s="11" t="s">
        <v>1837</v>
      </c>
      <c r="I796" s="11">
        <v>200</v>
      </c>
      <c r="J796" s="11">
        <v>1500</v>
      </c>
    </row>
    <row r="797" spans="1:10" x14ac:dyDescent="0.25">
      <c r="A797" s="11">
        <v>926476001</v>
      </c>
      <c r="B797" s="39">
        <v>39035</v>
      </c>
      <c r="C797" s="17" t="s">
        <v>364</v>
      </c>
      <c r="D797" s="18" t="s">
        <v>3373</v>
      </c>
      <c r="E797" s="18" t="s">
        <v>3374</v>
      </c>
      <c r="F797" s="11" t="s">
        <v>1867</v>
      </c>
      <c r="G797" s="24" t="s">
        <v>2033</v>
      </c>
      <c r="H797" s="11" t="s">
        <v>1837</v>
      </c>
      <c r="I797" s="11">
        <v>800</v>
      </c>
      <c r="J797" s="11">
        <v>5247</v>
      </c>
    </row>
    <row r="798" spans="1:10" ht="25.5" x14ac:dyDescent="0.25">
      <c r="A798" s="11">
        <v>1438276111</v>
      </c>
      <c r="B798" s="39">
        <v>39035</v>
      </c>
      <c r="C798" s="17" t="s">
        <v>364</v>
      </c>
      <c r="D798" s="18" t="s">
        <v>3375</v>
      </c>
      <c r="E798" s="18" t="s">
        <v>3376</v>
      </c>
      <c r="F798" s="11" t="s">
        <v>1867</v>
      </c>
      <c r="G798" s="24" t="s">
        <v>2412</v>
      </c>
      <c r="H798" s="11" t="s">
        <v>1837</v>
      </c>
      <c r="I798" s="11">
        <v>500</v>
      </c>
      <c r="J798" s="11">
        <v>3915</v>
      </c>
    </row>
    <row r="799" spans="1:10" x14ac:dyDescent="0.25">
      <c r="A799" s="11">
        <v>2083011001</v>
      </c>
      <c r="B799" s="39">
        <v>51466</v>
      </c>
      <c r="C799" s="17" t="s">
        <v>6010</v>
      </c>
      <c r="D799" s="18" t="s">
        <v>2134</v>
      </c>
      <c r="E799" s="18" t="s">
        <v>3377</v>
      </c>
      <c r="F799" s="11" t="s">
        <v>1861</v>
      </c>
      <c r="G799" s="24" t="s">
        <v>1861</v>
      </c>
      <c r="H799" s="11" t="s">
        <v>1837</v>
      </c>
      <c r="I799" s="11">
        <v>100</v>
      </c>
      <c r="J799" s="11">
        <v>200</v>
      </c>
    </row>
    <row r="800" spans="1:10" x14ac:dyDescent="0.25">
      <c r="A800" s="11">
        <v>2089763130</v>
      </c>
      <c r="B800" s="39">
        <v>50465</v>
      </c>
      <c r="C800" s="17" t="s">
        <v>915</v>
      </c>
      <c r="D800" s="18" t="s">
        <v>6780</v>
      </c>
      <c r="E800" s="18" t="s">
        <v>3378</v>
      </c>
      <c r="F800" s="11" t="s">
        <v>2100</v>
      </c>
      <c r="G800" s="24" t="s">
        <v>6781</v>
      </c>
      <c r="H800" s="11" t="s">
        <v>1837</v>
      </c>
      <c r="I800" s="11">
        <v>300</v>
      </c>
      <c r="J800" s="11">
        <v>2.4169999999999998</v>
      </c>
    </row>
    <row r="801" spans="1:10" ht="25.5" x14ac:dyDescent="0.25">
      <c r="A801" s="11">
        <v>2079168689</v>
      </c>
      <c r="B801" s="39">
        <v>50263</v>
      </c>
      <c r="C801" s="17" t="s">
        <v>5975</v>
      </c>
      <c r="D801" s="18" t="s">
        <v>3380</v>
      </c>
      <c r="E801" s="18" t="s">
        <v>3381</v>
      </c>
      <c r="F801" s="11" t="s">
        <v>1851</v>
      </c>
      <c r="G801" s="24" t="s">
        <v>2652</v>
      </c>
      <c r="H801" s="11" t="s">
        <v>1837</v>
      </c>
      <c r="I801" s="11">
        <v>30</v>
      </c>
      <c r="J801" s="11">
        <v>1350</v>
      </c>
    </row>
    <row r="802" spans="1:10" x14ac:dyDescent="0.25">
      <c r="A802" s="11">
        <v>2085911001</v>
      </c>
      <c r="B802" s="39">
        <v>53890</v>
      </c>
      <c r="C802" s="17" t="s">
        <v>6053</v>
      </c>
      <c r="D802" s="18" t="s">
        <v>3382</v>
      </c>
      <c r="E802" s="18" t="s">
        <v>3383</v>
      </c>
      <c r="F802" s="11" t="s">
        <v>1861</v>
      </c>
      <c r="G802" s="24" t="s">
        <v>1861</v>
      </c>
      <c r="H802" s="11" t="s">
        <v>1837</v>
      </c>
      <c r="I802" s="11">
        <v>150</v>
      </c>
      <c r="J802" s="11">
        <v>1500</v>
      </c>
    </row>
    <row r="803" spans="1:10" x14ac:dyDescent="0.25">
      <c r="A803" s="11">
        <v>2100708001</v>
      </c>
      <c r="B803" s="39">
        <v>51406</v>
      </c>
      <c r="C803" s="17" t="s">
        <v>959</v>
      </c>
      <c r="D803" s="18" t="s">
        <v>3384</v>
      </c>
      <c r="E803" s="18" t="s">
        <v>3385</v>
      </c>
      <c r="F803" s="11" t="s">
        <v>1859</v>
      </c>
      <c r="G803" s="24" t="s">
        <v>1860</v>
      </c>
      <c r="H803" s="11" t="s">
        <v>1837</v>
      </c>
      <c r="I803" s="11">
        <v>300</v>
      </c>
      <c r="J803" s="11">
        <v>2400</v>
      </c>
    </row>
    <row r="804" spans="1:10" ht="25.5" x14ac:dyDescent="0.25">
      <c r="A804" s="11">
        <v>2098711001</v>
      </c>
      <c r="B804" s="39">
        <v>47785</v>
      </c>
      <c r="C804" s="17" t="s">
        <v>5924</v>
      </c>
      <c r="D804" s="18" t="s">
        <v>3386</v>
      </c>
      <c r="E804" s="18" t="s">
        <v>3387</v>
      </c>
      <c r="F804" s="11" t="s">
        <v>1861</v>
      </c>
      <c r="G804" s="24" t="s">
        <v>1861</v>
      </c>
      <c r="H804" s="11" t="s">
        <v>1837</v>
      </c>
      <c r="I804" s="11">
        <v>150</v>
      </c>
      <c r="J804" s="11">
        <v>150</v>
      </c>
    </row>
    <row r="805" spans="1:10" x14ac:dyDescent="0.25">
      <c r="A805" s="11">
        <v>2092711001</v>
      </c>
      <c r="B805" s="39">
        <v>48145</v>
      </c>
      <c r="C805" s="17" t="s">
        <v>6782</v>
      </c>
      <c r="D805" s="18" t="s">
        <v>6783</v>
      </c>
      <c r="E805" s="18" t="s">
        <v>3388</v>
      </c>
      <c r="F805" s="11" t="s">
        <v>1861</v>
      </c>
      <c r="G805" s="24" t="s">
        <v>1861</v>
      </c>
      <c r="H805" s="11" t="s">
        <v>1837</v>
      </c>
      <c r="I805" s="11">
        <v>400</v>
      </c>
      <c r="J805" s="11">
        <v>300</v>
      </c>
    </row>
    <row r="806" spans="1:10" x14ac:dyDescent="0.25">
      <c r="A806" s="11">
        <v>2172825269</v>
      </c>
      <c r="B806" s="39">
        <v>46038</v>
      </c>
      <c r="C806" s="17" t="s">
        <v>5896</v>
      </c>
      <c r="D806" s="18" t="s">
        <v>3389</v>
      </c>
      <c r="E806" s="18" t="s">
        <v>3390</v>
      </c>
      <c r="F806" s="11" t="s">
        <v>1933</v>
      </c>
      <c r="G806" s="24" t="s">
        <v>6754</v>
      </c>
      <c r="H806" s="11" t="s">
        <v>1834</v>
      </c>
      <c r="I806" s="11">
        <v>80</v>
      </c>
      <c r="J806" s="11">
        <v>180</v>
      </c>
    </row>
    <row r="807" spans="1:10" x14ac:dyDescent="0.25">
      <c r="A807" s="11">
        <v>3037115238</v>
      </c>
      <c r="B807" s="39">
        <v>39975</v>
      </c>
      <c r="C807" s="17" t="s">
        <v>5781</v>
      </c>
      <c r="D807" s="18" t="s">
        <v>6784</v>
      </c>
      <c r="E807" s="18" t="s">
        <v>2147</v>
      </c>
      <c r="F807" s="11" t="s">
        <v>1992</v>
      </c>
      <c r="G807" s="24" t="s">
        <v>2148</v>
      </c>
      <c r="H807" s="11" t="s">
        <v>1837</v>
      </c>
      <c r="I807" s="11">
        <v>160</v>
      </c>
      <c r="J807" s="11">
        <v>400</v>
      </c>
    </row>
    <row r="808" spans="1:10" x14ac:dyDescent="0.25">
      <c r="A808" s="11">
        <v>2148752356</v>
      </c>
      <c r="B808" s="39">
        <v>42677</v>
      </c>
      <c r="C808" s="17" t="s">
        <v>5813</v>
      </c>
      <c r="D808" s="18" t="s">
        <v>3391</v>
      </c>
      <c r="E808" s="18" t="s">
        <v>3392</v>
      </c>
      <c r="F808" s="11" t="s">
        <v>2119</v>
      </c>
      <c r="G808" s="24" t="s">
        <v>3234</v>
      </c>
      <c r="H808" s="11" t="s">
        <v>1837</v>
      </c>
      <c r="I808" s="11">
        <v>50</v>
      </c>
      <c r="J808" s="11">
        <v>840</v>
      </c>
    </row>
    <row r="809" spans="1:10" x14ac:dyDescent="0.25">
      <c r="A809" s="11">
        <v>2270723555</v>
      </c>
      <c r="B809" s="39">
        <v>46977</v>
      </c>
      <c r="C809" s="17" t="s">
        <v>755</v>
      </c>
      <c r="D809" s="18" t="s">
        <v>6785</v>
      </c>
      <c r="E809" s="18" t="s">
        <v>3393</v>
      </c>
      <c r="F809" s="11" t="s">
        <v>1988</v>
      </c>
      <c r="G809" s="24" t="s">
        <v>2806</v>
      </c>
      <c r="H809" s="11" t="s">
        <v>1837</v>
      </c>
      <c r="I809" s="11">
        <v>150</v>
      </c>
      <c r="J809" s="11">
        <v>300</v>
      </c>
    </row>
    <row r="810" spans="1:10" x14ac:dyDescent="0.25">
      <c r="A810" s="11">
        <v>2162911001</v>
      </c>
      <c r="B810" s="39">
        <v>48763</v>
      </c>
      <c r="C810" s="17" t="s">
        <v>5939</v>
      </c>
      <c r="D810" s="18" t="s">
        <v>3394</v>
      </c>
      <c r="E810" s="18" t="s">
        <v>3395</v>
      </c>
      <c r="F810" s="11" t="s">
        <v>1861</v>
      </c>
      <c r="G810" s="24" t="s">
        <v>1861</v>
      </c>
      <c r="H810" s="11" t="s">
        <v>1837</v>
      </c>
      <c r="I810" s="11">
        <v>35</v>
      </c>
      <c r="J810" s="11">
        <v>70</v>
      </c>
    </row>
    <row r="811" spans="1:10" x14ac:dyDescent="0.25">
      <c r="A811" s="11">
        <v>2163011001</v>
      </c>
      <c r="B811" s="39">
        <v>48763</v>
      </c>
      <c r="C811" s="17" t="s">
        <v>5939</v>
      </c>
      <c r="D811" s="18" t="s">
        <v>3396</v>
      </c>
      <c r="E811" s="18" t="s">
        <v>3397</v>
      </c>
      <c r="F811" s="11" t="s">
        <v>1861</v>
      </c>
      <c r="G811" s="24" t="s">
        <v>1861</v>
      </c>
      <c r="H811" s="11" t="s">
        <v>1837</v>
      </c>
      <c r="I811" s="11">
        <v>100</v>
      </c>
      <c r="J811" s="11">
        <v>180</v>
      </c>
    </row>
    <row r="812" spans="1:10" x14ac:dyDescent="0.25">
      <c r="A812" s="11">
        <v>2248711001</v>
      </c>
      <c r="B812" s="39">
        <v>48084</v>
      </c>
      <c r="C812" s="17" t="s">
        <v>5932</v>
      </c>
      <c r="D812" s="18" t="s">
        <v>3398</v>
      </c>
      <c r="E812" s="18" t="s">
        <v>3399</v>
      </c>
      <c r="F812" s="11" t="s">
        <v>1861</v>
      </c>
      <c r="G812" s="24" t="s">
        <v>1861</v>
      </c>
      <c r="H812" s="11" t="s">
        <v>1837</v>
      </c>
      <c r="I812" s="11">
        <v>1</v>
      </c>
      <c r="J812" s="11">
        <v>2.42</v>
      </c>
    </row>
    <row r="813" spans="1:10" x14ac:dyDescent="0.25">
      <c r="A813" s="11">
        <v>1610825473</v>
      </c>
      <c r="B813" s="39">
        <v>48084</v>
      </c>
      <c r="C813" s="17" t="s">
        <v>5932</v>
      </c>
      <c r="D813" s="18" t="s">
        <v>3400</v>
      </c>
      <c r="E813" s="18" t="s">
        <v>3401</v>
      </c>
      <c r="F813" s="11" t="s">
        <v>1933</v>
      </c>
      <c r="G813" s="24" t="s">
        <v>2542</v>
      </c>
      <c r="H813" s="11" t="s">
        <v>1837</v>
      </c>
      <c r="I813" s="11">
        <v>600</v>
      </c>
      <c r="J813" s="11">
        <v>4900</v>
      </c>
    </row>
    <row r="814" spans="1:10" x14ac:dyDescent="0.25">
      <c r="A814" s="11">
        <v>2140841001</v>
      </c>
      <c r="B814" s="39">
        <v>44736</v>
      </c>
      <c r="C814" s="17" t="s">
        <v>5862</v>
      </c>
      <c r="D814" s="18" t="s">
        <v>3402</v>
      </c>
      <c r="E814" s="18" t="s">
        <v>3403</v>
      </c>
      <c r="F814" s="11" t="s">
        <v>1935</v>
      </c>
      <c r="G814" s="24" t="s">
        <v>1936</v>
      </c>
      <c r="H814" s="11" t="s">
        <v>1837</v>
      </c>
      <c r="I814" s="11">
        <v>67</v>
      </c>
      <c r="J814" s="11">
        <v>1819</v>
      </c>
    </row>
    <row r="815" spans="1:10" ht="25.5" x14ac:dyDescent="0.25">
      <c r="A815" s="11">
        <v>4509211001</v>
      </c>
      <c r="B815" s="39">
        <v>44657</v>
      </c>
      <c r="C815" s="17" t="s">
        <v>644</v>
      </c>
      <c r="D815" s="18" t="s">
        <v>6786</v>
      </c>
      <c r="E815" s="18" t="s">
        <v>3404</v>
      </c>
      <c r="F815" s="11" t="s">
        <v>1861</v>
      </c>
      <c r="G815" s="24" t="s">
        <v>1861</v>
      </c>
      <c r="H815" s="11" t="s">
        <v>1837</v>
      </c>
      <c r="I815" s="11">
        <v>500</v>
      </c>
      <c r="J815" s="11">
        <v>570</v>
      </c>
    </row>
    <row r="816" spans="1:10" ht="25.5" x14ac:dyDescent="0.25">
      <c r="A816" s="11">
        <v>2137523686</v>
      </c>
      <c r="B816" s="39">
        <v>47983</v>
      </c>
      <c r="C816" s="17" t="s">
        <v>5930</v>
      </c>
      <c r="D816" s="18" t="s">
        <v>6787</v>
      </c>
      <c r="E816" s="18" t="s">
        <v>3405</v>
      </c>
      <c r="F816" s="11" t="s">
        <v>1988</v>
      </c>
      <c r="G816" s="24" t="s">
        <v>3406</v>
      </c>
      <c r="H816" s="11" t="s">
        <v>1837</v>
      </c>
      <c r="I816" s="11">
        <v>430</v>
      </c>
      <c r="J816" s="11">
        <v>1200</v>
      </c>
    </row>
    <row r="817" spans="1:10" ht="25.5" x14ac:dyDescent="0.25">
      <c r="A817" s="11">
        <v>2120573449</v>
      </c>
      <c r="B817" s="39">
        <v>39091</v>
      </c>
      <c r="C817" s="17" t="s">
        <v>5769</v>
      </c>
      <c r="D817" s="18" t="s">
        <v>3407</v>
      </c>
      <c r="E817" s="18" t="s">
        <v>3408</v>
      </c>
      <c r="F817" s="11" t="s">
        <v>2152</v>
      </c>
      <c r="G817" s="24" t="s">
        <v>3409</v>
      </c>
      <c r="H817" s="11" t="s">
        <v>1834</v>
      </c>
      <c r="I817" s="11">
        <v>361</v>
      </c>
      <c r="J817" s="11">
        <v>321</v>
      </c>
    </row>
    <row r="818" spans="1:10" ht="25.5" x14ac:dyDescent="0.25">
      <c r="A818" s="11">
        <v>2120611001</v>
      </c>
      <c r="B818" s="39">
        <v>39091</v>
      </c>
      <c r="C818" s="17" t="s">
        <v>5769</v>
      </c>
      <c r="D818" s="18" t="s">
        <v>3410</v>
      </c>
      <c r="E818" s="18" t="s">
        <v>3411</v>
      </c>
      <c r="F818" s="11" t="s">
        <v>1861</v>
      </c>
      <c r="G818" s="24" t="s">
        <v>1861</v>
      </c>
      <c r="H818" s="11" t="s">
        <v>1834</v>
      </c>
      <c r="I818" s="11">
        <v>266</v>
      </c>
      <c r="J818" s="11">
        <v>176</v>
      </c>
    </row>
    <row r="819" spans="1:10" ht="25.5" x14ac:dyDescent="0.25">
      <c r="A819" s="11">
        <v>2120825754</v>
      </c>
      <c r="B819" s="39">
        <v>39091</v>
      </c>
      <c r="C819" s="17" t="s">
        <v>5769</v>
      </c>
      <c r="D819" s="18" t="s">
        <v>3412</v>
      </c>
      <c r="E819" s="18" t="s">
        <v>3413</v>
      </c>
      <c r="F819" s="11" t="s">
        <v>1933</v>
      </c>
      <c r="G819" s="24" t="s">
        <v>2082</v>
      </c>
      <c r="H819" s="11" t="s">
        <v>1834</v>
      </c>
      <c r="I819" s="11">
        <v>304</v>
      </c>
      <c r="J819" s="11">
        <v>288</v>
      </c>
    </row>
    <row r="820" spans="1:10" ht="25.5" x14ac:dyDescent="0.25">
      <c r="A820" s="11">
        <v>2120925473</v>
      </c>
      <c r="B820" s="39">
        <v>39091</v>
      </c>
      <c r="C820" s="17" t="s">
        <v>5769</v>
      </c>
      <c r="D820" s="18" t="s">
        <v>3414</v>
      </c>
      <c r="E820" s="18" t="s">
        <v>3415</v>
      </c>
      <c r="F820" s="11" t="s">
        <v>1933</v>
      </c>
      <c r="G820" s="24" t="s">
        <v>2542</v>
      </c>
      <c r="H820" s="11" t="s">
        <v>1834</v>
      </c>
      <c r="I820" s="11">
        <v>115</v>
      </c>
      <c r="J820" s="11">
        <v>70</v>
      </c>
    </row>
    <row r="821" spans="1:10" ht="25.5" x14ac:dyDescent="0.25">
      <c r="A821" s="11">
        <v>2123711001</v>
      </c>
      <c r="B821" s="39">
        <v>54466</v>
      </c>
      <c r="C821" s="17" t="s">
        <v>6072</v>
      </c>
      <c r="D821" s="18" t="s">
        <v>3229</v>
      </c>
      <c r="E821" s="18" t="s">
        <v>3416</v>
      </c>
      <c r="F821" s="11" t="s">
        <v>1861</v>
      </c>
      <c r="G821" s="24" t="s">
        <v>1861</v>
      </c>
      <c r="H821" s="11" t="s">
        <v>1837</v>
      </c>
      <c r="I821" s="11">
        <v>500</v>
      </c>
      <c r="J821" s="11">
        <v>450</v>
      </c>
    </row>
    <row r="822" spans="1:10" x14ac:dyDescent="0.25">
      <c r="A822" s="11">
        <v>2163520011</v>
      </c>
      <c r="B822" s="39">
        <v>42157</v>
      </c>
      <c r="C822" s="17" t="s">
        <v>5803</v>
      </c>
      <c r="D822" s="18" t="s">
        <v>3417</v>
      </c>
      <c r="E822" s="18" t="s">
        <v>6788</v>
      </c>
      <c r="F822" s="11" t="s">
        <v>1878</v>
      </c>
      <c r="G822" s="24" t="s">
        <v>3418</v>
      </c>
      <c r="H822" s="11" t="s">
        <v>1837</v>
      </c>
      <c r="I822" s="11">
        <v>70</v>
      </c>
      <c r="J822" s="11">
        <v>100</v>
      </c>
    </row>
    <row r="823" spans="1:10" x14ac:dyDescent="0.25">
      <c r="A823" s="11">
        <v>2124176892</v>
      </c>
      <c r="B823" s="39">
        <v>54588</v>
      </c>
      <c r="C823" s="17" t="s">
        <v>1072</v>
      </c>
      <c r="D823" s="18" t="s">
        <v>3419</v>
      </c>
      <c r="E823" s="18" t="s">
        <v>3420</v>
      </c>
      <c r="F823" s="11" t="s">
        <v>1867</v>
      </c>
      <c r="G823" s="24" t="s">
        <v>3177</v>
      </c>
      <c r="H823" s="11" t="s">
        <v>1837</v>
      </c>
      <c r="I823" s="11">
        <v>400</v>
      </c>
      <c r="J823" s="11">
        <v>320</v>
      </c>
    </row>
    <row r="824" spans="1:10" ht="25.5" x14ac:dyDescent="0.25">
      <c r="A824" s="11">
        <v>2124425286</v>
      </c>
      <c r="B824" s="39">
        <v>54368</v>
      </c>
      <c r="C824" s="17" t="s">
        <v>6070</v>
      </c>
      <c r="D824" s="18" t="s">
        <v>3421</v>
      </c>
      <c r="E824" s="18" t="s">
        <v>3422</v>
      </c>
      <c r="F824" s="11" t="s">
        <v>1933</v>
      </c>
      <c r="G824" s="24" t="s">
        <v>3423</v>
      </c>
      <c r="H824" s="11" t="s">
        <v>1834</v>
      </c>
      <c r="I824" s="11">
        <v>280</v>
      </c>
      <c r="J824" s="11">
        <v>8.1780000000000008</v>
      </c>
    </row>
    <row r="825" spans="1:10" ht="25.5" x14ac:dyDescent="0.25">
      <c r="A825" s="11">
        <v>2131415176</v>
      </c>
      <c r="B825" s="39">
        <v>54587</v>
      </c>
      <c r="C825" s="17" t="s">
        <v>6074</v>
      </c>
      <c r="D825" s="18" t="s">
        <v>3424</v>
      </c>
      <c r="E825" s="18" t="s">
        <v>3425</v>
      </c>
      <c r="F825" s="11" t="s">
        <v>1992</v>
      </c>
      <c r="G825" s="24" t="s">
        <v>6789</v>
      </c>
      <c r="H825" s="11" t="s">
        <v>1837</v>
      </c>
      <c r="I825" s="11">
        <v>700</v>
      </c>
      <c r="J825" s="11">
        <v>1350</v>
      </c>
    </row>
    <row r="826" spans="1:10" x14ac:dyDescent="0.25">
      <c r="A826" s="11">
        <v>2175311001</v>
      </c>
      <c r="B826" s="39">
        <v>53707</v>
      </c>
      <c r="C826" s="17" t="s">
        <v>1028</v>
      </c>
      <c r="D826" s="18" t="s">
        <v>3427</v>
      </c>
      <c r="E826" s="18" t="s">
        <v>3428</v>
      </c>
      <c r="F826" s="11" t="s">
        <v>1861</v>
      </c>
      <c r="G826" s="24" t="s">
        <v>1861</v>
      </c>
      <c r="H826" s="11" t="s">
        <v>1837</v>
      </c>
      <c r="I826" s="11">
        <v>1500</v>
      </c>
      <c r="J826" s="11">
        <v>750</v>
      </c>
    </row>
    <row r="827" spans="1:10" x14ac:dyDescent="0.25">
      <c r="A827" s="11">
        <v>2258515001</v>
      </c>
      <c r="B827" s="39">
        <v>31873</v>
      </c>
      <c r="C827" s="17" t="s">
        <v>5645</v>
      </c>
      <c r="D827" s="18" t="s">
        <v>3429</v>
      </c>
      <c r="E827" s="18" t="s">
        <v>3430</v>
      </c>
      <c r="F827" s="11" t="s">
        <v>1992</v>
      </c>
      <c r="G827" s="24" t="s">
        <v>1993</v>
      </c>
      <c r="H827" s="11" t="s">
        <v>1834</v>
      </c>
      <c r="I827" s="11">
        <v>10</v>
      </c>
      <c r="J827" s="11">
        <v>60</v>
      </c>
    </row>
    <row r="828" spans="1:10" x14ac:dyDescent="0.25">
      <c r="A828" s="11">
        <v>2131111001</v>
      </c>
      <c r="B828" s="39">
        <v>50614</v>
      </c>
      <c r="C828" s="17" t="s">
        <v>921</v>
      </c>
      <c r="D828" s="18" t="s">
        <v>3431</v>
      </c>
      <c r="E828" s="18" t="s">
        <v>3432</v>
      </c>
      <c r="F828" s="11" t="s">
        <v>1861</v>
      </c>
      <c r="G828" s="24" t="s">
        <v>1861</v>
      </c>
      <c r="H828" s="11" t="s">
        <v>1837</v>
      </c>
      <c r="I828" s="11">
        <v>9</v>
      </c>
      <c r="J828" s="11">
        <v>9</v>
      </c>
    </row>
    <row r="829" spans="1:10" x14ac:dyDescent="0.25">
      <c r="A829" s="11">
        <v>2168911001</v>
      </c>
      <c r="B829" s="39">
        <v>46576</v>
      </c>
      <c r="C829" s="17" t="s">
        <v>5901</v>
      </c>
      <c r="D829" s="18" t="s">
        <v>3433</v>
      </c>
      <c r="E829" s="18" t="s">
        <v>3434</v>
      </c>
      <c r="F829" s="11" t="s">
        <v>1861</v>
      </c>
      <c r="G829" s="24" t="s">
        <v>1861</v>
      </c>
      <c r="H829" s="11" t="s">
        <v>1837</v>
      </c>
      <c r="I829" s="11">
        <v>35</v>
      </c>
      <c r="J829" s="11">
        <v>188.64</v>
      </c>
    </row>
    <row r="830" spans="1:10" x14ac:dyDescent="0.25">
      <c r="A830" s="11">
        <v>2169011001</v>
      </c>
      <c r="B830" s="39">
        <v>46576</v>
      </c>
      <c r="C830" s="17" t="s">
        <v>5901</v>
      </c>
      <c r="D830" s="18" t="s">
        <v>3435</v>
      </c>
      <c r="E830" s="18" t="s">
        <v>3436</v>
      </c>
      <c r="F830" s="11" t="s">
        <v>1861</v>
      </c>
      <c r="G830" s="24" t="s">
        <v>1861</v>
      </c>
      <c r="H830" s="11" t="s">
        <v>1837</v>
      </c>
      <c r="I830" s="11">
        <v>45</v>
      </c>
      <c r="J830" s="11">
        <v>216</v>
      </c>
    </row>
    <row r="831" spans="1:10" x14ac:dyDescent="0.25">
      <c r="A831" s="11">
        <v>2176876520</v>
      </c>
      <c r="B831" s="39">
        <v>38766</v>
      </c>
      <c r="C831" s="17" t="s">
        <v>338</v>
      </c>
      <c r="D831" s="18" t="s">
        <v>6790</v>
      </c>
      <c r="E831" s="18" t="s">
        <v>3437</v>
      </c>
      <c r="F831" s="11" t="s">
        <v>1867</v>
      </c>
      <c r="G831" s="24" t="s">
        <v>1868</v>
      </c>
      <c r="H831" s="11" t="s">
        <v>1837</v>
      </c>
      <c r="I831" s="11">
        <v>150</v>
      </c>
      <c r="J831" s="11">
        <v>680</v>
      </c>
    </row>
    <row r="832" spans="1:10" x14ac:dyDescent="0.25">
      <c r="A832" s="11">
        <v>2142911001</v>
      </c>
      <c r="B832" s="39">
        <v>53552</v>
      </c>
      <c r="C832" s="17" t="s">
        <v>6047</v>
      </c>
      <c r="D832" s="18" t="s">
        <v>3439</v>
      </c>
      <c r="E832" s="18" t="s">
        <v>6791</v>
      </c>
      <c r="F832" s="11" t="s">
        <v>1861</v>
      </c>
      <c r="G832" s="24" t="s">
        <v>1861</v>
      </c>
      <c r="H832" s="11" t="s">
        <v>1837</v>
      </c>
      <c r="I832" s="11">
        <v>80</v>
      </c>
      <c r="J832" s="11">
        <v>65</v>
      </c>
    </row>
    <row r="833" spans="1:10" x14ac:dyDescent="0.25">
      <c r="A833" s="11">
        <v>2143011001</v>
      </c>
      <c r="B833" s="39">
        <v>53552</v>
      </c>
      <c r="C833" s="17" t="s">
        <v>6047</v>
      </c>
      <c r="D833" s="18" t="s">
        <v>3440</v>
      </c>
      <c r="E833" s="18" t="s">
        <v>3441</v>
      </c>
      <c r="F833" s="11" t="s">
        <v>1861</v>
      </c>
      <c r="G833" s="24" t="s">
        <v>1861</v>
      </c>
      <c r="H833" s="11" t="s">
        <v>1837</v>
      </c>
      <c r="I833" s="11">
        <v>60</v>
      </c>
      <c r="J833" s="11">
        <v>40</v>
      </c>
    </row>
    <row r="834" spans="1:10" x14ac:dyDescent="0.25">
      <c r="A834" s="11">
        <v>2143111001</v>
      </c>
      <c r="B834" s="39">
        <v>53552</v>
      </c>
      <c r="C834" s="17" t="s">
        <v>6047</v>
      </c>
      <c r="D834" s="18" t="s">
        <v>3442</v>
      </c>
      <c r="E834" s="18" t="s">
        <v>3443</v>
      </c>
      <c r="F834" s="11" t="s">
        <v>1861</v>
      </c>
      <c r="G834" s="24" t="s">
        <v>1861</v>
      </c>
      <c r="H834" s="11" t="s">
        <v>1837</v>
      </c>
      <c r="I834" s="11">
        <v>140</v>
      </c>
      <c r="J834" s="11">
        <v>90</v>
      </c>
    </row>
    <row r="835" spans="1:10" x14ac:dyDescent="0.25">
      <c r="A835" s="11">
        <v>2175625754</v>
      </c>
      <c r="B835" s="39">
        <v>53206</v>
      </c>
      <c r="C835" s="17" t="s">
        <v>6041</v>
      </c>
      <c r="D835" s="18" t="s">
        <v>3444</v>
      </c>
      <c r="E835" s="18" t="s">
        <v>3445</v>
      </c>
      <c r="F835" s="11" t="s">
        <v>1933</v>
      </c>
      <c r="G835" s="24" t="s">
        <v>2082</v>
      </c>
      <c r="H835" s="11" t="s">
        <v>1837</v>
      </c>
      <c r="I835" s="11">
        <v>2000</v>
      </c>
      <c r="J835" s="11">
        <v>980</v>
      </c>
    </row>
    <row r="836" spans="1:10" ht="25.5" x14ac:dyDescent="0.25">
      <c r="A836" s="11">
        <v>2144911001</v>
      </c>
      <c r="B836" s="39">
        <v>54307</v>
      </c>
      <c r="C836" s="17" t="s">
        <v>1056</v>
      </c>
      <c r="D836" s="18" t="s">
        <v>3446</v>
      </c>
      <c r="E836" s="18" t="s">
        <v>3447</v>
      </c>
      <c r="F836" s="11" t="s">
        <v>1861</v>
      </c>
      <c r="G836" s="24" t="s">
        <v>1861</v>
      </c>
      <c r="H836" s="11" t="s">
        <v>1834</v>
      </c>
      <c r="I836" s="11">
        <v>370</v>
      </c>
      <c r="J836" s="11">
        <v>414</v>
      </c>
    </row>
    <row r="837" spans="1:10" ht="25.5" x14ac:dyDescent="0.25">
      <c r="A837" s="11">
        <v>2212911001</v>
      </c>
      <c r="B837" s="39">
        <v>54867</v>
      </c>
      <c r="C837" s="17" t="s">
        <v>6078</v>
      </c>
      <c r="D837" s="18" t="s">
        <v>3448</v>
      </c>
      <c r="E837" s="18" t="s">
        <v>3449</v>
      </c>
      <c r="F837" s="11" t="s">
        <v>1861</v>
      </c>
      <c r="G837" s="24" t="s">
        <v>1861</v>
      </c>
      <c r="H837" s="11" t="s">
        <v>1837</v>
      </c>
      <c r="I837" s="11">
        <v>600</v>
      </c>
      <c r="J837" s="11">
        <v>410</v>
      </c>
    </row>
    <row r="838" spans="1:10" ht="25.5" x14ac:dyDescent="0.25">
      <c r="A838" s="11">
        <v>2213011001</v>
      </c>
      <c r="B838" s="39">
        <v>54867</v>
      </c>
      <c r="C838" s="17" t="s">
        <v>6078</v>
      </c>
      <c r="D838" s="18" t="s">
        <v>3450</v>
      </c>
      <c r="E838" s="18" t="s">
        <v>3451</v>
      </c>
      <c r="F838" s="11" t="s">
        <v>1861</v>
      </c>
      <c r="G838" s="24" t="s">
        <v>1861</v>
      </c>
      <c r="H838" s="11" t="s">
        <v>1837</v>
      </c>
      <c r="I838" s="11">
        <v>500</v>
      </c>
      <c r="J838" s="11">
        <v>360</v>
      </c>
    </row>
    <row r="839" spans="1:10" x14ac:dyDescent="0.25">
      <c r="A839" s="11">
        <v>2238750313</v>
      </c>
      <c r="B839" s="39">
        <v>40536</v>
      </c>
      <c r="C839" s="17" t="s">
        <v>5791</v>
      </c>
      <c r="D839" s="18" t="s">
        <v>3452</v>
      </c>
      <c r="E839" s="18" t="s">
        <v>3453</v>
      </c>
      <c r="F839" s="11" t="s">
        <v>2128</v>
      </c>
      <c r="G839" s="24" t="s">
        <v>2873</v>
      </c>
      <c r="H839" s="11" t="s">
        <v>1834</v>
      </c>
      <c r="I839" s="11">
        <v>70</v>
      </c>
      <c r="J839" s="11">
        <v>50</v>
      </c>
    </row>
    <row r="840" spans="1:10" x14ac:dyDescent="0.25">
      <c r="A840" s="11">
        <v>2173111001</v>
      </c>
      <c r="B840" s="39">
        <v>53886</v>
      </c>
      <c r="C840" s="17" t="s">
        <v>6052</v>
      </c>
      <c r="D840" s="18" t="s">
        <v>3454</v>
      </c>
      <c r="E840" s="18" t="s">
        <v>3455</v>
      </c>
      <c r="F840" s="11" t="s">
        <v>1861</v>
      </c>
      <c r="G840" s="24" t="s">
        <v>1861</v>
      </c>
      <c r="H840" s="11" t="s">
        <v>1834</v>
      </c>
      <c r="I840" s="11">
        <v>500</v>
      </c>
      <c r="J840" s="11">
        <v>1350</v>
      </c>
    </row>
    <row r="841" spans="1:10" ht="25.5" x14ac:dyDescent="0.25">
      <c r="A841" s="11">
        <v>2162863001</v>
      </c>
      <c r="B841" s="39">
        <v>55207</v>
      </c>
      <c r="C841" s="17" t="s">
        <v>6086</v>
      </c>
      <c r="D841" s="18" t="s">
        <v>3456</v>
      </c>
      <c r="E841" s="18" t="s">
        <v>3457</v>
      </c>
      <c r="F841" s="11" t="s">
        <v>2100</v>
      </c>
      <c r="G841" s="24" t="s">
        <v>2253</v>
      </c>
      <c r="H841" s="11" t="s">
        <v>1837</v>
      </c>
      <c r="I841" s="11">
        <v>500</v>
      </c>
      <c r="J841" s="11">
        <v>2000</v>
      </c>
    </row>
    <row r="842" spans="1:10" x14ac:dyDescent="0.25">
      <c r="A842" s="11">
        <v>2224808001</v>
      </c>
      <c r="B842" s="39">
        <v>41397</v>
      </c>
      <c r="C842" s="17" t="s">
        <v>5797</v>
      </c>
      <c r="D842" s="18" t="s">
        <v>3458</v>
      </c>
      <c r="E842" s="18" t="s">
        <v>3459</v>
      </c>
      <c r="F842" s="11" t="s">
        <v>1859</v>
      </c>
      <c r="G842" s="24" t="s">
        <v>1860</v>
      </c>
      <c r="H842" s="11" t="s">
        <v>1837</v>
      </c>
      <c r="I842" s="11">
        <v>40</v>
      </c>
      <c r="J842" s="11">
        <v>400</v>
      </c>
    </row>
    <row r="843" spans="1:10" x14ac:dyDescent="0.25">
      <c r="A843" s="11">
        <v>2225008001</v>
      </c>
      <c r="B843" s="39">
        <v>41397</v>
      </c>
      <c r="C843" s="17" t="s">
        <v>5797</v>
      </c>
      <c r="D843" s="18" t="s">
        <v>3460</v>
      </c>
      <c r="E843" s="18" t="s">
        <v>3461</v>
      </c>
      <c r="F843" s="11" t="s">
        <v>1859</v>
      </c>
      <c r="G843" s="24" t="s">
        <v>1860</v>
      </c>
      <c r="H843" s="11" t="s">
        <v>1837</v>
      </c>
      <c r="I843" s="11">
        <v>160</v>
      </c>
      <c r="J843" s="11">
        <v>1500</v>
      </c>
    </row>
    <row r="844" spans="1:10" x14ac:dyDescent="0.25">
      <c r="A844" s="11">
        <v>2163205001</v>
      </c>
      <c r="B844" s="39">
        <v>50785</v>
      </c>
      <c r="C844" s="17" t="s">
        <v>5997</v>
      </c>
      <c r="D844" s="18" t="s">
        <v>3462</v>
      </c>
      <c r="E844" s="18" t="s">
        <v>3463</v>
      </c>
      <c r="F844" s="11" t="s">
        <v>1843</v>
      </c>
      <c r="G844" s="24" t="s">
        <v>1844</v>
      </c>
      <c r="H844" s="11" t="s">
        <v>1834</v>
      </c>
      <c r="I844" s="11">
        <v>60</v>
      </c>
      <c r="J844" s="11">
        <v>30.92</v>
      </c>
    </row>
    <row r="845" spans="1:10" x14ac:dyDescent="0.25">
      <c r="A845" s="11">
        <v>2240711001</v>
      </c>
      <c r="B845" s="39">
        <v>54008</v>
      </c>
      <c r="C845" s="17" t="s">
        <v>6056</v>
      </c>
      <c r="D845" s="18" t="s">
        <v>3464</v>
      </c>
      <c r="E845" s="18" t="s">
        <v>3465</v>
      </c>
      <c r="F845" s="11" t="s">
        <v>1861</v>
      </c>
      <c r="G845" s="24" t="s">
        <v>1861</v>
      </c>
      <c r="H845" s="11" t="s">
        <v>1837</v>
      </c>
      <c r="I845" s="11">
        <v>150</v>
      </c>
      <c r="J845" s="11">
        <v>1500</v>
      </c>
    </row>
    <row r="846" spans="1:10" x14ac:dyDescent="0.25">
      <c r="A846" s="11">
        <v>1030568081</v>
      </c>
      <c r="B846" s="39">
        <v>42157</v>
      </c>
      <c r="C846" s="17" t="s">
        <v>5803</v>
      </c>
      <c r="D846" s="18" t="s">
        <v>3466</v>
      </c>
      <c r="E846" s="18" t="s">
        <v>3467</v>
      </c>
      <c r="F846" s="11" t="s">
        <v>1851</v>
      </c>
      <c r="G846" s="24" t="s">
        <v>1856</v>
      </c>
      <c r="H846" s="11" t="s">
        <v>1837</v>
      </c>
      <c r="I846" s="11">
        <v>100</v>
      </c>
      <c r="J846" s="11">
        <v>80</v>
      </c>
    </row>
    <row r="847" spans="1:10" x14ac:dyDescent="0.25">
      <c r="A847" s="11">
        <v>2163854518</v>
      </c>
      <c r="B847" s="39">
        <v>55086</v>
      </c>
      <c r="C847" s="17" t="s">
        <v>6083</v>
      </c>
      <c r="D847" s="18" t="s">
        <v>3468</v>
      </c>
      <c r="E847" s="18" t="s">
        <v>3469</v>
      </c>
      <c r="F847" s="11" t="s">
        <v>2005</v>
      </c>
      <c r="G847" s="24" t="s">
        <v>2006</v>
      </c>
      <c r="H847" s="11" t="s">
        <v>1837</v>
      </c>
      <c r="I847" s="11">
        <v>50</v>
      </c>
      <c r="J847" s="11">
        <v>90</v>
      </c>
    </row>
    <row r="848" spans="1:10" ht="25.5" x14ac:dyDescent="0.25">
      <c r="A848" s="11">
        <v>2164011001</v>
      </c>
      <c r="B848" s="39">
        <v>53447</v>
      </c>
      <c r="C848" s="17" t="s">
        <v>6043</v>
      </c>
      <c r="D848" s="18" t="s">
        <v>3470</v>
      </c>
      <c r="E848" s="18" t="s">
        <v>3471</v>
      </c>
      <c r="F848" s="11" t="s">
        <v>1861</v>
      </c>
      <c r="G848" s="24" t="s">
        <v>1861</v>
      </c>
      <c r="H848" s="11" t="s">
        <v>1837</v>
      </c>
      <c r="I848" s="11">
        <v>450</v>
      </c>
      <c r="J848" s="11">
        <v>1350</v>
      </c>
    </row>
    <row r="849" spans="1:10" ht="25.5" x14ac:dyDescent="0.25">
      <c r="A849" s="11">
        <v>2164111001</v>
      </c>
      <c r="B849" s="39">
        <v>53447</v>
      </c>
      <c r="C849" s="17" t="s">
        <v>6043</v>
      </c>
      <c r="D849" s="18" t="s">
        <v>3472</v>
      </c>
      <c r="E849" s="18" t="s">
        <v>6792</v>
      </c>
      <c r="F849" s="11" t="s">
        <v>1861</v>
      </c>
      <c r="G849" s="24" t="s">
        <v>1861</v>
      </c>
      <c r="H849" s="11" t="s">
        <v>1837</v>
      </c>
      <c r="I849" s="11">
        <v>560</v>
      </c>
      <c r="J849" s="11">
        <v>1680</v>
      </c>
    </row>
    <row r="850" spans="1:10" x14ac:dyDescent="0.25">
      <c r="A850" s="11">
        <v>2187011001</v>
      </c>
      <c r="B850" s="39">
        <v>42796</v>
      </c>
      <c r="C850" s="17" t="s">
        <v>554</v>
      </c>
      <c r="D850" s="18" t="s">
        <v>3473</v>
      </c>
      <c r="E850" s="18" t="s">
        <v>3474</v>
      </c>
      <c r="F850" s="11" t="s">
        <v>1861</v>
      </c>
      <c r="G850" s="24" t="s">
        <v>1861</v>
      </c>
      <c r="H850" s="11" t="s">
        <v>1837</v>
      </c>
      <c r="I850" s="11">
        <v>480</v>
      </c>
      <c r="J850" s="11">
        <v>917</v>
      </c>
    </row>
    <row r="851" spans="1:10" x14ac:dyDescent="0.25">
      <c r="A851" s="11">
        <v>2169311001</v>
      </c>
      <c r="B851" s="39">
        <v>54927</v>
      </c>
      <c r="C851" s="17" t="s">
        <v>6079</v>
      </c>
      <c r="D851" s="18" t="s">
        <v>3475</v>
      </c>
      <c r="E851" s="18" t="s">
        <v>3476</v>
      </c>
      <c r="F851" s="11" t="s">
        <v>1861</v>
      </c>
      <c r="G851" s="24" t="s">
        <v>1861</v>
      </c>
      <c r="H851" s="11" t="s">
        <v>1837</v>
      </c>
      <c r="I851" s="11">
        <v>130</v>
      </c>
      <c r="J851" s="11">
        <v>1300</v>
      </c>
    </row>
    <row r="852" spans="1:10" ht="25.5" x14ac:dyDescent="0.25">
      <c r="A852" s="11">
        <v>2170811001</v>
      </c>
      <c r="B852" s="39">
        <v>53448</v>
      </c>
      <c r="C852" s="17" t="s">
        <v>6044</v>
      </c>
      <c r="D852" s="18" t="s">
        <v>6793</v>
      </c>
      <c r="E852" s="18" t="s">
        <v>3477</v>
      </c>
      <c r="F852" s="11" t="s">
        <v>1861</v>
      </c>
      <c r="G852" s="24" t="s">
        <v>1861</v>
      </c>
      <c r="H852" s="11" t="s">
        <v>1837</v>
      </c>
      <c r="I852" s="11">
        <v>660</v>
      </c>
      <c r="J852" s="11">
        <v>3800</v>
      </c>
    </row>
    <row r="853" spans="1:10" ht="25.5" x14ac:dyDescent="0.25">
      <c r="A853" s="11">
        <v>2199163594</v>
      </c>
      <c r="B853" s="39">
        <v>41697</v>
      </c>
      <c r="C853" s="17" t="s">
        <v>489</v>
      </c>
      <c r="D853" s="18" t="s">
        <v>3478</v>
      </c>
      <c r="E853" s="18" t="s">
        <v>3479</v>
      </c>
      <c r="F853" s="11" t="s">
        <v>2100</v>
      </c>
      <c r="G853" s="24" t="s">
        <v>3480</v>
      </c>
      <c r="H853" s="11" t="s">
        <v>1837</v>
      </c>
      <c r="I853" s="11">
        <v>28</v>
      </c>
      <c r="J853" s="11">
        <v>1144</v>
      </c>
    </row>
    <row r="854" spans="1:10" ht="25.5" x14ac:dyDescent="0.25">
      <c r="A854" s="11">
        <v>2198863548</v>
      </c>
      <c r="B854" s="39">
        <v>41697</v>
      </c>
      <c r="C854" s="17" t="s">
        <v>489</v>
      </c>
      <c r="D854" s="18" t="s">
        <v>3481</v>
      </c>
      <c r="E854" s="18" t="s">
        <v>3482</v>
      </c>
      <c r="F854" s="11" t="s">
        <v>2100</v>
      </c>
      <c r="G854" s="24" t="s">
        <v>3483</v>
      </c>
      <c r="H854" s="11" t="s">
        <v>1837</v>
      </c>
      <c r="I854" s="11">
        <v>13</v>
      </c>
      <c r="J854" s="11">
        <v>270</v>
      </c>
    </row>
    <row r="855" spans="1:10" ht="25.5" x14ac:dyDescent="0.25">
      <c r="A855" s="11">
        <v>2198963111</v>
      </c>
      <c r="B855" s="39">
        <v>41697</v>
      </c>
      <c r="C855" s="17" t="s">
        <v>489</v>
      </c>
      <c r="D855" s="18" t="s">
        <v>3484</v>
      </c>
      <c r="E855" s="18" t="s">
        <v>6794</v>
      </c>
      <c r="F855" s="11" t="s">
        <v>2100</v>
      </c>
      <c r="G855" s="24" t="s">
        <v>3485</v>
      </c>
      <c r="H855" s="11" t="s">
        <v>1837</v>
      </c>
      <c r="I855" s="11">
        <v>11</v>
      </c>
      <c r="J855" s="11">
        <v>270</v>
      </c>
    </row>
    <row r="856" spans="1:10" ht="25.5" x14ac:dyDescent="0.25">
      <c r="A856" s="11">
        <v>2199063212</v>
      </c>
      <c r="B856" s="39">
        <v>41697</v>
      </c>
      <c r="C856" s="17" t="s">
        <v>489</v>
      </c>
      <c r="D856" s="18" t="s">
        <v>3486</v>
      </c>
      <c r="E856" s="18" t="s">
        <v>6795</v>
      </c>
      <c r="F856" s="11" t="s">
        <v>2100</v>
      </c>
      <c r="G856" s="24" t="s">
        <v>1988</v>
      </c>
      <c r="H856" s="11" t="s">
        <v>1837</v>
      </c>
      <c r="I856" s="11">
        <v>13</v>
      </c>
      <c r="J856" s="11">
        <v>270</v>
      </c>
    </row>
    <row r="857" spans="1:10" x14ac:dyDescent="0.25">
      <c r="A857" s="11">
        <v>2207150350</v>
      </c>
      <c r="B857" s="39">
        <v>50588</v>
      </c>
      <c r="C857" s="17" t="s">
        <v>919</v>
      </c>
      <c r="D857" s="18" t="s">
        <v>3488</v>
      </c>
      <c r="E857" s="18" t="s">
        <v>3489</v>
      </c>
      <c r="F857" s="11" t="s">
        <v>2128</v>
      </c>
      <c r="G857" s="24" t="s">
        <v>3490</v>
      </c>
      <c r="H857" s="11" t="s">
        <v>1837</v>
      </c>
      <c r="I857" s="11">
        <v>80</v>
      </c>
      <c r="J857" s="11">
        <v>100</v>
      </c>
    </row>
    <row r="858" spans="1:10" x14ac:dyDescent="0.25">
      <c r="A858" s="11">
        <v>2187250001</v>
      </c>
      <c r="B858" s="39">
        <v>54029</v>
      </c>
      <c r="C858" s="17" t="s">
        <v>6059</v>
      </c>
      <c r="D858" s="18" t="s">
        <v>3491</v>
      </c>
      <c r="E858" s="18" t="s">
        <v>3492</v>
      </c>
      <c r="F858" s="11" t="s">
        <v>2128</v>
      </c>
      <c r="G858" s="24" t="s">
        <v>2129</v>
      </c>
      <c r="H858" s="11" t="s">
        <v>1834</v>
      </c>
      <c r="I858" s="11">
        <v>1000</v>
      </c>
      <c r="J858" s="11">
        <v>3820</v>
      </c>
    </row>
    <row r="859" spans="1:10" x14ac:dyDescent="0.25">
      <c r="A859" s="11">
        <v>2194711001</v>
      </c>
      <c r="B859" s="39">
        <v>55708</v>
      </c>
      <c r="C859" s="17" t="s">
        <v>1104</v>
      </c>
      <c r="D859" s="18" t="s">
        <v>3493</v>
      </c>
      <c r="E859" s="18" t="s">
        <v>3494</v>
      </c>
      <c r="F859" s="11" t="s">
        <v>1861</v>
      </c>
      <c r="G859" s="24" t="s">
        <v>1861</v>
      </c>
      <c r="H859" s="11" t="s">
        <v>1834</v>
      </c>
      <c r="I859" s="11">
        <v>180</v>
      </c>
      <c r="J859" s="11">
        <v>295.2</v>
      </c>
    </row>
    <row r="860" spans="1:10" ht="25.5" x14ac:dyDescent="0.25">
      <c r="A860" s="11">
        <v>2219411001</v>
      </c>
      <c r="B860" s="39">
        <v>52469</v>
      </c>
      <c r="C860" s="17" t="s">
        <v>6027</v>
      </c>
      <c r="D860" s="18" t="s">
        <v>2076</v>
      </c>
      <c r="E860" s="18" t="s">
        <v>3495</v>
      </c>
      <c r="F860" s="11" t="s">
        <v>1861</v>
      </c>
      <c r="G860" s="24" t="s">
        <v>1861</v>
      </c>
      <c r="H860" s="11" t="s">
        <v>1837</v>
      </c>
      <c r="I860" s="11">
        <v>210</v>
      </c>
      <c r="J860" s="11">
        <v>3125</v>
      </c>
    </row>
    <row r="861" spans="1:10" ht="25.5" x14ac:dyDescent="0.25">
      <c r="A861" s="11">
        <v>2219511001</v>
      </c>
      <c r="B861" s="39">
        <v>52469</v>
      </c>
      <c r="C861" s="17" t="s">
        <v>6027</v>
      </c>
      <c r="D861" s="18" t="s">
        <v>3229</v>
      </c>
      <c r="E861" s="18" t="s">
        <v>3496</v>
      </c>
      <c r="F861" s="11" t="s">
        <v>1861</v>
      </c>
      <c r="G861" s="24" t="s">
        <v>1861</v>
      </c>
      <c r="H861" s="11" t="s">
        <v>1837</v>
      </c>
      <c r="I861" s="11">
        <v>120</v>
      </c>
      <c r="J861" s="11">
        <v>1560</v>
      </c>
    </row>
    <row r="862" spans="1:10" ht="25.5" x14ac:dyDescent="0.25">
      <c r="A862" s="11">
        <v>2219611001</v>
      </c>
      <c r="B862" s="39">
        <v>52469</v>
      </c>
      <c r="C862" s="17" t="s">
        <v>6027</v>
      </c>
      <c r="D862" s="18" t="s">
        <v>3035</v>
      </c>
      <c r="E862" s="18" t="s">
        <v>3497</v>
      </c>
      <c r="F862" s="11" t="s">
        <v>1861</v>
      </c>
      <c r="G862" s="24" t="s">
        <v>1861</v>
      </c>
      <c r="H862" s="11" t="s">
        <v>1837</v>
      </c>
      <c r="I862" s="11">
        <v>90</v>
      </c>
      <c r="J862" s="11">
        <v>632</v>
      </c>
    </row>
    <row r="863" spans="1:10" x14ac:dyDescent="0.25">
      <c r="A863" s="11">
        <v>2254725754</v>
      </c>
      <c r="B863" s="39">
        <v>54188</v>
      </c>
      <c r="C863" s="17" t="s">
        <v>1051</v>
      </c>
      <c r="D863" s="18" t="s">
        <v>6796</v>
      </c>
      <c r="E863" s="18" t="s">
        <v>3498</v>
      </c>
      <c r="F863" s="11" t="s">
        <v>1933</v>
      </c>
      <c r="G863" s="24" t="s">
        <v>2082</v>
      </c>
      <c r="H863" s="11" t="s">
        <v>1837</v>
      </c>
      <c r="I863" s="11">
        <v>45</v>
      </c>
      <c r="J863" s="11">
        <v>480</v>
      </c>
    </row>
    <row r="864" spans="1:10" ht="25.5" x14ac:dyDescent="0.25">
      <c r="A864" s="11">
        <v>2202708433</v>
      </c>
      <c r="B864" s="39">
        <v>45858</v>
      </c>
      <c r="C864" s="17" t="s">
        <v>5887</v>
      </c>
      <c r="D864" s="18" t="s">
        <v>3499</v>
      </c>
      <c r="E864" s="18" t="s">
        <v>3500</v>
      </c>
      <c r="F864" s="11" t="s">
        <v>1859</v>
      </c>
      <c r="G864" s="24" t="s">
        <v>2759</v>
      </c>
      <c r="H864" s="11" t="s">
        <v>1837</v>
      </c>
      <c r="I864" s="11">
        <v>180</v>
      </c>
      <c r="J864" s="11">
        <v>120</v>
      </c>
    </row>
    <row r="865" spans="1:10" ht="25.5" x14ac:dyDescent="0.25">
      <c r="A865" s="11">
        <v>2202823466</v>
      </c>
      <c r="B865" s="39">
        <v>45858</v>
      </c>
      <c r="C865" s="17" t="s">
        <v>5887</v>
      </c>
      <c r="D865" s="18" t="s">
        <v>3501</v>
      </c>
      <c r="E865" s="18" t="s">
        <v>3502</v>
      </c>
      <c r="F865" s="11" t="s">
        <v>1988</v>
      </c>
      <c r="G865" s="24" t="s">
        <v>3503</v>
      </c>
      <c r="H865" s="11" t="s">
        <v>1837</v>
      </c>
      <c r="I865" s="11">
        <v>180</v>
      </c>
      <c r="J865" s="11">
        <v>1160</v>
      </c>
    </row>
    <row r="866" spans="1:10" ht="25.5" x14ac:dyDescent="0.25">
      <c r="A866" s="11">
        <v>2250752835</v>
      </c>
      <c r="B866" s="39">
        <v>45556</v>
      </c>
      <c r="C866" s="17" t="s">
        <v>5882</v>
      </c>
      <c r="D866" s="18" t="s">
        <v>1857</v>
      </c>
      <c r="E866" s="18" t="s">
        <v>3504</v>
      </c>
      <c r="F866" s="11" t="s">
        <v>2119</v>
      </c>
      <c r="G866" s="24" t="s">
        <v>6797</v>
      </c>
      <c r="H866" s="11" t="s">
        <v>1834</v>
      </c>
      <c r="I866" s="11">
        <v>1250</v>
      </c>
      <c r="J866" s="11">
        <v>2500</v>
      </c>
    </row>
    <row r="867" spans="1:10" x14ac:dyDescent="0.25">
      <c r="A867" s="11">
        <v>2278850001</v>
      </c>
      <c r="B867" s="39">
        <v>53551</v>
      </c>
      <c r="C867" s="17" t="s">
        <v>6046</v>
      </c>
      <c r="D867" s="18" t="s">
        <v>3506</v>
      </c>
      <c r="E867" s="18" t="s">
        <v>3507</v>
      </c>
      <c r="F867" s="11" t="s">
        <v>2128</v>
      </c>
      <c r="G867" s="24" t="s">
        <v>2129</v>
      </c>
      <c r="H867" s="11" t="s">
        <v>1837</v>
      </c>
      <c r="I867" s="11">
        <v>10</v>
      </c>
      <c r="J867" s="11">
        <v>720</v>
      </c>
    </row>
    <row r="868" spans="1:10" x14ac:dyDescent="0.25">
      <c r="A868" s="11">
        <v>727768001</v>
      </c>
      <c r="B868" s="39">
        <v>34253</v>
      </c>
      <c r="C868" s="17" t="s">
        <v>5652</v>
      </c>
      <c r="D868" s="18" t="s">
        <v>3508</v>
      </c>
      <c r="E868" s="18" t="s">
        <v>6798</v>
      </c>
      <c r="F868" s="11" t="s">
        <v>1851</v>
      </c>
      <c r="G868" s="24" t="s">
        <v>1852</v>
      </c>
      <c r="H868" s="11" t="s">
        <v>1837</v>
      </c>
      <c r="I868" s="11">
        <v>300</v>
      </c>
      <c r="J868" s="11">
        <v>2300</v>
      </c>
    </row>
    <row r="869" spans="1:10" x14ac:dyDescent="0.25">
      <c r="A869" s="11">
        <v>1369581001</v>
      </c>
      <c r="B869" s="39">
        <v>45937</v>
      </c>
      <c r="C869" s="17" t="s">
        <v>714</v>
      </c>
      <c r="D869" s="18" t="s">
        <v>3509</v>
      </c>
      <c r="E869" s="18" t="s">
        <v>3510</v>
      </c>
      <c r="F869" s="11" t="s">
        <v>2172</v>
      </c>
      <c r="G869" s="24" t="s">
        <v>2172</v>
      </c>
      <c r="H869" s="11" t="s">
        <v>1837</v>
      </c>
      <c r="I869" s="11">
        <v>300</v>
      </c>
      <c r="J869" s="11">
        <v>200</v>
      </c>
    </row>
    <row r="870" spans="1:10" x14ac:dyDescent="0.25">
      <c r="A870" s="11">
        <v>1433215238</v>
      </c>
      <c r="B870" s="39">
        <v>36694</v>
      </c>
      <c r="C870" s="17" t="s">
        <v>5678</v>
      </c>
      <c r="D870" s="18" t="s">
        <v>2148</v>
      </c>
      <c r="E870" s="18" t="s">
        <v>3511</v>
      </c>
      <c r="F870" s="11" t="s">
        <v>1992</v>
      </c>
      <c r="G870" s="24" t="s">
        <v>2148</v>
      </c>
      <c r="H870" s="11" t="s">
        <v>1837</v>
      </c>
      <c r="I870" s="11">
        <v>120</v>
      </c>
      <c r="J870" s="11">
        <v>210</v>
      </c>
    </row>
    <row r="871" spans="1:10" x14ac:dyDescent="0.25">
      <c r="A871" s="11">
        <v>2209041548</v>
      </c>
      <c r="B871" s="39">
        <v>53366</v>
      </c>
      <c r="C871" s="17" t="s">
        <v>1014</v>
      </c>
      <c r="D871" s="18" t="s">
        <v>1014</v>
      </c>
      <c r="E871" s="18" t="s">
        <v>3512</v>
      </c>
      <c r="F871" s="11" t="s">
        <v>1935</v>
      </c>
      <c r="G871" s="24" t="s">
        <v>3513</v>
      </c>
      <c r="H871" s="11" t="s">
        <v>1837</v>
      </c>
      <c r="I871" s="11">
        <v>500</v>
      </c>
      <c r="J871" s="11">
        <v>3150</v>
      </c>
    </row>
    <row r="872" spans="1:10" x14ac:dyDescent="0.25">
      <c r="A872" s="11">
        <v>2216950001</v>
      </c>
      <c r="B872" s="39">
        <v>55709</v>
      </c>
      <c r="C872" s="17" t="s">
        <v>1106</v>
      </c>
      <c r="D872" s="18" t="s">
        <v>3043</v>
      </c>
      <c r="E872" s="18" t="s">
        <v>3514</v>
      </c>
      <c r="F872" s="11" t="s">
        <v>2128</v>
      </c>
      <c r="G872" s="24" t="s">
        <v>2129</v>
      </c>
      <c r="H872" s="11" t="s">
        <v>1837</v>
      </c>
      <c r="I872" s="11">
        <v>375</v>
      </c>
      <c r="J872" s="11">
        <v>900</v>
      </c>
    </row>
    <row r="873" spans="1:10" x14ac:dyDescent="0.25">
      <c r="A873" s="11">
        <v>2232768655</v>
      </c>
      <c r="B873" s="39">
        <v>49003</v>
      </c>
      <c r="C873" s="17" t="s">
        <v>5944</v>
      </c>
      <c r="D873" s="18" t="s">
        <v>3515</v>
      </c>
      <c r="E873" s="18" t="s">
        <v>3516</v>
      </c>
      <c r="F873" s="11" t="s">
        <v>1851</v>
      </c>
      <c r="G873" s="24" t="s">
        <v>2346</v>
      </c>
      <c r="H873" s="11" t="s">
        <v>1837</v>
      </c>
      <c r="I873" s="11">
        <v>70</v>
      </c>
      <c r="J873" s="11">
        <v>2360</v>
      </c>
    </row>
    <row r="874" spans="1:10" ht="25.5" x14ac:dyDescent="0.25">
      <c r="A874" s="11">
        <v>2334711001</v>
      </c>
      <c r="B874" s="39">
        <v>31075</v>
      </c>
      <c r="C874" s="17" t="s">
        <v>5642</v>
      </c>
      <c r="D874" s="18" t="s">
        <v>3517</v>
      </c>
      <c r="E874" s="18" t="s">
        <v>3518</v>
      </c>
      <c r="F874" s="11" t="s">
        <v>1861</v>
      </c>
      <c r="G874" s="24" t="s">
        <v>1861</v>
      </c>
      <c r="H874" s="11" t="s">
        <v>1837</v>
      </c>
      <c r="I874" s="11">
        <v>1000</v>
      </c>
      <c r="J874" s="11">
        <v>860</v>
      </c>
    </row>
    <row r="875" spans="1:10" x14ac:dyDescent="0.25">
      <c r="A875" s="11">
        <v>2304711001</v>
      </c>
      <c r="B875" s="39">
        <v>36734</v>
      </c>
      <c r="C875" s="17" t="s">
        <v>194</v>
      </c>
      <c r="D875" s="18" t="s">
        <v>3519</v>
      </c>
      <c r="E875" s="18" t="s">
        <v>3520</v>
      </c>
      <c r="F875" s="11" t="s">
        <v>1861</v>
      </c>
      <c r="G875" s="24" t="s">
        <v>1861</v>
      </c>
      <c r="H875" s="11" t="s">
        <v>1837</v>
      </c>
      <c r="I875" s="11">
        <v>200</v>
      </c>
      <c r="J875" s="11">
        <v>250</v>
      </c>
    </row>
    <row r="876" spans="1:10" x14ac:dyDescent="0.25">
      <c r="A876" s="11">
        <v>2224715001</v>
      </c>
      <c r="B876" s="39">
        <v>36694</v>
      </c>
      <c r="C876" s="17" t="s">
        <v>5678</v>
      </c>
      <c r="D876" s="18" t="s">
        <v>1993</v>
      </c>
      <c r="E876" s="18" t="s">
        <v>3521</v>
      </c>
      <c r="F876" s="11" t="s">
        <v>1992</v>
      </c>
      <c r="G876" s="24" t="s">
        <v>1993</v>
      </c>
      <c r="H876" s="11" t="s">
        <v>1837</v>
      </c>
      <c r="I876" s="11">
        <v>100</v>
      </c>
      <c r="J876" s="11">
        <v>553</v>
      </c>
    </row>
    <row r="877" spans="1:10" x14ac:dyDescent="0.25">
      <c r="A877" s="11">
        <v>2261111001</v>
      </c>
      <c r="B877" s="39">
        <v>55206</v>
      </c>
      <c r="C877" s="17" t="s">
        <v>6085</v>
      </c>
      <c r="D877" s="18" t="s">
        <v>2007</v>
      </c>
      <c r="E877" s="18" t="s">
        <v>3522</v>
      </c>
      <c r="F877" s="11" t="s">
        <v>1861</v>
      </c>
      <c r="G877" s="24" t="s">
        <v>1861</v>
      </c>
      <c r="H877" s="11" t="s">
        <v>1837</v>
      </c>
      <c r="I877" s="11">
        <v>350</v>
      </c>
      <c r="J877" s="11">
        <v>326</v>
      </c>
    </row>
    <row r="878" spans="1:10" ht="25.5" x14ac:dyDescent="0.25">
      <c r="A878" s="11">
        <v>2236711001</v>
      </c>
      <c r="B878" s="39">
        <v>52686</v>
      </c>
      <c r="C878" s="17" t="s">
        <v>6032</v>
      </c>
      <c r="D878" s="18" t="s">
        <v>3523</v>
      </c>
      <c r="E878" s="18" t="s">
        <v>3524</v>
      </c>
      <c r="F878" s="11" t="s">
        <v>1861</v>
      </c>
      <c r="G878" s="24" t="s">
        <v>1861</v>
      </c>
      <c r="H878" s="11" t="s">
        <v>1837</v>
      </c>
      <c r="I878" s="11">
        <v>700</v>
      </c>
      <c r="J878" s="11">
        <v>250</v>
      </c>
    </row>
    <row r="879" spans="1:10" ht="25.5" x14ac:dyDescent="0.25">
      <c r="A879" s="11">
        <v>2236811001</v>
      </c>
      <c r="B879" s="39">
        <v>52686</v>
      </c>
      <c r="C879" s="17" t="s">
        <v>6032</v>
      </c>
      <c r="D879" s="18" t="s">
        <v>3525</v>
      </c>
      <c r="E879" s="18" t="s">
        <v>3526</v>
      </c>
      <c r="F879" s="11" t="s">
        <v>1861</v>
      </c>
      <c r="G879" s="24" t="s">
        <v>1861</v>
      </c>
      <c r="H879" s="11" t="s">
        <v>1837</v>
      </c>
      <c r="I879" s="11">
        <v>200</v>
      </c>
      <c r="J879" s="11">
        <v>70</v>
      </c>
    </row>
    <row r="880" spans="1:10" ht="25.5" x14ac:dyDescent="0.25">
      <c r="A880" s="11">
        <v>2236911001</v>
      </c>
      <c r="B880" s="39">
        <v>52686</v>
      </c>
      <c r="C880" s="17" t="s">
        <v>6032</v>
      </c>
      <c r="D880" s="18" t="s">
        <v>3527</v>
      </c>
      <c r="E880" s="18" t="s">
        <v>3528</v>
      </c>
      <c r="F880" s="11" t="s">
        <v>1861</v>
      </c>
      <c r="G880" s="24" t="s">
        <v>1861</v>
      </c>
      <c r="H880" s="11" t="s">
        <v>1837</v>
      </c>
      <c r="I880" s="11">
        <v>200</v>
      </c>
      <c r="J880" s="11">
        <v>70</v>
      </c>
    </row>
    <row r="881" spans="1:10" ht="25.5" x14ac:dyDescent="0.25">
      <c r="A881" s="11">
        <v>2255050001</v>
      </c>
      <c r="B881" s="39">
        <v>44856</v>
      </c>
      <c r="C881" s="17" t="s">
        <v>5866</v>
      </c>
      <c r="D881" s="18" t="s">
        <v>3529</v>
      </c>
      <c r="E881" s="18" t="s">
        <v>3530</v>
      </c>
      <c r="F881" s="11" t="s">
        <v>2128</v>
      </c>
      <c r="G881" s="24" t="s">
        <v>2129</v>
      </c>
      <c r="H881" s="11" t="s">
        <v>1837</v>
      </c>
      <c r="I881" s="11">
        <v>180</v>
      </c>
      <c r="J881" s="11">
        <v>450</v>
      </c>
    </row>
    <row r="882" spans="1:10" x14ac:dyDescent="0.25">
      <c r="A882" s="11">
        <v>2230811001</v>
      </c>
      <c r="B882" s="39">
        <v>55006</v>
      </c>
      <c r="C882" s="17" t="s">
        <v>6082</v>
      </c>
      <c r="D882" s="18" t="s">
        <v>3531</v>
      </c>
      <c r="E882" s="18" t="s">
        <v>3532</v>
      </c>
      <c r="F882" s="11" t="s">
        <v>1861</v>
      </c>
      <c r="G882" s="24" t="s">
        <v>1861</v>
      </c>
      <c r="H882" s="11" t="s">
        <v>1837</v>
      </c>
      <c r="I882" s="11">
        <v>837</v>
      </c>
      <c r="J882" s="11">
        <v>2640</v>
      </c>
    </row>
    <row r="883" spans="1:10" x14ac:dyDescent="0.25">
      <c r="A883" s="11">
        <v>1613425430</v>
      </c>
      <c r="B883" s="39">
        <v>39652</v>
      </c>
      <c r="C883" s="17" t="s">
        <v>404</v>
      </c>
      <c r="D883" s="18" t="s">
        <v>3533</v>
      </c>
      <c r="E883" s="18" t="s">
        <v>3534</v>
      </c>
      <c r="F883" s="11" t="s">
        <v>1933</v>
      </c>
      <c r="G883" s="24" t="s">
        <v>3129</v>
      </c>
      <c r="H883" s="11" t="s">
        <v>1837</v>
      </c>
      <c r="I883" s="11">
        <v>2430</v>
      </c>
      <c r="J883" s="11">
        <v>3240</v>
      </c>
    </row>
    <row r="884" spans="1:10" x14ac:dyDescent="0.25">
      <c r="A884" s="11">
        <v>2302725754</v>
      </c>
      <c r="B884" s="39">
        <v>46038</v>
      </c>
      <c r="C884" s="17" t="s">
        <v>5896</v>
      </c>
      <c r="D884" s="18" t="s">
        <v>3535</v>
      </c>
      <c r="E884" s="18" t="s">
        <v>6799</v>
      </c>
      <c r="F884" s="11" t="s">
        <v>1933</v>
      </c>
      <c r="G884" s="24" t="s">
        <v>2082</v>
      </c>
      <c r="H884" s="11" t="s">
        <v>1837</v>
      </c>
      <c r="I884" s="11">
        <v>300</v>
      </c>
      <c r="J884" s="11">
        <v>200</v>
      </c>
    </row>
    <row r="885" spans="1:10" ht="25.5" x14ac:dyDescent="0.25">
      <c r="A885" s="11">
        <v>2253011001</v>
      </c>
      <c r="B885" s="39">
        <v>54806</v>
      </c>
      <c r="C885" s="17" t="s">
        <v>6076</v>
      </c>
      <c r="D885" s="18" t="s">
        <v>3536</v>
      </c>
      <c r="E885" s="18" t="s">
        <v>3537</v>
      </c>
      <c r="F885" s="11" t="s">
        <v>1861</v>
      </c>
      <c r="G885" s="24" t="s">
        <v>1861</v>
      </c>
      <c r="H885" s="11" t="s">
        <v>1834</v>
      </c>
      <c r="I885" s="11">
        <v>120</v>
      </c>
      <c r="J885" s="11">
        <v>230.4</v>
      </c>
    </row>
    <row r="886" spans="1:10" ht="38.25" x14ac:dyDescent="0.25">
      <c r="A886" s="11">
        <v>2261647001</v>
      </c>
      <c r="B886" s="39">
        <v>32113</v>
      </c>
      <c r="C886" s="17" t="s">
        <v>117</v>
      </c>
      <c r="D886" s="18" t="s">
        <v>3538</v>
      </c>
      <c r="E886" s="18" t="s">
        <v>3539</v>
      </c>
      <c r="F886" s="11" t="s">
        <v>1832</v>
      </c>
      <c r="G886" s="24" t="s">
        <v>1833</v>
      </c>
      <c r="H886" s="11" t="s">
        <v>1837</v>
      </c>
      <c r="I886" s="11">
        <v>100</v>
      </c>
      <c r="J886" s="11">
        <v>5.25</v>
      </c>
    </row>
    <row r="887" spans="1:10" x14ac:dyDescent="0.25">
      <c r="A887" s="11">
        <v>2257911001</v>
      </c>
      <c r="B887" s="39">
        <v>54130</v>
      </c>
      <c r="C887" s="17" t="s">
        <v>6061</v>
      </c>
      <c r="D887" s="18" t="s">
        <v>3540</v>
      </c>
      <c r="E887" s="18" t="s">
        <v>3541</v>
      </c>
      <c r="F887" s="11" t="s">
        <v>1861</v>
      </c>
      <c r="G887" s="24" t="s">
        <v>1861</v>
      </c>
      <c r="H887" s="11" t="s">
        <v>1834</v>
      </c>
      <c r="I887" s="11">
        <v>15</v>
      </c>
      <c r="J887" s="11">
        <v>800</v>
      </c>
    </row>
    <row r="888" spans="1:10" x14ac:dyDescent="0.25">
      <c r="A888" s="11">
        <v>2258211001</v>
      </c>
      <c r="B888" s="39">
        <v>56189</v>
      </c>
      <c r="C888" s="17" t="s">
        <v>1132</v>
      </c>
      <c r="D888" s="18" t="s">
        <v>3542</v>
      </c>
      <c r="E888" s="18" t="s">
        <v>3543</v>
      </c>
      <c r="F888" s="11" t="s">
        <v>1861</v>
      </c>
      <c r="G888" s="24" t="s">
        <v>1861</v>
      </c>
      <c r="H888" s="11" t="s">
        <v>1834</v>
      </c>
      <c r="I888" s="11">
        <v>400</v>
      </c>
      <c r="J888" s="11">
        <v>2250</v>
      </c>
    </row>
    <row r="889" spans="1:10" x14ac:dyDescent="0.25">
      <c r="A889" s="11">
        <v>2257311001</v>
      </c>
      <c r="B889" s="39">
        <v>56106</v>
      </c>
      <c r="C889" s="17" t="s">
        <v>6102</v>
      </c>
      <c r="D889" s="18" t="s">
        <v>3544</v>
      </c>
      <c r="E889" s="18" t="s">
        <v>3545</v>
      </c>
      <c r="F889" s="11" t="s">
        <v>1861</v>
      </c>
      <c r="G889" s="24" t="s">
        <v>1861</v>
      </c>
      <c r="H889" s="11" t="s">
        <v>1834</v>
      </c>
      <c r="I889" s="11">
        <v>150</v>
      </c>
      <c r="J889" s="11">
        <v>25.2</v>
      </c>
    </row>
    <row r="890" spans="1:10" ht="25.5" x14ac:dyDescent="0.25">
      <c r="A890" s="11">
        <v>2264711001</v>
      </c>
      <c r="B890" s="39">
        <v>55989</v>
      </c>
      <c r="C890" s="17" t="s">
        <v>6098</v>
      </c>
      <c r="D890" s="18" t="s">
        <v>3546</v>
      </c>
      <c r="E890" s="18" t="s">
        <v>3547</v>
      </c>
      <c r="F890" s="11" t="s">
        <v>1861</v>
      </c>
      <c r="G890" s="24" t="s">
        <v>1861</v>
      </c>
      <c r="H890" s="11" t="s">
        <v>1834</v>
      </c>
      <c r="I890" s="11">
        <v>540</v>
      </c>
      <c r="J890" s="11">
        <v>930</v>
      </c>
    </row>
    <row r="891" spans="1:10" ht="25.5" x14ac:dyDescent="0.25">
      <c r="A891" s="11">
        <v>2264811001</v>
      </c>
      <c r="B891" s="39">
        <v>55989</v>
      </c>
      <c r="C891" s="17" t="s">
        <v>6098</v>
      </c>
      <c r="D891" s="18" t="s">
        <v>3548</v>
      </c>
      <c r="E891" s="18" t="s">
        <v>3549</v>
      </c>
      <c r="F891" s="11" t="s">
        <v>1861</v>
      </c>
      <c r="G891" s="24" t="s">
        <v>1861</v>
      </c>
      <c r="H891" s="11" t="s">
        <v>1834</v>
      </c>
      <c r="I891" s="11">
        <v>430</v>
      </c>
      <c r="J891" s="11">
        <v>540</v>
      </c>
    </row>
    <row r="892" spans="1:10" x14ac:dyDescent="0.25">
      <c r="A892" s="11">
        <v>2262811001</v>
      </c>
      <c r="B892" s="39">
        <v>54129</v>
      </c>
      <c r="C892" s="17" t="s">
        <v>6060</v>
      </c>
      <c r="D892" s="18" t="s">
        <v>1961</v>
      </c>
      <c r="E892" s="18" t="s">
        <v>3550</v>
      </c>
      <c r="F892" s="11" t="s">
        <v>1861</v>
      </c>
      <c r="G892" s="24" t="s">
        <v>1861</v>
      </c>
      <c r="H892" s="11" t="s">
        <v>1837</v>
      </c>
      <c r="I892" s="11">
        <v>350</v>
      </c>
      <c r="J892" s="11">
        <v>98</v>
      </c>
    </row>
    <row r="893" spans="1:10" ht="25.5" x14ac:dyDescent="0.25">
      <c r="A893" s="11">
        <v>2291125815</v>
      </c>
      <c r="B893" s="39">
        <v>40955</v>
      </c>
      <c r="C893" s="17" t="s">
        <v>465</v>
      </c>
      <c r="D893" s="18" t="s">
        <v>3551</v>
      </c>
      <c r="E893" s="18" t="s">
        <v>3552</v>
      </c>
      <c r="F893" s="11" t="s">
        <v>1933</v>
      </c>
      <c r="G893" s="24" t="s">
        <v>3553</v>
      </c>
      <c r="H893" s="11" t="s">
        <v>1837</v>
      </c>
      <c r="I893" s="11">
        <v>45</v>
      </c>
      <c r="J893" s="11">
        <v>1108.5</v>
      </c>
    </row>
    <row r="894" spans="1:10" ht="25.5" x14ac:dyDescent="0.25">
      <c r="A894" s="11">
        <v>2291225878</v>
      </c>
      <c r="B894" s="39">
        <v>40955</v>
      </c>
      <c r="C894" s="17" t="s">
        <v>465</v>
      </c>
      <c r="D894" s="18" t="s">
        <v>3554</v>
      </c>
      <c r="E894" s="18" t="s">
        <v>3555</v>
      </c>
      <c r="F894" s="11" t="s">
        <v>1933</v>
      </c>
      <c r="G894" s="24" t="s">
        <v>3556</v>
      </c>
      <c r="H894" s="11" t="s">
        <v>1837</v>
      </c>
      <c r="I894" s="11">
        <v>15</v>
      </c>
      <c r="J894" s="11">
        <v>421.2</v>
      </c>
    </row>
    <row r="895" spans="1:10" ht="25.5" x14ac:dyDescent="0.25">
      <c r="A895" s="11">
        <v>2291325001</v>
      </c>
      <c r="B895" s="39">
        <v>40955</v>
      </c>
      <c r="C895" s="17" t="s">
        <v>465</v>
      </c>
      <c r="D895" s="18" t="s">
        <v>3557</v>
      </c>
      <c r="E895" s="18" t="s">
        <v>3558</v>
      </c>
      <c r="F895" s="11" t="s">
        <v>1933</v>
      </c>
      <c r="G895" s="24" t="s">
        <v>3559</v>
      </c>
      <c r="H895" s="11" t="s">
        <v>1837</v>
      </c>
      <c r="I895" s="11">
        <v>12</v>
      </c>
      <c r="J895" s="11">
        <v>288</v>
      </c>
    </row>
    <row r="896" spans="1:10" ht="25.5" x14ac:dyDescent="0.25">
      <c r="A896" s="11">
        <v>2550925286</v>
      </c>
      <c r="B896" s="39">
        <v>37295</v>
      </c>
      <c r="C896" s="17" t="s">
        <v>5708</v>
      </c>
      <c r="D896" s="18" t="s">
        <v>3560</v>
      </c>
      <c r="E896" s="18" t="s">
        <v>3561</v>
      </c>
      <c r="F896" s="11" t="s">
        <v>1933</v>
      </c>
      <c r="G896" s="24" t="s">
        <v>3423</v>
      </c>
      <c r="H896" s="11" t="s">
        <v>1837</v>
      </c>
      <c r="I896" s="11">
        <v>826</v>
      </c>
      <c r="J896" s="11">
        <v>5.25</v>
      </c>
    </row>
    <row r="897" spans="1:10" x14ac:dyDescent="0.25">
      <c r="A897" s="11">
        <v>2478041001</v>
      </c>
      <c r="B897" s="39">
        <v>42038</v>
      </c>
      <c r="C897" s="17" t="s">
        <v>502</v>
      </c>
      <c r="D897" s="18" t="s">
        <v>3562</v>
      </c>
      <c r="E897" s="18" t="s">
        <v>3563</v>
      </c>
      <c r="F897" s="11" t="s">
        <v>1935</v>
      </c>
      <c r="G897" s="24" t="s">
        <v>1936</v>
      </c>
      <c r="H897" s="11" t="s">
        <v>1837</v>
      </c>
      <c r="I897" s="11">
        <v>1400</v>
      </c>
      <c r="J897" s="11">
        <v>3094</v>
      </c>
    </row>
    <row r="898" spans="1:10" x14ac:dyDescent="0.25">
      <c r="A898" s="11">
        <v>1072811001</v>
      </c>
      <c r="B898" s="39">
        <v>42038</v>
      </c>
      <c r="C898" s="17" t="s">
        <v>502</v>
      </c>
      <c r="D898" s="18" t="s">
        <v>3564</v>
      </c>
      <c r="E898" s="18" t="s">
        <v>3565</v>
      </c>
      <c r="F898" s="11" t="s">
        <v>1861</v>
      </c>
      <c r="G898" s="24" t="s">
        <v>1861</v>
      </c>
      <c r="H898" s="11" t="s">
        <v>1837</v>
      </c>
      <c r="I898" s="11">
        <v>1200</v>
      </c>
      <c r="J898" s="11">
        <v>2040</v>
      </c>
    </row>
    <row r="899" spans="1:10" x14ac:dyDescent="0.25">
      <c r="A899" s="11">
        <v>1072911001</v>
      </c>
      <c r="B899" s="39">
        <v>42038</v>
      </c>
      <c r="C899" s="17" t="s">
        <v>502</v>
      </c>
      <c r="D899" s="18" t="s">
        <v>2722</v>
      </c>
      <c r="E899" s="18" t="s">
        <v>3566</v>
      </c>
      <c r="F899" s="11" t="s">
        <v>1861</v>
      </c>
      <c r="G899" s="24" t="s">
        <v>1861</v>
      </c>
      <c r="H899" s="11" t="s">
        <v>1837</v>
      </c>
      <c r="I899" s="11">
        <v>600</v>
      </c>
      <c r="J899" s="11">
        <v>1680</v>
      </c>
    </row>
    <row r="900" spans="1:10" x14ac:dyDescent="0.25">
      <c r="A900" s="11">
        <v>1073011001</v>
      </c>
      <c r="B900" s="39">
        <v>42038</v>
      </c>
      <c r="C900" s="17" t="s">
        <v>502</v>
      </c>
      <c r="D900" s="18" t="s">
        <v>2724</v>
      </c>
      <c r="E900" s="18" t="s">
        <v>3567</v>
      </c>
      <c r="F900" s="11" t="s">
        <v>1861</v>
      </c>
      <c r="G900" s="24" t="s">
        <v>1861</v>
      </c>
      <c r="H900" s="11" t="s">
        <v>1837</v>
      </c>
      <c r="I900" s="11">
        <v>1400</v>
      </c>
      <c r="J900" s="11">
        <v>2900</v>
      </c>
    </row>
    <row r="901" spans="1:10" x14ac:dyDescent="0.25">
      <c r="A901" s="11">
        <v>1429711001</v>
      </c>
      <c r="B901" s="39">
        <v>46256</v>
      </c>
      <c r="C901" s="17" t="s">
        <v>5899</v>
      </c>
      <c r="D901" s="18" t="s">
        <v>3568</v>
      </c>
      <c r="E901" s="18" t="s">
        <v>3569</v>
      </c>
      <c r="F901" s="11" t="s">
        <v>1861</v>
      </c>
      <c r="G901" s="24" t="s">
        <v>1861</v>
      </c>
      <c r="H901" s="11" t="s">
        <v>1834</v>
      </c>
      <c r="I901" s="11">
        <v>250</v>
      </c>
      <c r="J901" s="11">
        <v>325</v>
      </c>
    </row>
    <row r="902" spans="1:10" ht="25.5" x14ac:dyDescent="0.25">
      <c r="A902" s="11">
        <v>2306711001</v>
      </c>
      <c r="B902" s="39">
        <v>49723</v>
      </c>
      <c r="C902" s="17" t="s">
        <v>6800</v>
      </c>
      <c r="D902" s="18" t="s">
        <v>3570</v>
      </c>
      <c r="E902" s="18" t="s">
        <v>3571</v>
      </c>
      <c r="F902" s="11" t="s">
        <v>1861</v>
      </c>
      <c r="G902" s="24" t="s">
        <v>1861</v>
      </c>
      <c r="H902" s="11" t="s">
        <v>1837</v>
      </c>
      <c r="I902" s="11">
        <v>1200</v>
      </c>
      <c r="J902" s="11">
        <v>600</v>
      </c>
    </row>
    <row r="903" spans="1:10" ht="25.5" x14ac:dyDescent="0.25">
      <c r="A903" s="11">
        <v>2306825754</v>
      </c>
      <c r="B903" s="39">
        <v>49723</v>
      </c>
      <c r="C903" s="17" t="s">
        <v>6800</v>
      </c>
      <c r="D903" s="18" t="s">
        <v>3572</v>
      </c>
      <c r="E903" s="18" t="s">
        <v>3573</v>
      </c>
      <c r="F903" s="11" t="s">
        <v>1933</v>
      </c>
      <c r="G903" s="24" t="s">
        <v>2082</v>
      </c>
      <c r="H903" s="11" t="s">
        <v>1837</v>
      </c>
      <c r="I903" s="11">
        <v>800</v>
      </c>
      <c r="J903" s="11">
        <v>580</v>
      </c>
    </row>
    <row r="904" spans="1:10" ht="25.5" x14ac:dyDescent="0.25">
      <c r="A904" s="11">
        <v>1247076001</v>
      </c>
      <c r="B904" s="39">
        <v>38765</v>
      </c>
      <c r="C904" s="17" t="s">
        <v>336</v>
      </c>
      <c r="D904" s="18" t="s">
        <v>2548</v>
      </c>
      <c r="E904" s="18" t="s">
        <v>3574</v>
      </c>
      <c r="F904" s="11" t="s">
        <v>1867</v>
      </c>
      <c r="G904" s="24" t="s">
        <v>2033</v>
      </c>
      <c r="H904" s="11" t="s">
        <v>1837</v>
      </c>
      <c r="I904" s="11">
        <v>350</v>
      </c>
      <c r="J904" s="11">
        <v>3000</v>
      </c>
    </row>
    <row r="905" spans="1:10" x14ac:dyDescent="0.25">
      <c r="A905" s="11">
        <v>2364320621</v>
      </c>
      <c r="B905" s="39">
        <v>50943</v>
      </c>
      <c r="C905" s="17" t="s">
        <v>6002</v>
      </c>
      <c r="D905" s="18" t="s">
        <v>6801</v>
      </c>
      <c r="E905" s="18" t="s">
        <v>3575</v>
      </c>
      <c r="F905" s="11" t="s">
        <v>1878</v>
      </c>
      <c r="G905" s="24" t="s">
        <v>3576</v>
      </c>
      <c r="H905" s="11" t="s">
        <v>1837</v>
      </c>
      <c r="I905" s="11">
        <v>100</v>
      </c>
      <c r="J905" s="11">
        <v>1500</v>
      </c>
    </row>
    <row r="906" spans="1:10" ht="25.5" x14ac:dyDescent="0.25">
      <c r="A906" s="11">
        <v>1392108001</v>
      </c>
      <c r="B906" s="39">
        <v>38643</v>
      </c>
      <c r="C906" s="17" t="s">
        <v>5749</v>
      </c>
      <c r="D906" s="18" t="s">
        <v>3577</v>
      </c>
      <c r="E906" s="18" t="s">
        <v>3578</v>
      </c>
      <c r="F906" s="11" t="s">
        <v>1859</v>
      </c>
      <c r="G906" s="24" t="s">
        <v>1860</v>
      </c>
      <c r="H906" s="11" t="s">
        <v>1837</v>
      </c>
      <c r="I906" s="11">
        <v>120</v>
      </c>
      <c r="J906" s="11">
        <v>756</v>
      </c>
    </row>
    <row r="907" spans="1:10" ht="25.5" x14ac:dyDescent="0.25">
      <c r="A907" s="11">
        <v>1869808001</v>
      </c>
      <c r="B907" s="39">
        <v>38643</v>
      </c>
      <c r="C907" s="17" t="s">
        <v>5749</v>
      </c>
      <c r="D907" s="18" t="s">
        <v>3579</v>
      </c>
      <c r="E907" s="18" t="s">
        <v>3580</v>
      </c>
      <c r="F907" s="11" t="s">
        <v>1859</v>
      </c>
      <c r="G907" s="24" t="s">
        <v>1860</v>
      </c>
      <c r="H907" s="11" t="s">
        <v>1837</v>
      </c>
      <c r="I907" s="11">
        <v>70</v>
      </c>
      <c r="J907" s="11">
        <v>448</v>
      </c>
    </row>
    <row r="908" spans="1:10" x14ac:dyDescent="0.25">
      <c r="A908" s="11">
        <v>4333505360</v>
      </c>
      <c r="B908" s="39">
        <v>51987</v>
      </c>
      <c r="C908" s="17" t="s">
        <v>6019</v>
      </c>
      <c r="D908" s="18" t="s">
        <v>3581</v>
      </c>
      <c r="E908" s="18" t="s">
        <v>3582</v>
      </c>
      <c r="F908" s="11" t="s">
        <v>1843</v>
      </c>
      <c r="G908" s="24" t="s">
        <v>6666</v>
      </c>
      <c r="H908" s="11" t="s">
        <v>1837</v>
      </c>
      <c r="I908" s="11">
        <v>1020</v>
      </c>
      <c r="J908" s="11">
        <v>3200</v>
      </c>
    </row>
    <row r="909" spans="1:10" x14ac:dyDescent="0.25">
      <c r="A909" s="11">
        <v>3825315572</v>
      </c>
      <c r="B909" s="39">
        <v>51987</v>
      </c>
      <c r="C909" s="17" t="s">
        <v>6019</v>
      </c>
      <c r="D909" s="18" t="s">
        <v>3583</v>
      </c>
      <c r="E909" s="18" t="s">
        <v>3584</v>
      </c>
      <c r="F909" s="11" t="s">
        <v>1992</v>
      </c>
      <c r="G909" s="24" t="s">
        <v>6679</v>
      </c>
      <c r="H909" s="11" t="s">
        <v>1837</v>
      </c>
      <c r="I909" s="11">
        <v>750</v>
      </c>
      <c r="J909" s="11">
        <v>2200</v>
      </c>
    </row>
    <row r="910" spans="1:10" ht="25.5" x14ac:dyDescent="0.25">
      <c r="A910" s="11">
        <v>2292811001</v>
      </c>
      <c r="B910" s="39">
        <v>53146</v>
      </c>
      <c r="C910" s="17" t="s">
        <v>6040</v>
      </c>
      <c r="D910" s="18" t="s">
        <v>2007</v>
      </c>
      <c r="E910" s="18" t="s">
        <v>3585</v>
      </c>
      <c r="F910" s="11" t="s">
        <v>1861</v>
      </c>
      <c r="G910" s="24" t="s">
        <v>1861</v>
      </c>
      <c r="H910" s="11" t="s">
        <v>1837</v>
      </c>
      <c r="I910" s="11">
        <v>300</v>
      </c>
      <c r="J910" s="11">
        <v>600</v>
      </c>
    </row>
    <row r="911" spans="1:10" x14ac:dyDescent="0.25">
      <c r="A911" s="11">
        <v>2295125754</v>
      </c>
      <c r="B911" s="39">
        <v>55547</v>
      </c>
      <c r="C911" s="17" t="s">
        <v>6091</v>
      </c>
      <c r="D911" s="18" t="s">
        <v>3265</v>
      </c>
      <c r="E911" s="18" t="s">
        <v>3586</v>
      </c>
      <c r="F911" s="11" t="s">
        <v>1933</v>
      </c>
      <c r="G911" s="24" t="s">
        <v>2082</v>
      </c>
      <c r="H911" s="11" t="s">
        <v>1837</v>
      </c>
      <c r="I911" s="11">
        <v>300</v>
      </c>
      <c r="J911" s="11">
        <v>432</v>
      </c>
    </row>
    <row r="912" spans="1:10" x14ac:dyDescent="0.25">
      <c r="A912" s="11">
        <v>2295225754</v>
      </c>
      <c r="B912" s="39">
        <v>55547</v>
      </c>
      <c r="C912" s="17" t="s">
        <v>6091</v>
      </c>
      <c r="D912" s="18" t="s">
        <v>3587</v>
      </c>
      <c r="E912" s="18" t="s">
        <v>3588</v>
      </c>
      <c r="F912" s="11" t="s">
        <v>1933</v>
      </c>
      <c r="G912" s="24" t="s">
        <v>2082</v>
      </c>
      <c r="H912" s="11" t="s">
        <v>1837</v>
      </c>
      <c r="I912" s="11">
        <v>100</v>
      </c>
      <c r="J912" s="11">
        <v>216</v>
      </c>
    </row>
    <row r="913" spans="1:10" x14ac:dyDescent="0.25">
      <c r="A913" s="11">
        <v>2295311001</v>
      </c>
      <c r="B913" s="39">
        <v>55547</v>
      </c>
      <c r="C913" s="17" t="s">
        <v>6091</v>
      </c>
      <c r="D913" s="18" t="s">
        <v>3589</v>
      </c>
      <c r="E913" s="18" t="s">
        <v>3590</v>
      </c>
      <c r="F913" s="11" t="s">
        <v>1861</v>
      </c>
      <c r="G913" s="24" t="s">
        <v>1861</v>
      </c>
      <c r="H913" s="11" t="s">
        <v>1837</v>
      </c>
      <c r="I913" s="11">
        <v>50</v>
      </c>
      <c r="J913" s="11">
        <v>90</v>
      </c>
    </row>
    <row r="914" spans="1:10" x14ac:dyDescent="0.25">
      <c r="A914" s="11">
        <v>2415423079</v>
      </c>
      <c r="B914" s="39">
        <v>46977</v>
      </c>
      <c r="C914" s="17" t="s">
        <v>755</v>
      </c>
      <c r="D914" s="18" t="s">
        <v>6802</v>
      </c>
      <c r="E914" s="18" t="s">
        <v>3591</v>
      </c>
      <c r="F914" s="11" t="s">
        <v>1988</v>
      </c>
      <c r="G914" s="24" t="s">
        <v>3485</v>
      </c>
      <c r="H914" s="11" t="s">
        <v>1837</v>
      </c>
      <c r="I914" s="11">
        <v>300</v>
      </c>
      <c r="J914" s="11">
        <v>2000</v>
      </c>
    </row>
    <row r="915" spans="1:10" x14ac:dyDescent="0.25">
      <c r="A915" s="11">
        <v>1349811001</v>
      </c>
      <c r="B915" s="39">
        <v>45816</v>
      </c>
      <c r="C915" s="17" t="s">
        <v>703</v>
      </c>
      <c r="D915" s="18" t="s">
        <v>3592</v>
      </c>
      <c r="E915" s="18" t="s">
        <v>3593</v>
      </c>
      <c r="F915" s="11" t="s">
        <v>1861</v>
      </c>
      <c r="G915" s="24" t="s">
        <v>1861</v>
      </c>
      <c r="H915" s="11" t="s">
        <v>1837</v>
      </c>
      <c r="I915" s="11">
        <v>300</v>
      </c>
      <c r="J915" s="11">
        <v>900</v>
      </c>
    </row>
    <row r="916" spans="1:10" x14ac:dyDescent="0.25">
      <c r="A916" s="11">
        <v>2308711001</v>
      </c>
      <c r="B916" s="39">
        <v>56091</v>
      </c>
      <c r="C916" s="17" t="s">
        <v>6101</v>
      </c>
      <c r="D916" s="18" t="s">
        <v>3594</v>
      </c>
      <c r="E916" s="18" t="s">
        <v>3595</v>
      </c>
      <c r="F916" s="11" t="s">
        <v>1861</v>
      </c>
      <c r="G916" s="24" t="s">
        <v>1861</v>
      </c>
      <c r="H916" s="11" t="s">
        <v>1837</v>
      </c>
      <c r="I916" s="11">
        <v>400</v>
      </c>
      <c r="J916" s="11">
        <v>350</v>
      </c>
    </row>
    <row r="917" spans="1:10" ht="25.5" x14ac:dyDescent="0.25">
      <c r="A917" s="11">
        <v>2310811001</v>
      </c>
      <c r="B917" s="39">
        <v>54846</v>
      </c>
      <c r="C917" s="17" t="s">
        <v>6077</v>
      </c>
      <c r="D917" s="18" t="s">
        <v>1942</v>
      </c>
      <c r="E917" s="18" t="s">
        <v>3596</v>
      </c>
      <c r="F917" s="11" t="s">
        <v>1861</v>
      </c>
      <c r="G917" s="24" t="s">
        <v>1861</v>
      </c>
      <c r="H917" s="11" t="s">
        <v>1837</v>
      </c>
      <c r="I917" s="11">
        <v>512</v>
      </c>
      <c r="J917" s="11">
        <v>368</v>
      </c>
    </row>
    <row r="918" spans="1:10" x14ac:dyDescent="0.25">
      <c r="A918" s="11">
        <v>2312808001</v>
      </c>
      <c r="B918" s="39">
        <v>52406</v>
      </c>
      <c r="C918" s="17" t="s">
        <v>6024</v>
      </c>
      <c r="D918" s="18" t="s">
        <v>3597</v>
      </c>
      <c r="E918" s="18" t="s">
        <v>3598</v>
      </c>
      <c r="F918" s="11" t="s">
        <v>1859</v>
      </c>
      <c r="G918" s="24" t="s">
        <v>1860</v>
      </c>
      <c r="H918" s="11" t="s">
        <v>1837</v>
      </c>
      <c r="I918" s="11">
        <v>999</v>
      </c>
      <c r="J918" s="11">
        <v>900</v>
      </c>
    </row>
    <row r="919" spans="1:10" x14ac:dyDescent="0.25">
      <c r="A919" s="11">
        <v>2332711001</v>
      </c>
      <c r="B919" s="39">
        <v>56752</v>
      </c>
      <c r="C919" s="17" t="s">
        <v>6109</v>
      </c>
      <c r="D919" s="18" t="s">
        <v>3599</v>
      </c>
      <c r="E919" s="18" t="s">
        <v>3600</v>
      </c>
      <c r="F919" s="11" t="s">
        <v>1861</v>
      </c>
      <c r="G919" s="24" t="s">
        <v>1861</v>
      </c>
      <c r="H919" s="11" t="s">
        <v>1837</v>
      </c>
      <c r="I919" s="11">
        <v>300</v>
      </c>
      <c r="J919" s="11">
        <v>336</v>
      </c>
    </row>
    <row r="920" spans="1:10" ht="25.5" x14ac:dyDescent="0.25">
      <c r="A920" s="11">
        <v>2364025754</v>
      </c>
      <c r="B920" s="39">
        <v>37293</v>
      </c>
      <c r="C920" s="17" t="s">
        <v>5707</v>
      </c>
      <c r="D920" s="18" t="s">
        <v>3601</v>
      </c>
      <c r="E920" s="18" t="s">
        <v>3602</v>
      </c>
      <c r="F920" s="11" t="s">
        <v>1933</v>
      </c>
      <c r="G920" s="24" t="s">
        <v>2082</v>
      </c>
      <c r="H920" s="11" t="s">
        <v>1834</v>
      </c>
      <c r="I920" s="11">
        <v>30</v>
      </c>
      <c r="J920" s="11">
        <v>30</v>
      </c>
    </row>
    <row r="921" spans="1:10" ht="25.5" x14ac:dyDescent="0.25">
      <c r="A921" s="11">
        <v>2364125754</v>
      </c>
      <c r="B921" s="39">
        <v>37293</v>
      </c>
      <c r="C921" s="17" t="s">
        <v>5707</v>
      </c>
      <c r="D921" s="18" t="s">
        <v>6803</v>
      </c>
      <c r="E921" s="18" t="s">
        <v>3603</v>
      </c>
      <c r="F921" s="11" t="s">
        <v>1933</v>
      </c>
      <c r="G921" s="24" t="s">
        <v>2082</v>
      </c>
      <c r="H921" s="11" t="s">
        <v>1834</v>
      </c>
      <c r="I921" s="11">
        <v>25</v>
      </c>
      <c r="J921" s="11">
        <v>25</v>
      </c>
    </row>
    <row r="922" spans="1:10" ht="25.5" x14ac:dyDescent="0.25">
      <c r="A922" s="11">
        <v>2364225754</v>
      </c>
      <c r="B922" s="39">
        <v>37293</v>
      </c>
      <c r="C922" s="17" t="s">
        <v>5707</v>
      </c>
      <c r="D922" s="18" t="s">
        <v>6804</v>
      </c>
      <c r="E922" s="18" t="s">
        <v>3604</v>
      </c>
      <c r="F922" s="11" t="s">
        <v>1933</v>
      </c>
      <c r="G922" s="24" t="s">
        <v>2082</v>
      </c>
      <c r="H922" s="11" t="s">
        <v>1834</v>
      </c>
      <c r="I922" s="11">
        <v>40</v>
      </c>
      <c r="J922" s="11">
        <v>40</v>
      </c>
    </row>
    <row r="923" spans="1:10" ht="25.5" x14ac:dyDescent="0.25">
      <c r="A923" s="11">
        <v>2456725772</v>
      </c>
      <c r="B923" s="39">
        <v>53726</v>
      </c>
      <c r="C923" s="17" t="s">
        <v>6051</v>
      </c>
      <c r="D923" s="18" t="s">
        <v>3605</v>
      </c>
      <c r="E923" s="18" t="s">
        <v>3606</v>
      </c>
      <c r="F923" s="11" t="s">
        <v>1933</v>
      </c>
      <c r="G923" s="24" t="s">
        <v>3607</v>
      </c>
      <c r="H923" s="11" t="s">
        <v>1837</v>
      </c>
      <c r="I923" s="11">
        <v>20</v>
      </c>
      <c r="J923" s="11">
        <v>300</v>
      </c>
    </row>
    <row r="924" spans="1:10" ht="25.5" x14ac:dyDescent="0.25">
      <c r="A924" s="11">
        <v>2330911001</v>
      </c>
      <c r="B924" s="39">
        <v>56710</v>
      </c>
      <c r="C924" s="17" t="s">
        <v>1143</v>
      </c>
      <c r="D924" s="18" t="s">
        <v>3608</v>
      </c>
      <c r="E924" s="18" t="s">
        <v>3609</v>
      </c>
      <c r="F924" s="11" t="s">
        <v>1861</v>
      </c>
      <c r="G924" s="24" t="s">
        <v>1861</v>
      </c>
      <c r="H924" s="11" t="s">
        <v>1834</v>
      </c>
      <c r="I924" s="11">
        <v>250</v>
      </c>
      <c r="J924" s="11">
        <v>250</v>
      </c>
    </row>
    <row r="925" spans="1:10" ht="25.5" x14ac:dyDescent="0.25">
      <c r="A925" s="11">
        <v>2331011001</v>
      </c>
      <c r="B925" s="39">
        <v>56710</v>
      </c>
      <c r="C925" s="17" t="s">
        <v>1143</v>
      </c>
      <c r="D925" s="18" t="s">
        <v>3610</v>
      </c>
      <c r="E925" s="18" t="s">
        <v>3611</v>
      </c>
      <c r="F925" s="11" t="s">
        <v>1861</v>
      </c>
      <c r="G925" s="24" t="s">
        <v>1861</v>
      </c>
      <c r="H925" s="11" t="s">
        <v>1834</v>
      </c>
      <c r="I925" s="11">
        <v>100</v>
      </c>
      <c r="J925" s="11">
        <v>100</v>
      </c>
    </row>
    <row r="926" spans="1:10" ht="25.5" x14ac:dyDescent="0.25">
      <c r="A926" s="11">
        <v>2331111001</v>
      </c>
      <c r="B926" s="39">
        <v>56710</v>
      </c>
      <c r="C926" s="17" t="s">
        <v>1143</v>
      </c>
      <c r="D926" s="18" t="s">
        <v>6805</v>
      </c>
      <c r="E926" s="18" t="s">
        <v>3612</v>
      </c>
      <c r="F926" s="11" t="s">
        <v>1861</v>
      </c>
      <c r="G926" s="24" t="s">
        <v>1861</v>
      </c>
      <c r="H926" s="11" t="s">
        <v>1834</v>
      </c>
      <c r="I926" s="11">
        <v>150</v>
      </c>
      <c r="J926" s="11">
        <v>150</v>
      </c>
    </row>
    <row r="927" spans="1:10" ht="25.5" x14ac:dyDescent="0.25">
      <c r="A927" s="11">
        <v>2331211001</v>
      </c>
      <c r="B927" s="39">
        <v>56710</v>
      </c>
      <c r="C927" s="17" t="s">
        <v>1143</v>
      </c>
      <c r="D927" s="18" t="s">
        <v>3613</v>
      </c>
      <c r="E927" s="18" t="s">
        <v>3614</v>
      </c>
      <c r="F927" s="11" t="s">
        <v>1861</v>
      </c>
      <c r="G927" s="24" t="s">
        <v>1861</v>
      </c>
      <c r="H927" s="11" t="s">
        <v>1834</v>
      </c>
      <c r="I927" s="11">
        <v>250</v>
      </c>
      <c r="J927" s="11">
        <v>250</v>
      </c>
    </row>
    <row r="928" spans="1:10" x14ac:dyDescent="0.25">
      <c r="A928" s="11">
        <v>2440705088</v>
      </c>
      <c r="B928" s="39">
        <v>44042</v>
      </c>
      <c r="C928" s="17" t="s">
        <v>5845</v>
      </c>
      <c r="D928" s="18" t="s">
        <v>3615</v>
      </c>
      <c r="E928" s="18" t="s">
        <v>3616</v>
      </c>
      <c r="F928" s="11" t="s">
        <v>1843</v>
      </c>
      <c r="G928" s="24" t="s">
        <v>2073</v>
      </c>
      <c r="H928" s="11" t="s">
        <v>1837</v>
      </c>
      <c r="I928" s="11">
        <v>400</v>
      </c>
      <c r="J928" s="11">
        <v>150</v>
      </c>
    </row>
    <row r="929" spans="1:10" x14ac:dyDescent="0.25">
      <c r="A929" s="11">
        <v>2440805212</v>
      </c>
      <c r="B929" s="39">
        <v>44042</v>
      </c>
      <c r="C929" s="17" t="s">
        <v>5845</v>
      </c>
      <c r="D929" s="18" t="s">
        <v>3617</v>
      </c>
      <c r="E929" s="18" t="s">
        <v>3618</v>
      </c>
      <c r="F929" s="11" t="s">
        <v>1843</v>
      </c>
      <c r="G929" s="24" t="s">
        <v>3619</v>
      </c>
      <c r="H929" s="11" t="s">
        <v>1837</v>
      </c>
      <c r="I929" s="11">
        <v>400</v>
      </c>
      <c r="J929" s="11">
        <v>150</v>
      </c>
    </row>
    <row r="930" spans="1:10" ht="25.5" x14ac:dyDescent="0.25">
      <c r="A930" s="11">
        <v>1812825754</v>
      </c>
      <c r="B930" s="39">
        <v>50464</v>
      </c>
      <c r="C930" s="17" t="s">
        <v>5981</v>
      </c>
      <c r="D930" s="18" t="s">
        <v>3620</v>
      </c>
      <c r="E930" s="18" t="s">
        <v>3621</v>
      </c>
      <c r="F930" s="11" t="s">
        <v>1933</v>
      </c>
      <c r="G930" s="24" t="s">
        <v>2082</v>
      </c>
      <c r="H930" s="11" t="s">
        <v>1834</v>
      </c>
      <c r="I930" s="11">
        <v>409</v>
      </c>
      <c r="J930" s="11">
        <v>358</v>
      </c>
    </row>
    <row r="931" spans="1:10" x14ac:dyDescent="0.25">
      <c r="A931" s="11">
        <v>2344885440</v>
      </c>
      <c r="B931" s="39">
        <v>49684</v>
      </c>
      <c r="C931" s="17" t="s">
        <v>873</v>
      </c>
      <c r="D931" s="18" t="s">
        <v>3622</v>
      </c>
      <c r="E931" s="18" t="s">
        <v>3623</v>
      </c>
      <c r="F931" s="11" t="s">
        <v>2241</v>
      </c>
      <c r="G931" s="24" t="s">
        <v>3624</v>
      </c>
      <c r="H931" s="11" t="s">
        <v>1834</v>
      </c>
      <c r="I931" s="11">
        <v>150</v>
      </c>
      <c r="J931" s="11">
        <v>1028</v>
      </c>
    </row>
    <row r="932" spans="1:10" ht="25.5" x14ac:dyDescent="0.25">
      <c r="A932" s="11">
        <v>2340711001</v>
      </c>
      <c r="B932" s="39">
        <v>54229</v>
      </c>
      <c r="C932" s="17" t="s">
        <v>6066</v>
      </c>
      <c r="D932" s="18" t="s">
        <v>6806</v>
      </c>
      <c r="E932" s="18" t="s">
        <v>3625</v>
      </c>
      <c r="F932" s="11" t="s">
        <v>1861</v>
      </c>
      <c r="G932" s="24" t="s">
        <v>1861</v>
      </c>
      <c r="H932" s="11" t="s">
        <v>1837</v>
      </c>
      <c r="I932" s="11">
        <v>600</v>
      </c>
      <c r="J932" s="11">
        <v>5</v>
      </c>
    </row>
    <row r="933" spans="1:10" x14ac:dyDescent="0.25">
      <c r="A933" s="11">
        <v>2348741306</v>
      </c>
      <c r="B933" s="39">
        <v>52986</v>
      </c>
      <c r="C933" s="17" t="s">
        <v>6039</v>
      </c>
      <c r="D933" s="18" t="s">
        <v>3626</v>
      </c>
      <c r="E933" s="18" t="s">
        <v>3627</v>
      </c>
      <c r="F933" s="11" t="s">
        <v>1935</v>
      </c>
      <c r="G933" s="24" t="s">
        <v>3628</v>
      </c>
      <c r="H933" s="11" t="s">
        <v>1837</v>
      </c>
      <c r="I933" s="11">
        <v>4</v>
      </c>
      <c r="J933" s="11">
        <v>270</v>
      </c>
    </row>
    <row r="934" spans="1:10" x14ac:dyDescent="0.25">
      <c r="A934" s="11">
        <v>2341668081</v>
      </c>
      <c r="B934" s="39">
        <v>56770</v>
      </c>
      <c r="C934" s="17" t="s">
        <v>6110</v>
      </c>
      <c r="D934" s="18" t="s">
        <v>6110</v>
      </c>
      <c r="E934" s="18" t="s">
        <v>3629</v>
      </c>
      <c r="F934" s="11" t="s">
        <v>1851</v>
      </c>
      <c r="G934" s="24" t="s">
        <v>1856</v>
      </c>
      <c r="H934" s="11" t="s">
        <v>1837</v>
      </c>
      <c r="I934" s="11">
        <v>100</v>
      </c>
      <c r="J934" s="11">
        <v>40</v>
      </c>
    </row>
    <row r="935" spans="1:10" ht="25.5" x14ac:dyDescent="0.25">
      <c r="A935" s="11">
        <v>1645654001</v>
      </c>
      <c r="B935" s="39">
        <v>35073</v>
      </c>
      <c r="C935" s="17" t="s">
        <v>5662</v>
      </c>
      <c r="D935" s="18" t="s">
        <v>3630</v>
      </c>
      <c r="E935" s="18" t="s">
        <v>3631</v>
      </c>
      <c r="F935" s="11" t="s">
        <v>2005</v>
      </c>
      <c r="G935" s="24" t="s">
        <v>6722</v>
      </c>
      <c r="H935" s="11" t="s">
        <v>1837</v>
      </c>
      <c r="I935" s="11">
        <v>30</v>
      </c>
      <c r="J935" s="11">
        <v>1080</v>
      </c>
    </row>
    <row r="936" spans="1:10" x14ac:dyDescent="0.25">
      <c r="A936" s="11">
        <v>2372811001</v>
      </c>
      <c r="B936" s="39">
        <v>37834</v>
      </c>
      <c r="C936" s="17" t="s">
        <v>5731</v>
      </c>
      <c r="D936" s="18" t="s">
        <v>3632</v>
      </c>
      <c r="E936" s="18" t="s">
        <v>3633</v>
      </c>
      <c r="F936" s="11" t="s">
        <v>1861</v>
      </c>
      <c r="G936" s="24" t="s">
        <v>1861</v>
      </c>
      <c r="H936" s="11" t="s">
        <v>1837</v>
      </c>
      <c r="I936" s="11">
        <v>160</v>
      </c>
      <c r="J936" s="11">
        <v>864</v>
      </c>
    </row>
    <row r="937" spans="1:10" ht="25.5" x14ac:dyDescent="0.25">
      <c r="A937" s="11">
        <v>2438841551</v>
      </c>
      <c r="B937" s="39">
        <v>44797</v>
      </c>
      <c r="C937" s="17" t="s">
        <v>648</v>
      </c>
      <c r="D937" s="18" t="s">
        <v>3634</v>
      </c>
      <c r="E937" s="18" t="s">
        <v>3635</v>
      </c>
      <c r="F937" s="11" t="s">
        <v>1935</v>
      </c>
      <c r="G937" s="24" t="s">
        <v>3157</v>
      </c>
      <c r="H937" s="11" t="s">
        <v>1837</v>
      </c>
      <c r="I937" s="11">
        <v>800</v>
      </c>
      <c r="J937" s="11">
        <v>300</v>
      </c>
    </row>
    <row r="938" spans="1:10" ht="25.5" x14ac:dyDescent="0.25">
      <c r="A938" s="11">
        <v>506273001</v>
      </c>
      <c r="B938" s="39">
        <v>34513</v>
      </c>
      <c r="C938" s="17" t="s">
        <v>147</v>
      </c>
      <c r="D938" s="18" t="s">
        <v>3636</v>
      </c>
      <c r="E938" s="18" t="s">
        <v>3637</v>
      </c>
      <c r="F938" s="11" t="s">
        <v>2152</v>
      </c>
      <c r="G938" s="24" t="s">
        <v>6646</v>
      </c>
      <c r="H938" s="11" t="s">
        <v>1837</v>
      </c>
      <c r="I938" s="11">
        <v>2700</v>
      </c>
      <c r="J938" s="11">
        <v>5400</v>
      </c>
    </row>
    <row r="939" spans="1:10" x14ac:dyDescent="0.25">
      <c r="A939" s="11">
        <v>1410125430</v>
      </c>
      <c r="B939" s="39">
        <v>45876</v>
      </c>
      <c r="C939" s="17" t="s">
        <v>708</v>
      </c>
      <c r="D939" s="18" t="s">
        <v>1942</v>
      </c>
      <c r="E939" s="18" t="s">
        <v>3638</v>
      </c>
      <c r="F939" s="11" t="s">
        <v>1933</v>
      </c>
      <c r="G939" s="24" t="s">
        <v>3129</v>
      </c>
      <c r="H939" s="11" t="s">
        <v>1837</v>
      </c>
      <c r="I939" s="11">
        <v>700</v>
      </c>
      <c r="J939" s="11">
        <v>5000</v>
      </c>
    </row>
    <row r="940" spans="1:10" x14ac:dyDescent="0.25">
      <c r="A940" s="11">
        <v>2471911001</v>
      </c>
      <c r="B940" s="39">
        <v>39612</v>
      </c>
      <c r="C940" s="17" t="s">
        <v>5776</v>
      </c>
      <c r="D940" s="18" t="s">
        <v>3639</v>
      </c>
      <c r="E940" s="18" t="s">
        <v>3640</v>
      </c>
      <c r="F940" s="11" t="s">
        <v>1861</v>
      </c>
      <c r="G940" s="24" t="s">
        <v>1861</v>
      </c>
      <c r="H940" s="11" t="s">
        <v>1834</v>
      </c>
      <c r="I940" s="11">
        <v>200</v>
      </c>
      <c r="J940" s="11">
        <v>180</v>
      </c>
    </row>
    <row r="941" spans="1:10" x14ac:dyDescent="0.25">
      <c r="A941" s="11">
        <v>1926711001</v>
      </c>
      <c r="B941" s="39">
        <v>51446</v>
      </c>
      <c r="C941" s="17" t="s">
        <v>961</v>
      </c>
      <c r="D941" s="18" t="s">
        <v>3641</v>
      </c>
      <c r="E941" s="18" t="s">
        <v>3642</v>
      </c>
      <c r="F941" s="11" t="s">
        <v>1861</v>
      </c>
      <c r="G941" s="24" t="s">
        <v>1861</v>
      </c>
      <c r="H941" s="11" t="s">
        <v>1837</v>
      </c>
      <c r="I941" s="11">
        <v>1300</v>
      </c>
      <c r="J941" s="11">
        <v>1044</v>
      </c>
    </row>
    <row r="942" spans="1:10" x14ac:dyDescent="0.25">
      <c r="A942" s="11">
        <v>2258611001</v>
      </c>
      <c r="B942" s="39">
        <v>47883</v>
      </c>
      <c r="C942" s="17" t="s">
        <v>801</v>
      </c>
      <c r="D942" s="18" t="s">
        <v>3643</v>
      </c>
      <c r="E942" s="18" t="s">
        <v>3644</v>
      </c>
      <c r="F942" s="11" t="s">
        <v>1861</v>
      </c>
      <c r="G942" s="24" t="s">
        <v>1861</v>
      </c>
      <c r="H942" s="11" t="s">
        <v>1837</v>
      </c>
      <c r="I942" s="11">
        <v>230</v>
      </c>
      <c r="J942" s="11">
        <v>2968</v>
      </c>
    </row>
    <row r="943" spans="1:10" x14ac:dyDescent="0.25">
      <c r="A943" s="11">
        <v>1550911001</v>
      </c>
      <c r="B943" s="39">
        <v>47883</v>
      </c>
      <c r="C943" s="17" t="s">
        <v>801</v>
      </c>
      <c r="D943" s="18" t="s">
        <v>6807</v>
      </c>
      <c r="E943" s="18" t="s">
        <v>3645</v>
      </c>
      <c r="F943" s="11" t="s">
        <v>1861</v>
      </c>
      <c r="G943" s="24" t="s">
        <v>1861</v>
      </c>
      <c r="H943" s="11" t="s">
        <v>1837</v>
      </c>
      <c r="I943" s="11">
        <v>150</v>
      </c>
      <c r="J943" s="11">
        <v>536.4</v>
      </c>
    </row>
    <row r="944" spans="1:10" x14ac:dyDescent="0.25">
      <c r="A944" s="11">
        <v>1602311001</v>
      </c>
      <c r="B944" s="39">
        <v>47883</v>
      </c>
      <c r="C944" s="17" t="s">
        <v>801</v>
      </c>
      <c r="D944" s="18" t="s">
        <v>3646</v>
      </c>
      <c r="E944" s="18" t="s">
        <v>3647</v>
      </c>
      <c r="F944" s="11" t="s">
        <v>1861</v>
      </c>
      <c r="G944" s="24" t="s">
        <v>1861</v>
      </c>
      <c r="H944" s="11" t="s">
        <v>1837</v>
      </c>
      <c r="I944" s="11">
        <v>200</v>
      </c>
      <c r="J944" s="11">
        <v>1152</v>
      </c>
    </row>
    <row r="945" spans="1:10" x14ac:dyDescent="0.25">
      <c r="A945" s="11">
        <v>1949311001</v>
      </c>
      <c r="B945" s="39">
        <v>47883</v>
      </c>
      <c r="C945" s="17" t="s">
        <v>801</v>
      </c>
      <c r="D945" s="18" t="s">
        <v>3648</v>
      </c>
      <c r="E945" s="18" t="s">
        <v>3649</v>
      </c>
      <c r="F945" s="11" t="s">
        <v>1861</v>
      </c>
      <c r="G945" s="24" t="s">
        <v>1861</v>
      </c>
      <c r="H945" s="11" t="s">
        <v>1837</v>
      </c>
      <c r="I945" s="11">
        <v>120</v>
      </c>
      <c r="J945" s="11">
        <v>756</v>
      </c>
    </row>
    <row r="946" spans="1:10" x14ac:dyDescent="0.25">
      <c r="A946" s="11">
        <v>1949411001</v>
      </c>
      <c r="B946" s="39">
        <v>47883</v>
      </c>
      <c r="C946" s="17" t="s">
        <v>801</v>
      </c>
      <c r="D946" s="18" t="s">
        <v>6808</v>
      </c>
      <c r="E946" s="18" t="s">
        <v>3650</v>
      </c>
      <c r="F946" s="11" t="s">
        <v>1861</v>
      </c>
      <c r="G946" s="24" t="s">
        <v>1861</v>
      </c>
      <c r="H946" s="11" t="s">
        <v>1837</v>
      </c>
      <c r="I946" s="11">
        <v>170</v>
      </c>
      <c r="J946" s="11">
        <v>2700</v>
      </c>
    </row>
    <row r="947" spans="1:10" x14ac:dyDescent="0.25">
      <c r="A947" s="11">
        <v>2347205212</v>
      </c>
      <c r="B947" s="39">
        <v>42758</v>
      </c>
      <c r="C947" s="17" t="s">
        <v>5818</v>
      </c>
      <c r="D947" s="18" t="s">
        <v>3651</v>
      </c>
      <c r="E947" s="18" t="s">
        <v>3652</v>
      </c>
      <c r="F947" s="11" t="s">
        <v>1843</v>
      </c>
      <c r="G947" s="24" t="s">
        <v>3619</v>
      </c>
      <c r="H947" s="11" t="s">
        <v>1837</v>
      </c>
      <c r="I947" s="11">
        <v>100</v>
      </c>
      <c r="J947" s="11">
        <v>1100</v>
      </c>
    </row>
    <row r="948" spans="1:10" x14ac:dyDescent="0.25">
      <c r="A948" s="11">
        <v>2395211001</v>
      </c>
      <c r="B948" s="39">
        <v>49145</v>
      </c>
      <c r="C948" s="17" t="s">
        <v>5948</v>
      </c>
      <c r="D948" s="18" t="s">
        <v>3653</v>
      </c>
      <c r="E948" s="18" t="s">
        <v>3654</v>
      </c>
      <c r="F948" s="11" t="s">
        <v>1861</v>
      </c>
      <c r="G948" s="24" t="s">
        <v>1861</v>
      </c>
      <c r="H948" s="11" t="s">
        <v>1837</v>
      </c>
      <c r="I948" s="11">
        <v>300</v>
      </c>
      <c r="J948" s="11">
        <v>260</v>
      </c>
    </row>
    <row r="949" spans="1:10" x14ac:dyDescent="0.25">
      <c r="A949" s="11">
        <v>2395311001</v>
      </c>
      <c r="B949" s="39">
        <v>49145</v>
      </c>
      <c r="C949" s="17" t="s">
        <v>5948</v>
      </c>
      <c r="D949" s="18" t="s">
        <v>3655</v>
      </c>
      <c r="E949" s="18" t="s">
        <v>3656</v>
      </c>
      <c r="F949" s="11" t="s">
        <v>1861</v>
      </c>
      <c r="G949" s="24" t="s">
        <v>1861</v>
      </c>
      <c r="H949" s="11" t="s">
        <v>1837</v>
      </c>
      <c r="I949" s="11">
        <v>200</v>
      </c>
      <c r="J949" s="11">
        <v>195</v>
      </c>
    </row>
    <row r="950" spans="1:10" x14ac:dyDescent="0.25">
      <c r="A950" s="11">
        <v>2401411001</v>
      </c>
      <c r="B950" s="39">
        <v>55946</v>
      </c>
      <c r="C950" s="17" t="s">
        <v>6096</v>
      </c>
      <c r="D950" s="18" t="s">
        <v>3657</v>
      </c>
      <c r="E950" s="18" t="s">
        <v>3658</v>
      </c>
      <c r="F950" s="11" t="s">
        <v>1861</v>
      </c>
      <c r="G950" s="24" t="s">
        <v>1861</v>
      </c>
      <c r="H950" s="11" t="s">
        <v>1837</v>
      </c>
      <c r="I950" s="11">
        <v>120</v>
      </c>
      <c r="J950" s="11">
        <v>500</v>
      </c>
    </row>
    <row r="951" spans="1:10" ht="25.5" x14ac:dyDescent="0.25">
      <c r="A951" s="11">
        <v>1215023162</v>
      </c>
      <c r="B951" s="39">
        <v>37540</v>
      </c>
      <c r="C951" s="17" t="s">
        <v>277</v>
      </c>
      <c r="D951" s="18" t="s">
        <v>3659</v>
      </c>
      <c r="E951" s="18" t="s">
        <v>3660</v>
      </c>
      <c r="F951" s="11" t="s">
        <v>1988</v>
      </c>
      <c r="G951" s="24" t="s">
        <v>2079</v>
      </c>
      <c r="H951" s="11" t="s">
        <v>1837</v>
      </c>
      <c r="I951" s="11">
        <v>100</v>
      </c>
      <c r="J951" s="11">
        <v>400</v>
      </c>
    </row>
    <row r="952" spans="1:10" ht="25.5" x14ac:dyDescent="0.25">
      <c r="A952" s="11">
        <v>2404708001</v>
      </c>
      <c r="B952" s="39">
        <v>38643</v>
      </c>
      <c r="C952" s="17" t="s">
        <v>5749</v>
      </c>
      <c r="D952" s="18" t="s">
        <v>3661</v>
      </c>
      <c r="E952" s="18" t="s">
        <v>3662</v>
      </c>
      <c r="F952" s="11" t="s">
        <v>1859</v>
      </c>
      <c r="G952" s="24" t="s">
        <v>1860</v>
      </c>
      <c r="H952" s="11" t="s">
        <v>1837</v>
      </c>
      <c r="I952" s="11">
        <v>70</v>
      </c>
      <c r="J952" s="11">
        <v>724.9</v>
      </c>
    </row>
    <row r="953" spans="1:10" ht="25.5" x14ac:dyDescent="0.25">
      <c r="A953" s="11">
        <v>2442711001</v>
      </c>
      <c r="B953" s="39">
        <v>43997</v>
      </c>
      <c r="C953" s="17" t="s">
        <v>5843</v>
      </c>
      <c r="D953" s="18" t="s">
        <v>3663</v>
      </c>
      <c r="E953" s="18" t="s">
        <v>3664</v>
      </c>
      <c r="F953" s="11" t="s">
        <v>1861</v>
      </c>
      <c r="G953" s="24" t="s">
        <v>1861</v>
      </c>
      <c r="H953" s="11" t="s">
        <v>1834</v>
      </c>
      <c r="I953" s="11">
        <v>80</v>
      </c>
      <c r="J953" s="11">
        <v>832</v>
      </c>
    </row>
    <row r="954" spans="1:10" ht="25.5" x14ac:dyDescent="0.25">
      <c r="A954" s="11">
        <v>2442811001</v>
      </c>
      <c r="B954" s="39">
        <v>43997</v>
      </c>
      <c r="C954" s="17" t="s">
        <v>5843</v>
      </c>
      <c r="D954" s="18" t="s">
        <v>2975</v>
      </c>
      <c r="E954" s="18" t="s">
        <v>3665</v>
      </c>
      <c r="F954" s="11" t="s">
        <v>1861</v>
      </c>
      <c r="G954" s="24" t="s">
        <v>1861</v>
      </c>
      <c r="H954" s="11" t="s">
        <v>1837</v>
      </c>
      <c r="I954" s="11">
        <v>70</v>
      </c>
      <c r="J954" s="11">
        <v>180</v>
      </c>
    </row>
    <row r="955" spans="1:10" x14ac:dyDescent="0.25">
      <c r="A955" s="11">
        <v>2427011001</v>
      </c>
      <c r="B955" s="39">
        <v>50805</v>
      </c>
      <c r="C955" s="17" t="s">
        <v>5999</v>
      </c>
      <c r="D955" s="18" t="s">
        <v>3666</v>
      </c>
      <c r="E955" s="18" t="s">
        <v>3667</v>
      </c>
      <c r="F955" s="11" t="s">
        <v>1861</v>
      </c>
      <c r="G955" s="24" t="s">
        <v>1861</v>
      </c>
      <c r="H955" s="11" t="s">
        <v>1837</v>
      </c>
      <c r="I955" s="11">
        <v>180</v>
      </c>
      <c r="J955" s="11">
        <v>360</v>
      </c>
    </row>
    <row r="956" spans="1:10" x14ac:dyDescent="0.25">
      <c r="A956" s="11">
        <v>2420811001</v>
      </c>
      <c r="B956" s="39">
        <v>50363</v>
      </c>
      <c r="C956" s="17" t="s">
        <v>903</v>
      </c>
      <c r="D956" s="18" t="s">
        <v>3668</v>
      </c>
      <c r="E956" s="18" t="s">
        <v>3669</v>
      </c>
      <c r="F956" s="11" t="s">
        <v>1861</v>
      </c>
      <c r="G956" s="24" t="s">
        <v>1861</v>
      </c>
      <c r="H956" s="11" t="s">
        <v>1837</v>
      </c>
      <c r="I956" s="11">
        <v>250</v>
      </c>
      <c r="J956" s="11">
        <v>192</v>
      </c>
    </row>
    <row r="957" spans="1:10" x14ac:dyDescent="0.25">
      <c r="A957" s="11">
        <v>2420911001</v>
      </c>
      <c r="B957" s="39">
        <v>50363</v>
      </c>
      <c r="C957" s="17" t="s">
        <v>903</v>
      </c>
      <c r="D957" s="18" t="s">
        <v>3670</v>
      </c>
      <c r="E957" s="18" t="s">
        <v>3671</v>
      </c>
      <c r="F957" s="11" t="s">
        <v>1861</v>
      </c>
      <c r="G957" s="24" t="s">
        <v>1861</v>
      </c>
      <c r="H957" s="11" t="s">
        <v>1837</v>
      </c>
      <c r="I957" s="11">
        <v>400</v>
      </c>
      <c r="J957" s="11">
        <v>330</v>
      </c>
    </row>
    <row r="958" spans="1:10" x14ac:dyDescent="0.25">
      <c r="A958" s="11">
        <v>2421111001</v>
      </c>
      <c r="B958" s="39">
        <v>50363</v>
      </c>
      <c r="C958" s="17" t="s">
        <v>903</v>
      </c>
      <c r="D958" s="18" t="s">
        <v>3672</v>
      </c>
      <c r="E958" s="18" t="s">
        <v>3673</v>
      </c>
      <c r="F958" s="11" t="s">
        <v>1861</v>
      </c>
      <c r="G958" s="24" t="s">
        <v>1861</v>
      </c>
      <c r="H958" s="11" t="s">
        <v>1837</v>
      </c>
      <c r="I958" s="11">
        <v>325</v>
      </c>
      <c r="J958" s="11">
        <v>273</v>
      </c>
    </row>
    <row r="959" spans="1:10" x14ac:dyDescent="0.25">
      <c r="A959" s="11">
        <v>2386711001</v>
      </c>
      <c r="B959" s="39">
        <v>57070</v>
      </c>
      <c r="C959" s="17" t="s">
        <v>1162</v>
      </c>
      <c r="D959" s="18" t="s">
        <v>3674</v>
      </c>
      <c r="E959" s="18" t="s">
        <v>3675</v>
      </c>
      <c r="F959" s="11" t="s">
        <v>1861</v>
      </c>
      <c r="G959" s="24" t="s">
        <v>1861</v>
      </c>
      <c r="H959" s="11" t="s">
        <v>1834</v>
      </c>
      <c r="I959" s="11">
        <v>350</v>
      </c>
      <c r="J959" s="11">
        <v>300</v>
      </c>
    </row>
    <row r="960" spans="1:10" ht="25.5" x14ac:dyDescent="0.25">
      <c r="A960" s="11">
        <v>2395611001</v>
      </c>
      <c r="B960" s="39">
        <v>43997</v>
      </c>
      <c r="C960" s="17" t="s">
        <v>5843</v>
      </c>
      <c r="D960" s="18" t="s">
        <v>6809</v>
      </c>
      <c r="E960" s="18" t="s">
        <v>3676</v>
      </c>
      <c r="F960" s="11" t="s">
        <v>1861</v>
      </c>
      <c r="G960" s="24" t="s">
        <v>1861</v>
      </c>
      <c r="H960" s="11" t="s">
        <v>1837</v>
      </c>
      <c r="I960" s="11">
        <v>70</v>
      </c>
      <c r="J960" s="11">
        <v>810</v>
      </c>
    </row>
    <row r="961" spans="1:10" ht="25.5" x14ac:dyDescent="0.25">
      <c r="A961" s="11">
        <v>2395711001</v>
      </c>
      <c r="B961" s="39">
        <v>43997</v>
      </c>
      <c r="C961" s="17" t="s">
        <v>5843</v>
      </c>
      <c r="D961" s="18" t="s">
        <v>3677</v>
      </c>
      <c r="E961" s="18" t="s">
        <v>3678</v>
      </c>
      <c r="F961" s="11" t="s">
        <v>1861</v>
      </c>
      <c r="G961" s="24" t="s">
        <v>1861</v>
      </c>
      <c r="H961" s="11" t="s">
        <v>1837</v>
      </c>
      <c r="I961" s="11">
        <v>70</v>
      </c>
      <c r="J961" s="11">
        <v>259</v>
      </c>
    </row>
    <row r="962" spans="1:10" ht="25.5" x14ac:dyDescent="0.25">
      <c r="A962" s="11">
        <v>2430811001</v>
      </c>
      <c r="B962" s="39">
        <v>52966</v>
      </c>
      <c r="C962" s="17" t="s">
        <v>6038</v>
      </c>
      <c r="D962" s="18" t="s">
        <v>3679</v>
      </c>
      <c r="E962" s="18" t="s">
        <v>3680</v>
      </c>
      <c r="F962" s="11" t="s">
        <v>1861</v>
      </c>
      <c r="G962" s="24" t="s">
        <v>1861</v>
      </c>
      <c r="H962" s="11" t="s">
        <v>1837</v>
      </c>
      <c r="I962" s="11">
        <v>76.400000000000006</v>
      </c>
      <c r="J962" s="11">
        <v>156</v>
      </c>
    </row>
    <row r="963" spans="1:10" ht="25.5" x14ac:dyDescent="0.25">
      <c r="A963" s="11">
        <v>2430911001</v>
      </c>
      <c r="B963" s="39">
        <v>52966</v>
      </c>
      <c r="C963" s="17" t="s">
        <v>6038</v>
      </c>
      <c r="D963" s="18" t="s">
        <v>3681</v>
      </c>
      <c r="E963" s="18" t="s">
        <v>3682</v>
      </c>
      <c r="F963" s="11" t="s">
        <v>1861</v>
      </c>
      <c r="G963" s="24" t="s">
        <v>1861</v>
      </c>
      <c r="H963" s="11" t="s">
        <v>1837</v>
      </c>
      <c r="I963" s="11">
        <v>58.8</v>
      </c>
      <c r="J963" s="11">
        <v>270</v>
      </c>
    </row>
    <row r="964" spans="1:10" ht="38.25" x14ac:dyDescent="0.25">
      <c r="A964" s="11">
        <v>756666001</v>
      </c>
      <c r="B964" s="39">
        <v>38313</v>
      </c>
      <c r="C964" s="17" t="s">
        <v>5739</v>
      </c>
      <c r="D964" s="18" t="s">
        <v>3683</v>
      </c>
      <c r="E964" s="18" t="s">
        <v>6810</v>
      </c>
      <c r="F964" s="11" t="s">
        <v>1840</v>
      </c>
      <c r="G964" s="24" t="s">
        <v>1841</v>
      </c>
      <c r="H964" s="11" t="s">
        <v>1837</v>
      </c>
      <c r="I964" s="11">
        <v>20</v>
      </c>
      <c r="J964" s="11">
        <v>165</v>
      </c>
    </row>
    <row r="965" spans="1:10" x14ac:dyDescent="0.25">
      <c r="A965" s="11">
        <v>1503741001</v>
      </c>
      <c r="B965" s="39">
        <v>44816</v>
      </c>
      <c r="C965" s="17" t="s">
        <v>650</v>
      </c>
      <c r="D965" s="18" t="s">
        <v>3684</v>
      </c>
      <c r="E965" s="18" t="s">
        <v>6811</v>
      </c>
      <c r="F965" s="11" t="s">
        <v>1935</v>
      </c>
      <c r="G965" s="24" t="s">
        <v>1936</v>
      </c>
      <c r="H965" s="11" t="s">
        <v>1837</v>
      </c>
      <c r="I965" s="11">
        <v>150</v>
      </c>
      <c r="J965" s="11">
        <v>120</v>
      </c>
    </row>
    <row r="966" spans="1:10" ht="25.5" x14ac:dyDescent="0.25">
      <c r="A966" s="11">
        <v>2376908001</v>
      </c>
      <c r="B966" s="39">
        <v>52026</v>
      </c>
      <c r="C966" s="17" t="s">
        <v>6021</v>
      </c>
      <c r="D966" s="18" t="s">
        <v>3685</v>
      </c>
      <c r="E966" s="18" t="s">
        <v>3686</v>
      </c>
      <c r="F966" s="11" t="s">
        <v>1859</v>
      </c>
      <c r="G966" s="24" t="s">
        <v>1860</v>
      </c>
      <c r="H966" s="11" t="s">
        <v>1837</v>
      </c>
      <c r="I966" s="11">
        <v>650</v>
      </c>
      <c r="J966" s="11">
        <v>560</v>
      </c>
    </row>
    <row r="967" spans="1:10" x14ac:dyDescent="0.25">
      <c r="A967" s="11">
        <v>2377118001</v>
      </c>
      <c r="B967" s="39">
        <v>3328</v>
      </c>
      <c r="C967" s="17" t="s">
        <v>35</v>
      </c>
      <c r="D967" s="18" t="s">
        <v>3687</v>
      </c>
      <c r="E967" s="18" t="s">
        <v>3688</v>
      </c>
      <c r="F967" s="11" t="s">
        <v>2104</v>
      </c>
      <c r="G967" s="24" t="s">
        <v>2102</v>
      </c>
      <c r="H967" s="11" t="s">
        <v>1837</v>
      </c>
      <c r="I967" s="11">
        <v>120</v>
      </c>
      <c r="J967" s="11">
        <v>1000</v>
      </c>
    </row>
    <row r="968" spans="1:10" x14ac:dyDescent="0.25">
      <c r="A968" s="11">
        <v>2377968276</v>
      </c>
      <c r="B968" s="39">
        <v>49686</v>
      </c>
      <c r="C968" s="17" t="s">
        <v>5964</v>
      </c>
      <c r="D968" s="18" t="s">
        <v>3689</v>
      </c>
      <c r="E968" s="18" t="s">
        <v>3690</v>
      </c>
      <c r="F968" s="11" t="s">
        <v>1851</v>
      </c>
      <c r="G968" s="24" t="s">
        <v>2460</v>
      </c>
      <c r="H968" s="11" t="s">
        <v>1834</v>
      </c>
      <c r="I968" s="11">
        <v>54</v>
      </c>
      <c r="J968" s="11">
        <v>620</v>
      </c>
    </row>
    <row r="969" spans="1:10" x14ac:dyDescent="0.25">
      <c r="A969" s="11">
        <v>570405615</v>
      </c>
      <c r="B969" s="39">
        <v>32933</v>
      </c>
      <c r="C969" s="17" t="s">
        <v>128</v>
      </c>
      <c r="D969" s="18" t="s">
        <v>3691</v>
      </c>
      <c r="E969" s="18" t="s">
        <v>3692</v>
      </c>
      <c r="F969" s="11" t="s">
        <v>1843</v>
      </c>
      <c r="G969" s="24" t="s">
        <v>1980</v>
      </c>
      <c r="H969" s="11" t="s">
        <v>1837</v>
      </c>
      <c r="I969" s="11">
        <v>300</v>
      </c>
      <c r="J969" s="11">
        <v>600</v>
      </c>
    </row>
    <row r="970" spans="1:10" ht="25.5" x14ac:dyDescent="0.25">
      <c r="A970" s="11">
        <v>2378015176</v>
      </c>
      <c r="B970" s="39">
        <v>57510</v>
      </c>
      <c r="C970" s="17" t="s">
        <v>6123</v>
      </c>
      <c r="D970" s="18" t="s">
        <v>3693</v>
      </c>
      <c r="E970" s="18" t="s">
        <v>3694</v>
      </c>
      <c r="F970" s="11" t="s">
        <v>1992</v>
      </c>
      <c r="G970" s="24" t="s">
        <v>6789</v>
      </c>
      <c r="H970" s="11" t="s">
        <v>1837</v>
      </c>
      <c r="I970" s="11">
        <v>230</v>
      </c>
      <c r="J970" s="11">
        <v>3150</v>
      </c>
    </row>
    <row r="971" spans="1:10" ht="25.5" x14ac:dyDescent="0.25">
      <c r="A971" s="11">
        <v>2130811001</v>
      </c>
      <c r="B971" s="39">
        <v>54746</v>
      </c>
      <c r="C971" s="17" t="s">
        <v>6075</v>
      </c>
      <c r="D971" s="18" t="s">
        <v>3695</v>
      </c>
      <c r="E971" s="18" t="s">
        <v>3696</v>
      </c>
      <c r="F971" s="11" t="s">
        <v>1861</v>
      </c>
      <c r="G971" s="24" t="s">
        <v>1861</v>
      </c>
      <c r="H971" s="11" t="s">
        <v>1837</v>
      </c>
      <c r="I971" s="11">
        <v>800</v>
      </c>
      <c r="J971" s="11">
        <v>950</v>
      </c>
    </row>
    <row r="972" spans="1:10" ht="25.5" x14ac:dyDescent="0.25">
      <c r="A972" s="11">
        <v>2130911001</v>
      </c>
      <c r="B972" s="39">
        <v>54746</v>
      </c>
      <c r="C972" s="17" t="s">
        <v>6075</v>
      </c>
      <c r="D972" s="18" t="s">
        <v>3697</v>
      </c>
      <c r="E972" s="18" t="s">
        <v>3698</v>
      </c>
      <c r="F972" s="11" t="s">
        <v>1861</v>
      </c>
      <c r="G972" s="24" t="s">
        <v>1861</v>
      </c>
      <c r="H972" s="11" t="s">
        <v>1837</v>
      </c>
      <c r="I972" s="11">
        <v>520</v>
      </c>
      <c r="J972" s="11">
        <v>500</v>
      </c>
    </row>
    <row r="973" spans="1:10" x14ac:dyDescent="0.25">
      <c r="A973" s="11">
        <v>2392711001</v>
      </c>
      <c r="B973" s="39">
        <v>57290</v>
      </c>
      <c r="C973" s="17" t="s">
        <v>1172</v>
      </c>
      <c r="D973" s="18" t="s">
        <v>3699</v>
      </c>
      <c r="E973" s="18" t="s">
        <v>3700</v>
      </c>
      <c r="F973" s="11" t="s">
        <v>1861</v>
      </c>
      <c r="G973" s="24" t="s">
        <v>1861</v>
      </c>
      <c r="H973" s="11" t="s">
        <v>1834</v>
      </c>
      <c r="I973" s="11">
        <v>350</v>
      </c>
      <c r="J973" s="11">
        <v>33</v>
      </c>
    </row>
    <row r="974" spans="1:10" x14ac:dyDescent="0.25">
      <c r="A974" s="11">
        <v>2395447189</v>
      </c>
      <c r="B974" s="39">
        <v>46036</v>
      </c>
      <c r="C974" s="17" t="s">
        <v>5895</v>
      </c>
      <c r="D974" s="18" t="s">
        <v>3701</v>
      </c>
      <c r="E974" s="18" t="s">
        <v>3702</v>
      </c>
      <c r="F974" s="11" t="s">
        <v>1832</v>
      </c>
      <c r="G974" s="24" t="s">
        <v>6812</v>
      </c>
      <c r="H974" s="11" t="s">
        <v>1837</v>
      </c>
      <c r="I974" s="11">
        <v>36</v>
      </c>
      <c r="J974" s="11">
        <v>1600</v>
      </c>
    </row>
    <row r="975" spans="1:10" x14ac:dyDescent="0.25">
      <c r="A975" s="11">
        <v>1460311001</v>
      </c>
      <c r="B975" s="39">
        <v>46382</v>
      </c>
      <c r="C975" s="17" t="s">
        <v>730</v>
      </c>
      <c r="D975" s="18" t="s">
        <v>3704</v>
      </c>
      <c r="E975" s="18" t="s">
        <v>3705</v>
      </c>
      <c r="F975" s="11" t="s">
        <v>1861</v>
      </c>
      <c r="G975" s="24" t="s">
        <v>1861</v>
      </c>
      <c r="H975" s="11" t="s">
        <v>1837</v>
      </c>
      <c r="I975" s="11">
        <v>600</v>
      </c>
      <c r="J975" s="11">
        <v>1620</v>
      </c>
    </row>
    <row r="976" spans="1:10" x14ac:dyDescent="0.25">
      <c r="A976" s="11">
        <v>1510925286</v>
      </c>
      <c r="B976" s="39">
        <v>46796</v>
      </c>
      <c r="C976" s="17" t="s">
        <v>744</v>
      </c>
      <c r="D976" s="18" t="s">
        <v>3706</v>
      </c>
      <c r="E976" s="18" t="s">
        <v>3707</v>
      </c>
      <c r="F976" s="11" t="s">
        <v>1933</v>
      </c>
      <c r="G976" s="24" t="s">
        <v>3423</v>
      </c>
      <c r="H976" s="11" t="s">
        <v>1837</v>
      </c>
      <c r="I976" s="11">
        <v>700</v>
      </c>
      <c r="J976" s="11">
        <v>700</v>
      </c>
    </row>
    <row r="977" spans="1:10" ht="25.5" x14ac:dyDescent="0.25">
      <c r="A977" s="11">
        <v>990125843</v>
      </c>
      <c r="B977" s="39">
        <v>40395</v>
      </c>
      <c r="C977" s="17" t="s">
        <v>433</v>
      </c>
      <c r="D977" s="18" t="s">
        <v>6813</v>
      </c>
      <c r="E977" s="18" t="s">
        <v>3708</v>
      </c>
      <c r="F977" s="11" t="s">
        <v>1933</v>
      </c>
      <c r="G977" s="24" t="s">
        <v>2418</v>
      </c>
      <c r="H977" s="11" t="s">
        <v>1837</v>
      </c>
      <c r="I977" s="11">
        <v>20</v>
      </c>
      <c r="J977" s="11">
        <v>30</v>
      </c>
    </row>
    <row r="978" spans="1:10" x14ac:dyDescent="0.25">
      <c r="A978" s="11">
        <v>1447076001</v>
      </c>
      <c r="B978" s="39">
        <v>45997</v>
      </c>
      <c r="C978" s="17" t="s">
        <v>5894</v>
      </c>
      <c r="D978" s="18" t="s">
        <v>3709</v>
      </c>
      <c r="E978" s="18" t="s">
        <v>3710</v>
      </c>
      <c r="F978" s="11" t="s">
        <v>1867</v>
      </c>
      <c r="G978" s="24" t="s">
        <v>2033</v>
      </c>
      <c r="H978" s="11" t="s">
        <v>1837</v>
      </c>
      <c r="I978" s="11">
        <v>150</v>
      </c>
      <c r="J978" s="11">
        <v>390</v>
      </c>
    </row>
    <row r="979" spans="1:10" x14ac:dyDescent="0.25">
      <c r="A979" s="11">
        <v>1978811001</v>
      </c>
      <c r="B979" s="39">
        <v>52766</v>
      </c>
      <c r="C979" s="17" t="s">
        <v>6034</v>
      </c>
      <c r="D979" s="18" t="s">
        <v>3711</v>
      </c>
      <c r="E979" s="18" t="s">
        <v>3712</v>
      </c>
      <c r="F979" s="11" t="s">
        <v>1861</v>
      </c>
      <c r="G979" s="24" t="s">
        <v>1861</v>
      </c>
      <c r="H979" s="11" t="s">
        <v>1837</v>
      </c>
      <c r="I979" s="11">
        <v>700</v>
      </c>
      <c r="J979" s="11">
        <v>630</v>
      </c>
    </row>
    <row r="980" spans="1:10" x14ac:dyDescent="0.25">
      <c r="A980" s="11">
        <v>1341141001</v>
      </c>
      <c r="B980" s="39">
        <v>44419</v>
      </c>
      <c r="C980" s="17" t="s">
        <v>633</v>
      </c>
      <c r="D980" s="18" t="s">
        <v>3713</v>
      </c>
      <c r="E980" s="18" t="s">
        <v>3714</v>
      </c>
      <c r="F980" s="11" t="s">
        <v>1935</v>
      </c>
      <c r="G980" s="24" t="s">
        <v>1936</v>
      </c>
      <c r="H980" s="11" t="s">
        <v>1834</v>
      </c>
      <c r="I980" s="11">
        <v>618.51</v>
      </c>
      <c r="J980" s="11">
        <v>1237.03</v>
      </c>
    </row>
    <row r="981" spans="1:10" x14ac:dyDescent="0.25">
      <c r="A981" s="11">
        <v>1038611001</v>
      </c>
      <c r="B981" s="39">
        <v>39634</v>
      </c>
      <c r="C981" s="17" t="s">
        <v>400</v>
      </c>
      <c r="D981" s="18" t="s">
        <v>3715</v>
      </c>
      <c r="E981" s="18" t="s">
        <v>3716</v>
      </c>
      <c r="F981" s="11" t="s">
        <v>1861</v>
      </c>
      <c r="G981" s="24" t="s">
        <v>1861</v>
      </c>
      <c r="H981" s="11" t="s">
        <v>1837</v>
      </c>
      <c r="I981" s="11">
        <v>548</v>
      </c>
      <c r="J981" s="11">
        <v>1096</v>
      </c>
    </row>
    <row r="982" spans="1:10" ht="25.5" x14ac:dyDescent="0.25">
      <c r="A982" s="11">
        <v>1870008001</v>
      </c>
      <c r="B982" s="39">
        <v>38643</v>
      </c>
      <c r="C982" s="17" t="s">
        <v>5749</v>
      </c>
      <c r="D982" s="18" t="s">
        <v>3717</v>
      </c>
      <c r="E982" s="18" t="s">
        <v>3718</v>
      </c>
      <c r="F982" s="11" t="s">
        <v>1859</v>
      </c>
      <c r="G982" s="24" t="s">
        <v>1860</v>
      </c>
      <c r="H982" s="11" t="s">
        <v>1834</v>
      </c>
      <c r="I982" s="11">
        <v>35</v>
      </c>
      <c r="J982" s="11">
        <v>240</v>
      </c>
    </row>
    <row r="983" spans="1:10" x14ac:dyDescent="0.25">
      <c r="A983" s="11">
        <v>1669111001</v>
      </c>
      <c r="B983" s="39">
        <v>48145</v>
      </c>
      <c r="C983" s="17" t="s">
        <v>6782</v>
      </c>
      <c r="D983" s="18" t="s">
        <v>6814</v>
      </c>
      <c r="E983" s="18" t="s">
        <v>3719</v>
      </c>
      <c r="F983" s="11" t="s">
        <v>1861</v>
      </c>
      <c r="G983" s="24" t="s">
        <v>1861</v>
      </c>
      <c r="H983" s="11" t="s">
        <v>1837</v>
      </c>
      <c r="I983" s="11">
        <v>230</v>
      </c>
      <c r="J983" s="11">
        <v>120</v>
      </c>
    </row>
    <row r="984" spans="1:10" ht="25.5" x14ac:dyDescent="0.25">
      <c r="A984" s="11">
        <v>2404868655</v>
      </c>
      <c r="B984" s="39">
        <v>36133</v>
      </c>
      <c r="C984" s="17" t="s">
        <v>5673</v>
      </c>
      <c r="D984" s="18" t="s">
        <v>3720</v>
      </c>
      <c r="E984" s="18" t="s">
        <v>3721</v>
      </c>
      <c r="F984" s="11" t="s">
        <v>1851</v>
      </c>
      <c r="G984" s="24" t="s">
        <v>2346</v>
      </c>
      <c r="H984" s="11" t="s">
        <v>1837</v>
      </c>
      <c r="I984" s="11">
        <v>80</v>
      </c>
      <c r="J984" s="11">
        <v>2970</v>
      </c>
    </row>
    <row r="985" spans="1:10" x14ac:dyDescent="0.25">
      <c r="A985" s="11">
        <v>2404920011</v>
      </c>
      <c r="B985" s="39">
        <v>42696</v>
      </c>
      <c r="C985" s="17" t="s">
        <v>543</v>
      </c>
      <c r="D985" s="18" t="s">
        <v>3722</v>
      </c>
      <c r="E985" s="18" t="s">
        <v>3723</v>
      </c>
      <c r="F985" s="11" t="s">
        <v>1878</v>
      </c>
      <c r="G985" s="24" t="s">
        <v>3418</v>
      </c>
      <c r="H985" s="11" t="s">
        <v>1837</v>
      </c>
      <c r="I985" s="11">
        <v>10</v>
      </c>
      <c r="J985" s="11">
        <v>80</v>
      </c>
    </row>
    <row r="986" spans="1:10" ht="25.5" x14ac:dyDescent="0.25">
      <c r="A986" s="11">
        <v>1679705664</v>
      </c>
      <c r="B986" s="39">
        <v>40015</v>
      </c>
      <c r="C986" s="17" t="s">
        <v>415</v>
      </c>
      <c r="D986" s="18" t="s">
        <v>3724</v>
      </c>
      <c r="E986" s="18" t="s">
        <v>3725</v>
      </c>
      <c r="F986" s="11" t="s">
        <v>1843</v>
      </c>
      <c r="G986" s="24" t="s">
        <v>3726</v>
      </c>
      <c r="H986" s="11" t="s">
        <v>1837</v>
      </c>
      <c r="I986" s="11">
        <v>63</v>
      </c>
      <c r="J986" s="11">
        <v>350</v>
      </c>
    </row>
    <row r="987" spans="1:10" ht="25.5" x14ac:dyDescent="0.25">
      <c r="A987" s="11">
        <v>1938711001</v>
      </c>
      <c r="B987" s="39">
        <v>46881</v>
      </c>
      <c r="C987" s="17" t="s">
        <v>750</v>
      </c>
      <c r="D987" s="18" t="s">
        <v>3727</v>
      </c>
      <c r="E987" s="18" t="s">
        <v>3728</v>
      </c>
      <c r="F987" s="11" t="s">
        <v>1861</v>
      </c>
      <c r="G987" s="24" t="s">
        <v>1861</v>
      </c>
      <c r="H987" s="11" t="s">
        <v>1837</v>
      </c>
      <c r="I987" s="11">
        <v>100</v>
      </c>
      <c r="J987" s="11">
        <v>56</v>
      </c>
    </row>
    <row r="988" spans="1:10" ht="25.5" x14ac:dyDescent="0.25">
      <c r="A988" s="11">
        <v>1565125286</v>
      </c>
      <c r="B988" s="39">
        <v>46881</v>
      </c>
      <c r="C988" s="17" t="s">
        <v>750</v>
      </c>
      <c r="D988" s="18" t="s">
        <v>3729</v>
      </c>
      <c r="E988" s="18" t="s">
        <v>3730</v>
      </c>
      <c r="F988" s="11" t="s">
        <v>1933</v>
      </c>
      <c r="G988" s="24" t="s">
        <v>3423</v>
      </c>
      <c r="H988" s="11" t="s">
        <v>1837</v>
      </c>
      <c r="I988" s="11">
        <v>80</v>
      </c>
      <c r="J988" s="11">
        <v>1.5149999999999999</v>
      </c>
    </row>
    <row r="989" spans="1:10" ht="25.5" x14ac:dyDescent="0.25">
      <c r="A989" s="11">
        <v>1938811001</v>
      </c>
      <c r="B989" s="39">
        <v>46881</v>
      </c>
      <c r="C989" s="17" t="s">
        <v>750</v>
      </c>
      <c r="D989" s="18" t="s">
        <v>6815</v>
      </c>
      <c r="E989" s="18" t="s">
        <v>3731</v>
      </c>
      <c r="F989" s="11" t="s">
        <v>1861</v>
      </c>
      <c r="G989" s="24" t="s">
        <v>1861</v>
      </c>
      <c r="H989" s="11" t="s">
        <v>1837</v>
      </c>
      <c r="I989" s="11">
        <v>100</v>
      </c>
      <c r="J989" s="11">
        <v>56</v>
      </c>
    </row>
    <row r="990" spans="1:10" ht="25.5" x14ac:dyDescent="0.25">
      <c r="A990" s="11">
        <v>1628925754</v>
      </c>
      <c r="B990" s="39">
        <v>46881</v>
      </c>
      <c r="C990" s="17" t="s">
        <v>750</v>
      </c>
      <c r="D990" s="18" t="s">
        <v>3732</v>
      </c>
      <c r="E990" s="18" t="s">
        <v>3733</v>
      </c>
      <c r="F990" s="11" t="s">
        <v>1933</v>
      </c>
      <c r="G990" s="24" t="s">
        <v>2082</v>
      </c>
      <c r="H990" s="11" t="s">
        <v>1837</v>
      </c>
      <c r="I990" s="11">
        <v>220</v>
      </c>
      <c r="J990" s="11">
        <v>2100</v>
      </c>
    </row>
    <row r="991" spans="1:10" x14ac:dyDescent="0.25">
      <c r="A991" s="11">
        <v>1689463190</v>
      </c>
      <c r="B991" s="39">
        <v>48123</v>
      </c>
      <c r="C991" s="17" t="s">
        <v>809</v>
      </c>
      <c r="D991" s="18" t="s">
        <v>3734</v>
      </c>
      <c r="E991" s="18" t="s">
        <v>3735</v>
      </c>
      <c r="F991" s="11" t="s">
        <v>2100</v>
      </c>
      <c r="G991" s="24" t="s">
        <v>3736</v>
      </c>
      <c r="H991" s="11" t="s">
        <v>1837</v>
      </c>
      <c r="I991" s="11">
        <v>20</v>
      </c>
      <c r="J991" s="11">
        <v>171</v>
      </c>
    </row>
    <row r="992" spans="1:10" ht="25.5" x14ac:dyDescent="0.25">
      <c r="A992" s="11">
        <v>2410720011</v>
      </c>
      <c r="B992" s="39">
        <v>39592</v>
      </c>
      <c r="C992" s="17" t="s">
        <v>5775</v>
      </c>
      <c r="D992" s="18" t="s">
        <v>3738</v>
      </c>
      <c r="E992" s="18" t="s">
        <v>3739</v>
      </c>
      <c r="F992" s="11" t="s">
        <v>1878</v>
      </c>
      <c r="G992" s="24" t="s">
        <v>3418</v>
      </c>
      <c r="H992" s="11" t="s">
        <v>1837</v>
      </c>
      <c r="I992" s="11">
        <v>18</v>
      </c>
      <c r="J992" s="11">
        <v>18</v>
      </c>
    </row>
    <row r="993" spans="1:10" ht="25.5" x14ac:dyDescent="0.25">
      <c r="A993" s="11">
        <v>1404905154</v>
      </c>
      <c r="B993" s="39">
        <v>45858</v>
      </c>
      <c r="C993" s="17" t="s">
        <v>5887</v>
      </c>
      <c r="D993" s="18" t="s">
        <v>3740</v>
      </c>
      <c r="E993" s="18" t="s">
        <v>3741</v>
      </c>
      <c r="F993" s="11" t="s">
        <v>1843</v>
      </c>
      <c r="G993" s="24" t="s">
        <v>3742</v>
      </c>
      <c r="H993" s="11" t="s">
        <v>1837</v>
      </c>
      <c r="I993" s="11">
        <v>240</v>
      </c>
      <c r="J993" s="11">
        <v>105</v>
      </c>
    </row>
    <row r="994" spans="1:10" x14ac:dyDescent="0.25">
      <c r="A994" s="11">
        <v>2421711001</v>
      </c>
      <c r="B994" s="39">
        <v>51446</v>
      </c>
      <c r="C994" s="17" t="s">
        <v>961</v>
      </c>
      <c r="D994" s="18" t="s">
        <v>3743</v>
      </c>
      <c r="E994" s="18" t="s">
        <v>3744</v>
      </c>
      <c r="F994" s="11" t="s">
        <v>1861</v>
      </c>
      <c r="G994" s="24" t="s">
        <v>1861</v>
      </c>
      <c r="H994" s="11" t="s">
        <v>1837</v>
      </c>
      <c r="I994" s="11">
        <v>275</v>
      </c>
      <c r="J994" s="11">
        <v>222</v>
      </c>
    </row>
    <row r="995" spans="1:10" x14ac:dyDescent="0.25">
      <c r="A995" s="11">
        <v>2421811001</v>
      </c>
      <c r="B995" s="39">
        <v>51446</v>
      </c>
      <c r="C995" s="17" t="s">
        <v>961</v>
      </c>
      <c r="D995" s="18" t="s">
        <v>3745</v>
      </c>
      <c r="E995" s="18" t="s">
        <v>3746</v>
      </c>
      <c r="F995" s="11" t="s">
        <v>1861</v>
      </c>
      <c r="G995" s="24" t="s">
        <v>1861</v>
      </c>
      <c r="H995" s="11" t="s">
        <v>1837</v>
      </c>
      <c r="I995" s="11">
        <v>800</v>
      </c>
      <c r="J995" s="11">
        <v>706</v>
      </c>
    </row>
    <row r="996" spans="1:10" x14ac:dyDescent="0.25">
      <c r="A996" s="11">
        <v>768308001</v>
      </c>
      <c r="B996" s="39">
        <v>38333</v>
      </c>
      <c r="C996" s="17" t="s">
        <v>5740</v>
      </c>
      <c r="D996" s="18" t="s">
        <v>3747</v>
      </c>
      <c r="E996" s="18" t="s">
        <v>3748</v>
      </c>
      <c r="F996" s="11" t="s">
        <v>1859</v>
      </c>
      <c r="G996" s="24" t="s">
        <v>1860</v>
      </c>
      <c r="H996" s="11" t="s">
        <v>1837</v>
      </c>
      <c r="I996" s="11">
        <v>300</v>
      </c>
      <c r="J996" s="11">
        <v>150</v>
      </c>
    </row>
    <row r="997" spans="1:10" x14ac:dyDescent="0.25">
      <c r="A997" s="11">
        <v>1741111001</v>
      </c>
      <c r="B997" s="39">
        <v>50146</v>
      </c>
      <c r="C997" s="17" t="s">
        <v>5973</v>
      </c>
      <c r="D997" s="18" t="s">
        <v>3749</v>
      </c>
      <c r="E997" s="18" t="s">
        <v>3750</v>
      </c>
      <c r="F997" s="11" t="s">
        <v>1861</v>
      </c>
      <c r="G997" s="24" t="s">
        <v>1861</v>
      </c>
      <c r="H997" s="11" t="s">
        <v>1837</v>
      </c>
      <c r="I997" s="11">
        <v>1200</v>
      </c>
      <c r="J997" s="11">
        <v>2500</v>
      </c>
    </row>
    <row r="998" spans="1:10" x14ac:dyDescent="0.25">
      <c r="A998" s="11">
        <v>2422711001</v>
      </c>
      <c r="B998" s="39">
        <v>56090</v>
      </c>
      <c r="C998" s="17" t="s">
        <v>6100</v>
      </c>
      <c r="D998" s="18" t="s">
        <v>3751</v>
      </c>
      <c r="E998" s="18" t="s">
        <v>3752</v>
      </c>
      <c r="F998" s="11" t="s">
        <v>1861</v>
      </c>
      <c r="G998" s="24" t="s">
        <v>1861</v>
      </c>
      <c r="H998" s="11" t="s">
        <v>1837</v>
      </c>
      <c r="I998" s="11">
        <v>500</v>
      </c>
      <c r="J998" s="11">
        <v>500</v>
      </c>
    </row>
    <row r="999" spans="1:10" x14ac:dyDescent="0.25">
      <c r="A999" s="11">
        <v>2422811001</v>
      </c>
      <c r="B999" s="39">
        <v>56090</v>
      </c>
      <c r="C999" s="17" t="s">
        <v>6100</v>
      </c>
      <c r="D999" s="18" t="s">
        <v>3753</v>
      </c>
      <c r="E999" s="18" t="s">
        <v>3754</v>
      </c>
      <c r="F999" s="11" t="s">
        <v>1861</v>
      </c>
      <c r="G999" s="24" t="s">
        <v>1861</v>
      </c>
      <c r="H999" s="11" t="s">
        <v>1837</v>
      </c>
      <c r="I999" s="11">
        <v>240</v>
      </c>
      <c r="J999" s="11">
        <v>240</v>
      </c>
    </row>
    <row r="1000" spans="1:10" x14ac:dyDescent="0.25">
      <c r="A1000" s="11">
        <v>2422911001</v>
      </c>
      <c r="B1000" s="39">
        <v>56090</v>
      </c>
      <c r="C1000" s="17" t="s">
        <v>6100</v>
      </c>
      <c r="D1000" s="18" t="s">
        <v>3755</v>
      </c>
      <c r="E1000" s="18" t="s">
        <v>3756</v>
      </c>
      <c r="F1000" s="11" t="s">
        <v>1861</v>
      </c>
      <c r="G1000" s="24" t="s">
        <v>1861</v>
      </c>
      <c r="H1000" s="11" t="s">
        <v>1837</v>
      </c>
      <c r="I1000" s="11">
        <v>140</v>
      </c>
      <c r="J1000" s="11">
        <v>140</v>
      </c>
    </row>
    <row r="1001" spans="1:10" x14ac:dyDescent="0.25">
      <c r="A1001" s="11">
        <v>2421908001</v>
      </c>
      <c r="B1001" s="39">
        <v>48984</v>
      </c>
      <c r="C1001" s="17" t="s">
        <v>841</v>
      </c>
      <c r="D1001" s="18" t="s">
        <v>3757</v>
      </c>
      <c r="E1001" s="18" t="s">
        <v>3758</v>
      </c>
      <c r="F1001" s="11" t="s">
        <v>1859</v>
      </c>
      <c r="G1001" s="24" t="s">
        <v>1860</v>
      </c>
      <c r="H1001" s="11" t="s">
        <v>1837</v>
      </c>
      <c r="I1001" s="11">
        <v>450</v>
      </c>
      <c r="J1001" s="11">
        <v>600</v>
      </c>
    </row>
    <row r="1002" spans="1:10" x14ac:dyDescent="0.25">
      <c r="A1002" s="11">
        <v>2435276001</v>
      </c>
      <c r="B1002" s="39">
        <v>55406</v>
      </c>
      <c r="C1002" s="17" t="s">
        <v>6088</v>
      </c>
      <c r="D1002" s="18" t="s">
        <v>3759</v>
      </c>
      <c r="E1002" s="18" t="s">
        <v>3760</v>
      </c>
      <c r="F1002" s="11" t="s">
        <v>1867</v>
      </c>
      <c r="G1002" s="24" t="s">
        <v>2033</v>
      </c>
      <c r="H1002" s="11" t="s">
        <v>1837</v>
      </c>
      <c r="I1002" s="11">
        <v>21</v>
      </c>
      <c r="J1002" s="11">
        <v>412.5</v>
      </c>
    </row>
    <row r="1003" spans="1:10" ht="25.5" x14ac:dyDescent="0.25">
      <c r="A1003" s="11">
        <v>386511001</v>
      </c>
      <c r="B1003" s="39">
        <v>32255</v>
      </c>
      <c r="C1003" s="17" t="s">
        <v>5647</v>
      </c>
      <c r="D1003" s="18" t="s">
        <v>6816</v>
      </c>
      <c r="E1003" s="18" t="s">
        <v>3761</v>
      </c>
      <c r="F1003" s="11" t="s">
        <v>1861</v>
      </c>
      <c r="G1003" s="24" t="s">
        <v>1861</v>
      </c>
      <c r="H1003" s="11" t="s">
        <v>1837</v>
      </c>
      <c r="I1003" s="11">
        <v>1200</v>
      </c>
      <c r="J1003" s="11">
        <v>4104</v>
      </c>
    </row>
    <row r="1004" spans="1:10" ht="25.5" x14ac:dyDescent="0.25">
      <c r="A1004" s="11">
        <v>387011001</v>
      </c>
      <c r="B1004" s="39">
        <v>32255</v>
      </c>
      <c r="C1004" s="17" t="s">
        <v>5647</v>
      </c>
      <c r="D1004" s="18" t="s">
        <v>6817</v>
      </c>
      <c r="E1004" s="18" t="s">
        <v>3762</v>
      </c>
      <c r="F1004" s="11" t="s">
        <v>1861</v>
      </c>
      <c r="G1004" s="24" t="s">
        <v>1861</v>
      </c>
      <c r="H1004" s="11" t="s">
        <v>1837</v>
      </c>
      <c r="I1004" s="11">
        <v>12</v>
      </c>
      <c r="J1004" s="11">
        <v>453.6</v>
      </c>
    </row>
    <row r="1005" spans="1:10" x14ac:dyDescent="0.25">
      <c r="A1005" s="11">
        <v>1188211001</v>
      </c>
      <c r="B1005" s="39">
        <v>39654</v>
      </c>
      <c r="C1005" s="17" t="s">
        <v>5777</v>
      </c>
      <c r="D1005" s="18" t="s">
        <v>3763</v>
      </c>
      <c r="E1005" s="18" t="s">
        <v>3764</v>
      </c>
      <c r="F1005" s="11" t="s">
        <v>1861</v>
      </c>
      <c r="G1005" s="24" t="s">
        <v>1861</v>
      </c>
      <c r="H1005" s="11" t="s">
        <v>1837</v>
      </c>
      <c r="I1005" s="11">
        <v>400</v>
      </c>
      <c r="J1005" s="11">
        <v>365</v>
      </c>
    </row>
    <row r="1006" spans="1:10" x14ac:dyDescent="0.25">
      <c r="A1006" s="11">
        <v>1949111001</v>
      </c>
      <c r="B1006" s="39">
        <v>52126</v>
      </c>
      <c r="C1006" s="17" t="s">
        <v>6023</v>
      </c>
      <c r="D1006" s="18" t="s">
        <v>3765</v>
      </c>
      <c r="E1006" s="18" t="s">
        <v>3766</v>
      </c>
      <c r="F1006" s="11" t="s">
        <v>1861</v>
      </c>
      <c r="G1006" s="24" t="s">
        <v>1861</v>
      </c>
      <c r="H1006" s="11" t="s">
        <v>1837</v>
      </c>
      <c r="I1006" s="11">
        <v>700</v>
      </c>
      <c r="J1006" s="11">
        <v>3900</v>
      </c>
    </row>
    <row r="1007" spans="1:10" ht="25.5" x14ac:dyDescent="0.25">
      <c r="A1007" s="11">
        <v>2429276122</v>
      </c>
      <c r="B1007" s="39">
        <v>47923</v>
      </c>
      <c r="C1007" s="17" t="s">
        <v>5929</v>
      </c>
      <c r="D1007" s="18" t="s">
        <v>3767</v>
      </c>
      <c r="E1007" s="18" t="s">
        <v>3768</v>
      </c>
      <c r="F1007" s="11" t="s">
        <v>1867</v>
      </c>
      <c r="G1007" s="24" t="s">
        <v>3769</v>
      </c>
      <c r="H1007" s="11" t="s">
        <v>1837</v>
      </c>
      <c r="I1007" s="11">
        <v>30</v>
      </c>
      <c r="J1007" s="11">
        <v>2240</v>
      </c>
    </row>
    <row r="1008" spans="1:10" x14ac:dyDescent="0.25">
      <c r="A1008" s="11">
        <v>2038711001</v>
      </c>
      <c r="B1008" s="39">
        <v>48964</v>
      </c>
      <c r="C1008" s="17" t="s">
        <v>5943</v>
      </c>
      <c r="D1008" s="18" t="s">
        <v>3770</v>
      </c>
      <c r="E1008" s="18" t="s">
        <v>3771</v>
      </c>
      <c r="F1008" s="11" t="s">
        <v>1861</v>
      </c>
      <c r="G1008" s="24" t="s">
        <v>1861</v>
      </c>
      <c r="H1008" s="11" t="s">
        <v>1837</v>
      </c>
      <c r="I1008" s="11">
        <v>600</v>
      </c>
      <c r="J1008" s="11">
        <v>2848.75</v>
      </c>
    </row>
    <row r="1009" spans="1:10" ht="25.5" x14ac:dyDescent="0.25">
      <c r="A1009" s="11">
        <v>2429168081</v>
      </c>
      <c r="B1009" s="39">
        <v>45696</v>
      </c>
      <c r="C1009" s="17" t="s">
        <v>692</v>
      </c>
      <c r="D1009" s="18" t="s">
        <v>3772</v>
      </c>
      <c r="E1009" s="18" t="s">
        <v>3773</v>
      </c>
      <c r="F1009" s="11" t="s">
        <v>1851</v>
      </c>
      <c r="G1009" s="24" t="s">
        <v>1856</v>
      </c>
      <c r="H1009" s="11" t="s">
        <v>1837</v>
      </c>
      <c r="I1009" s="11">
        <v>75</v>
      </c>
      <c r="J1009" s="11">
        <v>150</v>
      </c>
    </row>
    <row r="1010" spans="1:10" x14ac:dyDescent="0.25">
      <c r="A1010" s="11">
        <v>1002911001</v>
      </c>
      <c r="B1010" s="39">
        <v>39072</v>
      </c>
      <c r="C1010" s="17" t="s">
        <v>5765</v>
      </c>
      <c r="D1010" s="18" t="s">
        <v>6818</v>
      </c>
      <c r="E1010" s="18" t="s">
        <v>6819</v>
      </c>
      <c r="F1010" s="11" t="s">
        <v>1861</v>
      </c>
      <c r="G1010" s="24" t="s">
        <v>1861</v>
      </c>
      <c r="H1010" s="11" t="s">
        <v>1837</v>
      </c>
      <c r="I1010" s="11">
        <v>350</v>
      </c>
      <c r="J1010" s="11">
        <v>279</v>
      </c>
    </row>
    <row r="1011" spans="1:10" x14ac:dyDescent="0.25">
      <c r="A1011" s="11">
        <v>1003011001</v>
      </c>
      <c r="B1011" s="39">
        <v>39072</v>
      </c>
      <c r="C1011" s="17" t="s">
        <v>5765</v>
      </c>
      <c r="D1011" s="18" t="s">
        <v>6820</v>
      </c>
      <c r="E1011" s="18" t="s">
        <v>3774</v>
      </c>
      <c r="F1011" s="11" t="s">
        <v>1861</v>
      </c>
      <c r="G1011" s="24" t="s">
        <v>1861</v>
      </c>
      <c r="H1011" s="11" t="s">
        <v>1837</v>
      </c>
      <c r="I1011" s="11">
        <v>600</v>
      </c>
      <c r="J1011" s="11">
        <v>482</v>
      </c>
    </row>
    <row r="1012" spans="1:10" x14ac:dyDescent="0.25">
      <c r="A1012" s="11">
        <v>1676811001</v>
      </c>
      <c r="B1012" s="39">
        <v>39072</v>
      </c>
      <c r="C1012" s="17" t="s">
        <v>5765</v>
      </c>
      <c r="D1012" s="18" t="s">
        <v>3775</v>
      </c>
      <c r="E1012" s="18" t="s">
        <v>3776</v>
      </c>
      <c r="F1012" s="11" t="s">
        <v>1861</v>
      </c>
      <c r="G1012" s="24" t="s">
        <v>1861</v>
      </c>
      <c r="H1012" s="11" t="s">
        <v>1837</v>
      </c>
      <c r="I1012" s="11">
        <v>800</v>
      </c>
      <c r="J1012" s="11">
        <v>638</v>
      </c>
    </row>
    <row r="1013" spans="1:10" x14ac:dyDescent="0.25">
      <c r="A1013" s="11">
        <v>1666711001</v>
      </c>
      <c r="B1013" s="39">
        <v>22799</v>
      </c>
      <c r="C1013" s="17" t="s">
        <v>50</v>
      </c>
      <c r="D1013" s="18" t="s">
        <v>2135</v>
      </c>
      <c r="E1013" s="18" t="s">
        <v>3777</v>
      </c>
      <c r="F1013" s="11" t="s">
        <v>1861</v>
      </c>
      <c r="G1013" s="24" t="s">
        <v>1861</v>
      </c>
      <c r="H1013" s="11" t="s">
        <v>1837</v>
      </c>
      <c r="I1013" s="11">
        <v>320</v>
      </c>
      <c r="J1013" s="11">
        <v>500</v>
      </c>
    </row>
    <row r="1014" spans="1:10" ht="25.5" x14ac:dyDescent="0.25">
      <c r="A1014" s="11">
        <v>1498950001</v>
      </c>
      <c r="B1014" s="39">
        <v>44356</v>
      </c>
      <c r="C1014" s="17" t="s">
        <v>5855</v>
      </c>
      <c r="D1014" s="18" t="s">
        <v>3778</v>
      </c>
      <c r="E1014" s="18" t="s">
        <v>3779</v>
      </c>
      <c r="F1014" s="11" t="s">
        <v>2128</v>
      </c>
      <c r="G1014" s="24" t="s">
        <v>2129</v>
      </c>
      <c r="H1014" s="11" t="s">
        <v>1837</v>
      </c>
      <c r="I1014" s="11">
        <v>200</v>
      </c>
      <c r="J1014" s="11">
        <v>3000</v>
      </c>
    </row>
    <row r="1015" spans="1:10" ht="38.25" x14ac:dyDescent="0.25">
      <c r="A1015" s="11">
        <v>1669225175</v>
      </c>
      <c r="B1015" s="39">
        <v>49047</v>
      </c>
      <c r="C1015" s="17" t="s">
        <v>845</v>
      </c>
      <c r="D1015" s="18" t="s">
        <v>3780</v>
      </c>
      <c r="E1015" s="18" t="s">
        <v>3781</v>
      </c>
      <c r="F1015" s="11" t="s">
        <v>1933</v>
      </c>
      <c r="G1015" s="24" t="s">
        <v>6727</v>
      </c>
      <c r="H1015" s="11" t="s">
        <v>1837</v>
      </c>
      <c r="I1015" s="11">
        <v>250</v>
      </c>
      <c r="J1015" s="11">
        <v>496</v>
      </c>
    </row>
    <row r="1016" spans="1:10" x14ac:dyDescent="0.25">
      <c r="A1016" s="11">
        <v>2513011001</v>
      </c>
      <c r="B1016" s="39">
        <v>57490</v>
      </c>
      <c r="C1016" s="17" t="s">
        <v>6122</v>
      </c>
      <c r="D1016" s="18" t="s">
        <v>2007</v>
      </c>
      <c r="E1016" s="18" t="s">
        <v>3782</v>
      </c>
      <c r="F1016" s="11" t="s">
        <v>1861</v>
      </c>
      <c r="G1016" s="24" t="s">
        <v>1861</v>
      </c>
      <c r="H1016" s="11" t="s">
        <v>1837</v>
      </c>
      <c r="I1016" s="11">
        <v>500</v>
      </c>
      <c r="J1016" s="11">
        <v>289</v>
      </c>
    </row>
    <row r="1017" spans="1:10" ht="25.5" x14ac:dyDescent="0.25">
      <c r="A1017" s="11">
        <v>1811111001</v>
      </c>
      <c r="B1017" s="39">
        <v>26162</v>
      </c>
      <c r="C1017" s="17" t="s">
        <v>5634</v>
      </c>
      <c r="D1017" s="18" t="s">
        <v>3783</v>
      </c>
      <c r="E1017" s="18" t="s">
        <v>3784</v>
      </c>
      <c r="F1017" s="11" t="s">
        <v>1861</v>
      </c>
      <c r="G1017" s="24" t="s">
        <v>1861</v>
      </c>
      <c r="H1017" s="11" t="s">
        <v>1837</v>
      </c>
      <c r="I1017" s="11">
        <v>1375</v>
      </c>
      <c r="J1017" s="11">
        <v>1100</v>
      </c>
    </row>
    <row r="1018" spans="1:10" ht="25.5" x14ac:dyDescent="0.25">
      <c r="A1018" s="11">
        <v>1002611001</v>
      </c>
      <c r="B1018" s="39">
        <v>26162</v>
      </c>
      <c r="C1018" s="17" t="s">
        <v>5634</v>
      </c>
      <c r="D1018" s="18" t="s">
        <v>3785</v>
      </c>
      <c r="E1018" s="18" t="s">
        <v>3786</v>
      </c>
      <c r="F1018" s="11" t="s">
        <v>1861</v>
      </c>
      <c r="G1018" s="24" t="s">
        <v>1861</v>
      </c>
      <c r="H1018" s="11" t="s">
        <v>1837</v>
      </c>
      <c r="I1018" s="11">
        <v>525</v>
      </c>
      <c r="J1018" s="11">
        <v>423</v>
      </c>
    </row>
    <row r="1019" spans="1:10" x14ac:dyDescent="0.25">
      <c r="A1019" s="11">
        <v>2109011001</v>
      </c>
      <c r="B1019" s="39">
        <v>38401</v>
      </c>
      <c r="C1019" s="17" t="s">
        <v>5745</v>
      </c>
      <c r="D1019" s="18" t="s">
        <v>3787</v>
      </c>
      <c r="E1019" s="18" t="s">
        <v>3788</v>
      </c>
      <c r="F1019" s="11" t="s">
        <v>1861</v>
      </c>
      <c r="G1019" s="24" t="s">
        <v>1861</v>
      </c>
      <c r="H1019" s="11" t="s">
        <v>1837</v>
      </c>
      <c r="I1019" s="11">
        <v>200</v>
      </c>
      <c r="J1019" s="11">
        <v>20</v>
      </c>
    </row>
    <row r="1020" spans="1:10" x14ac:dyDescent="0.25">
      <c r="A1020" s="11">
        <v>2012911001</v>
      </c>
      <c r="B1020" s="39">
        <v>38401</v>
      </c>
      <c r="C1020" s="17" t="s">
        <v>5745</v>
      </c>
      <c r="D1020" s="18" t="s">
        <v>3789</v>
      </c>
      <c r="E1020" s="18" t="s">
        <v>3790</v>
      </c>
      <c r="F1020" s="11" t="s">
        <v>1861</v>
      </c>
      <c r="G1020" s="24" t="s">
        <v>1861</v>
      </c>
      <c r="H1020" s="11" t="s">
        <v>1837</v>
      </c>
      <c r="I1020" s="11">
        <v>600</v>
      </c>
      <c r="J1020" s="11">
        <v>60</v>
      </c>
    </row>
    <row r="1021" spans="1:10" x14ac:dyDescent="0.25">
      <c r="A1021" s="11">
        <v>1733711001</v>
      </c>
      <c r="B1021" s="39">
        <v>50363</v>
      </c>
      <c r="C1021" s="17" t="s">
        <v>903</v>
      </c>
      <c r="D1021" s="18" t="s">
        <v>3791</v>
      </c>
      <c r="E1021" s="18" t="s">
        <v>3792</v>
      </c>
      <c r="F1021" s="11" t="s">
        <v>1861</v>
      </c>
      <c r="G1021" s="24" t="s">
        <v>1861</v>
      </c>
      <c r="H1021" s="11" t="s">
        <v>1837</v>
      </c>
      <c r="I1021" s="11">
        <v>800</v>
      </c>
      <c r="J1021" s="11">
        <v>782</v>
      </c>
    </row>
    <row r="1022" spans="1:10" x14ac:dyDescent="0.25">
      <c r="A1022" s="11">
        <v>1733811001</v>
      </c>
      <c r="B1022" s="39">
        <v>50363</v>
      </c>
      <c r="C1022" s="17" t="s">
        <v>903</v>
      </c>
      <c r="D1022" s="18" t="s">
        <v>3793</v>
      </c>
      <c r="E1022" s="18" t="s">
        <v>3794</v>
      </c>
      <c r="F1022" s="11" t="s">
        <v>1861</v>
      </c>
      <c r="G1022" s="24" t="s">
        <v>1861</v>
      </c>
      <c r="H1022" s="11" t="s">
        <v>1837</v>
      </c>
      <c r="I1022" s="11">
        <v>350</v>
      </c>
      <c r="J1022" s="11">
        <v>285</v>
      </c>
    </row>
    <row r="1023" spans="1:10" x14ac:dyDescent="0.25">
      <c r="A1023" s="11">
        <v>1733911001</v>
      </c>
      <c r="B1023" s="39">
        <v>50363</v>
      </c>
      <c r="C1023" s="17" t="s">
        <v>903</v>
      </c>
      <c r="D1023" s="18" t="s">
        <v>3795</v>
      </c>
      <c r="E1023" s="18" t="s">
        <v>3796</v>
      </c>
      <c r="F1023" s="11" t="s">
        <v>1861</v>
      </c>
      <c r="G1023" s="24" t="s">
        <v>1861</v>
      </c>
      <c r="H1023" s="11" t="s">
        <v>1837</v>
      </c>
      <c r="I1023" s="11">
        <v>500</v>
      </c>
      <c r="J1023" s="11">
        <v>440</v>
      </c>
    </row>
    <row r="1024" spans="1:10" x14ac:dyDescent="0.25">
      <c r="A1024" s="11">
        <v>1734011001</v>
      </c>
      <c r="B1024" s="39">
        <v>50363</v>
      </c>
      <c r="C1024" s="17" t="s">
        <v>903</v>
      </c>
      <c r="D1024" s="18" t="s">
        <v>6821</v>
      </c>
      <c r="E1024" s="18" t="s">
        <v>3797</v>
      </c>
      <c r="F1024" s="11" t="s">
        <v>1861</v>
      </c>
      <c r="G1024" s="24" t="s">
        <v>1861</v>
      </c>
      <c r="H1024" s="11" t="s">
        <v>1837</v>
      </c>
      <c r="I1024" s="11">
        <v>300</v>
      </c>
      <c r="J1024" s="11">
        <v>216</v>
      </c>
    </row>
    <row r="1025" spans="1:10" ht="25.5" x14ac:dyDescent="0.25">
      <c r="A1025" s="11">
        <v>1734911001</v>
      </c>
      <c r="B1025" s="39">
        <v>50265</v>
      </c>
      <c r="C1025" s="17" t="s">
        <v>5976</v>
      </c>
      <c r="D1025" s="18" t="s">
        <v>3798</v>
      </c>
      <c r="E1025" s="18" t="s">
        <v>3799</v>
      </c>
      <c r="F1025" s="11" t="s">
        <v>1861</v>
      </c>
      <c r="G1025" s="24" t="s">
        <v>1861</v>
      </c>
      <c r="H1025" s="11" t="s">
        <v>1837</v>
      </c>
      <c r="I1025" s="11">
        <v>1350</v>
      </c>
      <c r="J1025" s="11">
        <v>1200</v>
      </c>
    </row>
    <row r="1026" spans="1:10" ht="25.5" x14ac:dyDescent="0.25">
      <c r="A1026" s="11">
        <v>1735011001</v>
      </c>
      <c r="B1026" s="39">
        <v>50265</v>
      </c>
      <c r="C1026" s="17" t="s">
        <v>5976</v>
      </c>
      <c r="D1026" s="18" t="s">
        <v>3800</v>
      </c>
      <c r="E1026" s="18" t="s">
        <v>3801</v>
      </c>
      <c r="F1026" s="11" t="s">
        <v>1861</v>
      </c>
      <c r="G1026" s="24" t="s">
        <v>1861</v>
      </c>
      <c r="H1026" s="11" t="s">
        <v>1837</v>
      </c>
      <c r="I1026" s="11">
        <v>700</v>
      </c>
      <c r="J1026" s="11">
        <v>690</v>
      </c>
    </row>
    <row r="1027" spans="1:10" ht="25.5" x14ac:dyDescent="0.25">
      <c r="A1027" s="11">
        <v>1735111001</v>
      </c>
      <c r="B1027" s="39">
        <v>50265</v>
      </c>
      <c r="C1027" s="17" t="s">
        <v>5976</v>
      </c>
      <c r="D1027" s="18" t="s">
        <v>3802</v>
      </c>
      <c r="E1027" s="18" t="s">
        <v>6822</v>
      </c>
      <c r="F1027" s="11" t="s">
        <v>1861</v>
      </c>
      <c r="G1027" s="24" t="s">
        <v>1861</v>
      </c>
      <c r="H1027" s="11" t="s">
        <v>1837</v>
      </c>
      <c r="I1027" s="11">
        <v>700</v>
      </c>
      <c r="J1027" s="11">
        <v>688</v>
      </c>
    </row>
    <row r="1028" spans="1:10" ht="25.5" x14ac:dyDescent="0.25">
      <c r="A1028" s="11">
        <v>2276711001</v>
      </c>
      <c r="B1028" s="39">
        <v>50265</v>
      </c>
      <c r="C1028" s="17" t="s">
        <v>5976</v>
      </c>
      <c r="D1028" s="18" t="s">
        <v>3803</v>
      </c>
      <c r="E1028" s="18" t="s">
        <v>3804</v>
      </c>
      <c r="F1028" s="11" t="s">
        <v>1861</v>
      </c>
      <c r="G1028" s="24" t="s">
        <v>1861</v>
      </c>
      <c r="H1028" s="11" t="s">
        <v>1837</v>
      </c>
      <c r="I1028" s="11">
        <v>300</v>
      </c>
      <c r="J1028" s="11">
        <v>288</v>
      </c>
    </row>
    <row r="1029" spans="1:10" ht="25.5" x14ac:dyDescent="0.25">
      <c r="A1029" s="11">
        <v>1729911001</v>
      </c>
      <c r="B1029" s="39">
        <v>50427</v>
      </c>
      <c r="C1029" s="17" t="s">
        <v>5979</v>
      </c>
      <c r="D1029" s="18" t="s">
        <v>3805</v>
      </c>
      <c r="E1029" s="18" t="s">
        <v>3806</v>
      </c>
      <c r="F1029" s="11" t="s">
        <v>1861</v>
      </c>
      <c r="G1029" s="24" t="s">
        <v>1861</v>
      </c>
      <c r="H1029" s="11" t="s">
        <v>1837</v>
      </c>
      <c r="I1029" s="11">
        <v>270</v>
      </c>
      <c r="J1029" s="11">
        <v>192.86</v>
      </c>
    </row>
    <row r="1030" spans="1:10" ht="25.5" x14ac:dyDescent="0.25">
      <c r="A1030" s="11">
        <v>2045011001</v>
      </c>
      <c r="B1030" s="39">
        <v>50427</v>
      </c>
      <c r="C1030" s="17" t="s">
        <v>5979</v>
      </c>
      <c r="D1030" s="18" t="s">
        <v>3807</v>
      </c>
      <c r="E1030" s="18" t="s">
        <v>3808</v>
      </c>
      <c r="F1030" s="11" t="s">
        <v>1861</v>
      </c>
      <c r="G1030" s="24" t="s">
        <v>1861</v>
      </c>
      <c r="H1030" s="11" t="s">
        <v>1837</v>
      </c>
      <c r="I1030" s="11">
        <v>110</v>
      </c>
      <c r="J1030" s="11">
        <v>274</v>
      </c>
    </row>
    <row r="1031" spans="1:10" x14ac:dyDescent="0.25">
      <c r="A1031" s="11">
        <v>1763011001</v>
      </c>
      <c r="B1031" s="39">
        <v>49844</v>
      </c>
      <c r="C1031" s="17" t="s">
        <v>880</v>
      </c>
      <c r="D1031" s="18" t="s">
        <v>6823</v>
      </c>
      <c r="E1031" s="18" t="s">
        <v>3809</v>
      </c>
      <c r="F1031" s="11" t="s">
        <v>1861</v>
      </c>
      <c r="G1031" s="24" t="s">
        <v>1861</v>
      </c>
      <c r="H1031" s="11" t="s">
        <v>1837</v>
      </c>
      <c r="I1031" s="11">
        <v>250</v>
      </c>
      <c r="J1031" s="11">
        <v>193</v>
      </c>
    </row>
    <row r="1032" spans="1:10" x14ac:dyDescent="0.25">
      <c r="A1032" s="11">
        <v>1763211001</v>
      </c>
      <c r="B1032" s="39">
        <v>49844</v>
      </c>
      <c r="C1032" s="17" t="s">
        <v>880</v>
      </c>
      <c r="D1032" s="18" t="s">
        <v>6824</v>
      </c>
      <c r="E1032" s="18" t="s">
        <v>3810</v>
      </c>
      <c r="F1032" s="11" t="s">
        <v>1861</v>
      </c>
      <c r="G1032" s="24" t="s">
        <v>1861</v>
      </c>
      <c r="H1032" s="11" t="s">
        <v>1837</v>
      </c>
      <c r="I1032" s="11">
        <v>275</v>
      </c>
      <c r="J1032" s="11">
        <v>216</v>
      </c>
    </row>
    <row r="1033" spans="1:10" x14ac:dyDescent="0.25">
      <c r="A1033" s="11">
        <v>2421311001</v>
      </c>
      <c r="B1033" s="39">
        <v>49844</v>
      </c>
      <c r="C1033" s="17" t="s">
        <v>880</v>
      </c>
      <c r="D1033" s="18" t="s">
        <v>3811</v>
      </c>
      <c r="E1033" s="18" t="s">
        <v>3812</v>
      </c>
      <c r="F1033" s="11" t="s">
        <v>1861</v>
      </c>
      <c r="G1033" s="24" t="s">
        <v>1861</v>
      </c>
      <c r="H1033" s="11" t="s">
        <v>1837</v>
      </c>
      <c r="I1033" s="11">
        <v>250</v>
      </c>
      <c r="J1033" s="11">
        <v>194.25</v>
      </c>
    </row>
    <row r="1034" spans="1:10" ht="38.25" x14ac:dyDescent="0.25">
      <c r="A1034" s="11">
        <v>1279223001</v>
      </c>
      <c r="B1034" s="39">
        <v>44296</v>
      </c>
      <c r="C1034" s="17" t="s">
        <v>5852</v>
      </c>
      <c r="D1034" s="18" t="s">
        <v>3813</v>
      </c>
      <c r="E1034" s="18" t="s">
        <v>3814</v>
      </c>
      <c r="F1034" s="11" t="s">
        <v>1988</v>
      </c>
      <c r="G1034" s="24" t="s">
        <v>6621</v>
      </c>
      <c r="H1034" s="11" t="s">
        <v>1837</v>
      </c>
      <c r="I1034" s="11">
        <v>250</v>
      </c>
      <c r="J1034" s="11">
        <v>0.5</v>
      </c>
    </row>
    <row r="1035" spans="1:10" x14ac:dyDescent="0.25">
      <c r="A1035" s="11">
        <v>2460711001</v>
      </c>
      <c r="B1035" s="39">
        <v>36734</v>
      </c>
      <c r="C1035" s="17" t="s">
        <v>194</v>
      </c>
      <c r="D1035" s="18" t="s">
        <v>3815</v>
      </c>
      <c r="E1035" s="18" t="s">
        <v>3816</v>
      </c>
      <c r="F1035" s="11" t="s">
        <v>1861</v>
      </c>
      <c r="G1035" s="24" t="s">
        <v>1861</v>
      </c>
      <c r="H1035" s="11" t="s">
        <v>1837</v>
      </c>
      <c r="I1035" s="11">
        <v>250</v>
      </c>
      <c r="J1035" s="11">
        <v>120</v>
      </c>
    </row>
    <row r="1036" spans="1:10" x14ac:dyDescent="0.25">
      <c r="A1036" s="11">
        <v>2460811001</v>
      </c>
      <c r="B1036" s="39">
        <v>36734</v>
      </c>
      <c r="C1036" s="17" t="s">
        <v>194</v>
      </c>
      <c r="D1036" s="18" t="s">
        <v>3817</v>
      </c>
      <c r="E1036" s="18" t="s">
        <v>3818</v>
      </c>
      <c r="F1036" s="11" t="s">
        <v>1861</v>
      </c>
      <c r="G1036" s="24" t="s">
        <v>1861</v>
      </c>
      <c r="H1036" s="11" t="s">
        <v>1837</v>
      </c>
      <c r="I1036" s="11">
        <v>280</v>
      </c>
      <c r="J1036" s="11">
        <v>130</v>
      </c>
    </row>
    <row r="1037" spans="1:10" x14ac:dyDescent="0.25">
      <c r="A1037" s="11">
        <v>808008001</v>
      </c>
      <c r="B1037" s="39">
        <v>39290</v>
      </c>
      <c r="C1037" s="17" t="s">
        <v>5772</v>
      </c>
      <c r="D1037" s="18" t="s">
        <v>3819</v>
      </c>
      <c r="E1037" s="18" t="s">
        <v>3820</v>
      </c>
      <c r="F1037" s="11" t="s">
        <v>1859</v>
      </c>
      <c r="G1037" s="24" t="s">
        <v>1860</v>
      </c>
      <c r="H1037" s="11" t="s">
        <v>1837</v>
      </c>
      <c r="I1037" s="11">
        <v>1000</v>
      </c>
      <c r="J1037" s="11">
        <v>1000</v>
      </c>
    </row>
    <row r="1038" spans="1:10" ht="25.5" x14ac:dyDescent="0.25">
      <c r="A1038" s="11">
        <v>2459113244</v>
      </c>
      <c r="B1038" s="39">
        <v>50750</v>
      </c>
      <c r="C1038" s="17" t="s">
        <v>5993</v>
      </c>
      <c r="D1038" s="18" t="s">
        <v>3821</v>
      </c>
      <c r="E1038" s="18" t="s">
        <v>3822</v>
      </c>
      <c r="F1038" s="11" t="s">
        <v>1847</v>
      </c>
      <c r="G1038" s="24" t="s">
        <v>6825</v>
      </c>
      <c r="H1038" s="11" t="s">
        <v>1837</v>
      </c>
      <c r="I1038" s="11">
        <v>250</v>
      </c>
      <c r="J1038" s="11">
        <v>1008</v>
      </c>
    </row>
    <row r="1039" spans="1:10" ht="25.5" x14ac:dyDescent="0.25">
      <c r="A1039" s="11">
        <v>2458768001</v>
      </c>
      <c r="B1039" s="39">
        <v>52926</v>
      </c>
      <c r="C1039" s="17" t="s">
        <v>1006</v>
      </c>
      <c r="D1039" s="18" t="s">
        <v>3824</v>
      </c>
      <c r="E1039" s="18" t="s">
        <v>3825</v>
      </c>
      <c r="F1039" s="11" t="s">
        <v>1851</v>
      </c>
      <c r="G1039" s="24" t="s">
        <v>1852</v>
      </c>
      <c r="H1039" s="11" t="s">
        <v>1837</v>
      </c>
      <c r="I1039" s="11">
        <v>170</v>
      </c>
      <c r="J1039" s="11">
        <v>85</v>
      </c>
    </row>
    <row r="1040" spans="1:10" x14ac:dyDescent="0.25">
      <c r="A1040" s="11">
        <v>2065350001</v>
      </c>
      <c r="B1040" s="39">
        <v>51043</v>
      </c>
      <c r="C1040" s="17" t="s">
        <v>6005</v>
      </c>
      <c r="D1040" s="18" t="s">
        <v>3826</v>
      </c>
      <c r="E1040" s="18" t="s">
        <v>3827</v>
      </c>
      <c r="F1040" s="11" t="s">
        <v>2128</v>
      </c>
      <c r="G1040" s="24" t="s">
        <v>2129</v>
      </c>
      <c r="H1040" s="11" t="s">
        <v>1837</v>
      </c>
      <c r="I1040" s="11">
        <v>600</v>
      </c>
      <c r="J1040" s="11">
        <v>3237</v>
      </c>
    </row>
    <row r="1041" spans="1:10" x14ac:dyDescent="0.25">
      <c r="A1041" s="11">
        <v>2741811001</v>
      </c>
      <c r="B1041" s="39">
        <v>54009</v>
      </c>
      <c r="C1041" s="17" t="s">
        <v>6057</v>
      </c>
      <c r="D1041" s="18" t="s">
        <v>3828</v>
      </c>
      <c r="E1041" s="18" t="s">
        <v>3829</v>
      </c>
      <c r="F1041" s="11" t="s">
        <v>1861</v>
      </c>
      <c r="G1041" s="24" t="s">
        <v>1861</v>
      </c>
      <c r="H1041" s="11" t="s">
        <v>1837</v>
      </c>
      <c r="I1041" s="11">
        <v>370</v>
      </c>
      <c r="J1041" s="11">
        <v>415</v>
      </c>
    </row>
    <row r="1042" spans="1:10" ht="25.5" x14ac:dyDescent="0.25">
      <c r="A1042" s="11">
        <v>2462811001</v>
      </c>
      <c r="B1042" s="39">
        <v>50066</v>
      </c>
      <c r="C1042" s="17" t="s">
        <v>5971</v>
      </c>
      <c r="D1042" s="18" t="s">
        <v>3830</v>
      </c>
      <c r="E1042" s="18" t="s">
        <v>3831</v>
      </c>
      <c r="F1042" s="11" t="s">
        <v>1861</v>
      </c>
      <c r="G1042" s="24" t="s">
        <v>1861</v>
      </c>
      <c r="H1042" s="11" t="s">
        <v>1837</v>
      </c>
      <c r="I1042" s="11">
        <v>150</v>
      </c>
      <c r="J1042" s="11">
        <v>840</v>
      </c>
    </row>
    <row r="1043" spans="1:10" ht="25.5" x14ac:dyDescent="0.25">
      <c r="A1043" s="11">
        <v>2529011001</v>
      </c>
      <c r="B1043" s="39">
        <v>55989</v>
      </c>
      <c r="C1043" s="17" t="s">
        <v>6098</v>
      </c>
      <c r="D1043" s="18" t="s">
        <v>3832</v>
      </c>
      <c r="E1043" s="18" t="s">
        <v>3833</v>
      </c>
      <c r="F1043" s="11" t="s">
        <v>1861</v>
      </c>
      <c r="G1043" s="24" t="s">
        <v>1861</v>
      </c>
      <c r="H1043" s="11" t="s">
        <v>1837</v>
      </c>
      <c r="I1043" s="11">
        <v>400</v>
      </c>
      <c r="J1043" s="11">
        <v>420</v>
      </c>
    </row>
    <row r="1044" spans="1:10" x14ac:dyDescent="0.25">
      <c r="A1044" s="11">
        <v>2597011001</v>
      </c>
      <c r="B1044" s="39">
        <v>57211</v>
      </c>
      <c r="C1044" s="17" t="s">
        <v>6117</v>
      </c>
      <c r="D1044" s="18" t="s">
        <v>3834</v>
      </c>
      <c r="E1044" s="18" t="s">
        <v>3835</v>
      </c>
      <c r="F1044" s="11" t="s">
        <v>1861</v>
      </c>
      <c r="G1044" s="24" t="s">
        <v>1861</v>
      </c>
      <c r="H1044" s="11" t="s">
        <v>1834</v>
      </c>
      <c r="I1044" s="11">
        <v>420</v>
      </c>
      <c r="J1044" s="11">
        <v>510</v>
      </c>
    </row>
    <row r="1045" spans="1:10" x14ac:dyDescent="0.25">
      <c r="A1045" s="11">
        <v>1096576001</v>
      </c>
      <c r="B1045" s="39">
        <v>35553</v>
      </c>
      <c r="C1045" s="17" t="s">
        <v>5666</v>
      </c>
      <c r="D1045" s="18" t="s">
        <v>3836</v>
      </c>
      <c r="E1045" s="18" t="s">
        <v>3837</v>
      </c>
      <c r="F1045" s="11" t="s">
        <v>1867</v>
      </c>
      <c r="G1045" s="24" t="s">
        <v>2033</v>
      </c>
      <c r="H1045" s="11" t="s">
        <v>1834</v>
      </c>
      <c r="I1045" s="11">
        <v>150</v>
      </c>
      <c r="J1045" s="11">
        <v>100</v>
      </c>
    </row>
    <row r="1046" spans="1:10" x14ac:dyDescent="0.25">
      <c r="A1046" s="11">
        <v>1096776001</v>
      </c>
      <c r="B1046" s="39">
        <v>35553</v>
      </c>
      <c r="C1046" s="17" t="s">
        <v>5666</v>
      </c>
      <c r="D1046" s="18" t="s">
        <v>3838</v>
      </c>
      <c r="E1046" s="18" t="s">
        <v>3839</v>
      </c>
      <c r="F1046" s="11" t="s">
        <v>1867</v>
      </c>
      <c r="G1046" s="24" t="s">
        <v>2033</v>
      </c>
      <c r="H1046" s="11" t="s">
        <v>1834</v>
      </c>
      <c r="I1046" s="11">
        <v>300</v>
      </c>
      <c r="J1046" s="11">
        <v>250</v>
      </c>
    </row>
    <row r="1047" spans="1:10" x14ac:dyDescent="0.25">
      <c r="A1047" s="11">
        <v>1096676001</v>
      </c>
      <c r="B1047" s="39">
        <v>35553</v>
      </c>
      <c r="C1047" s="17" t="s">
        <v>5666</v>
      </c>
      <c r="D1047" s="18" t="s">
        <v>3840</v>
      </c>
      <c r="E1047" s="18" t="s">
        <v>3841</v>
      </c>
      <c r="F1047" s="11" t="s">
        <v>1867</v>
      </c>
      <c r="G1047" s="24" t="s">
        <v>2033</v>
      </c>
      <c r="H1047" s="11" t="s">
        <v>1834</v>
      </c>
      <c r="I1047" s="11">
        <v>50</v>
      </c>
      <c r="J1047" s="11">
        <v>30</v>
      </c>
    </row>
    <row r="1048" spans="1:10" x14ac:dyDescent="0.25">
      <c r="A1048" s="11">
        <v>1762911001</v>
      </c>
      <c r="B1048" s="39">
        <v>49844</v>
      </c>
      <c r="C1048" s="17" t="s">
        <v>880</v>
      </c>
      <c r="D1048" s="18" t="s">
        <v>3842</v>
      </c>
      <c r="E1048" s="18" t="s">
        <v>3843</v>
      </c>
      <c r="F1048" s="11" t="s">
        <v>1861</v>
      </c>
      <c r="G1048" s="24" t="s">
        <v>1861</v>
      </c>
      <c r="H1048" s="11" t="s">
        <v>1837</v>
      </c>
      <c r="I1048" s="11">
        <v>1500</v>
      </c>
      <c r="J1048" s="11">
        <v>1188</v>
      </c>
    </row>
    <row r="1049" spans="1:10" x14ac:dyDescent="0.25">
      <c r="A1049" s="11">
        <v>1690111001</v>
      </c>
      <c r="B1049" s="39">
        <v>49504</v>
      </c>
      <c r="C1049" s="17" t="s">
        <v>5961</v>
      </c>
      <c r="D1049" s="18" t="s">
        <v>3362</v>
      </c>
      <c r="E1049" s="18" t="s">
        <v>3844</v>
      </c>
      <c r="F1049" s="11" t="s">
        <v>1861</v>
      </c>
      <c r="G1049" s="24" t="s">
        <v>1861</v>
      </c>
      <c r="H1049" s="11" t="s">
        <v>1837</v>
      </c>
      <c r="I1049" s="11">
        <v>1200</v>
      </c>
      <c r="J1049" s="11">
        <v>2040</v>
      </c>
    </row>
    <row r="1050" spans="1:10" x14ac:dyDescent="0.25">
      <c r="A1050" s="11">
        <v>1690211001</v>
      </c>
      <c r="B1050" s="39">
        <v>49504</v>
      </c>
      <c r="C1050" s="17" t="s">
        <v>5961</v>
      </c>
      <c r="D1050" s="18" t="s">
        <v>3005</v>
      </c>
      <c r="E1050" s="18" t="s">
        <v>3845</v>
      </c>
      <c r="F1050" s="11" t="s">
        <v>1861</v>
      </c>
      <c r="G1050" s="24" t="s">
        <v>1861</v>
      </c>
      <c r="H1050" s="11" t="s">
        <v>1837</v>
      </c>
      <c r="I1050" s="11">
        <v>600</v>
      </c>
      <c r="J1050" s="11">
        <v>1680</v>
      </c>
    </row>
    <row r="1051" spans="1:10" x14ac:dyDescent="0.25">
      <c r="A1051" s="11">
        <v>1250370215</v>
      </c>
      <c r="B1051" s="39">
        <v>43257</v>
      </c>
      <c r="C1051" s="17" t="s">
        <v>568</v>
      </c>
      <c r="D1051" s="18" t="s">
        <v>3846</v>
      </c>
      <c r="E1051" s="18" t="s">
        <v>3847</v>
      </c>
      <c r="F1051" s="11" t="s">
        <v>2155</v>
      </c>
      <c r="G1051" s="24" t="s">
        <v>3848</v>
      </c>
      <c r="H1051" s="11" t="s">
        <v>1837</v>
      </c>
      <c r="I1051" s="11">
        <v>250</v>
      </c>
      <c r="J1051" s="11">
        <v>400</v>
      </c>
    </row>
    <row r="1052" spans="1:10" ht="25.5" x14ac:dyDescent="0.25">
      <c r="A1052" s="11">
        <v>2901505088</v>
      </c>
      <c r="B1052" s="39">
        <v>57730</v>
      </c>
      <c r="C1052" s="17" t="s">
        <v>6128</v>
      </c>
      <c r="D1052" s="18" t="s">
        <v>3849</v>
      </c>
      <c r="E1052" s="18" t="s">
        <v>3850</v>
      </c>
      <c r="F1052" s="11" t="s">
        <v>1843</v>
      </c>
      <c r="G1052" s="24" t="s">
        <v>2073</v>
      </c>
      <c r="H1052" s="11" t="s">
        <v>1837</v>
      </c>
      <c r="I1052" s="11">
        <v>100</v>
      </c>
      <c r="J1052" s="11">
        <v>35</v>
      </c>
    </row>
    <row r="1053" spans="1:10" x14ac:dyDescent="0.25">
      <c r="A1053" s="11">
        <v>2527325001</v>
      </c>
      <c r="B1053" s="39">
        <v>57970</v>
      </c>
      <c r="C1053" s="17" t="s">
        <v>1191</v>
      </c>
      <c r="D1053" s="18" t="s">
        <v>3851</v>
      </c>
      <c r="E1053" s="18" t="s">
        <v>3852</v>
      </c>
      <c r="F1053" s="11" t="s">
        <v>1933</v>
      </c>
      <c r="G1053" s="24" t="s">
        <v>3559</v>
      </c>
      <c r="H1053" s="11" t="s">
        <v>1837</v>
      </c>
      <c r="I1053" s="11">
        <v>100</v>
      </c>
      <c r="J1053" s="11">
        <v>20</v>
      </c>
    </row>
    <row r="1054" spans="1:10" ht="25.5" x14ac:dyDescent="0.25">
      <c r="A1054" s="11">
        <v>1344076001</v>
      </c>
      <c r="B1054" s="39">
        <v>38802</v>
      </c>
      <c r="C1054" s="17" t="s">
        <v>351</v>
      </c>
      <c r="D1054" s="18" t="s">
        <v>3853</v>
      </c>
      <c r="E1054" s="18" t="s">
        <v>3854</v>
      </c>
      <c r="F1054" s="11" t="s">
        <v>1867</v>
      </c>
      <c r="G1054" s="24" t="s">
        <v>2033</v>
      </c>
      <c r="H1054" s="11" t="s">
        <v>1834</v>
      </c>
      <c r="I1054" s="11">
        <v>130</v>
      </c>
      <c r="J1054" s="11">
        <v>280</v>
      </c>
    </row>
    <row r="1055" spans="1:10" x14ac:dyDescent="0.25">
      <c r="A1055" s="11">
        <v>2564911001</v>
      </c>
      <c r="B1055" s="39">
        <v>56186</v>
      </c>
      <c r="C1055" s="17" t="s">
        <v>6105</v>
      </c>
      <c r="D1055" s="18" t="s">
        <v>3855</v>
      </c>
      <c r="E1055" s="18" t="s">
        <v>3856</v>
      </c>
      <c r="F1055" s="11" t="s">
        <v>1861</v>
      </c>
      <c r="G1055" s="24" t="s">
        <v>1861</v>
      </c>
      <c r="H1055" s="11" t="s">
        <v>1837</v>
      </c>
      <c r="I1055" s="11">
        <v>1600</v>
      </c>
      <c r="J1055" s="11">
        <v>669</v>
      </c>
    </row>
    <row r="1056" spans="1:10" x14ac:dyDescent="0.25">
      <c r="A1056" s="11">
        <v>2495311001</v>
      </c>
      <c r="B1056" s="39">
        <v>57350</v>
      </c>
      <c r="C1056" s="17" t="s">
        <v>6120</v>
      </c>
      <c r="D1056" s="18" t="s">
        <v>3857</v>
      </c>
      <c r="E1056" s="18" t="s">
        <v>3858</v>
      </c>
      <c r="F1056" s="11" t="s">
        <v>1861</v>
      </c>
      <c r="G1056" s="24" t="s">
        <v>1861</v>
      </c>
      <c r="H1056" s="11" t="s">
        <v>1837</v>
      </c>
      <c r="I1056" s="11">
        <v>1500</v>
      </c>
      <c r="J1056" s="11">
        <v>1300</v>
      </c>
    </row>
    <row r="1057" spans="1:10" ht="25.5" x14ac:dyDescent="0.25">
      <c r="A1057" s="11">
        <v>2504711001</v>
      </c>
      <c r="B1057" s="39">
        <v>38952</v>
      </c>
      <c r="C1057" s="17" t="s">
        <v>5761</v>
      </c>
      <c r="D1057" s="18" t="s">
        <v>3859</v>
      </c>
      <c r="E1057" s="18" t="s">
        <v>3860</v>
      </c>
      <c r="F1057" s="11" t="s">
        <v>1861</v>
      </c>
      <c r="G1057" s="24" t="s">
        <v>1861</v>
      </c>
      <c r="H1057" s="11" t="s">
        <v>1837</v>
      </c>
      <c r="I1057" s="11">
        <v>450</v>
      </c>
      <c r="J1057" s="11">
        <v>319</v>
      </c>
    </row>
    <row r="1058" spans="1:10" ht="25.5" x14ac:dyDescent="0.25">
      <c r="A1058" s="11">
        <v>2504811001</v>
      </c>
      <c r="B1058" s="39">
        <v>38952</v>
      </c>
      <c r="C1058" s="17" t="s">
        <v>5761</v>
      </c>
      <c r="D1058" s="18" t="s">
        <v>3861</v>
      </c>
      <c r="E1058" s="18" t="s">
        <v>3862</v>
      </c>
      <c r="F1058" s="11" t="s">
        <v>1861</v>
      </c>
      <c r="G1058" s="24" t="s">
        <v>1861</v>
      </c>
      <c r="H1058" s="11" t="s">
        <v>1837</v>
      </c>
      <c r="I1058" s="11">
        <v>450</v>
      </c>
      <c r="J1058" s="11">
        <v>300</v>
      </c>
    </row>
    <row r="1059" spans="1:10" ht="25.5" x14ac:dyDescent="0.25">
      <c r="A1059" s="11">
        <v>3359411001</v>
      </c>
      <c r="B1059" s="39">
        <v>43699</v>
      </c>
      <c r="C1059" s="17" t="s">
        <v>5836</v>
      </c>
      <c r="D1059" s="18" t="s">
        <v>6826</v>
      </c>
      <c r="E1059" s="18" t="s">
        <v>3863</v>
      </c>
      <c r="F1059" s="11" t="s">
        <v>1861</v>
      </c>
      <c r="G1059" s="24" t="s">
        <v>1861</v>
      </c>
      <c r="H1059" s="11" t="s">
        <v>1837</v>
      </c>
      <c r="I1059" s="11">
        <v>90</v>
      </c>
      <c r="J1059" s="11">
        <v>140</v>
      </c>
    </row>
    <row r="1060" spans="1:10" ht="25.5" x14ac:dyDescent="0.25">
      <c r="A1060" s="11">
        <v>3359511001</v>
      </c>
      <c r="B1060" s="39">
        <v>43699</v>
      </c>
      <c r="C1060" s="17" t="s">
        <v>5836</v>
      </c>
      <c r="D1060" s="18" t="s">
        <v>3864</v>
      </c>
      <c r="E1060" s="18" t="s">
        <v>3865</v>
      </c>
      <c r="F1060" s="11" t="s">
        <v>1861</v>
      </c>
      <c r="G1060" s="24" t="s">
        <v>1861</v>
      </c>
      <c r="H1060" s="11" t="s">
        <v>1837</v>
      </c>
      <c r="I1060" s="11">
        <v>120</v>
      </c>
      <c r="J1060" s="11">
        <v>150</v>
      </c>
    </row>
    <row r="1061" spans="1:10" ht="25.5" x14ac:dyDescent="0.25">
      <c r="A1061" s="11">
        <v>2495250001</v>
      </c>
      <c r="B1061" s="39">
        <v>58450</v>
      </c>
      <c r="C1061" s="17" t="s">
        <v>6146</v>
      </c>
      <c r="D1061" s="18" t="s">
        <v>3866</v>
      </c>
      <c r="E1061" s="18" t="s">
        <v>3867</v>
      </c>
      <c r="F1061" s="11" t="s">
        <v>2128</v>
      </c>
      <c r="G1061" s="24" t="s">
        <v>2129</v>
      </c>
      <c r="H1061" s="11" t="s">
        <v>1837</v>
      </c>
      <c r="I1061" s="11">
        <v>150</v>
      </c>
      <c r="J1061" s="11">
        <v>630</v>
      </c>
    </row>
    <row r="1062" spans="1:10" x14ac:dyDescent="0.25">
      <c r="A1062" s="11">
        <v>2490811001</v>
      </c>
      <c r="B1062" s="39">
        <v>55786</v>
      </c>
      <c r="C1062" s="17" t="s">
        <v>6092</v>
      </c>
      <c r="D1062" s="18" t="s">
        <v>3868</v>
      </c>
      <c r="E1062" s="18" t="s">
        <v>3869</v>
      </c>
      <c r="F1062" s="11" t="s">
        <v>1861</v>
      </c>
      <c r="G1062" s="24" t="s">
        <v>1861</v>
      </c>
      <c r="H1062" s="11" t="s">
        <v>1837</v>
      </c>
      <c r="I1062" s="11">
        <v>600</v>
      </c>
      <c r="J1062" s="11">
        <v>1.3049999999999999</v>
      </c>
    </row>
    <row r="1063" spans="1:10" x14ac:dyDescent="0.25">
      <c r="A1063" s="11">
        <v>1687215469</v>
      </c>
      <c r="B1063" s="39">
        <v>49032</v>
      </c>
      <c r="C1063" s="17" t="s">
        <v>5945</v>
      </c>
      <c r="D1063" s="18" t="s">
        <v>3870</v>
      </c>
      <c r="E1063" s="18" t="s">
        <v>3871</v>
      </c>
      <c r="F1063" s="11" t="s">
        <v>1992</v>
      </c>
      <c r="G1063" s="24" t="s">
        <v>3215</v>
      </c>
      <c r="H1063" s="11" t="s">
        <v>1837</v>
      </c>
      <c r="I1063" s="11">
        <v>116</v>
      </c>
      <c r="J1063" s="11">
        <v>465</v>
      </c>
    </row>
    <row r="1064" spans="1:10" ht="25.5" x14ac:dyDescent="0.25">
      <c r="A1064" s="11">
        <v>1732911001</v>
      </c>
      <c r="B1064" s="39">
        <v>50204</v>
      </c>
      <c r="C1064" s="17" t="s">
        <v>5974</v>
      </c>
      <c r="D1064" s="18" t="s">
        <v>3872</v>
      </c>
      <c r="E1064" s="18" t="s">
        <v>3873</v>
      </c>
      <c r="F1064" s="11" t="s">
        <v>1861</v>
      </c>
      <c r="G1064" s="24" t="s">
        <v>1861</v>
      </c>
      <c r="H1064" s="11" t="s">
        <v>1837</v>
      </c>
      <c r="I1064" s="11">
        <v>1800</v>
      </c>
      <c r="J1064" s="11">
        <v>1621</v>
      </c>
    </row>
    <row r="1065" spans="1:10" ht="25.5" x14ac:dyDescent="0.25">
      <c r="A1065" s="11">
        <v>2223111001</v>
      </c>
      <c r="B1065" s="39">
        <v>50204</v>
      </c>
      <c r="C1065" s="17" t="s">
        <v>5974</v>
      </c>
      <c r="D1065" s="18" t="s">
        <v>3874</v>
      </c>
      <c r="E1065" s="18" t="s">
        <v>3875</v>
      </c>
      <c r="F1065" s="11" t="s">
        <v>1861</v>
      </c>
      <c r="G1065" s="24" t="s">
        <v>1861</v>
      </c>
      <c r="H1065" s="11" t="s">
        <v>1837</v>
      </c>
      <c r="I1065" s="11">
        <v>850</v>
      </c>
      <c r="J1065" s="11">
        <v>708</v>
      </c>
    </row>
    <row r="1066" spans="1:10" x14ac:dyDescent="0.25">
      <c r="A1066" s="11">
        <v>2523013160</v>
      </c>
      <c r="B1066" s="39">
        <v>39053</v>
      </c>
      <c r="C1066" s="17" t="s">
        <v>5763</v>
      </c>
      <c r="D1066" s="18" t="s">
        <v>3876</v>
      </c>
      <c r="E1066" s="18" t="s">
        <v>3877</v>
      </c>
      <c r="F1066" s="11" t="s">
        <v>1847</v>
      </c>
      <c r="G1066" s="24" t="s">
        <v>3878</v>
      </c>
      <c r="H1066" s="11" t="s">
        <v>1837</v>
      </c>
      <c r="I1066" s="11">
        <v>90</v>
      </c>
      <c r="J1066" s="11">
        <v>2000</v>
      </c>
    </row>
    <row r="1067" spans="1:10" x14ac:dyDescent="0.25">
      <c r="A1067" s="11">
        <v>1354025214</v>
      </c>
      <c r="B1067" s="39">
        <v>44539</v>
      </c>
      <c r="C1067" s="17" t="s">
        <v>5858</v>
      </c>
      <c r="D1067" s="18" t="s">
        <v>3879</v>
      </c>
      <c r="E1067" s="18" t="s">
        <v>3880</v>
      </c>
      <c r="F1067" s="11" t="s">
        <v>1933</v>
      </c>
      <c r="G1067" s="24" t="s">
        <v>3881</v>
      </c>
      <c r="H1067" s="11" t="s">
        <v>1837</v>
      </c>
      <c r="I1067" s="11">
        <v>40</v>
      </c>
      <c r="J1067" s="11">
        <v>100</v>
      </c>
    </row>
    <row r="1068" spans="1:10" ht="25.5" x14ac:dyDescent="0.25">
      <c r="A1068" s="11">
        <v>2536705001</v>
      </c>
      <c r="B1068" s="39">
        <v>54946</v>
      </c>
      <c r="C1068" s="17" t="s">
        <v>6080</v>
      </c>
      <c r="D1068" s="18" t="s">
        <v>1942</v>
      </c>
      <c r="E1068" s="18" t="s">
        <v>3882</v>
      </c>
      <c r="F1068" s="11" t="s">
        <v>1843</v>
      </c>
      <c r="G1068" s="24" t="s">
        <v>1844</v>
      </c>
      <c r="H1068" s="11" t="s">
        <v>1837</v>
      </c>
      <c r="I1068" s="11">
        <v>700</v>
      </c>
      <c r="J1068" s="11">
        <v>1250</v>
      </c>
    </row>
    <row r="1069" spans="1:10" x14ac:dyDescent="0.25">
      <c r="A1069" s="11">
        <v>2524725214</v>
      </c>
      <c r="B1069" s="39">
        <v>44539</v>
      </c>
      <c r="C1069" s="17" t="s">
        <v>5858</v>
      </c>
      <c r="D1069" s="18" t="s">
        <v>3883</v>
      </c>
      <c r="E1069" s="18" t="s">
        <v>3884</v>
      </c>
      <c r="F1069" s="11" t="s">
        <v>1933</v>
      </c>
      <c r="G1069" s="24" t="s">
        <v>3881</v>
      </c>
      <c r="H1069" s="11" t="s">
        <v>1837</v>
      </c>
      <c r="I1069" s="11">
        <v>40</v>
      </c>
      <c r="J1069" s="11">
        <v>100</v>
      </c>
    </row>
    <row r="1070" spans="1:10" ht="25.5" x14ac:dyDescent="0.25">
      <c r="A1070" s="11">
        <v>2514776001</v>
      </c>
      <c r="B1070" s="39">
        <v>57690</v>
      </c>
      <c r="C1070" s="17" t="s">
        <v>6127</v>
      </c>
      <c r="D1070" s="18" t="s">
        <v>3885</v>
      </c>
      <c r="E1070" s="18" t="s">
        <v>3886</v>
      </c>
      <c r="F1070" s="11" t="s">
        <v>1867</v>
      </c>
      <c r="G1070" s="24" t="s">
        <v>2033</v>
      </c>
      <c r="H1070" s="11" t="s">
        <v>1837</v>
      </c>
      <c r="I1070" s="11">
        <v>200</v>
      </c>
      <c r="J1070" s="11">
        <v>1190</v>
      </c>
    </row>
    <row r="1071" spans="1:10" ht="25.5" x14ac:dyDescent="0.25">
      <c r="A1071" s="11">
        <v>2514876001</v>
      </c>
      <c r="B1071" s="39">
        <v>57690</v>
      </c>
      <c r="C1071" s="17" t="s">
        <v>6127</v>
      </c>
      <c r="D1071" s="18" t="s">
        <v>3887</v>
      </c>
      <c r="E1071" s="18" t="s">
        <v>3888</v>
      </c>
      <c r="F1071" s="11" t="s">
        <v>1867</v>
      </c>
      <c r="G1071" s="24" t="s">
        <v>2033</v>
      </c>
      <c r="H1071" s="11" t="s">
        <v>1837</v>
      </c>
      <c r="I1071" s="11">
        <v>200</v>
      </c>
      <c r="J1071" s="11">
        <v>968</v>
      </c>
    </row>
    <row r="1072" spans="1:10" x14ac:dyDescent="0.25">
      <c r="A1072" s="11">
        <v>2523108758</v>
      </c>
      <c r="B1072" s="39">
        <v>41397</v>
      </c>
      <c r="C1072" s="17" t="s">
        <v>5797</v>
      </c>
      <c r="D1072" s="18" t="s">
        <v>3889</v>
      </c>
      <c r="E1072" s="18" t="s">
        <v>3890</v>
      </c>
      <c r="F1072" s="11" t="s">
        <v>1859</v>
      </c>
      <c r="G1072" s="24" t="s">
        <v>2598</v>
      </c>
      <c r="H1072" s="11" t="s">
        <v>1837</v>
      </c>
      <c r="I1072" s="11">
        <v>110</v>
      </c>
      <c r="J1072" s="11">
        <v>480</v>
      </c>
    </row>
    <row r="1073" spans="1:10" x14ac:dyDescent="0.25">
      <c r="A1073" s="11">
        <v>2523225754</v>
      </c>
      <c r="B1073" s="39">
        <v>44917</v>
      </c>
      <c r="C1073" s="17" t="s">
        <v>660</v>
      </c>
      <c r="D1073" s="18" t="s">
        <v>3891</v>
      </c>
      <c r="E1073" s="18" t="s">
        <v>3892</v>
      </c>
      <c r="F1073" s="11" t="s">
        <v>1933</v>
      </c>
      <c r="G1073" s="24" t="s">
        <v>2082</v>
      </c>
      <c r="H1073" s="11" t="s">
        <v>1837</v>
      </c>
      <c r="I1073" s="11">
        <v>50</v>
      </c>
      <c r="J1073" s="11">
        <v>72</v>
      </c>
    </row>
    <row r="1074" spans="1:10" x14ac:dyDescent="0.25">
      <c r="A1074" s="11">
        <v>2523325754</v>
      </c>
      <c r="B1074" s="39">
        <v>44917</v>
      </c>
      <c r="C1074" s="17" t="s">
        <v>660</v>
      </c>
      <c r="D1074" s="18" t="s">
        <v>3893</v>
      </c>
      <c r="E1074" s="18" t="s">
        <v>3894</v>
      </c>
      <c r="F1074" s="11" t="s">
        <v>1933</v>
      </c>
      <c r="G1074" s="24" t="s">
        <v>2082</v>
      </c>
      <c r="H1074" s="11" t="s">
        <v>1837</v>
      </c>
      <c r="I1074" s="11">
        <v>35</v>
      </c>
      <c r="J1074" s="11">
        <v>72</v>
      </c>
    </row>
    <row r="1075" spans="1:10" x14ac:dyDescent="0.25">
      <c r="A1075" s="11">
        <v>2521311001</v>
      </c>
      <c r="B1075" s="39">
        <v>58351</v>
      </c>
      <c r="C1075" s="17" t="s">
        <v>6142</v>
      </c>
      <c r="D1075" s="18" t="s">
        <v>3895</v>
      </c>
      <c r="E1075" s="18" t="s">
        <v>3896</v>
      </c>
      <c r="F1075" s="11" t="s">
        <v>1861</v>
      </c>
      <c r="G1075" s="24" t="s">
        <v>1861</v>
      </c>
      <c r="H1075" s="11" t="s">
        <v>1837</v>
      </c>
      <c r="I1075" s="11">
        <v>100</v>
      </c>
      <c r="J1075" s="11">
        <v>216</v>
      </c>
    </row>
    <row r="1076" spans="1:10" x14ac:dyDescent="0.25">
      <c r="A1076" s="11">
        <v>761976001</v>
      </c>
      <c r="B1076" s="39">
        <v>38766</v>
      </c>
      <c r="C1076" s="17" t="s">
        <v>338</v>
      </c>
      <c r="D1076" s="18" t="s">
        <v>3897</v>
      </c>
      <c r="E1076" s="18" t="s">
        <v>3898</v>
      </c>
      <c r="F1076" s="11" t="s">
        <v>1867</v>
      </c>
      <c r="G1076" s="24" t="s">
        <v>2033</v>
      </c>
      <c r="H1076" s="11" t="s">
        <v>1837</v>
      </c>
      <c r="I1076" s="11">
        <v>700</v>
      </c>
      <c r="J1076" s="11">
        <v>2267</v>
      </c>
    </row>
    <row r="1077" spans="1:10" x14ac:dyDescent="0.25">
      <c r="A1077" s="11">
        <v>2523825473</v>
      </c>
      <c r="B1077" s="39">
        <v>53607</v>
      </c>
      <c r="C1077" s="17" t="s">
        <v>1026</v>
      </c>
      <c r="D1077" s="18" t="s">
        <v>3899</v>
      </c>
      <c r="E1077" s="18" t="s">
        <v>3900</v>
      </c>
      <c r="F1077" s="11" t="s">
        <v>1933</v>
      </c>
      <c r="G1077" s="24" t="s">
        <v>2542</v>
      </c>
      <c r="H1077" s="11" t="s">
        <v>1837</v>
      </c>
      <c r="I1077" s="11">
        <v>1500</v>
      </c>
      <c r="J1077" s="11">
        <v>150</v>
      </c>
    </row>
    <row r="1078" spans="1:10" ht="25.5" x14ac:dyDescent="0.25">
      <c r="A1078" s="11">
        <v>2534468307</v>
      </c>
      <c r="B1078" s="39">
        <v>41636</v>
      </c>
      <c r="C1078" s="17" t="s">
        <v>5799</v>
      </c>
      <c r="D1078" s="18" t="s">
        <v>3901</v>
      </c>
      <c r="E1078" s="18" t="s">
        <v>3902</v>
      </c>
      <c r="F1078" s="11" t="s">
        <v>1851</v>
      </c>
      <c r="G1078" s="24" t="s">
        <v>6630</v>
      </c>
      <c r="H1078" s="11" t="s">
        <v>1837</v>
      </c>
      <c r="I1078" s="11">
        <v>70</v>
      </c>
      <c r="J1078" s="11">
        <v>525</v>
      </c>
    </row>
    <row r="1079" spans="1:10" x14ac:dyDescent="0.25">
      <c r="A1079" s="11">
        <v>2593008001</v>
      </c>
      <c r="B1079" s="39">
        <v>50705</v>
      </c>
      <c r="C1079" s="17" t="s">
        <v>5989</v>
      </c>
      <c r="D1079" s="18" t="s">
        <v>3903</v>
      </c>
      <c r="E1079" s="18" t="s">
        <v>3904</v>
      </c>
      <c r="F1079" s="11" t="s">
        <v>1859</v>
      </c>
      <c r="G1079" s="24" t="s">
        <v>1860</v>
      </c>
      <c r="H1079" s="11" t="s">
        <v>1837</v>
      </c>
      <c r="I1079" s="11">
        <v>60</v>
      </c>
      <c r="J1079" s="11">
        <v>1980</v>
      </c>
    </row>
    <row r="1080" spans="1:10" x14ac:dyDescent="0.25">
      <c r="A1080" s="11">
        <v>1188015759</v>
      </c>
      <c r="B1080" s="39">
        <v>41960</v>
      </c>
      <c r="C1080" s="17" t="s">
        <v>500</v>
      </c>
      <c r="D1080" s="18" t="s">
        <v>3905</v>
      </c>
      <c r="E1080" s="18" t="s">
        <v>3906</v>
      </c>
      <c r="F1080" s="11" t="s">
        <v>1992</v>
      </c>
      <c r="G1080" s="24" t="s">
        <v>2198</v>
      </c>
      <c r="H1080" s="11" t="s">
        <v>1837</v>
      </c>
      <c r="I1080" s="11">
        <v>160</v>
      </c>
      <c r="J1080" s="11">
        <v>3000</v>
      </c>
    </row>
    <row r="1081" spans="1:10" ht="25.5" x14ac:dyDescent="0.25">
      <c r="A1081" s="11">
        <v>2534273168</v>
      </c>
      <c r="B1081" s="39">
        <v>51226</v>
      </c>
      <c r="C1081" s="17" t="s">
        <v>6007</v>
      </c>
      <c r="D1081" s="18" t="s">
        <v>3907</v>
      </c>
      <c r="E1081" s="18" t="s">
        <v>3908</v>
      </c>
      <c r="F1081" s="11" t="s">
        <v>2152</v>
      </c>
      <c r="G1081" s="24" t="s">
        <v>3907</v>
      </c>
      <c r="H1081" s="11" t="s">
        <v>1837</v>
      </c>
      <c r="I1081" s="11">
        <v>300</v>
      </c>
      <c r="J1081" s="11">
        <v>1500</v>
      </c>
    </row>
    <row r="1082" spans="1:10" ht="25.5" x14ac:dyDescent="0.25">
      <c r="A1082" s="11">
        <v>2541411001</v>
      </c>
      <c r="B1082" s="39">
        <v>36895</v>
      </c>
      <c r="C1082" s="17" t="s">
        <v>5692</v>
      </c>
      <c r="D1082" s="18" t="s">
        <v>3909</v>
      </c>
      <c r="E1082" s="18" t="s">
        <v>3910</v>
      </c>
      <c r="F1082" s="11" t="s">
        <v>1861</v>
      </c>
      <c r="G1082" s="24" t="s">
        <v>1861</v>
      </c>
      <c r="H1082" s="11" t="s">
        <v>1837</v>
      </c>
      <c r="I1082" s="11">
        <v>90</v>
      </c>
      <c r="J1082" s="11">
        <v>280</v>
      </c>
    </row>
    <row r="1083" spans="1:10" ht="25.5" x14ac:dyDescent="0.25">
      <c r="A1083" s="11">
        <v>567811001</v>
      </c>
      <c r="B1083" s="39">
        <v>36895</v>
      </c>
      <c r="C1083" s="17" t="s">
        <v>5692</v>
      </c>
      <c r="D1083" s="18" t="s">
        <v>3911</v>
      </c>
      <c r="E1083" s="18" t="s">
        <v>3912</v>
      </c>
      <c r="F1083" s="11" t="s">
        <v>1861</v>
      </c>
      <c r="G1083" s="24" t="s">
        <v>1861</v>
      </c>
      <c r="H1083" s="11" t="s">
        <v>1837</v>
      </c>
      <c r="I1083" s="11">
        <v>40</v>
      </c>
      <c r="J1083" s="11">
        <v>30</v>
      </c>
    </row>
    <row r="1084" spans="1:10" ht="25.5" x14ac:dyDescent="0.25">
      <c r="A1084" s="11">
        <v>568011001</v>
      </c>
      <c r="B1084" s="39">
        <v>36895</v>
      </c>
      <c r="C1084" s="17" t="s">
        <v>5692</v>
      </c>
      <c r="D1084" s="18" t="s">
        <v>3913</v>
      </c>
      <c r="E1084" s="18" t="s">
        <v>3912</v>
      </c>
      <c r="F1084" s="11" t="s">
        <v>1861</v>
      </c>
      <c r="G1084" s="24" t="s">
        <v>1861</v>
      </c>
      <c r="H1084" s="11" t="s">
        <v>1837</v>
      </c>
      <c r="I1084" s="11">
        <v>30</v>
      </c>
      <c r="J1084" s="11">
        <v>20</v>
      </c>
    </row>
    <row r="1085" spans="1:10" ht="25.5" x14ac:dyDescent="0.25">
      <c r="A1085" s="11">
        <v>1054611001</v>
      </c>
      <c r="B1085" s="39">
        <v>36895</v>
      </c>
      <c r="C1085" s="17" t="s">
        <v>5692</v>
      </c>
      <c r="D1085" s="18" t="s">
        <v>3914</v>
      </c>
      <c r="E1085" s="18" t="s">
        <v>3912</v>
      </c>
      <c r="F1085" s="11" t="s">
        <v>1861</v>
      </c>
      <c r="G1085" s="24" t="s">
        <v>1861</v>
      </c>
      <c r="H1085" s="11" t="s">
        <v>1837</v>
      </c>
      <c r="I1085" s="11">
        <v>1220</v>
      </c>
      <c r="J1085" s="11">
        <v>5</v>
      </c>
    </row>
    <row r="1086" spans="1:10" ht="25.5" x14ac:dyDescent="0.25">
      <c r="A1086" s="11">
        <v>490711001</v>
      </c>
      <c r="B1086" s="39">
        <v>36895</v>
      </c>
      <c r="C1086" s="17" t="s">
        <v>5692</v>
      </c>
      <c r="D1086" s="18" t="s">
        <v>3915</v>
      </c>
      <c r="E1086" s="18" t="s">
        <v>3912</v>
      </c>
      <c r="F1086" s="11" t="s">
        <v>1861</v>
      </c>
      <c r="G1086" s="24" t="s">
        <v>1861</v>
      </c>
      <c r="H1086" s="11" t="s">
        <v>1837</v>
      </c>
      <c r="I1086" s="11">
        <v>984</v>
      </c>
      <c r="J1086" s="11">
        <v>49.2</v>
      </c>
    </row>
    <row r="1087" spans="1:10" x14ac:dyDescent="0.25">
      <c r="A1087" s="11">
        <v>2534711001</v>
      </c>
      <c r="B1087" s="39">
        <v>56066</v>
      </c>
      <c r="C1087" s="17" t="s">
        <v>1119</v>
      </c>
      <c r="D1087" s="18" t="s">
        <v>3916</v>
      </c>
      <c r="E1087" s="18" t="s">
        <v>3917</v>
      </c>
      <c r="F1087" s="11" t="s">
        <v>1861</v>
      </c>
      <c r="G1087" s="24" t="s">
        <v>1861</v>
      </c>
      <c r="H1087" s="11" t="s">
        <v>1834</v>
      </c>
      <c r="I1087" s="11">
        <v>900</v>
      </c>
      <c r="J1087" s="11">
        <v>753</v>
      </c>
    </row>
    <row r="1088" spans="1:10" x14ac:dyDescent="0.25">
      <c r="A1088" s="11">
        <v>2637111001</v>
      </c>
      <c r="B1088" s="39">
        <v>58592</v>
      </c>
      <c r="C1088" s="17" t="s">
        <v>6149</v>
      </c>
      <c r="D1088" s="18" t="s">
        <v>3918</v>
      </c>
      <c r="E1088" s="18" t="s">
        <v>3919</v>
      </c>
      <c r="F1088" s="11" t="s">
        <v>1861</v>
      </c>
      <c r="G1088" s="24" t="s">
        <v>1861</v>
      </c>
      <c r="H1088" s="11" t="s">
        <v>1834</v>
      </c>
      <c r="I1088" s="11">
        <v>120</v>
      </c>
      <c r="J1088" s="11">
        <v>90</v>
      </c>
    </row>
    <row r="1089" spans="1:10" x14ac:dyDescent="0.25">
      <c r="A1089" s="11">
        <v>2637211001</v>
      </c>
      <c r="B1089" s="39">
        <v>58592</v>
      </c>
      <c r="C1089" s="17" t="s">
        <v>6149</v>
      </c>
      <c r="D1089" s="18" t="s">
        <v>6827</v>
      </c>
      <c r="E1089" s="18" t="s">
        <v>3920</v>
      </c>
      <c r="F1089" s="11" t="s">
        <v>1861</v>
      </c>
      <c r="G1089" s="24" t="s">
        <v>1861</v>
      </c>
      <c r="H1089" s="11" t="s">
        <v>1834</v>
      </c>
      <c r="I1089" s="11">
        <v>120</v>
      </c>
      <c r="J1089" s="11">
        <v>180</v>
      </c>
    </row>
    <row r="1090" spans="1:10" x14ac:dyDescent="0.25">
      <c r="A1090" s="11">
        <v>2637311001</v>
      </c>
      <c r="B1090" s="39">
        <v>58592</v>
      </c>
      <c r="C1090" s="17" t="s">
        <v>6149</v>
      </c>
      <c r="D1090" s="18" t="s">
        <v>3921</v>
      </c>
      <c r="E1090" s="18" t="s">
        <v>3922</v>
      </c>
      <c r="F1090" s="11" t="s">
        <v>1861</v>
      </c>
      <c r="G1090" s="24" t="s">
        <v>1861</v>
      </c>
      <c r="H1090" s="11" t="s">
        <v>1834</v>
      </c>
      <c r="I1090" s="11">
        <v>120</v>
      </c>
      <c r="J1090" s="11">
        <v>315</v>
      </c>
    </row>
    <row r="1091" spans="1:10" x14ac:dyDescent="0.25">
      <c r="A1091" s="11">
        <v>2637411001</v>
      </c>
      <c r="B1091" s="39">
        <v>58592</v>
      </c>
      <c r="C1091" s="17" t="s">
        <v>6149</v>
      </c>
      <c r="D1091" s="18" t="s">
        <v>3923</v>
      </c>
      <c r="E1091" s="18" t="s">
        <v>3924</v>
      </c>
      <c r="F1091" s="11" t="s">
        <v>1861</v>
      </c>
      <c r="G1091" s="24" t="s">
        <v>1861</v>
      </c>
      <c r="H1091" s="11" t="s">
        <v>1834</v>
      </c>
      <c r="I1091" s="11">
        <v>200</v>
      </c>
      <c r="J1091" s="11">
        <v>600</v>
      </c>
    </row>
    <row r="1092" spans="1:10" ht="25.5" x14ac:dyDescent="0.25">
      <c r="A1092" s="11">
        <v>2594911001</v>
      </c>
      <c r="B1092" s="39">
        <v>57170</v>
      </c>
      <c r="C1092" s="17" t="s">
        <v>1167</v>
      </c>
      <c r="D1092" s="18" t="s">
        <v>3925</v>
      </c>
      <c r="E1092" s="18" t="s">
        <v>3926</v>
      </c>
      <c r="F1092" s="11" t="s">
        <v>1861</v>
      </c>
      <c r="G1092" s="24" t="s">
        <v>1861</v>
      </c>
      <c r="H1092" s="11" t="s">
        <v>1834</v>
      </c>
      <c r="I1092" s="11">
        <v>400</v>
      </c>
      <c r="J1092" s="11">
        <v>300</v>
      </c>
    </row>
    <row r="1093" spans="1:10" ht="25.5" x14ac:dyDescent="0.25">
      <c r="A1093" s="11">
        <v>2539015001</v>
      </c>
      <c r="B1093" s="39">
        <v>55926</v>
      </c>
      <c r="C1093" s="17" t="s">
        <v>1114</v>
      </c>
      <c r="D1093" s="18" t="s">
        <v>6828</v>
      </c>
      <c r="E1093" s="18" t="s">
        <v>3927</v>
      </c>
      <c r="F1093" s="11" t="s">
        <v>1992</v>
      </c>
      <c r="G1093" s="24" t="s">
        <v>1993</v>
      </c>
      <c r="H1093" s="11" t="s">
        <v>1837</v>
      </c>
      <c r="I1093" s="11">
        <v>30</v>
      </c>
      <c r="J1093" s="11">
        <v>20</v>
      </c>
    </row>
    <row r="1094" spans="1:10" x14ac:dyDescent="0.25">
      <c r="A1094" s="11">
        <v>2388963001</v>
      </c>
      <c r="B1094" s="39">
        <v>54367</v>
      </c>
      <c r="C1094" s="17" t="s">
        <v>6069</v>
      </c>
      <c r="D1094" s="18" t="s">
        <v>3928</v>
      </c>
      <c r="E1094" s="18" t="s">
        <v>3929</v>
      </c>
      <c r="F1094" s="11" t="s">
        <v>2100</v>
      </c>
      <c r="G1094" s="24" t="s">
        <v>2253</v>
      </c>
      <c r="H1094" s="11" t="s">
        <v>1837</v>
      </c>
      <c r="I1094" s="11">
        <v>110</v>
      </c>
      <c r="J1094" s="11">
        <v>73</v>
      </c>
    </row>
    <row r="1095" spans="1:10" x14ac:dyDescent="0.25">
      <c r="A1095" s="11">
        <v>1815011001</v>
      </c>
      <c r="B1095" s="39">
        <v>50149</v>
      </c>
      <c r="C1095" s="17" t="s">
        <v>891</v>
      </c>
      <c r="D1095" s="18" t="s">
        <v>6829</v>
      </c>
      <c r="E1095" s="18" t="s">
        <v>3930</v>
      </c>
      <c r="F1095" s="11" t="s">
        <v>1861</v>
      </c>
      <c r="G1095" s="24" t="s">
        <v>1861</v>
      </c>
      <c r="H1095" s="11" t="s">
        <v>1837</v>
      </c>
      <c r="I1095" s="11">
        <v>310</v>
      </c>
      <c r="J1095" s="11">
        <v>3</v>
      </c>
    </row>
    <row r="1096" spans="1:10" ht="25.5" x14ac:dyDescent="0.25">
      <c r="A1096" s="11">
        <v>2566920011</v>
      </c>
      <c r="B1096" s="39">
        <v>57370</v>
      </c>
      <c r="C1096" s="17" t="s">
        <v>6121</v>
      </c>
      <c r="D1096" s="18" t="s">
        <v>3931</v>
      </c>
      <c r="E1096" s="18" t="s">
        <v>3932</v>
      </c>
      <c r="F1096" s="11" t="s">
        <v>1878</v>
      </c>
      <c r="G1096" s="24" t="s">
        <v>3418</v>
      </c>
      <c r="H1096" s="11" t="s">
        <v>1837</v>
      </c>
      <c r="I1096" s="11">
        <v>20</v>
      </c>
      <c r="J1096" s="11">
        <v>360</v>
      </c>
    </row>
    <row r="1097" spans="1:10" x14ac:dyDescent="0.25">
      <c r="A1097" s="11">
        <v>685641396</v>
      </c>
      <c r="B1097" s="39">
        <v>27871</v>
      </c>
      <c r="C1097" s="17" t="s">
        <v>5640</v>
      </c>
      <c r="D1097" s="18" t="s">
        <v>3933</v>
      </c>
      <c r="E1097" s="18" t="s">
        <v>3934</v>
      </c>
      <c r="F1097" s="11" t="s">
        <v>1935</v>
      </c>
      <c r="G1097" s="24" t="s">
        <v>3935</v>
      </c>
      <c r="H1097" s="11" t="s">
        <v>1837</v>
      </c>
      <c r="I1097" s="11">
        <v>35</v>
      </c>
      <c r="J1097" s="11">
        <v>70</v>
      </c>
    </row>
    <row r="1098" spans="1:10" x14ac:dyDescent="0.25">
      <c r="A1098" s="11">
        <v>2550711001</v>
      </c>
      <c r="B1098" s="39">
        <v>51486</v>
      </c>
      <c r="C1098" s="17" t="s">
        <v>6011</v>
      </c>
      <c r="D1098" s="18" t="s">
        <v>1942</v>
      </c>
      <c r="E1098" s="18" t="s">
        <v>3936</v>
      </c>
      <c r="F1098" s="11" t="s">
        <v>1861</v>
      </c>
      <c r="G1098" s="24" t="s">
        <v>1861</v>
      </c>
      <c r="H1098" s="11" t="s">
        <v>1837</v>
      </c>
      <c r="I1098" s="11">
        <v>2000</v>
      </c>
      <c r="J1098" s="11">
        <v>1544</v>
      </c>
    </row>
    <row r="1099" spans="1:10" x14ac:dyDescent="0.25">
      <c r="A1099" s="11">
        <v>2550811001</v>
      </c>
      <c r="B1099" s="39">
        <v>51486</v>
      </c>
      <c r="C1099" s="17" t="s">
        <v>6011</v>
      </c>
      <c r="D1099" s="18" t="s">
        <v>2134</v>
      </c>
      <c r="E1099" s="18" t="s">
        <v>3937</v>
      </c>
      <c r="F1099" s="11" t="s">
        <v>1861</v>
      </c>
      <c r="G1099" s="24" t="s">
        <v>1861</v>
      </c>
      <c r="H1099" s="11" t="s">
        <v>1837</v>
      </c>
      <c r="I1099" s="11">
        <v>500</v>
      </c>
      <c r="J1099" s="11">
        <v>300</v>
      </c>
    </row>
    <row r="1100" spans="1:10" ht="25.5" x14ac:dyDescent="0.25">
      <c r="A1100" s="11">
        <v>2546976275</v>
      </c>
      <c r="B1100" s="39">
        <v>56128</v>
      </c>
      <c r="C1100" s="17" t="s">
        <v>6103</v>
      </c>
      <c r="D1100" s="18" t="s">
        <v>1857</v>
      </c>
      <c r="E1100" s="18" t="s">
        <v>3938</v>
      </c>
      <c r="F1100" s="11" t="s">
        <v>1867</v>
      </c>
      <c r="G1100" s="24" t="s">
        <v>3939</v>
      </c>
      <c r="H1100" s="11" t="s">
        <v>1837</v>
      </c>
      <c r="I1100" s="11">
        <v>731</v>
      </c>
      <c r="J1100" s="11">
        <v>1462</v>
      </c>
    </row>
    <row r="1101" spans="1:10" ht="25.5" x14ac:dyDescent="0.25">
      <c r="A1101" s="11">
        <v>2589311001</v>
      </c>
      <c r="B1101" s="39">
        <v>23452</v>
      </c>
      <c r="C1101" s="17" t="s">
        <v>54</v>
      </c>
      <c r="D1101" s="18" t="s">
        <v>3940</v>
      </c>
      <c r="E1101" s="18" t="s">
        <v>3941</v>
      </c>
      <c r="F1101" s="11" t="s">
        <v>1861</v>
      </c>
      <c r="G1101" s="24" t="s">
        <v>1861</v>
      </c>
      <c r="H1101" s="11" t="s">
        <v>1837</v>
      </c>
      <c r="I1101" s="11">
        <v>450</v>
      </c>
      <c r="J1101" s="11">
        <v>305</v>
      </c>
    </row>
    <row r="1102" spans="1:10" ht="25.5" x14ac:dyDescent="0.25">
      <c r="A1102" s="11">
        <v>2589411001</v>
      </c>
      <c r="B1102" s="39">
        <v>23452</v>
      </c>
      <c r="C1102" s="17" t="s">
        <v>54</v>
      </c>
      <c r="D1102" s="18" t="s">
        <v>3942</v>
      </c>
      <c r="E1102" s="18" t="s">
        <v>3943</v>
      </c>
      <c r="F1102" s="11" t="s">
        <v>1861</v>
      </c>
      <c r="G1102" s="24" t="s">
        <v>1861</v>
      </c>
      <c r="H1102" s="11" t="s">
        <v>1837</v>
      </c>
      <c r="I1102" s="11">
        <v>250</v>
      </c>
      <c r="J1102" s="11">
        <v>200</v>
      </c>
    </row>
    <row r="1103" spans="1:10" ht="25.5" x14ac:dyDescent="0.25">
      <c r="A1103" s="11">
        <v>2589511001</v>
      </c>
      <c r="B1103" s="39">
        <v>23452</v>
      </c>
      <c r="C1103" s="17" t="s">
        <v>54</v>
      </c>
      <c r="D1103" s="18" t="s">
        <v>3944</v>
      </c>
      <c r="E1103" s="18" t="s">
        <v>3945</v>
      </c>
      <c r="F1103" s="11" t="s">
        <v>1861</v>
      </c>
      <c r="G1103" s="24" t="s">
        <v>1861</v>
      </c>
      <c r="H1103" s="11" t="s">
        <v>1837</v>
      </c>
      <c r="I1103" s="11">
        <v>750</v>
      </c>
      <c r="J1103" s="11">
        <v>470</v>
      </c>
    </row>
    <row r="1104" spans="1:10" ht="25.5" x14ac:dyDescent="0.25">
      <c r="A1104" s="11">
        <v>2589611001</v>
      </c>
      <c r="B1104" s="39">
        <v>23452</v>
      </c>
      <c r="C1104" s="17" t="s">
        <v>54</v>
      </c>
      <c r="D1104" s="18" t="s">
        <v>3946</v>
      </c>
      <c r="E1104" s="18" t="s">
        <v>3947</v>
      </c>
      <c r="F1104" s="11" t="s">
        <v>1861</v>
      </c>
      <c r="G1104" s="24" t="s">
        <v>1861</v>
      </c>
      <c r="H1104" s="11" t="s">
        <v>1837</v>
      </c>
      <c r="I1104" s="11">
        <v>600</v>
      </c>
      <c r="J1104" s="11">
        <v>400</v>
      </c>
    </row>
    <row r="1105" spans="1:10" x14ac:dyDescent="0.25">
      <c r="A1105" s="11">
        <v>3076941001</v>
      </c>
      <c r="B1105" s="39">
        <v>36393</v>
      </c>
      <c r="C1105" s="17" t="s">
        <v>5675</v>
      </c>
      <c r="D1105" s="18" t="s">
        <v>3948</v>
      </c>
      <c r="E1105" s="18" t="s">
        <v>3949</v>
      </c>
      <c r="F1105" s="11" t="s">
        <v>1935</v>
      </c>
      <c r="G1105" s="24" t="s">
        <v>1936</v>
      </c>
      <c r="H1105" s="11" t="s">
        <v>1837</v>
      </c>
      <c r="I1105" s="11">
        <v>100</v>
      </c>
      <c r="J1105" s="11">
        <v>2394</v>
      </c>
    </row>
    <row r="1106" spans="1:10" x14ac:dyDescent="0.25">
      <c r="A1106" s="11">
        <v>3077041132</v>
      </c>
      <c r="B1106" s="39">
        <v>36393</v>
      </c>
      <c r="C1106" s="17" t="s">
        <v>5675</v>
      </c>
      <c r="D1106" s="18" t="s">
        <v>3950</v>
      </c>
      <c r="E1106" s="18" t="s">
        <v>3951</v>
      </c>
      <c r="F1106" s="11" t="s">
        <v>1935</v>
      </c>
      <c r="G1106" s="24" t="s">
        <v>3952</v>
      </c>
      <c r="H1106" s="11" t="s">
        <v>1837</v>
      </c>
      <c r="I1106" s="11">
        <v>40</v>
      </c>
      <c r="J1106" s="11">
        <v>805</v>
      </c>
    </row>
    <row r="1107" spans="1:10" x14ac:dyDescent="0.25">
      <c r="A1107" s="11">
        <v>2574905001</v>
      </c>
      <c r="B1107" s="39">
        <v>50785</v>
      </c>
      <c r="C1107" s="17" t="s">
        <v>5997</v>
      </c>
      <c r="D1107" s="18" t="s">
        <v>3953</v>
      </c>
      <c r="E1107" s="18" t="s">
        <v>3954</v>
      </c>
      <c r="F1107" s="11" t="s">
        <v>1843</v>
      </c>
      <c r="G1107" s="24" t="s">
        <v>1844</v>
      </c>
      <c r="H1107" s="11" t="s">
        <v>1837</v>
      </c>
      <c r="I1107" s="11">
        <v>500</v>
      </c>
      <c r="J1107" s="11">
        <v>1250</v>
      </c>
    </row>
    <row r="1108" spans="1:10" x14ac:dyDescent="0.25">
      <c r="A1108" s="11">
        <v>2578911001</v>
      </c>
      <c r="B1108" s="39">
        <v>58132</v>
      </c>
      <c r="C1108" s="17" t="s">
        <v>6136</v>
      </c>
      <c r="D1108" s="18" t="s">
        <v>3955</v>
      </c>
      <c r="E1108" s="18" t="s">
        <v>3956</v>
      </c>
      <c r="F1108" s="11" t="s">
        <v>1861</v>
      </c>
      <c r="G1108" s="24" t="s">
        <v>1861</v>
      </c>
      <c r="H1108" s="11" t="s">
        <v>1837</v>
      </c>
      <c r="I1108" s="11">
        <v>220</v>
      </c>
      <c r="J1108" s="11">
        <v>230</v>
      </c>
    </row>
    <row r="1109" spans="1:10" x14ac:dyDescent="0.25">
      <c r="A1109" s="11">
        <v>2567111001</v>
      </c>
      <c r="B1109" s="39">
        <v>56691</v>
      </c>
      <c r="C1109" s="17" t="s">
        <v>6107</v>
      </c>
      <c r="D1109" s="18" t="s">
        <v>3957</v>
      </c>
      <c r="E1109" s="18" t="s">
        <v>3958</v>
      </c>
      <c r="F1109" s="11" t="s">
        <v>1861</v>
      </c>
      <c r="G1109" s="24" t="s">
        <v>1861</v>
      </c>
      <c r="H1109" s="11" t="s">
        <v>1837</v>
      </c>
      <c r="I1109" s="11">
        <v>230</v>
      </c>
      <c r="J1109" s="11">
        <v>240</v>
      </c>
    </row>
    <row r="1110" spans="1:10" ht="25.5" x14ac:dyDescent="0.25">
      <c r="A1110" s="11">
        <v>2943225053</v>
      </c>
      <c r="B1110" s="39">
        <v>57090</v>
      </c>
      <c r="C1110" s="17" t="s">
        <v>6116</v>
      </c>
      <c r="D1110" s="18" t="s">
        <v>6830</v>
      </c>
      <c r="E1110" s="18" t="s">
        <v>3960</v>
      </c>
      <c r="F1110" s="11" t="s">
        <v>1933</v>
      </c>
      <c r="G1110" s="24" t="s">
        <v>6830</v>
      </c>
      <c r="H1110" s="11" t="s">
        <v>1837</v>
      </c>
      <c r="I1110" s="11">
        <v>1100</v>
      </c>
      <c r="J1110" s="11">
        <v>100</v>
      </c>
    </row>
    <row r="1111" spans="1:10" x14ac:dyDescent="0.25">
      <c r="A1111" s="11">
        <v>2575211001</v>
      </c>
      <c r="B1111" s="39">
        <v>57350</v>
      </c>
      <c r="C1111" s="17" t="s">
        <v>6120</v>
      </c>
      <c r="D1111" s="18" t="s">
        <v>3961</v>
      </c>
      <c r="E1111" s="18" t="s">
        <v>3962</v>
      </c>
      <c r="F1111" s="11" t="s">
        <v>1861</v>
      </c>
      <c r="G1111" s="24" t="s">
        <v>1861</v>
      </c>
      <c r="H1111" s="11" t="s">
        <v>1837</v>
      </c>
      <c r="I1111" s="11">
        <v>1300</v>
      </c>
      <c r="J1111" s="11">
        <v>1000</v>
      </c>
    </row>
    <row r="1112" spans="1:10" ht="25.5" x14ac:dyDescent="0.25">
      <c r="A1112" s="11">
        <v>2572911001</v>
      </c>
      <c r="B1112" s="39">
        <v>43699</v>
      </c>
      <c r="C1112" s="17" t="s">
        <v>5836</v>
      </c>
      <c r="D1112" s="18" t="s">
        <v>3963</v>
      </c>
      <c r="E1112" s="18" t="s">
        <v>3964</v>
      </c>
      <c r="F1112" s="11" t="s">
        <v>1861</v>
      </c>
      <c r="G1112" s="24" t="s">
        <v>1861</v>
      </c>
      <c r="H1112" s="11" t="s">
        <v>1837</v>
      </c>
      <c r="I1112" s="11">
        <v>120</v>
      </c>
      <c r="J1112" s="11">
        <v>70</v>
      </c>
    </row>
    <row r="1113" spans="1:10" ht="25.5" x14ac:dyDescent="0.25">
      <c r="A1113" s="11">
        <v>2573011001</v>
      </c>
      <c r="B1113" s="39">
        <v>43699</v>
      </c>
      <c r="C1113" s="17" t="s">
        <v>5836</v>
      </c>
      <c r="D1113" s="18" t="s">
        <v>3965</v>
      </c>
      <c r="E1113" s="18" t="s">
        <v>3966</v>
      </c>
      <c r="F1113" s="11" t="s">
        <v>1861</v>
      </c>
      <c r="G1113" s="24" t="s">
        <v>1861</v>
      </c>
      <c r="H1113" s="11" t="s">
        <v>1837</v>
      </c>
      <c r="I1113" s="11">
        <v>150</v>
      </c>
      <c r="J1113" s="11">
        <v>98</v>
      </c>
    </row>
    <row r="1114" spans="1:10" ht="25.5" x14ac:dyDescent="0.25">
      <c r="A1114" s="11">
        <v>2603676001</v>
      </c>
      <c r="B1114" s="39">
        <v>58310</v>
      </c>
      <c r="C1114" s="17" t="s">
        <v>6139</v>
      </c>
      <c r="D1114" s="18" t="s">
        <v>1857</v>
      </c>
      <c r="E1114" s="18" t="s">
        <v>3967</v>
      </c>
      <c r="F1114" s="11" t="s">
        <v>1867</v>
      </c>
      <c r="G1114" s="24" t="s">
        <v>2033</v>
      </c>
      <c r="H1114" s="11" t="s">
        <v>1837</v>
      </c>
      <c r="I1114" s="11">
        <v>242</v>
      </c>
      <c r="J1114" s="11">
        <v>484</v>
      </c>
    </row>
    <row r="1115" spans="1:10" ht="25.5" x14ac:dyDescent="0.25">
      <c r="A1115" s="11">
        <v>2603776130</v>
      </c>
      <c r="B1115" s="39">
        <v>58310</v>
      </c>
      <c r="C1115" s="17" t="s">
        <v>6139</v>
      </c>
      <c r="D1115" s="18" t="s">
        <v>3968</v>
      </c>
      <c r="E1115" s="18" t="s">
        <v>6831</v>
      </c>
      <c r="F1115" s="11" t="s">
        <v>1867</v>
      </c>
      <c r="G1115" s="24" t="s">
        <v>2233</v>
      </c>
      <c r="H1115" s="11" t="s">
        <v>1837</v>
      </c>
      <c r="I1115" s="11">
        <v>336</v>
      </c>
      <c r="J1115" s="11">
        <v>672</v>
      </c>
    </row>
    <row r="1116" spans="1:10" x14ac:dyDescent="0.25">
      <c r="A1116" s="11">
        <v>2621711001</v>
      </c>
      <c r="B1116" s="39">
        <v>56610</v>
      </c>
      <c r="C1116" s="17" t="s">
        <v>1137</v>
      </c>
      <c r="D1116" s="18" t="s">
        <v>3969</v>
      </c>
      <c r="E1116" s="18" t="s">
        <v>3970</v>
      </c>
      <c r="F1116" s="11" t="s">
        <v>1861</v>
      </c>
      <c r="G1116" s="24" t="s">
        <v>1861</v>
      </c>
      <c r="H1116" s="11" t="s">
        <v>1837</v>
      </c>
      <c r="I1116" s="11">
        <v>200</v>
      </c>
      <c r="J1116" s="11">
        <v>190</v>
      </c>
    </row>
    <row r="1117" spans="1:10" x14ac:dyDescent="0.25">
      <c r="A1117" s="11">
        <v>2615111001</v>
      </c>
      <c r="B1117" s="39">
        <v>58130</v>
      </c>
      <c r="C1117" s="17" t="s">
        <v>1201</v>
      </c>
      <c r="D1117" s="18" t="s">
        <v>3971</v>
      </c>
      <c r="E1117" s="18" t="s">
        <v>3972</v>
      </c>
      <c r="F1117" s="11" t="s">
        <v>1861</v>
      </c>
      <c r="G1117" s="24" t="s">
        <v>1861</v>
      </c>
      <c r="H1117" s="11" t="s">
        <v>1837</v>
      </c>
      <c r="I1117" s="11">
        <v>120</v>
      </c>
      <c r="J1117" s="11">
        <v>70</v>
      </c>
    </row>
    <row r="1118" spans="1:10" x14ac:dyDescent="0.25">
      <c r="A1118" s="11">
        <v>2590925754</v>
      </c>
      <c r="B1118" s="39">
        <v>58550</v>
      </c>
      <c r="C1118" s="17" t="s">
        <v>1223</v>
      </c>
      <c r="D1118" s="18" t="s">
        <v>3973</v>
      </c>
      <c r="E1118" s="18" t="s">
        <v>3974</v>
      </c>
      <c r="F1118" s="11" t="s">
        <v>1933</v>
      </c>
      <c r="G1118" s="24" t="s">
        <v>2082</v>
      </c>
      <c r="H1118" s="11" t="s">
        <v>1837</v>
      </c>
      <c r="I1118" s="11">
        <v>1000</v>
      </c>
      <c r="J1118" s="11">
        <v>900</v>
      </c>
    </row>
    <row r="1119" spans="1:10" ht="25.5" x14ac:dyDescent="0.25">
      <c r="A1119" s="11">
        <v>2670925875</v>
      </c>
      <c r="B1119" s="39">
        <v>58372</v>
      </c>
      <c r="C1119" s="17" t="s">
        <v>6143</v>
      </c>
      <c r="D1119" s="18" t="s">
        <v>6832</v>
      </c>
      <c r="E1119" s="18" t="s">
        <v>3975</v>
      </c>
      <c r="F1119" s="11" t="s">
        <v>1933</v>
      </c>
      <c r="G1119" s="24" t="s">
        <v>2175</v>
      </c>
      <c r="H1119" s="11" t="s">
        <v>1837</v>
      </c>
      <c r="I1119" s="11">
        <v>156</v>
      </c>
      <c r="J1119" s="11">
        <v>1800</v>
      </c>
    </row>
    <row r="1120" spans="1:10" x14ac:dyDescent="0.25">
      <c r="A1120" s="11">
        <v>2588905631</v>
      </c>
      <c r="B1120" s="39">
        <v>57831</v>
      </c>
      <c r="C1120" s="17" t="s">
        <v>6129</v>
      </c>
      <c r="D1120" s="18" t="s">
        <v>3976</v>
      </c>
      <c r="E1120" s="18" t="s">
        <v>3977</v>
      </c>
      <c r="F1120" s="11" t="s">
        <v>1843</v>
      </c>
      <c r="G1120" s="24" t="s">
        <v>2226</v>
      </c>
      <c r="H1120" s="11" t="s">
        <v>1837</v>
      </c>
      <c r="I1120" s="11">
        <v>150</v>
      </c>
      <c r="J1120" s="11">
        <v>156</v>
      </c>
    </row>
    <row r="1121" spans="1:10" ht="25.5" x14ac:dyDescent="0.25">
      <c r="A1121" s="11">
        <v>2587325645</v>
      </c>
      <c r="B1121" s="39">
        <v>57390</v>
      </c>
      <c r="C1121" s="17" t="s">
        <v>1176</v>
      </c>
      <c r="D1121" s="18" t="s">
        <v>3978</v>
      </c>
      <c r="E1121" s="18" t="s">
        <v>3979</v>
      </c>
      <c r="F1121" s="11" t="s">
        <v>1933</v>
      </c>
      <c r="G1121" s="24" t="s">
        <v>3980</v>
      </c>
      <c r="H1121" s="11" t="s">
        <v>1834</v>
      </c>
      <c r="I1121" s="11">
        <v>900</v>
      </c>
      <c r="J1121" s="11">
        <v>870</v>
      </c>
    </row>
    <row r="1122" spans="1:10" ht="25.5" x14ac:dyDescent="0.25">
      <c r="A1122" s="11">
        <v>2593111001</v>
      </c>
      <c r="B1122" s="39">
        <v>38952</v>
      </c>
      <c r="C1122" s="17" t="s">
        <v>5761</v>
      </c>
      <c r="D1122" s="18" t="s">
        <v>3981</v>
      </c>
      <c r="E1122" s="18" t="s">
        <v>3982</v>
      </c>
      <c r="F1122" s="11" t="s">
        <v>1861</v>
      </c>
      <c r="G1122" s="24" t="s">
        <v>1861</v>
      </c>
      <c r="H1122" s="11" t="s">
        <v>1837</v>
      </c>
      <c r="I1122" s="11">
        <v>511</v>
      </c>
      <c r="J1122" s="11">
        <v>420</v>
      </c>
    </row>
    <row r="1123" spans="1:10" ht="25.5" x14ac:dyDescent="0.25">
      <c r="A1123" s="11">
        <v>2593211001</v>
      </c>
      <c r="B1123" s="39">
        <v>38952</v>
      </c>
      <c r="C1123" s="17" t="s">
        <v>5761</v>
      </c>
      <c r="D1123" s="18" t="s">
        <v>3983</v>
      </c>
      <c r="E1123" s="18" t="s">
        <v>3984</v>
      </c>
      <c r="F1123" s="11" t="s">
        <v>1861</v>
      </c>
      <c r="G1123" s="24" t="s">
        <v>1861</v>
      </c>
      <c r="H1123" s="11" t="s">
        <v>1837</v>
      </c>
      <c r="I1123" s="11">
        <v>422</v>
      </c>
      <c r="J1123" s="11">
        <v>360</v>
      </c>
    </row>
    <row r="1124" spans="1:10" x14ac:dyDescent="0.25">
      <c r="A1124" s="11">
        <v>2660954001</v>
      </c>
      <c r="B1124" s="39">
        <v>48503</v>
      </c>
      <c r="C1124" s="17" t="s">
        <v>5935</v>
      </c>
      <c r="D1124" s="18" t="s">
        <v>3985</v>
      </c>
      <c r="E1124" s="18" t="s">
        <v>3986</v>
      </c>
      <c r="F1124" s="11" t="s">
        <v>2005</v>
      </c>
      <c r="G1124" s="24" t="s">
        <v>6722</v>
      </c>
      <c r="H1124" s="11" t="s">
        <v>1837</v>
      </c>
      <c r="I1124" s="11">
        <v>150</v>
      </c>
      <c r="J1124" s="11">
        <v>250</v>
      </c>
    </row>
    <row r="1125" spans="1:10" ht="25.5" x14ac:dyDescent="0.25">
      <c r="A1125" s="11">
        <v>2603550001</v>
      </c>
      <c r="B1125" s="39">
        <v>44356</v>
      </c>
      <c r="C1125" s="17" t="s">
        <v>5855</v>
      </c>
      <c r="D1125" s="18" t="s">
        <v>3987</v>
      </c>
      <c r="E1125" s="18" t="s">
        <v>3988</v>
      </c>
      <c r="F1125" s="11" t="s">
        <v>2128</v>
      </c>
      <c r="G1125" s="24" t="s">
        <v>2129</v>
      </c>
      <c r="H1125" s="11" t="s">
        <v>1837</v>
      </c>
      <c r="I1125" s="11">
        <v>126</v>
      </c>
      <c r="J1125" s="11">
        <v>2100</v>
      </c>
    </row>
    <row r="1126" spans="1:10" x14ac:dyDescent="0.25">
      <c r="A1126" s="11">
        <v>1617011001</v>
      </c>
      <c r="B1126" s="39">
        <v>46382</v>
      </c>
      <c r="C1126" s="17" t="s">
        <v>730</v>
      </c>
      <c r="D1126" s="18" t="s">
        <v>3989</v>
      </c>
      <c r="E1126" s="18" t="s">
        <v>3990</v>
      </c>
      <c r="F1126" s="11" t="s">
        <v>1861</v>
      </c>
      <c r="G1126" s="24" t="s">
        <v>1861</v>
      </c>
      <c r="H1126" s="11" t="s">
        <v>1837</v>
      </c>
      <c r="I1126" s="11">
        <v>300</v>
      </c>
      <c r="J1126" s="11">
        <v>900</v>
      </c>
    </row>
    <row r="1127" spans="1:10" x14ac:dyDescent="0.25">
      <c r="A1127" s="11">
        <v>1306954001</v>
      </c>
      <c r="B1127" s="39">
        <v>42157</v>
      </c>
      <c r="C1127" s="17" t="s">
        <v>5803</v>
      </c>
      <c r="D1127" s="18" t="s">
        <v>6833</v>
      </c>
      <c r="E1127" s="18" t="s">
        <v>6834</v>
      </c>
      <c r="F1127" s="11" t="s">
        <v>2005</v>
      </c>
      <c r="G1127" s="24" t="s">
        <v>6722</v>
      </c>
      <c r="H1127" s="11" t="s">
        <v>1837</v>
      </c>
      <c r="I1127" s="11">
        <v>300</v>
      </c>
      <c r="J1127" s="11">
        <v>300</v>
      </c>
    </row>
    <row r="1128" spans="1:10" x14ac:dyDescent="0.25">
      <c r="A1128" s="11">
        <v>2163454405</v>
      </c>
      <c r="B1128" s="39">
        <v>42157</v>
      </c>
      <c r="C1128" s="17" t="s">
        <v>5803</v>
      </c>
      <c r="D1128" s="18" t="s">
        <v>3991</v>
      </c>
      <c r="E1128" s="18" t="s">
        <v>6834</v>
      </c>
      <c r="F1128" s="11" t="s">
        <v>2005</v>
      </c>
      <c r="G1128" s="24" t="s">
        <v>3992</v>
      </c>
      <c r="H1128" s="11" t="s">
        <v>1837</v>
      </c>
      <c r="I1128" s="11">
        <v>300</v>
      </c>
      <c r="J1128" s="11">
        <v>300</v>
      </c>
    </row>
    <row r="1129" spans="1:10" x14ac:dyDescent="0.25">
      <c r="A1129" s="11">
        <v>1240854874</v>
      </c>
      <c r="B1129" s="39">
        <v>42157</v>
      </c>
      <c r="C1129" s="17" t="s">
        <v>5803</v>
      </c>
      <c r="D1129" s="18" t="s">
        <v>3993</v>
      </c>
      <c r="E1129" s="18" t="s">
        <v>6834</v>
      </c>
      <c r="F1129" s="11" t="s">
        <v>2005</v>
      </c>
      <c r="G1129" s="24" t="s">
        <v>2415</v>
      </c>
      <c r="H1129" s="11" t="s">
        <v>1837</v>
      </c>
      <c r="I1129" s="11">
        <v>300</v>
      </c>
      <c r="J1129" s="11">
        <v>300</v>
      </c>
    </row>
    <row r="1130" spans="1:10" x14ac:dyDescent="0.25">
      <c r="A1130" s="11">
        <v>2160811001</v>
      </c>
      <c r="B1130" s="39">
        <v>55508</v>
      </c>
      <c r="C1130" s="17" t="s">
        <v>1099</v>
      </c>
      <c r="D1130" s="18" t="s">
        <v>3994</v>
      </c>
      <c r="E1130" s="18" t="s">
        <v>3995</v>
      </c>
      <c r="F1130" s="11" t="s">
        <v>1861</v>
      </c>
      <c r="G1130" s="24" t="s">
        <v>1861</v>
      </c>
      <c r="H1130" s="11" t="s">
        <v>1837</v>
      </c>
      <c r="I1130" s="11">
        <v>1400</v>
      </c>
      <c r="J1130" s="11">
        <v>1400</v>
      </c>
    </row>
    <row r="1131" spans="1:10" x14ac:dyDescent="0.25">
      <c r="A1131" s="11">
        <v>1609711001</v>
      </c>
      <c r="B1131" s="39">
        <v>47443</v>
      </c>
      <c r="C1131" s="17" t="s">
        <v>777</v>
      </c>
      <c r="D1131" s="18" t="s">
        <v>3996</v>
      </c>
      <c r="E1131" s="18" t="s">
        <v>3997</v>
      </c>
      <c r="F1131" s="11" t="s">
        <v>1861</v>
      </c>
      <c r="G1131" s="24" t="s">
        <v>1861</v>
      </c>
      <c r="H1131" s="11" t="s">
        <v>1837</v>
      </c>
      <c r="I1131" s="11">
        <v>900</v>
      </c>
      <c r="J1131" s="11">
        <v>1600</v>
      </c>
    </row>
    <row r="1132" spans="1:10" ht="25.5" x14ac:dyDescent="0.25">
      <c r="A1132" s="11">
        <v>2641211001</v>
      </c>
      <c r="B1132" s="39">
        <v>23452</v>
      </c>
      <c r="C1132" s="17" t="s">
        <v>54</v>
      </c>
      <c r="D1132" s="18" t="s">
        <v>3998</v>
      </c>
      <c r="E1132" s="18" t="s">
        <v>3999</v>
      </c>
      <c r="F1132" s="11" t="s">
        <v>1861</v>
      </c>
      <c r="G1132" s="24" t="s">
        <v>1861</v>
      </c>
      <c r="H1132" s="11" t="s">
        <v>1837</v>
      </c>
      <c r="I1132" s="11">
        <v>217</v>
      </c>
      <c r="J1132" s="11">
        <v>120</v>
      </c>
    </row>
    <row r="1133" spans="1:10" x14ac:dyDescent="0.25">
      <c r="A1133" s="11">
        <v>2619111001</v>
      </c>
      <c r="B1133" s="39">
        <v>37456</v>
      </c>
      <c r="C1133" s="17" t="s">
        <v>5721</v>
      </c>
      <c r="D1133" s="18" t="s">
        <v>6835</v>
      </c>
      <c r="E1133" s="18" t="s">
        <v>4000</v>
      </c>
      <c r="F1133" s="11" t="s">
        <v>1861</v>
      </c>
      <c r="G1133" s="24" t="s">
        <v>1861</v>
      </c>
      <c r="H1133" s="11" t="s">
        <v>1837</v>
      </c>
      <c r="I1133" s="11">
        <v>1500</v>
      </c>
      <c r="J1133" s="11">
        <v>1210</v>
      </c>
    </row>
    <row r="1134" spans="1:10" x14ac:dyDescent="0.25">
      <c r="A1134" s="11">
        <v>2783741001</v>
      </c>
      <c r="B1134" s="39">
        <v>56650</v>
      </c>
      <c r="C1134" s="17" t="s">
        <v>1139</v>
      </c>
      <c r="D1134" s="18" t="s">
        <v>4001</v>
      </c>
      <c r="E1134" s="18" t="s">
        <v>4002</v>
      </c>
      <c r="F1134" s="11" t="s">
        <v>1935</v>
      </c>
      <c r="G1134" s="24" t="s">
        <v>1936</v>
      </c>
      <c r="H1134" s="11" t="s">
        <v>1834</v>
      </c>
      <c r="I1134" s="11">
        <v>75</v>
      </c>
      <c r="J1134" s="11">
        <v>147</v>
      </c>
    </row>
    <row r="1135" spans="1:10" x14ac:dyDescent="0.25">
      <c r="A1135" s="11">
        <v>2643111001</v>
      </c>
      <c r="B1135" s="39">
        <v>56169</v>
      </c>
      <c r="C1135" s="17" t="s">
        <v>6104</v>
      </c>
      <c r="D1135" s="18" t="s">
        <v>6836</v>
      </c>
      <c r="E1135" s="18" t="s">
        <v>4003</v>
      </c>
      <c r="F1135" s="11" t="s">
        <v>1861</v>
      </c>
      <c r="G1135" s="24" t="s">
        <v>1861</v>
      </c>
      <c r="H1135" s="11" t="s">
        <v>1837</v>
      </c>
      <c r="I1135" s="11">
        <v>1.2</v>
      </c>
      <c r="J1135" s="11">
        <v>850</v>
      </c>
    </row>
    <row r="1136" spans="1:10" ht="25.5" x14ac:dyDescent="0.25">
      <c r="A1136" s="11">
        <v>2621341001</v>
      </c>
      <c r="B1136" s="39">
        <v>44018</v>
      </c>
      <c r="C1136" s="17" t="s">
        <v>602</v>
      </c>
      <c r="D1136" s="18" t="s">
        <v>602</v>
      </c>
      <c r="E1136" s="18" t="s">
        <v>4004</v>
      </c>
      <c r="F1136" s="11" t="s">
        <v>1935</v>
      </c>
      <c r="G1136" s="24" t="s">
        <v>1936</v>
      </c>
      <c r="H1136" s="11" t="s">
        <v>1837</v>
      </c>
      <c r="I1136" s="11">
        <v>454</v>
      </c>
      <c r="J1136" s="11">
        <v>1050</v>
      </c>
    </row>
    <row r="1137" spans="1:10" x14ac:dyDescent="0.25">
      <c r="A1137" s="11">
        <v>2633123068</v>
      </c>
      <c r="B1137" s="39">
        <v>55808</v>
      </c>
      <c r="C1137" s="17" t="s">
        <v>6093</v>
      </c>
      <c r="D1137" s="18" t="s">
        <v>4005</v>
      </c>
      <c r="E1137" s="18" t="s">
        <v>4006</v>
      </c>
      <c r="F1137" s="11" t="s">
        <v>1988</v>
      </c>
      <c r="G1137" s="24" t="s">
        <v>3254</v>
      </c>
      <c r="H1137" s="11" t="s">
        <v>1837</v>
      </c>
      <c r="I1137" s="11">
        <v>30</v>
      </c>
      <c r="J1137" s="11">
        <v>150</v>
      </c>
    </row>
    <row r="1138" spans="1:10" ht="25.5" x14ac:dyDescent="0.25">
      <c r="A1138" s="11">
        <v>2631311001</v>
      </c>
      <c r="B1138" s="39">
        <v>59350</v>
      </c>
      <c r="C1138" s="17" t="s">
        <v>6163</v>
      </c>
      <c r="D1138" s="18" t="s">
        <v>4007</v>
      </c>
      <c r="E1138" s="18" t="s">
        <v>4008</v>
      </c>
      <c r="F1138" s="11" t="s">
        <v>1861</v>
      </c>
      <c r="G1138" s="24" t="s">
        <v>1861</v>
      </c>
      <c r="H1138" s="11" t="s">
        <v>1837</v>
      </c>
      <c r="I1138" s="11">
        <v>150</v>
      </c>
      <c r="J1138" s="11">
        <v>210</v>
      </c>
    </row>
    <row r="1139" spans="1:10" ht="25.5" x14ac:dyDescent="0.25">
      <c r="A1139" s="11">
        <v>2631511001</v>
      </c>
      <c r="B1139" s="39">
        <v>59350</v>
      </c>
      <c r="C1139" s="17" t="s">
        <v>6163</v>
      </c>
      <c r="D1139" s="18" t="s">
        <v>4009</v>
      </c>
      <c r="E1139" s="18" t="s">
        <v>4010</v>
      </c>
      <c r="F1139" s="11" t="s">
        <v>1861</v>
      </c>
      <c r="G1139" s="24" t="s">
        <v>1861</v>
      </c>
      <c r="H1139" s="11" t="s">
        <v>1837</v>
      </c>
      <c r="I1139" s="11">
        <v>1000</v>
      </c>
      <c r="J1139" s="11">
        <v>756</v>
      </c>
    </row>
    <row r="1140" spans="1:10" ht="25.5" x14ac:dyDescent="0.25">
      <c r="A1140" s="11">
        <v>2621625718</v>
      </c>
      <c r="B1140" s="39">
        <v>47703</v>
      </c>
      <c r="C1140" s="17" t="s">
        <v>5921</v>
      </c>
      <c r="D1140" s="18" t="s">
        <v>4011</v>
      </c>
      <c r="E1140" s="18" t="s">
        <v>4012</v>
      </c>
      <c r="F1140" s="11" t="s">
        <v>1933</v>
      </c>
      <c r="G1140" s="24" t="s">
        <v>4013</v>
      </c>
      <c r="H1140" s="11" t="s">
        <v>1837</v>
      </c>
      <c r="I1140" s="11">
        <v>720</v>
      </c>
      <c r="J1140" s="11">
        <v>720</v>
      </c>
    </row>
    <row r="1141" spans="1:10" x14ac:dyDescent="0.25">
      <c r="A1141" s="11">
        <v>2622111001</v>
      </c>
      <c r="B1141" s="39">
        <v>59392</v>
      </c>
      <c r="C1141" s="17" t="s">
        <v>1253</v>
      </c>
      <c r="D1141" s="18" t="s">
        <v>4014</v>
      </c>
      <c r="E1141" s="18" t="s">
        <v>4015</v>
      </c>
      <c r="F1141" s="11" t="s">
        <v>1861</v>
      </c>
      <c r="G1141" s="24" t="s">
        <v>1861</v>
      </c>
      <c r="H1141" s="11" t="s">
        <v>1837</v>
      </c>
      <c r="I1141" s="11">
        <v>48</v>
      </c>
      <c r="J1141" s="11">
        <v>7</v>
      </c>
    </row>
    <row r="1142" spans="1:10" x14ac:dyDescent="0.25">
      <c r="A1142" s="11">
        <v>3045025754</v>
      </c>
      <c r="B1142" s="39">
        <v>58051</v>
      </c>
      <c r="C1142" s="17" t="s">
        <v>1195</v>
      </c>
      <c r="D1142" s="18" t="s">
        <v>4016</v>
      </c>
      <c r="E1142" s="18" t="s">
        <v>4017</v>
      </c>
      <c r="F1142" s="11" t="s">
        <v>1933</v>
      </c>
      <c r="G1142" s="24" t="s">
        <v>2082</v>
      </c>
      <c r="H1142" s="11" t="s">
        <v>1837</v>
      </c>
      <c r="I1142" s="11">
        <v>300</v>
      </c>
      <c r="J1142" s="11">
        <v>1333</v>
      </c>
    </row>
    <row r="1143" spans="1:10" x14ac:dyDescent="0.25">
      <c r="A1143" s="11">
        <v>2723111001</v>
      </c>
      <c r="B1143" s="39">
        <v>31294</v>
      </c>
      <c r="C1143" s="17" t="s">
        <v>5644</v>
      </c>
      <c r="D1143" s="18" t="s">
        <v>4018</v>
      </c>
      <c r="E1143" s="18" t="s">
        <v>4019</v>
      </c>
      <c r="F1143" s="11" t="s">
        <v>1861</v>
      </c>
      <c r="G1143" s="24" t="s">
        <v>1861</v>
      </c>
      <c r="H1143" s="11" t="s">
        <v>1837</v>
      </c>
      <c r="I1143" s="11">
        <v>1300</v>
      </c>
      <c r="J1143" s="11">
        <v>4704</v>
      </c>
    </row>
    <row r="1144" spans="1:10" x14ac:dyDescent="0.25">
      <c r="A1144" s="11">
        <v>2647311001</v>
      </c>
      <c r="B1144" s="39">
        <v>50804</v>
      </c>
      <c r="C1144" s="17" t="s">
        <v>5998</v>
      </c>
      <c r="D1144" s="18" t="s">
        <v>4020</v>
      </c>
      <c r="E1144" s="18" t="s">
        <v>4021</v>
      </c>
      <c r="F1144" s="11" t="s">
        <v>1861</v>
      </c>
      <c r="G1144" s="24" t="s">
        <v>1861</v>
      </c>
      <c r="H1144" s="11" t="s">
        <v>1837</v>
      </c>
      <c r="I1144" s="11">
        <v>504</v>
      </c>
      <c r="J1144" s="11">
        <v>504</v>
      </c>
    </row>
    <row r="1145" spans="1:10" x14ac:dyDescent="0.25">
      <c r="A1145" s="11">
        <v>2715711001</v>
      </c>
      <c r="B1145" s="39">
        <v>49310</v>
      </c>
      <c r="C1145" s="17" t="s">
        <v>5952</v>
      </c>
      <c r="D1145" s="18" t="s">
        <v>4022</v>
      </c>
      <c r="E1145" s="18" t="s">
        <v>4023</v>
      </c>
      <c r="F1145" s="11" t="s">
        <v>1861</v>
      </c>
      <c r="G1145" s="24" t="s">
        <v>1861</v>
      </c>
      <c r="H1145" s="11" t="s">
        <v>1837</v>
      </c>
      <c r="I1145" s="11">
        <v>800</v>
      </c>
      <c r="J1145" s="11">
        <v>1845</v>
      </c>
    </row>
    <row r="1146" spans="1:10" x14ac:dyDescent="0.25">
      <c r="A1146" s="11">
        <v>2643211001</v>
      </c>
      <c r="B1146" s="39">
        <v>58790</v>
      </c>
      <c r="C1146" s="17" t="s">
        <v>6155</v>
      </c>
      <c r="D1146" s="18" t="s">
        <v>6837</v>
      </c>
      <c r="E1146" s="18" t="s">
        <v>4024</v>
      </c>
      <c r="F1146" s="11" t="s">
        <v>1861</v>
      </c>
      <c r="G1146" s="24" t="s">
        <v>1861</v>
      </c>
      <c r="H1146" s="11" t="s">
        <v>1837</v>
      </c>
      <c r="I1146" s="11">
        <v>1.5</v>
      </c>
      <c r="J1146" s="11">
        <v>1650</v>
      </c>
    </row>
    <row r="1147" spans="1:10" x14ac:dyDescent="0.25">
      <c r="A1147" s="11">
        <v>3256850330</v>
      </c>
      <c r="B1147" s="39">
        <v>54487</v>
      </c>
      <c r="C1147" s="17" t="s">
        <v>1066</v>
      </c>
      <c r="D1147" s="18" t="s">
        <v>6838</v>
      </c>
      <c r="E1147" s="18" t="s">
        <v>4025</v>
      </c>
      <c r="F1147" s="11" t="s">
        <v>2128</v>
      </c>
      <c r="G1147" s="24" t="s">
        <v>4026</v>
      </c>
      <c r="H1147" s="11" t="s">
        <v>1837</v>
      </c>
      <c r="I1147" s="11">
        <v>3</v>
      </c>
      <c r="J1147" s="11">
        <v>60</v>
      </c>
    </row>
    <row r="1148" spans="1:10" x14ac:dyDescent="0.25">
      <c r="A1148" s="11">
        <v>2649005088</v>
      </c>
      <c r="B1148" s="39">
        <v>43416</v>
      </c>
      <c r="C1148" s="17" t="s">
        <v>5828</v>
      </c>
      <c r="D1148" s="18" t="s">
        <v>4027</v>
      </c>
      <c r="E1148" s="18" t="s">
        <v>6839</v>
      </c>
      <c r="F1148" s="11" t="s">
        <v>1843</v>
      </c>
      <c r="G1148" s="24" t="s">
        <v>2073</v>
      </c>
      <c r="H1148" s="11" t="s">
        <v>1837</v>
      </c>
      <c r="I1148" s="11">
        <v>560</v>
      </c>
      <c r="J1148" s="11">
        <v>4125</v>
      </c>
    </row>
    <row r="1149" spans="1:10" x14ac:dyDescent="0.25">
      <c r="A1149" s="11">
        <v>2669750006</v>
      </c>
      <c r="B1149" s="39">
        <v>47182</v>
      </c>
      <c r="C1149" s="17" t="s">
        <v>5907</v>
      </c>
      <c r="D1149" s="18" t="s">
        <v>4028</v>
      </c>
      <c r="E1149" s="18" t="s">
        <v>4029</v>
      </c>
      <c r="F1149" s="11" t="s">
        <v>2128</v>
      </c>
      <c r="G1149" s="24" t="s">
        <v>2403</v>
      </c>
      <c r="H1149" s="11" t="s">
        <v>1837</v>
      </c>
      <c r="I1149" s="11">
        <v>38</v>
      </c>
      <c r="J1149" s="11">
        <v>84</v>
      </c>
    </row>
    <row r="1150" spans="1:10" ht="25.5" x14ac:dyDescent="0.25">
      <c r="A1150" s="11">
        <v>2733011001</v>
      </c>
      <c r="B1150" s="39">
        <v>26162</v>
      </c>
      <c r="C1150" s="17" t="s">
        <v>5634</v>
      </c>
      <c r="D1150" s="18" t="s">
        <v>4030</v>
      </c>
      <c r="E1150" s="18" t="s">
        <v>4031</v>
      </c>
      <c r="F1150" s="11" t="s">
        <v>1861</v>
      </c>
      <c r="G1150" s="24" t="s">
        <v>1861</v>
      </c>
      <c r="H1150" s="11" t="s">
        <v>1837</v>
      </c>
      <c r="I1150" s="11">
        <v>175</v>
      </c>
      <c r="J1150" s="11">
        <v>170</v>
      </c>
    </row>
    <row r="1151" spans="1:10" x14ac:dyDescent="0.25">
      <c r="A1151" s="11">
        <v>2726973001</v>
      </c>
      <c r="B1151" s="39">
        <v>39633</v>
      </c>
      <c r="C1151" s="17" t="s">
        <v>398</v>
      </c>
      <c r="D1151" s="18" t="s">
        <v>6646</v>
      </c>
      <c r="E1151" s="18" t="s">
        <v>4032</v>
      </c>
      <c r="F1151" s="11" t="s">
        <v>2152</v>
      </c>
      <c r="G1151" s="24" t="s">
        <v>6646</v>
      </c>
      <c r="H1151" s="11" t="s">
        <v>1837</v>
      </c>
      <c r="I1151" s="11">
        <v>192</v>
      </c>
      <c r="J1151" s="11">
        <v>384</v>
      </c>
    </row>
    <row r="1152" spans="1:10" x14ac:dyDescent="0.25">
      <c r="A1152" s="11">
        <v>2692911001</v>
      </c>
      <c r="B1152" s="39">
        <v>54187</v>
      </c>
      <c r="C1152" s="17" t="s">
        <v>6063</v>
      </c>
      <c r="D1152" s="18" t="s">
        <v>4033</v>
      </c>
      <c r="E1152" s="18" t="s">
        <v>4032</v>
      </c>
      <c r="F1152" s="11" t="s">
        <v>1861</v>
      </c>
      <c r="G1152" s="24" t="s">
        <v>1861</v>
      </c>
      <c r="H1152" s="11" t="s">
        <v>1837</v>
      </c>
      <c r="I1152" s="11">
        <v>300</v>
      </c>
      <c r="J1152" s="11">
        <v>360</v>
      </c>
    </row>
    <row r="1153" spans="1:10" x14ac:dyDescent="0.25">
      <c r="A1153" s="11">
        <v>2693011001</v>
      </c>
      <c r="B1153" s="39">
        <v>54187</v>
      </c>
      <c r="C1153" s="17" t="s">
        <v>6063</v>
      </c>
      <c r="D1153" s="18" t="s">
        <v>4034</v>
      </c>
      <c r="E1153" s="18" t="s">
        <v>4032</v>
      </c>
      <c r="F1153" s="11" t="s">
        <v>1861</v>
      </c>
      <c r="G1153" s="24" t="s">
        <v>1861</v>
      </c>
      <c r="H1153" s="11" t="s">
        <v>1837</v>
      </c>
      <c r="I1153" s="11">
        <v>330</v>
      </c>
      <c r="J1153" s="11">
        <v>390</v>
      </c>
    </row>
    <row r="1154" spans="1:10" ht="25.5" x14ac:dyDescent="0.25">
      <c r="A1154" s="11">
        <v>2826917174</v>
      </c>
      <c r="B1154" s="39">
        <v>41736</v>
      </c>
      <c r="C1154" s="17" t="s">
        <v>5800</v>
      </c>
      <c r="D1154" s="18" t="s">
        <v>6840</v>
      </c>
      <c r="E1154" s="18" t="s">
        <v>4035</v>
      </c>
      <c r="F1154" s="11" t="s">
        <v>2279</v>
      </c>
      <c r="G1154" s="24" t="s">
        <v>6671</v>
      </c>
      <c r="H1154" s="11" t="s">
        <v>1837</v>
      </c>
      <c r="I1154" s="11">
        <v>400</v>
      </c>
      <c r="J1154" s="11">
        <v>300</v>
      </c>
    </row>
    <row r="1155" spans="1:10" x14ac:dyDescent="0.25">
      <c r="A1155" s="11">
        <v>2707111001</v>
      </c>
      <c r="B1155" s="39">
        <v>58091</v>
      </c>
      <c r="C1155" s="17" t="s">
        <v>6131</v>
      </c>
      <c r="D1155" s="18" t="s">
        <v>4036</v>
      </c>
      <c r="E1155" s="18" t="s">
        <v>4032</v>
      </c>
      <c r="F1155" s="11" t="s">
        <v>1861</v>
      </c>
      <c r="G1155" s="24" t="s">
        <v>1861</v>
      </c>
      <c r="H1155" s="11" t="s">
        <v>1837</v>
      </c>
      <c r="I1155" s="11">
        <v>299</v>
      </c>
      <c r="J1155" s="11">
        <v>133</v>
      </c>
    </row>
    <row r="1156" spans="1:10" x14ac:dyDescent="0.25">
      <c r="A1156" s="11">
        <v>2649252356</v>
      </c>
      <c r="B1156" s="39">
        <v>49085</v>
      </c>
      <c r="C1156" s="17" t="s">
        <v>847</v>
      </c>
      <c r="D1156" s="18" t="s">
        <v>4037</v>
      </c>
      <c r="E1156" s="18" t="s">
        <v>4038</v>
      </c>
      <c r="F1156" s="11" t="s">
        <v>2119</v>
      </c>
      <c r="G1156" s="24" t="s">
        <v>3234</v>
      </c>
      <c r="H1156" s="11" t="s">
        <v>1837</v>
      </c>
      <c r="I1156" s="11">
        <v>9</v>
      </c>
      <c r="J1156" s="11">
        <v>440</v>
      </c>
    </row>
    <row r="1157" spans="1:10" x14ac:dyDescent="0.25">
      <c r="A1157" s="11">
        <v>2643311001</v>
      </c>
      <c r="B1157" s="39">
        <v>59030</v>
      </c>
      <c r="C1157" s="17" t="s">
        <v>6157</v>
      </c>
      <c r="D1157" s="18" t="s">
        <v>6157</v>
      </c>
      <c r="E1157" s="18" t="s">
        <v>4039</v>
      </c>
      <c r="F1157" s="11" t="s">
        <v>1861</v>
      </c>
      <c r="G1157" s="24" t="s">
        <v>1861</v>
      </c>
      <c r="H1157" s="11" t="s">
        <v>1837</v>
      </c>
      <c r="I1157" s="11">
        <v>1000</v>
      </c>
      <c r="J1157" s="11">
        <v>1200</v>
      </c>
    </row>
    <row r="1158" spans="1:10" x14ac:dyDescent="0.25">
      <c r="A1158" s="11">
        <v>2641105001</v>
      </c>
      <c r="B1158" s="39">
        <v>58770</v>
      </c>
      <c r="C1158" s="17" t="s">
        <v>6154</v>
      </c>
      <c r="D1158" s="18" t="s">
        <v>4040</v>
      </c>
      <c r="E1158" s="18" t="s">
        <v>4041</v>
      </c>
      <c r="F1158" s="11" t="s">
        <v>1843</v>
      </c>
      <c r="G1158" s="24" t="s">
        <v>1844</v>
      </c>
      <c r="H1158" s="11" t="s">
        <v>1837</v>
      </c>
      <c r="I1158" s="11">
        <v>210</v>
      </c>
      <c r="J1158" s="11">
        <v>600</v>
      </c>
    </row>
    <row r="1159" spans="1:10" x14ac:dyDescent="0.25">
      <c r="A1159" s="11">
        <v>1694723555</v>
      </c>
      <c r="B1159" s="39">
        <v>46977</v>
      </c>
      <c r="C1159" s="17" t="s">
        <v>755</v>
      </c>
      <c r="D1159" s="18" t="s">
        <v>6841</v>
      </c>
      <c r="E1159" s="18" t="s">
        <v>4042</v>
      </c>
      <c r="F1159" s="11" t="s">
        <v>1988</v>
      </c>
      <c r="G1159" s="24" t="s">
        <v>2806</v>
      </c>
      <c r="H1159" s="11" t="s">
        <v>1837</v>
      </c>
      <c r="I1159" s="11">
        <v>90</v>
      </c>
      <c r="J1159" s="11">
        <v>150</v>
      </c>
    </row>
    <row r="1160" spans="1:10" x14ac:dyDescent="0.25">
      <c r="A1160" s="11">
        <v>1114850001</v>
      </c>
      <c r="B1160" s="39">
        <v>42719</v>
      </c>
      <c r="C1160" s="17" t="s">
        <v>5816</v>
      </c>
      <c r="D1160" s="18" t="s">
        <v>4043</v>
      </c>
      <c r="E1160" s="18" t="s">
        <v>4044</v>
      </c>
      <c r="F1160" s="11" t="s">
        <v>2128</v>
      </c>
      <c r="G1160" s="24" t="s">
        <v>2129</v>
      </c>
      <c r="H1160" s="11" t="s">
        <v>1837</v>
      </c>
      <c r="I1160" s="11">
        <v>999</v>
      </c>
      <c r="J1160" s="11">
        <v>999</v>
      </c>
    </row>
    <row r="1161" spans="1:10" ht="25.5" x14ac:dyDescent="0.25">
      <c r="A1161" s="11">
        <v>2663023001</v>
      </c>
      <c r="B1161" s="39">
        <v>53550</v>
      </c>
      <c r="C1161" s="17" t="s">
        <v>6045</v>
      </c>
      <c r="D1161" s="18" t="s">
        <v>4045</v>
      </c>
      <c r="E1161" s="18" t="s">
        <v>4046</v>
      </c>
      <c r="F1161" s="11" t="s">
        <v>1988</v>
      </c>
      <c r="G1161" s="24" t="s">
        <v>6621</v>
      </c>
      <c r="H1161" s="11" t="s">
        <v>1837</v>
      </c>
      <c r="I1161" s="11">
        <v>45</v>
      </c>
      <c r="J1161" s="11">
        <v>150</v>
      </c>
    </row>
    <row r="1162" spans="1:10" ht="25.5" x14ac:dyDescent="0.25">
      <c r="A1162" s="11">
        <v>2663123001</v>
      </c>
      <c r="B1162" s="39">
        <v>53550</v>
      </c>
      <c r="C1162" s="17" t="s">
        <v>6045</v>
      </c>
      <c r="D1162" s="18" t="s">
        <v>4047</v>
      </c>
      <c r="E1162" s="18" t="s">
        <v>4048</v>
      </c>
      <c r="F1162" s="11" t="s">
        <v>1988</v>
      </c>
      <c r="G1162" s="24" t="s">
        <v>6621</v>
      </c>
      <c r="H1162" s="11" t="s">
        <v>1837</v>
      </c>
      <c r="I1162" s="11">
        <v>25</v>
      </c>
      <c r="J1162" s="11">
        <v>100</v>
      </c>
    </row>
    <row r="1163" spans="1:10" ht="25.5" x14ac:dyDescent="0.25">
      <c r="A1163" s="11">
        <v>2663405051</v>
      </c>
      <c r="B1163" s="39">
        <v>53550</v>
      </c>
      <c r="C1163" s="17" t="s">
        <v>6045</v>
      </c>
      <c r="D1163" s="18" t="s">
        <v>4049</v>
      </c>
      <c r="E1163" s="18" t="s">
        <v>4050</v>
      </c>
      <c r="F1163" s="11" t="s">
        <v>1843</v>
      </c>
      <c r="G1163" s="24" t="s">
        <v>4051</v>
      </c>
      <c r="H1163" s="11" t="s">
        <v>1837</v>
      </c>
      <c r="I1163" s="11">
        <v>41</v>
      </c>
      <c r="J1163" s="11">
        <v>89</v>
      </c>
    </row>
    <row r="1164" spans="1:10" x14ac:dyDescent="0.25">
      <c r="A1164" s="11">
        <v>2132973268</v>
      </c>
      <c r="B1164" s="39">
        <v>52006</v>
      </c>
      <c r="C1164" s="17" t="s">
        <v>6020</v>
      </c>
      <c r="D1164" s="18" t="s">
        <v>4052</v>
      </c>
      <c r="E1164" s="18" t="s">
        <v>6842</v>
      </c>
      <c r="F1164" s="11" t="s">
        <v>2152</v>
      </c>
      <c r="G1164" s="24" t="s">
        <v>4053</v>
      </c>
      <c r="H1164" s="11" t="s">
        <v>1837</v>
      </c>
      <c r="I1164" s="11">
        <v>40</v>
      </c>
      <c r="J1164" s="11">
        <v>4116</v>
      </c>
    </row>
    <row r="1165" spans="1:10" ht="25.5" x14ac:dyDescent="0.25">
      <c r="A1165" s="11">
        <v>1534825754</v>
      </c>
      <c r="B1165" s="39">
        <v>30991</v>
      </c>
      <c r="C1165" s="17" t="s">
        <v>87</v>
      </c>
      <c r="D1165" s="18" t="s">
        <v>4054</v>
      </c>
      <c r="E1165" s="18" t="s">
        <v>4055</v>
      </c>
      <c r="F1165" s="11" t="s">
        <v>1933</v>
      </c>
      <c r="G1165" s="24" t="s">
        <v>2082</v>
      </c>
      <c r="H1165" s="11" t="s">
        <v>1837</v>
      </c>
      <c r="I1165" s="11">
        <v>864</v>
      </c>
      <c r="J1165" s="11">
        <v>1728</v>
      </c>
    </row>
    <row r="1166" spans="1:10" x14ac:dyDescent="0.25">
      <c r="A1166" s="11">
        <v>3086915759</v>
      </c>
      <c r="B1166" s="39">
        <v>45776</v>
      </c>
      <c r="C1166" s="17" t="s">
        <v>698</v>
      </c>
      <c r="D1166" s="18" t="s">
        <v>4056</v>
      </c>
      <c r="E1166" s="18" t="s">
        <v>4057</v>
      </c>
      <c r="F1166" s="11" t="s">
        <v>1992</v>
      </c>
      <c r="G1166" s="24" t="s">
        <v>2198</v>
      </c>
      <c r="H1166" s="11" t="s">
        <v>1837</v>
      </c>
      <c r="I1166" s="11">
        <v>600</v>
      </c>
      <c r="J1166" s="11">
        <v>850</v>
      </c>
    </row>
    <row r="1167" spans="1:10" x14ac:dyDescent="0.25">
      <c r="A1167" s="11">
        <v>929025269</v>
      </c>
      <c r="B1167" s="39">
        <v>39330</v>
      </c>
      <c r="C1167" s="17" t="s">
        <v>384</v>
      </c>
      <c r="D1167" s="18" t="s">
        <v>4058</v>
      </c>
      <c r="E1167" s="18" t="s">
        <v>4059</v>
      </c>
      <c r="F1167" s="11" t="s">
        <v>1933</v>
      </c>
      <c r="G1167" s="24" t="s">
        <v>6754</v>
      </c>
      <c r="H1167" s="11" t="s">
        <v>1837</v>
      </c>
      <c r="I1167" s="11">
        <v>100</v>
      </c>
      <c r="J1167" s="11">
        <v>50</v>
      </c>
    </row>
    <row r="1168" spans="1:10" ht="25.5" x14ac:dyDescent="0.25">
      <c r="A1168" s="11">
        <v>1916111001</v>
      </c>
      <c r="B1168" s="39">
        <v>37553</v>
      </c>
      <c r="C1168" s="17" t="s">
        <v>5727</v>
      </c>
      <c r="D1168" s="18" t="s">
        <v>4060</v>
      </c>
      <c r="E1168" s="18" t="s">
        <v>4061</v>
      </c>
      <c r="F1168" s="11" t="s">
        <v>1861</v>
      </c>
      <c r="G1168" s="24" t="s">
        <v>1861</v>
      </c>
      <c r="H1168" s="11" t="s">
        <v>1834</v>
      </c>
      <c r="I1168" s="11">
        <v>5.76</v>
      </c>
      <c r="J1168" s="11">
        <v>240</v>
      </c>
    </row>
    <row r="1169" spans="1:10" ht="25.5" x14ac:dyDescent="0.25">
      <c r="A1169" s="11">
        <v>1916211001</v>
      </c>
      <c r="B1169" s="39">
        <v>37553</v>
      </c>
      <c r="C1169" s="17" t="s">
        <v>5727</v>
      </c>
      <c r="D1169" s="18" t="s">
        <v>4062</v>
      </c>
      <c r="E1169" s="18" t="s">
        <v>4063</v>
      </c>
      <c r="F1169" s="11" t="s">
        <v>1861</v>
      </c>
      <c r="G1169" s="24" t="s">
        <v>1861</v>
      </c>
      <c r="H1169" s="11" t="s">
        <v>1834</v>
      </c>
      <c r="I1169" s="11">
        <v>24</v>
      </c>
      <c r="J1169" s="11">
        <v>110</v>
      </c>
    </row>
    <row r="1170" spans="1:10" ht="25.5" x14ac:dyDescent="0.25">
      <c r="A1170" s="11">
        <v>2782925307</v>
      </c>
      <c r="B1170" s="39">
        <v>57591</v>
      </c>
      <c r="C1170" s="17" t="s">
        <v>1181</v>
      </c>
      <c r="D1170" s="18" t="s">
        <v>4064</v>
      </c>
      <c r="E1170" s="18" t="s">
        <v>4032</v>
      </c>
      <c r="F1170" s="11" t="s">
        <v>1933</v>
      </c>
      <c r="G1170" s="24" t="s">
        <v>2765</v>
      </c>
      <c r="H1170" s="11" t="s">
        <v>1837</v>
      </c>
      <c r="I1170" s="11">
        <v>200</v>
      </c>
      <c r="J1170" s="11">
        <v>6440</v>
      </c>
    </row>
    <row r="1171" spans="1:10" ht="25.5" x14ac:dyDescent="0.25">
      <c r="A1171" s="11">
        <v>721925126</v>
      </c>
      <c r="B1171" s="39">
        <v>38153</v>
      </c>
      <c r="C1171" s="17" t="s">
        <v>5737</v>
      </c>
      <c r="D1171" s="18" t="s">
        <v>6843</v>
      </c>
      <c r="E1171" s="18" t="s">
        <v>4065</v>
      </c>
      <c r="F1171" s="11" t="s">
        <v>1933</v>
      </c>
      <c r="G1171" s="24" t="s">
        <v>6627</v>
      </c>
      <c r="H1171" s="11" t="s">
        <v>1837</v>
      </c>
      <c r="I1171" s="11">
        <v>300</v>
      </c>
      <c r="J1171" s="11">
        <v>350</v>
      </c>
    </row>
    <row r="1172" spans="1:10" ht="25.5" x14ac:dyDescent="0.25">
      <c r="A1172" s="11">
        <v>623525175</v>
      </c>
      <c r="B1172" s="39">
        <v>38153</v>
      </c>
      <c r="C1172" s="17" t="s">
        <v>5737</v>
      </c>
      <c r="D1172" s="18" t="s">
        <v>4066</v>
      </c>
      <c r="E1172" s="18" t="s">
        <v>4067</v>
      </c>
      <c r="F1172" s="11" t="s">
        <v>1933</v>
      </c>
      <c r="G1172" s="24" t="s">
        <v>6727</v>
      </c>
      <c r="H1172" s="11" t="s">
        <v>1837</v>
      </c>
      <c r="I1172" s="11">
        <v>600</v>
      </c>
      <c r="J1172" s="11">
        <v>125</v>
      </c>
    </row>
    <row r="1173" spans="1:10" ht="25.5" x14ac:dyDescent="0.25">
      <c r="A1173" s="11">
        <v>1631325175</v>
      </c>
      <c r="B1173" s="39">
        <v>38153</v>
      </c>
      <c r="C1173" s="17" t="s">
        <v>5737</v>
      </c>
      <c r="D1173" s="18" t="s">
        <v>4068</v>
      </c>
      <c r="E1173" s="18" t="s">
        <v>4069</v>
      </c>
      <c r="F1173" s="11" t="s">
        <v>1933</v>
      </c>
      <c r="G1173" s="24" t="s">
        <v>6727</v>
      </c>
      <c r="H1173" s="11" t="s">
        <v>1834</v>
      </c>
      <c r="I1173" s="11">
        <v>100</v>
      </c>
      <c r="J1173" s="11">
        <v>1500</v>
      </c>
    </row>
    <row r="1174" spans="1:10" ht="25.5" x14ac:dyDescent="0.25">
      <c r="A1174" s="11">
        <v>2677254405</v>
      </c>
      <c r="B1174" s="39">
        <v>47546</v>
      </c>
      <c r="C1174" s="17" t="s">
        <v>5917</v>
      </c>
      <c r="D1174" s="18" t="s">
        <v>4070</v>
      </c>
      <c r="E1174" s="18" t="s">
        <v>4071</v>
      </c>
      <c r="F1174" s="11" t="s">
        <v>2005</v>
      </c>
      <c r="G1174" s="24" t="s">
        <v>3992</v>
      </c>
      <c r="H1174" s="11" t="s">
        <v>1837</v>
      </c>
      <c r="I1174" s="11">
        <v>160</v>
      </c>
      <c r="J1174" s="11">
        <v>200</v>
      </c>
    </row>
    <row r="1175" spans="1:10" ht="25.5" x14ac:dyDescent="0.25">
      <c r="A1175" s="11">
        <v>2689013001</v>
      </c>
      <c r="B1175" s="39">
        <v>59290</v>
      </c>
      <c r="C1175" s="17" t="s">
        <v>6160</v>
      </c>
      <c r="D1175" s="18" t="s">
        <v>6844</v>
      </c>
      <c r="E1175" s="18" t="s">
        <v>6845</v>
      </c>
      <c r="F1175" s="11" t="s">
        <v>1847</v>
      </c>
      <c r="G1175" s="24" t="s">
        <v>1848</v>
      </c>
      <c r="H1175" s="11" t="s">
        <v>1837</v>
      </c>
      <c r="I1175" s="11">
        <v>15</v>
      </c>
      <c r="J1175" s="11">
        <v>430</v>
      </c>
    </row>
    <row r="1176" spans="1:10" ht="25.5" x14ac:dyDescent="0.25">
      <c r="A1176" s="11">
        <v>2681276520</v>
      </c>
      <c r="B1176" s="39">
        <v>56850</v>
      </c>
      <c r="C1176" s="17" t="s">
        <v>1152</v>
      </c>
      <c r="D1176" s="18" t="s">
        <v>4072</v>
      </c>
      <c r="E1176" s="18" t="s">
        <v>4073</v>
      </c>
      <c r="F1176" s="11" t="s">
        <v>1867</v>
      </c>
      <c r="G1176" s="24" t="s">
        <v>1868</v>
      </c>
      <c r="H1176" s="11" t="s">
        <v>1834</v>
      </c>
      <c r="I1176" s="11">
        <v>140</v>
      </c>
      <c r="J1176" s="11">
        <v>1.47</v>
      </c>
    </row>
    <row r="1177" spans="1:10" ht="25.5" x14ac:dyDescent="0.25">
      <c r="A1177" s="11">
        <v>2745011001</v>
      </c>
      <c r="B1177" s="39">
        <v>54586</v>
      </c>
      <c r="C1177" s="17" t="s">
        <v>6073</v>
      </c>
      <c r="D1177" s="18" t="s">
        <v>6846</v>
      </c>
      <c r="E1177" s="18" t="s">
        <v>4074</v>
      </c>
      <c r="F1177" s="11" t="s">
        <v>1861</v>
      </c>
      <c r="G1177" s="24" t="s">
        <v>1861</v>
      </c>
      <c r="H1177" s="11" t="s">
        <v>1837</v>
      </c>
      <c r="I1177" s="11">
        <v>300</v>
      </c>
      <c r="J1177" s="11">
        <v>355</v>
      </c>
    </row>
    <row r="1178" spans="1:10" x14ac:dyDescent="0.25">
      <c r="A1178" s="11">
        <v>2773025377</v>
      </c>
      <c r="B1178" s="39">
        <v>42700</v>
      </c>
      <c r="C1178" s="17" t="s">
        <v>547</v>
      </c>
      <c r="D1178" s="18" t="s">
        <v>4075</v>
      </c>
      <c r="E1178" s="18" t="s">
        <v>4076</v>
      </c>
      <c r="F1178" s="11" t="s">
        <v>1933</v>
      </c>
      <c r="G1178" s="24" t="s">
        <v>4077</v>
      </c>
      <c r="H1178" s="11" t="s">
        <v>1837</v>
      </c>
      <c r="I1178" s="11">
        <v>5</v>
      </c>
      <c r="J1178" s="11">
        <v>77.2</v>
      </c>
    </row>
    <row r="1179" spans="1:10" x14ac:dyDescent="0.25">
      <c r="A1179" s="11">
        <v>2773125377</v>
      </c>
      <c r="B1179" s="39">
        <v>42700</v>
      </c>
      <c r="C1179" s="17" t="s">
        <v>547</v>
      </c>
      <c r="D1179" s="18" t="s">
        <v>4078</v>
      </c>
      <c r="E1179" s="18" t="s">
        <v>4079</v>
      </c>
      <c r="F1179" s="11" t="s">
        <v>1933</v>
      </c>
      <c r="G1179" s="24" t="s">
        <v>4077</v>
      </c>
      <c r="H1179" s="11" t="s">
        <v>1837</v>
      </c>
      <c r="I1179" s="11">
        <v>30</v>
      </c>
      <c r="J1179" s="11">
        <v>174</v>
      </c>
    </row>
    <row r="1180" spans="1:10" x14ac:dyDescent="0.25">
      <c r="A1180" s="11">
        <v>2677311001</v>
      </c>
      <c r="B1180" s="39">
        <v>60012</v>
      </c>
      <c r="C1180" s="17" t="s">
        <v>6178</v>
      </c>
      <c r="D1180" s="18" t="s">
        <v>4080</v>
      </c>
      <c r="E1180" s="18" t="s">
        <v>4081</v>
      </c>
      <c r="F1180" s="11" t="s">
        <v>1861</v>
      </c>
      <c r="G1180" s="24" t="s">
        <v>1861</v>
      </c>
      <c r="H1180" s="11" t="s">
        <v>1837</v>
      </c>
      <c r="I1180" s="11">
        <v>600</v>
      </c>
      <c r="J1180" s="11">
        <v>576</v>
      </c>
    </row>
    <row r="1181" spans="1:10" x14ac:dyDescent="0.25">
      <c r="A1181" s="11">
        <v>2812905212</v>
      </c>
      <c r="B1181" s="39">
        <v>46879</v>
      </c>
      <c r="C1181" s="17" t="s">
        <v>748</v>
      </c>
      <c r="D1181" s="18" t="s">
        <v>4082</v>
      </c>
      <c r="E1181" s="18" t="s">
        <v>4032</v>
      </c>
      <c r="F1181" s="11" t="s">
        <v>1843</v>
      </c>
      <c r="G1181" s="24" t="s">
        <v>3619</v>
      </c>
      <c r="H1181" s="11" t="s">
        <v>1837</v>
      </c>
      <c r="I1181" s="11">
        <v>2000</v>
      </c>
      <c r="J1181" s="11">
        <v>9000</v>
      </c>
    </row>
    <row r="1182" spans="1:10" ht="25.5" x14ac:dyDescent="0.25">
      <c r="A1182" s="11">
        <v>2681025843</v>
      </c>
      <c r="B1182" s="39">
        <v>57011</v>
      </c>
      <c r="C1182" s="17" t="s">
        <v>1160</v>
      </c>
      <c r="D1182" s="18" t="s">
        <v>4083</v>
      </c>
      <c r="E1182" s="18" t="s">
        <v>4084</v>
      </c>
      <c r="F1182" s="11" t="s">
        <v>1933</v>
      </c>
      <c r="G1182" s="24" t="s">
        <v>2418</v>
      </c>
      <c r="H1182" s="11" t="s">
        <v>1837</v>
      </c>
      <c r="I1182" s="11">
        <v>20</v>
      </c>
      <c r="J1182" s="11">
        <v>180</v>
      </c>
    </row>
    <row r="1183" spans="1:10" ht="25.5" x14ac:dyDescent="0.25">
      <c r="A1183" s="11">
        <v>2312923001</v>
      </c>
      <c r="B1183" s="39">
        <v>53606</v>
      </c>
      <c r="C1183" s="17" t="s">
        <v>6050</v>
      </c>
      <c r="D1183" s="18" t="s">
        <v>4085</v>
      </c>
      <c r="E1183" s="18" t="s">
        <v>4086</v>
      </c>
      <c r="F1183" s="11" t="s">
        <v>1988</v>
      </c>
      <c r="G1183" s="24" t="s">
        <v>6621</v>
      </c>
      <c r="H1183" s="11" t="s">
        <v>1837</v>
      </c>
      <c r="I1183" s="11">
        <v>550</v>
      </c>
      <c r="J1183" s="11">
        <v>1000</v>
      </c>
    </row>
    <row r="1184" spans="1:10" ht="25.5" x14ac:dyDescent="0.25">
      <c r="A1184" s="11">
        <v>2871325754</v>
      </c>
      <c r="B1184" s="39">
        <v>59031</v>
      </c>
      <c r="C1184" s="17" t="s">
        <v>6158</v>
      </c>
      <c r="D1184" s="18" t="s">
        <v>6847</v>
      </c>
      <c r="E1184" s="18" t="s">
        <v>4087</v>
      </c>
      <c r="F1184" s="11" t="s">
        <v>1933</v>
      </c>
      <c r="G1184" s="24" t="s">
        <v>2082</v>
      </c>
      <c r="H1184" s="11" t="s">
        <v>1837</v>
      </c>
      <c r="I1184" s="11">
        <v>870</v>
      </c>
      <c r="J1184" s="11">
        <v>580</v>
      </c>
    </row>
    <row r="1185" spans="1:10" x14ac:dyDescent="0.25">
      <c r="A1185" s="11">
        <v>2753111001</v>
      </c>
      <c r="B1185" s="39">
        <v>48848</v>
      </c>
      <c r="C1185" s="17" t="s">
        <v>835</v>
      </c>
      <c r="D1185" s="18" t="s">
        <v>4088</v>
      </c>
      <c r="E1185" s="18" t="s">
        <v>4032</v>
      </c>
      <c r="F1185" s="11" t="s">
        <v>1861</v>
      </c>
      <c r="G1185" s="24" t="s">
        <v>1861</v>
      </c>
      <c r="H1185" s="11" t="s">
        <v>1837</v>
      </c>
      <c r="I1185" s="11">
        <v>200</v>
      </c>
      <c r="J1185" s="11">
        <v>576</v>
      </c>
    </row>
    <row r="1186" spans="1:10" ht="25.5" x14ac:dyDescent="0.25">
      <c r="A1186" s="11">
        <v>2701011001</v>
      </c>
      <c r="B1186" s="39">
        <v>37424</v>
      </c>
      <c r="C1186" s="17" t="s">
        <v>5715</v>
      </c>
      <c r="D1186" s="18" t="s">
        <v>6848</v>
      </c>
      <c r="E1186" s="18" t="s">
        <v>4032</v>
      </c>
      <c r="F1186" s="11" t="s">
        <v>1861</v>
      </c>
      <c r="G1186" s="24" t="s">
        <v>1861</v>
      </c>
      <c r="H1186" s="11" t="s">
        <v>1837</v>
      </c>
      <c r="I1186" s="11">
        <v>190</v>
      </c>
      <c r="J1186" s="11">
        <v>252</v>
      </c>
    </row>
    <row r="1187" spans="1:10" ht="25.5" x14ac:dyDescent="0.25">
      <c r="A1187" s="11">
        <v>2701111001</v>
      </c>
      <c r="B1187" s="39">
        <v>37424</v>
      </c>
      <c r="C1187" s="17" t="s">
        <v>5715</v>
      </c>
      <c r="D1187" s="18" t="s">
        <v>6849</v>
      </c>
      <c r="E1187" s="18" t="s">
        <v>4032</v>
      </c>
      <c r="F1187" s="11" t="s">
        <v>1861</v>
      </c>
      <c r="G1187" s="24" t="s">
        <v>1861</v>
      </c>
      <c r="H1187" s="11" t="s">
        <v>1837</v>
      </c>
      <c r="I1187" s="11">
        <v>1300</v>
      </c>
      <c r="J1187" s="11">
        <v>1800</v>
      </c>
    </row>
    <row r="1188" spans="1:10" x14ac:dyDescent="0.25">
      <c r="A1188" s="11">
        <v>2700025754</v>
      </c>
      <c r="B1188" s="39">
        <v>58750</v>
      </c>
      <c r="C1188" s="17" t="s">
        <v>6152</v>
      </c>
      <c r="D1188" s="18" t="s">
        <v>4089</v>
      </c>
      <c r="E1188" s="18" t="s">
        <v>4090</v>
      </c>
      <c r="F1188" s="11" t="s">
        <v>1933</v>
      </c>
      <c r="G1188" s="24" t="s">
        <v>2082</v>
      </c>
      <c r="H1188" s="11" t="s">
        <v>1834</v>
      </c>
      <c r="I1188" s="11">
        <v>300</v>
      </c>
      <c r="J1188" s="11">
        <v>360</v>
      </c>
    </row>
    <row r="1189" spans="1:10" ht="25.5" x14ac:dyDescent="0.25">
      <c r="A1189" s="11">
        <v>2703225368</v>
      </c>
      <c r="B1189" s="39">
        <v>59250</v>
      </c>
      <c r="C1189" s="17" t="s">
        <v>6159</v>
      </c>
      <c r="D1189" s="18" t="s">
        <v>6850</v>
      </c>
      <c r="E1189" s="18" t="s">
        <v>4091</v>
      </c>
      <c r="F1189" s="11" t="s">
        <v>1933</v>
      </c>
      <c r="G1189" s="24" t="s">
        <v>6851</v>
      </c>
      <c r="H1189" s="11" t="s">
        <v>1837</v>
      </c>
      <c r="I1189" s="11">
        <v>1200</v>
      </c>
      <c r="J1189" s="11">
        <v>1200</v>
      </c>
    </row>
    <row r="1190" spans="1:10" x14ac:dyDescent="0.25">
      <c r="A1190" s="11">
        <v>2762911001</v>
      </c>
      <c r="B1190" s="39">
        <v>53890</v>
      </c>
      <c r="C1190" s="17" t="s">
        <v>6053</v>
      </c>
      <c r="D1190" s="18" t="s">
        <v>2134</v>
      </c>
      <c r="E1190" s="18" t="s">
        <v>4093</v>
      </c>
      <c r="F1190" s="11" t="s">
        <v>1861</v>
      </c>
      <c r="G1190" s="24" t="s">
        <v>1861</v>
      </c>
      <c r="H1190" s="11" t="s">
        <v>1837</v>
      </c>
      <c r="I1190" s="11">
        <v>150</v>
      </c>
      <c r="J1190" s="11">
        <v>324</v>
      </c>
    </row>
    <row r="1191" spans="1:10" ht="25.5" x14ac:dyDescent="0.25">
      <c r="A1191" s="11">
        <v>2798905360</v>
      </c>
      <c r="B1191" s="39">
        <v>41517</v>
      </c>
      <c r="C1191" s="17" t="s">
        <v>483</v>
      </c>
      <c r="D1191" s="18" t="s">
        <v>6666</v>
      </c>
      <c r="E1191" s="18" t="s">
        <v>4032</v>
      </c>
      <c r="F1191" s="11" t="s">
        <v>1843</v>
      </c>
      <c r="G1191" s="24" t="s">
        <v>6666</v>
      </c>
      <c r="H1191" s="11" t="s">
        <v>1837</v>
      </c>
      <c r="I1191" s="11">
        <v>800</v>
      </c>
      <c r="J1191" s="11">
        <v>800</v>
      </c>
    </row>
    <row r="1192" spans="1:10" ht="25.5" x14ac:dyDescent="0.25">
      <c r="A1192" s="11">
        <v>2725720011</v>
      </c>
      <c r="B1192" s="39">
        <v>58350</v>
      </c>
      <c r="C1192" s="17" t="s">
        <v>6141</v>
      </c>
      <c r="D1192" s="18" t="s">
        <v>4094</v>
      </c>
      <c r="E1192" s="18" t="s">
        <v>4095</v>
      </c>
      <c r="F1192" s="11" t="s">
        <v>1878</v>
      </c>
      <c r="G1192" s="24" t="s">
        <v>3418</v>
      </c>
      <c r="H1192" s="11" t="s">
        <v>1837</v>
      </c>
      <c r="I1192" s="11">
        <v>50</v>
      </c>
      <c r="J1192" s="11">
        <v>100</v>
      </c>
    </row>
    <row r="1193" spans="1:10" ht="25.5" x14ac:dyDescent="0.25">
      <c r="A1193" s="11">
        <v>2817568573</v>
      </c>
      <c r="B1193" s="39">
        <v>59470</v>
      </c>
      <c r="C1193" s="17" t="s">
        <v>6167</v>
      </c>
      <c r="D1193" s="18" t="s">
        <v>4096</v>
      </c>
      <c r="E1193" s="18" t="s">
        <v>4097</v>
      </c>
      <c r="F1193" s="11" t="s">
        <v>1851</v>
      </c>
      <c r="G1193" s="24" t="s">
        <v>4096</v>
      </c>
      <c r="H1193" s="11" t="s">
        <v>1834</v>
      </c>
      <c r="I1193" s="11">
        <v>30</v>
      </c>
      <c r="J1193" s="11">
        <v>777</v>
      </c>
    </row>
    <row r="1194" spans="1:10" ht="25.5" x14ac:dyDescent="0.25">
      <c r="A1194" s="11">
        <v>2729263001</v>
      </c>
      <c r="B1194" s="39">
        <v>41697</v>
      </c>
      <c r="C1194" s="17" t="s">
        <v>489</v>
      </c>
      <c r="D1194" s="18" t="s">
        <v>4098</v>
      </c>
      <c r="E1194" s="18" t="s">
        <v>4099</v>
      </c>
      <c r="F1194" s="11" t="s">
        <v>2100</v>
      </c>
      <c r="G1194" s="24" t="s">
        <v>2253</v>
      </c>
      <c r="H1194" s="11" t="s">
        <v>1837</v>
      </c>
      <c r="I1194" s="11">
        <v>75</v>
      </c>
      <c r="J1194" s="11">
        <v>403.2</v>
      </c>
    </row>
    <row r="1195" spans="1:10" x14ac:dyDescent="0.25">
      <c r="A1195" s="11">
        <v>1631211001</v>
      </c>
      <c r="B1195" s="39">
        <v>48784</v>
      </c>
      <c r="C1195" s="17" t="s">
        <v>5940</v>
      </c>
      <c r="D1195" s="18" t="s">
        <v>1857</v>
      </c>
      <c r="E1195" s="18" t="s">
        <v>4101</v>
      </c>
      <c r="F1195" s="11" t="s">
        <v>1861</v>
      </c>
      <c r="G1195" s="24" t="s">
        <v>1861</v>
      </c>
      <c r="H1195" s="11" t="s">
        <v>1837</v>
      </c>
      <c r="I1195" s="11">
        <v>2.9</v>
      </c>
      <c r="J1195" s="11">
        <v>2</v>
      </c>
    </row>
    <row r="1196" spans="1:10" x14ac:dyDescent="0.25">
      <c r="A1196" s="11">
        <v>2748911001</v>
      </c>
      <c r="B1196" s="39">
        <v>54666</v>
      </c>
      <c r="C1196" s="17" t="s">
        <v>1074</v>
      </c>
      <c r="D1196" s="18" t="s">
        <v>4102</v>
      </c>
      <c r="E1196" s="18" t="s">
        <v>4032</v>
      </c>
      <c r="F1196" s="11" t="s">
        <v>1861</v>
      </c>
      <c r="G1196" s="24" t="s">
        <v>1861</v>
      </c>
      <c r="H1196" s="11" t="s">
        <v>1837</v>
      </c>
      <c r="I1196" s="11">
        <v>300</v>
      </c>
      <c r="J1196" s="11">
        <v>420</v>
      </c>
    </row>
    <row r="1197" spans="1:10" x14ac:dyDescent="0.25">
      <c r="A1197" s="11">
        <v>2749011001</v>
      </c>
      <c r="B1197" s="39">
        <v>54666</v>
      </c>
      <c r="C1197" s="17" t="s">
        <v>1074</v>
      </c>
      <c r="D1197" s="18" t="s">
        <v>4103</v>
      </c>
      <c r="E1197" s="18" t="s">
        <v>4032</v>
      </c>
      <c r="F1197" s="11" t="s">
        <v>1861</v>
      </c>
      <c r="G1197" s="24" t="s">
        <v>1861</v>
      </c>
      <c r="H1197" s="11" t="s">
        <v>1837</v>
      </c>
      <c r="I1197" s="11">
        <v>340</v>
      </c>
      <c r="J1197" s="11">
        <v>390</v>
      </c>
    </row>
    <row r="1198" spans="1:10" ht="25.5" x14ac:dyDescent="0.25">
      <c r="A1198" s="11">
        <v>3949225718</v>
      </c>
      <c r="B1198" s="39">
        <v>47703</v>
      </c>
      <c r="C1198" s="17" t="s">
        <v>5921</v>
      </c>
      <c r="D1198" s="18" t="s">
        <v>4104</v>
      </c>
      <c r="E1198" s="18" t="s">
        <v>4032</v>
      </c>
      <c r="F1198" s="11" t="s">
        <v>1933</v>
      </c>
      <c r="G1198" s="24" t="s">
        <v>4013</v>
      </c>
      <c r="H1198" s="11" t="s">
        <v>1837</v>
      </c>
      <c r="I1198" s="11">
        <v>720</v>
      </c>
      <c r="J1198" s="11">
        <v>720</v>
      </c>
    </row>
    <row r="1199" spans="1:10" x14ac:dyDescent="0.25">
      <c r="A1199" s="11">
        <v>2731725430</v>
      </c>
      <c r="B1199" s="39">
        <v>59510</v>
      </c>
      <c r="C1199" s="17" t="s">
        <v>6168</v>
      </c>
      <c r="D1199" s="18" t="s">
        <v>4105</v>
      </c>
      <c r="E1199" s="18" t="s">
        <v>4106</v>
      </c>
      <c r="F1199" s="11" t="s">
        <v>1933</v>
      </c>
      <c r="G1199" s="24" t="s">
        <v>3129</v>
      </c>
      <c r="H1199" s="11" t="s">
        <v>1837</v>
      </c>
      <c r="I1199" s="11">
        <v>300</v>
      </c>
      <c r="J1199" s="11">
        <v>3000</v>
      </c>
    </row>
    <row r="1200" spans="1:10" ht="25.5" x14ac:dyDescent="0.25">
      <c r="A1200" s="11">
        <v>1301025843</v>
      </c>
      <c r="B1200" s="39">
        <v>42498</v>
      </c>
      <c r="C1200" s="17" t="s">
        <v>6852</v>
      </c>
      <c r="D1200" s="18" t="s">
        <v>4107</v>
      </c>
      <c r="E1200" s="19">
        <v>-7410514900000000</v>
      </c>
      <c r="F1200" s="11" t="s">
        <v>1933</v>
      </c>
      <c r="G1200" s="24" t="s">
        <v>2418</v>
      </c>
      <c r="H1200" s="11" t="s">
        <v>1837</v>
      </c>
      <c r="I1200" s="11">
        <v>15</v>
      </c>
      <c r="J1200" s="11">
        <v>15</v>
      </c>
    </row>
    <row r="1201" spans="1:10" ht="25.5" x14ac:dyDescent="0.25">
      <c r="A1201" s="11">
        <v>2746911001</v>
      </c>
      <c r="B1201" s="39">
        <v>26183</v>
      </c>
      <c r="C1201" s="17" t="s">
        <v>5635</v>
      </c>
      <c r="D1201" s="18" t="s">
        <v>6853</v>
      </c>
      <c r="E1201" s="18" t="s">
        <v>4108</v>
      </c>
      <c r="F1201" s="11" t="s">
        <v>1861</v>
      </c>
      <c r="G1201" s="24" t="s">
        <v>1861</v>
      </c>
      <c r="H1201" s="11" t="s">
        <v>1837</v>
      </c>
      <c r="I1201" s="11">
        <v>990</v>
      </c>
      <c r="J1201" s="11">
        <v>8.32</v>
      </c>
    </row>
    <row r="1202" spans="1:10" x14ac:dyDescent="0.25">
      <c r="A1202" s="11">
        <v>2735011001</v>
      </c>
      <c r="B1202" s="39">
        <v>60013</v>
      </c>
      <c r="C1202" s="17" t="s">
        <v>1278</v>
      </c>
      <c r="D1202" s="18" t="s">
        <v>4109</v>
      </c>
      <c r="E1202" s="18" t="s">
        <v>4110</v>
      </c>
      <c r="F1202" s="11" t="s">
        <v>1861</v>
      </c>
      <c r="G1202" s="24" t="s">
        <v>1861</v>
      </c>
      <c r="H1202" s="11" t="s">
        <v>1837</v>
      </c>
      <c r="I1202" s="11">
        <v>200</v>
      </c>
      <c r="J1202" s="11">
        <v>198</v>
      </c>
    </row>
    <row r="1203" spans="1:10" x14ac:dyDescent="0.25">
      <c r="A1203" s="11">
        <v>2741408001</v>
      </c>
      <c r="B1203" s="39">
        <v>59530</v>
      </c>
      <c r="C1203" s="17" t="s">
        <v>6169</v>
      </c>
      <c r="D1203" s="18" t="s">
        <v>4111</v>
      </c>
      <c r="E1203" s="18" t="s">
        <v>4112</v>
      </c>
      <c r="F1203" s="11" t="s">
        <v>1859</v>
      </c>
      <c r="G1203" s="24" t="s">
        <v>1860</v>
      </c>
      <c r="H1203" s="11" t="s">
        <v>1837</v>
      </c>
      <c r="I1203" s="11">
        <v>999</v>
      </c>
      <c r="J1203" s="11">
        <v>900</v>
      </c>
    </row>
    <row r="1204" spans="1:10" x14ac:dyDescent="0.25">
      <c r="A1204" s="11">
        <v>2749511001</v>
      </c>
      <c r="B1204" s="39">
        <v>60170</v>
      </c>
      <c r="C1204" s="17" t="s">
        <v>6180</v>
      </c>
      <c r="D1204" s="18" t="s">
        <v>6854</v>
      </c>
      <c r="E1204" s="18" t="s">
        <v>4113</v>
      </c>
      <c r="F1204" s="11" t="s">
        <v>1861</v>
      </c>
      <c r="G1204" s="24" t="s">
        <v>1861</v>
      </c>
      <c r="H1204" s="11" t="s">
        <v>1837</v>
      </c>
      <c r="I1204" s="11">
        <v>300</v>
      </c>
      <c r="J1204" s="11">
        <v>400</v>
      </c>
    </row>
    <row r="1205" spans="1:10" x14ac:dyDescent="0.25">
      <c r="A1205" s="11">
        <v>2783408001</v>
      </c>
      <c r="B1205" s="39">
        <v>60350</v>
      </c>
      <c r="C1205" s="17" t="s">
        <v>6183</v>
      </c>
      <c r="D1205" s="18" t="s">
        <v>4114</v>
      </c>
      <c r="E1205" s="18" t="s">
        <v>4115</v>
      </c>
      <c r="F1205" s="11" t="s">
        <v>1859</v>
      </c>
      <c r="G1205" s="24" t="s">
        <v>1860</v>
      </c>
      <c r="H1205" s="11" t="s">
        <v>1837</v>
      </c>
      <c r="I1205" s="11">
        <v>360</v>
      </c>
      <c r="J1205" s="11">
        <v>320</v>
      </c>
    </row>
    <row r="1206" spans="1:10" x14ac:dyDescent="0.25">
      <c r="A1206" s="11">
        <v>2783508685</v>
      </c>
      <c r="B1206" s="39">
        <v>60350</v>
      </c>
      <c r="C1206" s="17" t="s">
        <v>6183</v>
      </c>
      <c r="D1206" s="18" t="s">
        <v>4114</v>
      </c>
      <c r="E1206" s="18" t="s">
        <v>4116</v>
      </c>
      <c r="F1206" s="11" t="s">
        <v>1859</v>
      </c>
      <c r="G1206" s="24" t="s">
        <v>4117</v>
      </c>
      <c r="H1206" s="11" t="s">
        <v>1837</v>
      </c>
      <c r="I1206" s="11">
        <v>540</v>
      </c>
      <c r="J1206" s="11">
        <v>450</v>
      </c>
    </row>
    <row r="1207" spans="1:10" x14ac:dyDescent="0.25">
      <c r="A1207" s="11">
        <v>2757211001</v>
      </c>
      <c r="B1207" s="39">
        <v>55427</v>
      </c>
      <c r="C1207" s="17" t="s">
        <v>1096</v>
      </c>
      <c r="D1207" s="18" t="s">
        <v>4118</v>
      </c>
      <c r="E1207" s="18" t="s">
        <v>4119</v>
      </c>
      <c r="F1207" s="11" t="s">
        <v>1861</v>
      </c>
      <c r="G1207" s="24" t="s">
        <v>1861</v>
      </c>
      <c r="H1207" s="11" t="s">
        <v>1837</v>
      </c>
      <c r="I1207" s="11">
        <v>200</v>
      </c>
      <c r="J1207" s="11">
        <v>140</v>
      </c>
    </row>
    <row r="1208" spans="1:10" x14ac:dyDescent="0.25">
      <c r="A1208" s="11">
        <v>2757311001</v>
      </c>
      <c r="B1208" s="39">
        <v>55427</v>
      </c>
      <c r="C1208" s="17" t="s">
        <v>1096</v>
      </c>
      <c r="D1208" s="18" t="s">
        <v>4120</v>
      </c>
      <c r="E1208" s="18" t="s">
        <v>4121</v>
      </c>
      <c r="F1208" s="11" t="s">
        <v>1861</v>
      </c>
      <c r="G1208" s="24" t="s">
        <v>1861</v>
      </c>
      <c r="H1208" s="11" t="s">
        <v>1837</v>
      </c>
      <c r="I1208" s="11">
        <v>110</v>
      </c>
      <c r="J1208" s="11">
        <v>50</v>
      </c>
    </row>
    <row r="1209" spans="1:10" ht="25.5" x14ac:dyDescent="0.25">
      <c r="A1209" s="11">
        <v>2792925473</v>
      </c>
      <c r="B1209" s="39">
        <v>31574</v>
      </c>
      <c r="C1209" s="17" t="s">
        <v>108</v>
      </c>
      <c r="D1209" s="18" t="s">
        <v>4122</v>
      </c>
      <c r="E1209" s="18" t="s">
        <v>4032</v>
      </c>
      <c r="F1209" s="11" t="s">
        <v>1933</v>
      </c>
      <c r="G1209" s="24" t="s">
        <v>2542</v>
      </c>
      <c r="H1209" s="11" t="s">
        <v>1837</v>
      </c>
      <c r="I1209" s="11">
        <v>300</v>
      </c>
      <c r="J1209" s="11">
        <v>90</v>
      </c>
    </row>
    <row r="1210" spans="1:10" ht="25.5" x14ac:dyDescent="0.25">
      <c r="A1210" s="11">
        <v>2820911001</v>
      </c>
      <c r="B1210" s="39">
        <v>45716</v>
      </c>
      <c r="C1210" s="17" t="s">
        <v>5884</v>
      </c>
      <c r="D1210" s="18" t="s">
        <v>4123</v>
      </c>
      <c r="E1210" s="18" t="s">
        <v>4032</v>
      </c>
      <c r="F1210" s="11" t="s">
        <v>1861</v>
      </c>
      <c r="G1210" s="24" t="s">
        <v>1861</v>
      </c>
      <c r="H1210" s="11" t="s">
        <v>1837</v>
      </c>
      <c r="I1210" s="11">
        <v>200</v>
      </c>
      <c r="J1210" s="11">
        <v>250</v>
      </c>
    </row>
    <row r="1211" spans="1:10" x14ac:dyDescent="0.25">
      <c r="A1211" s="11">
        <v>2758985001</v>
      </c>
      <c r="B1211" s="39">
        <v>39935</v>
      </c>
      <c r="C1211" s="17" t="s">
        <v>412</v>
      </c>
      <c r="D1211" s="18" t="s">
        <v>4124</v>
      </c>
      <c r="E1211" s="18" t="s">
        <v>4032</v>
      </c>
      <c r="F1211" s="11" t="s">
        <v>2241</v>
      </c>
      <c r="G1211" s="24" t="s">
        <v>2242</v>
      </c>
      <c r="H1211" s="11" t="s">
        <v>1837</v>
      </c>
      <c r="I1211" s="11">
        <v>400</v>
      </c>
      <c r="J1211" s="11">
        <v>2880</v>
      </c>
    </row>
    <row r="1212" spans="1:10" x14ac:dyDescent="0.25">
      <c r="A1212" s="11">
        <v>2759225754</v>
      </c>
      <c r="B1212" s="39">
        <v>58291</v>
      </c>
      <c r="C1212" s="17" t="s">
        <v>6138</v>
      </c>
      <c r="D1212" s="18" t="s">
        <v>4125</v>
      </c>
      <c r="E1212" s="18" t="s">
        <v>4126</v>
      </c>
      <c r="F1212" s="11" t="s">
        <v>1933</v>
      </c>
      <c r="G1212" s="24" t="s">
        <v>2082</v>
      </c>
      <c r="H1212" s="11" t="s">
        <v>1837</v>
      </c>
      <c r="I1212" s="11">
        <v>726</v>
      </c>
      <c r="J1212" s="11">
        <v>1452</v>
      </c>
    </row>
    <row r="1213" spans="1:10" ht="25.5" x14ac:dyDescent="0.25">
      <c r="A1213" s="11">
        <v>2904976111</v>
      </c>
      <c r="B1213" s="39">
        <v>52047</v>
      </c>
      <c r="C1213" s="17" t="s">
        <v>984</v>
      </c>
      <c r="D1213" s="18" t="s">
        <v>4127</v>
      </c>
      <c r="E1213" s="18" t="s">
        <v>4032</v>
      </c>
      <c r="F1213" s="11" t="s">
        <v>1867</v>
      </c>
      <c r="G1213" s="24" t="s">
        <v>2412</v>
      </c>
      <c r="H1213" s="11" t="s">
        <v>1837</v>
      </c>
      <c r="I1213" s="11">
        <v>800</v>
      </c>
      <c r="J1213" s="11">
        <v>600</v>
      </c>
    </row>
    <row r="1214" spans="1:10" x14ac:dyDescent="0.25">
      <c r="A1214" s="11">
        <v>2769011001</v>
      </c>
      <c r="B1214" s="39">
        <v>60451</v>
      </c>
      <c r="C1214" s="17" t="s">
        <v>6187</v>
      </c>
      <c r="D1214" s="18" t="s">
        <v>1942</v>
      </c>
      <c r="E1214" s="18" t="s">
        <v>4128</v>
      </c>
      <c r="F1214" s="11" t="s">
        <v>1861</v>
      </c>
      <c r="G1214" s="24" t="s">
        <v>1861</v>
      </c>
      <c r="H1214" s="11" t="s">
        <v>1837</v>
      </c>
      <c r="I1214" s="11">
        <v>684</v>
      </c>
      <c r="J1214" s="11">
        <v>1350</v>
      </c>
    </row>
    <row r="1215" spans="1:10" x14ac:dyDescent="0.25">
      <c r="A1215" s="11">
        <v>2774950001</v>
      </c>
      <c r="B1215" s="39">
        <v>44418</v>
      </c>
      <c r="C1215" s="17" t="s">
        <v>631</v>
      </c>
      <c r="D1215" s="18" t="s">
        <v>4129</v>
      </c>
      <c r="E1215" s="18" t="s">
        <v>4032</v>
      </c>
      <c r="F1215" s="11" t="s">
        <v>2128</v>
      </c>
      <c r="G1215" s="24" t="s">
        <v>2129</v>
      </c>
      <c r="H1215" s="11" t="s">
        <v>1837</v>
      </c>
      <c r="I1215" s="11">
        <v>350</v>
      </c>
      <c r="J1215" s="11">
        <v>1400</v>
      </c>
    </row>
    <row r="1216" spans="1:10" x14ac:dyDescent="0.25">
      <c r="A1216" s="11">
        <v>2817311001</v>
      </c>
      <c r="B1216" s="39">
        <v>37373</v>
      </c>
      <c r="C1216" s="17" t="s">
        <v>239</v>
      </c>
      <c r="D1216" s="18" t="s">
        <v>4130</v>
      </c>
      <c r="E1216" s="18" t="s">
        <v>4032</v>
      </c>
      <c r="F1216" s="11" t="s">
        <v>1861</v>
      </c>
      <c r="G1216" s="24" t="s">
        <v>1861</v>
      </c>
      <c r="H1216" s="11" t="s">
        <v>1837</v>
      </c>
      <c r="I1216" s="11">
        <v>1200</v>
      </c>
      <c r="J1216" s="11">
        <v>2016</v>
      </c>
    </row>
    <row r="1217" spans="1:10" x14ac:dyDescent="0.25">
      <c r="A1217" s="11">
        <v>2817411001</v>
      </c>
      <c r="B1217" s="39">
        <v>37373</v>
      </c>
      <c r="C1217" s="17" t="s">
        <v>239</v>
      </c>
      <c r="D1217" s="18" t="s">
        <v>4131</v>
      </c>
      <c r="E1217" s="18" t="s">
        <v>4032</v>
      </c>
      <c r="F1217" s="11" t="s">
        <v>1861</v>
      </c>
      <c r="G1217" s="24" t="s">
        <v>1861</v>
      </c>
      <c r="H1217" s="11" t="s">
        <v>1837</v>
      </c>
      <c r="I1217" s="11">
        <v>1100</v>
      </c>
      <c r="J1217" s="11">
        <v>1841</v>
      </c>
    </row>
    <row r="1218" spans="1:10" ht="25.5" x14ac:dyDescent="0.25">
      <c r="A1218" s="11">
        <v>2822911001</v>
      </c>
      <c r="B1218" s="39">
        <v>59391</v>
      </c>
      <c r="C1218" s="17" t="s">
        <v>6165</v>
      </c>
      <c r="D1218" s="18" t="s">
        <v>6855</v>
      </c>
      <c r="E1218" s="18" t="s">
        <v>4032</v>
      </c>
      <c r="F1218" s="11" t="s">
        <v>1861</v>
      </c>
      <c r="G1218" s="24" t="s">
        <v>1861</v>
      </c>
      <c r="H1218" s="11" t="s">
        <v>1837</v>
      </c>
      <c r="I1218" s="11">
        <v>250</v>
      </c>
      <c r="J1218" s="11">
        <v>250</v>
      </c>
    </row>
    <row r="1219" spans="1:10" x14ac:dyDescent="0.25">
      <c r="A1219" s="11">
        <v>2795205088</v>
      </c>
      <c r="B1219" s="39">
        <v>42717</v>
      </c>
      <c r="C1219" s="17" t="s">
        <v>5815</v>
      </c>
      <c r="D1219" s="18" t="s">
        <v>4132</v>
      </c>
      <c r="E1219" s="18" t="s">
        <v>4133</v>
      </c>
      <c r="F1219" s="11" t="s">
        <v>1843</v>
      </c>
      <c r="G1219" s="24" t="s">
        <v>2073</v>
      </c>
      <c r="H1219" s="11" t="s">
        <v>1837</v>
      </c>
      <c r="I1219" s="11">
        <v>100</v>
      </c>
      <c r="J1219" s="11">
        <v>35</v>
      </c>
    </row>
    <row r="1220" spans="1:10" x14ac:dyDescent="0.25">
      <c r="A1220" s="11">
        <v>2795305001</v>
      </c>
      <c r="B1220" s="39">
        <v>42717</v>
      </c>
      <c r="C1220" s="17" t="s">
        <v>5815</v>
      </c>
      <c r="D1220" s="18" t="s">
        <v>4134</v>
      </c>
      <c r="E1220" s="18" t="s">
        <v>4135</v>
      </c>
      <c r="F1220" s="11" t="s">
        <v>1843</v>
      </c>
      <c r="G1220" s="24" t="s">
        <v>1844</v>
      </c>
      <c r="H1220" s="11" t="s">
        <v>1837</v>
      </c>
      <c r="I1220" s="11">
        <v>100</v>
      </c>
      <c r="J1220" s="11">
        <v>35</v>
      </c>
    </row>
    <row r="1221" spans="1:10" x14ac:dyDescent="0.25">
      <c r="A1221" s="11">
        <v>2815105001</v>
      </c>
      <c r="B1221" s="39">
        <v>42717</v>
      </c>
      <c r="C1221" s="17" t="s">
        <v>5815</v>
      </c>
      <c r="D1221" s="18" t="s">
        <v>4136</v>
      </c>
      <c r="E1221" s="18" t="s">
        <v>4032</v>
      </c>
      <c r="F1221" s="11" t="s">
        <v>1843</v>
      </c>
      <c r="G1221" s="24" t="s">
        <v>1844</v>
      </c>
      <c r="H1221" s="11" t="s">
        <v>1837</v>
      </c>
      <c r="I1221" s="11">
        <v>500</v>
      </c>
      <c r="J1221" s="11">
        <v>800</v>
      </c>
    </row>
    <row r="1222" spans="1:10" ht="25.5" x14ac:dyDescent="0.25">
      <c r="A1222" s="11">
        <v>1737250001</v>
      </c>
      <c r="B1222" s="39">
        <v>49363</v>
      </c>
      <c r="C1222" s="17" t="s">
        <v>5957</v>
      </c>
      <c r="D1222" s="18" t="s">
        <v>4137</v>
      </c>
      <c r="E1222" s="18" t="s">
        <v>4138</v>
      </c>
      <c r="F1222" s="11" t="s">
        <v>2128</v>
      </c>
      <c r="G1222" s="24" t="s">
        <v>2129</v>
      </c>
      <c r="H1222" s="11" t="s">
        <v>1837</v>
      </c>
      <c r="I1222" s="11">
        <v>150</v>
      </c>
      <c r="J1222" s="11">
        <v>250</v>
      </c>
    </row>
    <row r="1223" spans="1:10" x14ac:dyDescent="0.25">
      <c r="A1223" s="11">
        <v>2794911001</v>
      </c>
      <c r="B1223" s="39">
        <v>47845</v>
      </c>
      <c r="C1223" s="17" t="s">
        <v>797</v>
      </c>
      <c r="D1223" s="18" t="s">
        <v>4139</v>
      </c>
      <c r="E1223" s="18" t="s">
        <v>4140</v>
      </c>
      <c r="F1223" s="11" t="s">
        <v>1861</v>
      </c>
      <c r="G1223" s="24" t="s">
        <v>1861</v>
      </c>
      <c r="H1223" s="11" t="s">
        <v>1837</v>
      </c>
      <c r="I1223" s="11">
        <v>100</v>
      </c>
      <c r="J1223" s="11">
        <v>360</v>
      </c>
    </row>
    <row r="1224" spans="1:10" x14ac:dyDescent="0.25">
      <c r="A1224" s="11">
        <v>3200968547</v>
      </c>
      <c r="B1224" s="39">
        <v>34253</v>
      </c>
      <c r="C1224" s="17" t="s">
        <v>5652</v>
      </c>
      <c r="D1224" s="18" t="s">
        <v>4141</v>
      </c>
      <c r="E1224" s="18" t="s">
        <v>4032</v>
      </c>
      <c r="F1224" s="11" t="s">
        <v>1851</v>
      </c>
      <c r="G1224" s="24" t="s">
        <v>2021</v>
      </c>
      <c r="H1224" s="11" t="s">
        <v>1837</v>
      </c>
      <c r="I1224" s="11">
        <v>200</v>
      </c>
      <c r="J1224" s="11">
        <v>2500</v>
      </c>
    </row>
    <row r="1225" spans="1:10" x14ac:dyDescent="0.25">
      <c r="A1225" s="11">
        <v>2829011001</v>
      </c>
      <c r="B1225" s="39">
        <v>47845</v>
      </c>
      <c r="C1225" s="17" t="s">
        <v>797</v>
      </c>
      <c r="D1225" s="18" t="s">
        <v>4142</v>
      </c>
      <c r="E1225" s="18" t="s">
        <v>4032</v>
      </c>
      <c r="F1225" s="11" t="s">
        <v>1861</v>
      </c>
      <c r="G1225" s="24" t="s">
        <v>1861</v>
      </c>
      <c r="H1225" s="11" t="s">
        <v>1837</v>
      </c>
      <c r="I1225" s="11">
        <v>1000</v>
      </c>
      <c r="J1225" s="11">
        <v>500</v>
      </c>
    </row>
    <row r="1226" spans="1:10" x14ac:dyDescent="0.25">
      <c r="A1226" s="11">
        <v>2816963001</v>
      </c>
      <c r="B1226" s="39">
        <v>54367</v>
      </c>
      <c r="C1226" s="17" t="s">
        <v>6069</v>
      </c>
      <c r="D1226" s="18" t="s">
        <v>3460</v>
      </c>
      <c r="E1226" s="18" t="s">
        <v>4143</v>
      </c>
      <c r="F1226" s="11" t="s">
        <v>2100</v>
      </c>
      <c r="G1226" s="24" t="s">
        <v>2253</v>
      </c>
      <c r="H1226" s="11" t="s">
        <v>1837</v>
      </c>
      <c r="I1226" s="11">
        <v>110</v>
      </c>
      <c r="J1226" s="11">
        <v>73</v>
      </c>
    </row>
    <row r="1227" spans="1:10" x14ac:dyDescent="0.25">
      <c r="A1227" s="11">
        <v>2803011001</v>
      </c>
      <c r="B1227" s="39">
        <v>37434</v>
      </c>
      <c r="C1227" s="17" t="s">
        <v>5718</v>
      </c>
      <c r="D1227" s="18" t="s">
        <v>4144</v>
      </c>
      <c r="E1227" s="18" t="s">
        <v>4032</v>
      </c>
      <c r="F1227" s="11" t="s">
        <v>1861</v>
      </c>
      <c r="G1227" s="24" t="s">
        <v>1861</v>
      </c>
      <c r="H1227" s="11" t="s">
        <v>1837</v>
      </c>
      <c r="I1227" s="11">
        <v>4300</v>
      </c>
      <c r="J1227" s="11">
        <v>8601</v>
      </c>
    </row>
    <row r="1228" spans="1:10" x14ac:dyDescent="0.25">
      <c r="A1228" s="11">
        <v>2807011001</v>
      </c>
      <c r="B1228" s="39">
        <v>39072</v>
      </c>
      <c r="C1228" s="17" t="s">
        <v>5765</v>
      </c>
      <c r="D1228" s="18" t="s">
        <v>4145</v>
      </c>
      <c r="E1228" s="18" t="s">
        <v>4032</v>
      </c>
      <c r="F1228" s="11" t="s">
        <v>1861</v>
      </c>
      <c r="G1228" s="24" t="s">
        <v>1861</v>
      </c>
      <c r="H1228" s="11" t="s">
        <v>1837</v>
      </c>
      <c r="I1228" s="11">
        <v>500</v>
      </c>
      <c r="J1228" s="11">
        <v>409</v>
      </c>
    </row>
    <row r="1229" spans="1:10" x14ac:dyDescent="0.25">
      <c r="A1229" s="11">
        <v>2806911001</v>
      </c>
      <c r="B1229" s="39">
        <v>39072</v>
      </c>
      <c r="C1229" s="17" t="s">
        <v>5765</v>
      </c>
      <c r="D1229" s="18" t="s">
        <v>6856</v>
      </c>
      <c r="E1229" s="18" t="s">
        <v>4032</v>
      </c>
      <c r="F1229" s="11" t="s">
        <v>1861</v>
      </c>
      <c r="G1229" s="24" t="s">
        <v>1861</v>
      </c>
      <c r="H1229" s="11" t="s">
        <v>1837</v>
      </c>
      <c r="I1229" s="11">
        <v>1000</v>
      </c>
      <c r="J1229" s="11">
        <v>856</v>
      </c>
    </row>
    <row r="1230" spans="1:10" ht="25.5" x14ac:dyDescent="0.25">
      <c r="A1230" s="11">
        <v>2805225843</v>
      </c>
      <c r="B1230" s="39">
        <v>40395</v>
      </c>
      <c r="C1230" s="17" t="s">
        <v>433</v>
      </c>
      <c r="D1230" s="18" t="s">
        <v>6857</v>
      </c>
      <c r="E1230" s="18" t="s">
        <v>6858</v>
      </c>
      <c r="F1230" s="11" t="s">
        <v>1933</v>
      </c>
      <c r="G1230" s="24" t="s">
        <v>2418</v>
      </c>
      <c r="H1230" s="11" t="s">
        <v>1837</v>
      </c>
      <c r="I1230" s="11">
        <v>40</v>
      </c>
      <c r="J1230" s="11">
        <v>50</v>
      </c>
    </row>
    <row r="1231" spans="1:10" x14ac:dyDescent="0.25">
      <c r="A1231" s="11">
        <v>2923005360</v>
      </c>
      <c r="B1231" s="39">
        <v>40015</v>
      </c>
      <c r="C1231" s="17" t="s">
        <v>415</v>
      </c>
      <c r="D1231" s="18" t="s">
        <v>4146</v>
      </c>
      <c r="E1231" s="18" t="s">
        <v>4147</v>
      </c>
      <c r="F1231" s="11" t="s">
        <v>1843</v>
      </c>
      <c r="G1231" s="24" t="s">
        <v>6666</v>
      </c>
      <c r="H1231" s="11" t="s">
        <v>1837</v>
      </c>
      <c r="I1231" s="11">
        <v>250</v>
      </c>
      <c r="J1231" s="11">
        <v>1600</v>
      </c>
    </row>
    <row r="1232" spans="1:10" x14ac:dyDescent="0.25">
      <c r="A1232" s="11">
        <v>3095411001</v>
      </c>
      <c r="B1232" s="39">
        <v>59430</v>
      </c>
      <c r="C1232" s="17" t="s">
        <v>6166</v>
      </c>
      <c r="D1232" s="18" t="s">
        <v>4148</v>
      </c>
      <c r="E1232" s="18" t="s">
        <v>4032</v>
      </c>
      <c r="F1232" s="11" t="s">
        <v>1861</v>
      </c>
      <c r="G1232" s="24" t="s">
        <v>1861</v>
      </c>
      <c r="H1232" s="11" t="s">
        <v>1837</v>
      </c>
      <c r="I1232" s="11">
        <v>150</v>
      </c>
      <c r="J1232" s="11">
        <v>148</v>
      </c>
    </row>
    <row r="1233" spans="1:10" ht="25.5" x14ac:dyDescent="0.25">
      <c r="A1233" s="11">
        <v>4017673001</v>
      </c>
      <c r="B1233" s="39">
        <v>43316</v>
      </c>
      <c r="C1233" s="17" t="s">
        <v>5827</v>
      </c>
      <c r="D1233" s="18" t="s">
        <v>4149</v>
      </c>
      <c r="E1233" s="18" t="s">
        <v>4150</v>
      </c>
      <c r="F1233" s="11" t="s">
        <v>2152</v>
      </c>
      <c r="G1233" s="24" t="s">
        <v>6646</v>
      </c>
      <c r="H1233" s="11" t="s">
        <v>1837</v>
      </c>
      <c r="I1233" s="11">
        <v>60</v>
      </c>
      <c r="J1233" s="11">
        <v>1120</v>
      </c>
    </row>
    <row r="1234" spans="1:10" ht="25.5" x14ac:dyDescent="0.25">
      <c r="A1234" s="11">
        <v>2897111001</v>
      </c>
      <c r="B1234" s="39">
        <v>61030</v>
      </c>
      <c r="C1234" s="17" t="s">
        <v>6197</v>
      </c>
      <c r="D1234" s="18" t="s">
        <v>4151</v>
      </c>
      <c r="E1234" s="18" t="s">
        <v>4152</v>
      </c>
      <c r="F1234" s="11" t="s">
        <v>1861</v>
      </c>
      <c r="G1234" s="24" t="s">
        <v>1861</v>
      </c>
      <c r="H1234" s="11" t="s">
        <v>1837</v>
      </c>
      <c r="I1234" s="11">
        <v>500</v>
      </c>
      <c r="J1234" s="11">
        <v>1035</v>
      </c>
    </row>
    <row r="1235" spans="1:10" x14ac:dyDescent="0.25">
      <c r="A1235" s="11">
        <v>2814966170</v>
      </c>
      <c r="B1235" s="39">
        <v>42257</v>
      </c>
      <c r="C1235" s="17" t="s">
        <v>5805</v>
      </c>
      <c r="D1235" s="18" t="s">
        <v>4153</v>
      </c>
      <c r="E1235" s="18" t="s">
        <v>4032</v>
      </c>
      <c r="F1235" s="11" t="s">
        <v>1840</v>
      </c>
      <c r="G1235" s="24" t="s">
        <v>1981</v>
      </c>
      <c r="H1235" s="11" t="s">
        <v>1837</v>
      </c>
      <c r="I1235" s="11">
        <v>3240</v>
      </c>
      <c r="J1235" s="11">
        <v>2220</v>
      </c>
    </row>
    <row r="1236" spans="1:10" ht="25.5" x14ac:dyDescent="0.25">
      <c r="A1236" s="11">
        <v>2815323466</v>
      </c>
      <c r="B1236" s="39">
        <v>53708</v>
      </c>
      <c r="C1236" s="17" t="s">
        <v>1030</v>
      </c>
      <c r="D1236" s="18" t="s">
        <v>3503</v>
      </c>
      <c r="E1236" s="18" t="s">
        <v>4154</v>
      </c>
      <c r="F1236" s="11" t="s">
        <v>1988</v>
      </c>
      <c r="G1236" s="24" t="s">
        <v>3503</v>
      </c>
      <c r="H1236" s="11" t="s">
        <v>1837</v>
      </c>
      <c r="I1236" s="11">
        <v>80</v>
      </c>
      <c r="J1236" s="11">
        <v>81.599999999999994</v>
      </c>
    </row>
    <row r="1237" spans="1:10" ht="25.5" x14ac:dyDescent="0.25">
      <c r="A1237" s="11">
        <v>2836911001</v>
      </c>
      <c r="B1237" s="39">
        <v>45942</v>
      </c>
      <c r="C1237" s="17" t="s">
        <v>5891</v>
      </c>
      <c r="D1237" s="18" t="s">
        <v>4155</v>
      </c>
      <c r="E1237" s="18" t="s">
        <v>4032</v>
      </c>
      <c r="F1237" s="11" t="s">
        <v>1861</v>
      </c>
      <c r="G1237" s="24" t="s">
        <v>1861</v>
      </c>
      <c r="H1237" s="11" t="s">
        <v>1837</v>
      </c>
      <c r="I1237" s="11">
        <v>100</v>
      </c>
      <c r="J1237" s="11">
        <v>80</v>
      </c>
    </row>
    <row r="1238" spans="1:10" x14ac:dyDescent="0.25">
      <c r="A1238" s="11">
        <v>3047711001</v>
      </c>
      <c r="B1238" s="39">
        <v>59370</v>
      </c>
      <c r="C1238" s="17" t="s">
        <v>6164</v>
      </c>
      <c r="D1238" s="18" t="s">
        <v>4156</v>
      </c>
      <c r="E1238" s="18" t="s">
        <v>4157</v>
      </c>
      <c r="F1238" s="11" t="s">
        <v>1861</v>
      </c>
      <c r="G1238" s="24" t="s">
        <v>1861</v>
      </c>
      <c r="H1238" s="11" t="s">
        <v>1837</v>
      </c>
      <c r="I1238" s="11">
        <v>290</v>
      </c>
      <c r="J1238" s="11">
        <v>0</v>
      </c>
    </row>
    <row r="1239" spans="1:10" x14ac:dyDescent="0.25">
      <c r="A1239" s="11">
        <v>2849005001</v>
      </c>
      <c r="B1239" s="39">
        <v>44042</v>
      </c>
      <c r="C1239" s="17" t="s">
        <v>5845</v>
      </c>
      <c r="D1239" s="18" t="s">
        <v>4158</v>
      </c>
      <c r="E1239" s="18" t="s">
        <v>4032</v>
      </c>
      <c r="F1239" s="11" t="s">
        <v>1843</v>
      </c>
      <c r="G1239" s="24" t="s">
        <v>1844</v>
      </c>
      <c r="H1239" s="11" t="s">
        <v>1837</v>
      </c>
      <c r="I1239" s="11">
        <v>150</v>
      </c>
      <c r="J1239" s="11">
        <v>100</v>
      </c>
    </row>
    <row r="1240" spans="1:10" x14ac:dyDescent="0.25">
      <c r="A1240" s="11">
        <v>2837011001</v>
      </c>
      <c r="B1240" s="39">
        <v>59370</v>
      </c>
      <c r="C1240" s="17" t="s">
        <v>6164</v>
      </c>
      <c r="D1240" s="18" t="s">
        <v>4159</v>
      </c>
      <c r="E1240" s="18" t="s">
        <v>4032</v>
      </c>
      <c r="F1240" s="11" t="s">
        <v>1861</v>
      </c>
      <c r="G1240" s="24" t="s">
        <v>1861</v>
      </c>
      <c r="H1240" s="11" t="s">
        <v>1837</v>
      </c>
      <c r="I1240" s="11">
        <v>290</v>
      </c>
      <c r="J1240" s="11">
        <v>298</v>
      </c>
    </row>
    <row r="1241" spans="1:10" ht="38.25" x14ac:dyDescent="0.25">
      <c r="A1241" s="11">
        <v>2850925322</v>
      </c>
      <c r="B1241" s="39">
        <v>58751</v>
      </c>
      <c r="C1241" s="17" t="s">
        <v>6153</v>
      </c>
      <c r="D1241" s="18" t="s">
        <v>4160</v>
      </c>
      <c r="E1241" s="18" t="s">
        <v>4161</v>
      </c>
      <c r="F1241" s="11" t="s">
        <v>1933</v>
      </c>
      <c r="G1241" s="24" t="s">
        <v>4162</v>
      </c>
      <c r="H1241" s="11" t="s">
        <v>1837</v>
      </c>
      <c r="I1241" s="11">
        <v>50</v>
      </c>
      <c r="J1241" s="11">
        <v>200</v>
      </c>
    </row>
    <row r="1242" spans="1:10" ht="25.5" x14ac:dyDescent="0.25">
      <c r="A1242" s="11">
        <v>2875411001</v>
      </c>
      <c r="B1242" s="39">
        <v>37424</v>
      </c>
      <c r="C1242" s="17" t="s">
        <v>5715</v>
      </c>
      <c r="D1242" s="18" t="s">
        <v>6859</v>
      </c>
      <c r="E1242" s="18" t="s">
        <v>4032</v>
      </c>
      <c r="F1242" s="11" t="s">
        <v>1861</v>
      </c>
      <c r="G1242" s="24" t="s">
        <v>1861</v>
      </c>
      <c r="H1242" s="11" t="s">
        <v>1837</v>
      </c>
      <c r="I1242" s="11">
        <v>283.5</v>
      </c>
      <c r="J1242" s="11">
        <v>378</v>
      </c>
    </row>
    <row r="1243" spans="1:10" ht="25.5" x14ac:dyDescent="0.25">
      <c r="A1243" s="11">
        <v>2875511001</v>
      </c>
      <c r="B1243" s="39">
        <v>37424</v>
      </c>
      <c r="C1243" s="17" t="s">
        <v>5715</v>
      </c>
      <c r="D1243" s="18" t="s">
        <v>6860</v>
      </c>
      <c r="E1243" s="18" t="s">
        <v>4032</v>
      </c>
      <c r="F1243" s="11" t="s">
        <v>1861</v>
      </c>
      <c r="G1243" s="24" t="s">
        <v>1861</v>
      </c>
      <c r="H1243" s="11" t="s">
        <v>1837</v>
      </c>
      <c r="I1243" s="11">
        <v>172.8</v>
      </c>
      <c r="J1243" s="11">
        <v>230.4</v>
      </c>
    </row>
    <row r="1244" spans="1:10" ht="25.5" x14ac:dyDescent="0.25">
      <c r="A1244" s="11">
        <v>2875811001</v>
      </c>
      <c r="B1244" s="39">
        <v>37424</v>
      </c>
      <c r="C1244" s="17" t="s">
        <v>5715</v>
      </c>
      <c r="D1244" s="18" t="s">
        <v>6861</v>
      </c>
      <c r="E1244" s="18" t="s">
        <v>4032</v>
      </c>
      <c r="F1244" s="11" t="s">
        <v>1861</v>
      </c>
      <c r="G1244" s="24" t="s">
        <v>1861</v>
      </c>
      <c r="H1244" s="11" t="s">
        <v>1837</v>
      </c>
      <c r="I1244" s="11">
        <v>189</v>
      </c>
      <c r="J1244" s="11">
        <v>252</v>
      </c>
    </row>
    <row r="1245" spans="1:10" ht="25.5" x14ac:dyDescent="0.25">
      <c r="A1245" s="11">
        <v>2875911001</v>
      </c>
      <c r="B1245" s="39">
        <v>37424</v>
      </c>
      <c r="C1245" s="17" t="s">
        <v>5715</v>
      </c>
      <c r="D1245" s="18" t="s">
        <v>6862</v>
      </c>
      <c r="E1245" s="18" t="s">
        <v>4032</v>
      </c>
      <c r="F1245" s="11" t="s">
        <v>1861</v>
      </c>
      <c r="G1245" s="24" t="s">
        <v>1861</v>
      </c>
      <c r="H1245" s="11" t="s">
        <v>1837</v>
      </c>
      <c r="I1245" s="11">
        <v>168.75</v>
      </c>
      <c r="J1245" s="11">
        <v>225</v>
      </c>
    </row>
    <row r="1246" spans="1:10" ht="25.5" x14ac:dyDescent="0.25">
      <c r="A1246" s="11">
        <v>2876011001</v>
      </c>
      <c r="B1246" s="39">
        <v>37424</v>
      </c>
      <c r="C1246" s="17" t="s">
        <v>5715</v>
      </c>
      <c r="D1246" s="18" t="s">
        <v>6863</v>
      </c>
      <c r="E1246" s="18" t="s">
        <v>4032</v>
      </c>
      <c r="F1246" s="11" t="s">
        <v>1861</v>
      </c>
      <c r="G1246" s="24" t="s">
        <v>1861</v>
      </c>
      <c r="H1246" s="11" t="s">
        <v>1837</v>
      </c>
      <c r="I1246" s="11">
        <v>189</v>
      </c>
      <c r="J1246" s="11">
        <v>252</v>
      </c>
    </row>
    <row r="1247" spans="1:10" ht="25.5" x14ac:dyDescent="0.25">
      <c r="A1247" s="11">
        <v>2876111001</v>
      </c>
      <c r="B1247" s="39">
        <v>37424</v>
      </c>
      <c r="C1247" s="17" t="s">
        <v>5715</v>
      </c>
      <c r="D1247" s="18" t="s">
        <v>6864</v>
      </c>
      <c r="E1247" s="18" t="s">
        <v>4032</v>
      </c>
      <c r="F1247" s="11" t="s">
        <v>1861</v>
      </c>
      <c r="G1247" s="24" t="s">
        <v>1861</v>
      </c>
      <c r="H1247" s="11" t="s">
        <v>1837</v>
      </c>
      <c r="I1247" s="11">
        <v>216</v>
      </c>
      <c r="J1247" s="11">
        <v>288</v>
      </c>
    </row>
    <row r="1248" spans="1:10" ht="25.5" x14ac:dyDescent="0.25">
      <c r="A1248" s="11">
        <v>2860968081</v>
      </c>
      <c r="B1248" s="39">
        <v>43482</v>
      </c>
      <c r="C1248" s="17" t="s">
        <v>5832</v>
      </c>
      <c r="D1248" s="18" t="s">
        <v>4163</v>
      </c>
      <c r="E1248" s="18" t="s">
        <v>4164</v>
      </c>
      <c r="F1248" s="11" t="s">
        <v>1851</v>
      </c>
      <c r="G1248" s="24" t="s">
        <v>1856</v>
      </c>
      <c r="H1248" s="11" t="s">
        <v>1837</v>
      </c>
      <c r="I1248" s="11">
        <v>50</v>
      </c>
      <c r="J1248" s="11">
        <v>50</v>
      </c>
    </row>
    <row r="1249" spans="1:10" ht="25.5" x14ac:dyDescent="0.25">
      <c r="A1249" s="11">
        <v>2847111001</v>
      </c>
      <c r="B1249" s="39">
        <v>60190</v>
      </c>
      <c r="C1249" s="17" t="s">
        <v>6181</v>
      </c>
      <c r="D1249" s="18" t="s">
        <v>4165</v>
      </c>
      <c r="E1249" s="18" t="s">
        <v>4166</v>
      </c>
      <c r="F1249" s="11" t="s">
        <v>1861</v>
      </c>
      <c r="G1249" s="24" t="s">
        <v>1861</v>
      </c>
      <c r="H1249" s="11" t="s">
        <v>1837</v>
      </c>
      <c r="I1249" s="11">
        <v>90</v>
      </c>
      <c r="J1249" s="11">
        <v>636.48</v>
      </c>
    </row>
    <row r="1250" spans="1:10" ht="25.5" x14ac:dyDescent="0.25">
      <c r="A1250" s="11">
        <v>2847211001</v>
      </c>
      <c r="B1250" s="39">
        <v>60190</v>
      </c>
      <c r="C1250" s="17" t="s">
        <v>6181</v>
      </c>
      <c r="D1250" s="18" t="s">
        <v>4167</v>
      </c>
      <c r="E1250" s="18" t="s">
        <v>4168</v>
      </c>
      <c r="F1250" s="11" t="s">
        <v>1861</v>
      </c>
      <c r="G1250" s="24" t="s">
        <v>1861</v>
      </c>
      <c r="H1250" s="11" t="s">
        <v>1837</v>
      </c>
      <c r="I1250" s="11">
        <v>90</v>
      </c>
      <c r="J1250" s="11">
        <v>1085.76</v>
      </c>
    </row>
    <row r="1251" spans="1:10" x14ac:dyDescent="0.25">
      <c r="A1251" s="11">
        <v>2894911001</v>
      </c>
      <c r="B1251" s="39">
        <v>49245</v>
      </c>
      <c r="C1251" s="17" t="s">
        <v>5950</v>
      </c>
      <c r="D1251" s="18" t="s">
        <v>6865</v>
      </c>
      <c r="E1251" s="18" t="s">
        <v>4032</v>
      </c>
      <c r="F1251" s="11" t="s">
        <v>1861</v>
      </c>
      <c r="G1251" s="24" t="s">
        <v>1861</v>
      </c>
      <c r="H1251" s="11" t="s">
        <v>1837</v>
      </c>
      <c r="I1251" s="11">
        <v>1600</v>
      </c>
      <c r="J1251" s="11">
        <v>500</v>
      </c>
    </row>
    <row r="1252" spans="1:10" x14ac:dyDescent="0.25">
      <c r="A1252" s="11">
        <v>2866968001</v>
      </c>
      <c r="B1252" s="39">
        <v>2372</v>
      </c>
      <c r="C1252" s="17" t="s">
        <v>24</v>
      </c>
      <c r="D1252" s="18" t="s">
        <v>4169</v>
      </c>
      <c r="E1252" s="18" t="s">
        <v>6866</v>
      </c>
      <c r="F1252" s="11" t="s">
        <v>1851</v>
      </c>
      <c r="G1252" s="24" t="s">
        <v>1852</v>
      </c>
      <c r="H1252" s="11" t="s">
        <v>1837</v>
      </c>
      <c r="I1252" s="11">
        <v>120</v>
      </c>
      <c r="J1252" s="11">
        <v>1800</v>
      </c>
    </row>
    <row r="1253" spans="1:10" x14ac:dyDescent="0.25">
      <c r="A1253" s="11">
        <v>3061911001</v>
      </c>
      <c r="B1253" s="39">
        <v>61071</v>
      </c>
      <c r="C1253" s="17" t="s">
        <v>6199</v>
      </c>
      <c r="D1253" s="18" t="s">
        <v>4170</v>
      </c>
      <c r="E1253" s="18" t="s">
        <v>4171</v>
      </c>
      <c r="F1253" s="11" t="s">
        <v>1861</v>
      </c>
      <c r="G1253" s="24" t="s">
        <v>1861</v>
      </c>
      <c r="H1253" s="11" t="s">
        <v>1837</v>
      </c>
      <c r="I1253" s="11">
        <v>350</v>
      </c>
      <c r="J1253" s="11">
        <v>376</v>
      </c>
    </row>
    <row r="1254" spans="1:10" x14ac:dyDescent="0.25">
      <c r="A1254" s="11">
        <v>3078911001</v>
      </c>
      <c r="B1254" s="39">
        <v>60730</v>
      </c>
      <c r="C1254" s="17" t="s">
        <v>6191</v>
      </c>
      <c r="D1254" s="18" t="s">
        <v>4172</v>
      </c>
      <c r="E1254" s="18" t="s">
        <v>4173</v>
      </c>
      <c r="F1254" s="11" t="s">
        <v>1861</v>
      </c>
      <c r="G1254" s="24" t="s">
        <v>1861</v>
      </c>
      <c r="H1254" s="11" t="s">
        <v>1837</v>
      </c>
      <c r="I1254" s="11">
        <v>480</v>
      </c>
      <c r="J1254" s="11">
        <v>530</v>
      </c>
    </row>
    <row r="1255" spans="1:10" x14ac:dyDescent="0.25">
      <c r="A1255" s="11">
        <v>2857011001</v>
      </c>
      <c r="B1255" s="39">
        <v>60890</v>
      </c>
      <c r="C1255" s="17" t="s">
        <v>1306</v>
      </c>
      <c r="D1255" s="18" t="s">
        <v>4174</v>
      </c>
      <c r="E1255" s="18" t="s">
        <v>4175</v>
      </c>
      <c r="F1255" s="11" t="s">
        <v>1861</v>
      </c>
      <c r="G1255" s="24" t="s">
        <v>1861</v>
      </c>
      <c r="H1255" s="11" t="s">
        <v>1834</v>
      </c>
      <c r="I1255" s="11">
        <v>520</v>
      </c>
      <c r="J1255" s="11">
        <v>900</v>
      </c>
    </row>
    <row r="1256" spans="1:10" x14ac:dyDescent="0.25">
      <c r="A1256" s="11">
        <v>2887711001</v>
      </c>
      <c r="B1256" s="39">
        <v>60971</v>
      </c>
      <c r="C1256" s="17" t="s">
        <v>1312</v>
      </c>
      <c r="D1256" s="18" t="s">
        <v>4176</v>
      </c>
      <c r="E1256" s="18" t="s">
        <v>4177</v>
      </c>
      <c r="F1256" s="11" t="s">
        <v>1861</v>
      </c>
      <c r="G1256" s="24" t="s">
        <v>1861</v>
      </c>
      <c r="H1256" s="11" t="s">
        <v>1834</v>
      </c>
      <c r="I1256" s="11">
        <v>315</v>
      </c>
      <c r="J1256" s="11">
        <v>365</v>
      </c>
    </row>
    <row r="1257" spans="1:10" ht="25.5" x14ac:dyDescent="0.25">
      <c r="A1257" s="11">
        <v>2853011001</v>
      </c>
      <c r="B1257" s="39">
        <v>60931</v>
      </c>
      <c r="C1257" s="17" t="s">
        <v>6195</v>
      </c>
      <c r="D1257" s="18" t="s">
        <v>6867</v>
      </c>
      <c r="E1257" s="18" t="s">
        <v>4178</v>
      </c>
      <c r="F1257" s="11" t="s">
        <v>1861</v>
      </c>
      <c r="G1257" s="24" t="s">
        <v>1861</v>
      </c>
      <c r="H1257" s="11" t="s">
        <v>1837</v>
      </c>
      <c r="I1257" s="11">
        <v>250</v>
      </c>
      <c r="J1257" s="11">
        <v>300</v>
      </c>
    </row>
    <row r="1258" spans="1:10" ht="25.5" x14ac:dyDescent="0.25">
      <c r="A1258" s="11">
        <v>2865311001</v>
      </c>
      <c r="B1258" s="39">
        <v>60750</v>
      </c>
      <c r="C1258" s="17" t="s">
        <v>6192</v>
      </c>
      <c r="D1258" s="18" t="s">
        <v>4179</v>
      </c>
      <c r="E1258" s="18" t="s">
        <v>4180</v>
      </c>
      <c r="F1258" s="11" t="s">
        <v>1861</v>
      </c>
      <c r="G1258" s="24" t="s">
        <v>1861</v>
      </c>
      <c r="H1258" s="11" t="s">
        <v>1837</v>
      </c>
      <c r="I1258" s="11">
        <v>350</v>
      </c>
      <c r="J1258" s="11">
        <v>840</v>
      </c>
    </row>
    <row r="1259" spans="1:10" ht="25.5" x14ac:dyDescent="0.25">
      <c r="A1259" s="11">
        <v>2865411001</v>
      </c>
      <c r="B1259" s="39">
        <v>60750</v>
      </c>
      <c r="C1259" s="17" t="s">
        <v>6192</v>
      </c>
      <c r="D1259" s="18" t="s">
        <v>4181</v>
      </c>
      <c r="E1259" s="18" t="s">
        <v>4182</v>
      </c>
      <c r="F1259" s="11" t="s">
        <v>1861</v>
      </c>
      <c r="G1259" s="24" t="s">
        <v>1861</v>
      </c>
      <c r="H1259" s="11" t="s">
        <v>1837</v>
      </c>
      <c r="I1259" s="11">
        <v>300</v>
      </c>
      <c r="J1259" s="11">
        <v>350</v>
      </c>
    </row>
    <row r="1260" spans="1:10" x14ac:dyDescent="0.25">
      <c r="A1260" s="11">
        <v>2859254001</v>
      </c>
      <c r="B1260" s="39">
        <v>42116</v>
      </c>
      <c r="C1260" s="17" t="s">
        <v>506</v>
      </c>
      <c r="D1260" s="18" t="s">
        <v>4183</v>
      </c>
      <c r="E1260" s="18" t="s">
        <v>4032</v>
      </c>
      <c r="F1260" s="11" t="s">
        <v>2005</v>
      </c>
      <c r="G1260" s="24" t="s">
        <v>6722</v>
      </c>
      <c r="H1260" s="11" t="s">
        <v>1837</v>
      </c>
      <c r="I1260" s="11">
        <v>400</v>
      </c>
      <c r="J1260" s="11">
        <v>400</v>
      </c>
    </row>
    <row r="1261" spans="1:10" ht="25.5" x14ac:dyDescent="0.25">
      <c r="A1261" s="11">
        <v>2486011001</v>
      </c>
      <c r="B1261" s="39">
        <v>41276</v>
      </c>
      <c r="C1261" s="17" t="s">
        <v>5796</v>
      </c>
      <c r="D1261" s="18" t="s">
        <v>4184</v>
      </c>
      <c r="E1261" s="18" t="s">
        <v>4185</v>
      </c>
      <c r="F1261" s="11" t="s">
        <v>1861</v>
      </c>
      <c r="G1261" s="24" t="s">
        <v>1861</v>
      </c>
      <c r="H1261" s="11" t="s">
        <v>1837</v>
      </c>
      <c r="I1261" s="11">
        <v>45</v>
      </c>
      <c r="J1261" s="11">
        <v>1.44</v>
      </c>
    </row>
    <row r="1262" spans="1:10" ht="25.5" x14ac:dyDescent="0.25">
      <c r="A1262" s="11">
        <v>3271325430</v>
      </c>
      <c r="B1262" s="39">
        <v>59310</v>
      </c>
      <c r="C1262" s="17" t="s">
        <v>6162</v>
      </c>
      <c r="D1262" s="18" t="s">
        <v>4186</v>
      </c>
      <c r="E1262" s="18" t="s">
        <v>4032</v>
      </c>
      <c r="F1262" s="11" t="s">
        <v>1933</v>
      </c>
      <c r="G1262" s="24" t="s">
        <v>3129</v>
      </c>
      <c r="H1262" s="11" t="s">
        <v>1834</v>
      </c>
      <c r="I1262" s="11">
        <v>400</v>
      </c>
      <c r="J1262" s="11">
        <v>4000</v>
      </c>
    </row>
    <row r="1263" spans="1:10" ht="25.5" x14ac:dyDescent="0.25">
      <c r="A1263" s="11">
        <v>724411001</v>
      </c>
      <c r="B1263" s="39">
        <v>37430</v>
      </c>
      <c r="C1263" s="17" t="s">
        <v>258</v>
      </c>
      <c r="D1263" s="18" t="s">
        <v>258</v>
      </c>
      <c r="E1263" s="18" t="s">
        <v>4187</v>
      </c>
      <c r="F1263" s="11" t="s">
        <v>1861</v>
      </c>
      <c r="G1263" s="24" t="s">
        <v>1861</v>
      </c>
      <c r="H1263" s="11" t="s">
        <v>1837</v>
      </c>
      <c r="I1263" s="11">
        <v>1500</v>
      </c>
      <c r="J1263" s="11">
        <v>1263</v>
      </c>
    </row>
    <row r="1264" spans="1:10" ht="25.5" x14ac:dyDescent="0.25">
      <c r="A1264" s="11">
        <v>1003111001</v>
      </c>
      <c r="B1264" s="39">
        <v>37430</v>
      </c>
      <c r="C1264" s="17" t="s">
        <v>258</v>
      </c>
      <c r="D1264" s="18" t="s">
        <v>4188</v>
      </c>
      <c r="E1264" s="18" t="s">
        <v>4189</v>
      </c>
      <c r="F1264" s="11" t="s">
        <v>1861</v>
      </c>
      <c r="G1264" s="24" t="s">
        <v>1861</v>
      </c>
      <c r="H1264" s="11" t="s">
        <v>1837</v>
      </c>
      <c r="I1264" s="11">
        <v>1875</v>
      </c>
      <c r="J1264" s="11">
        <v>1250</v>
      </c>
    </row>
    <row r="1265" spans="1:10" ht="25.5" x14ac:dyDescent="0.25">
      <c r="A1265" s="11">
        <v>2280811001</v>
      </c>
      <c r="B1265" s="39">
        <v>37430</v>
      </c>
      <c r="C1265" s="17" t="s">
        <v>258</v>
      </c>
      <c r="D1265" s="18" t="s">
        <v>4190</v>
      </c>
      <c r="E1265" s="18" t="s">
        <v>4191</v>
      </c>
      <c r="F1265" s="11" t="s">
        <v>1861</v>
      </c>
      <c r="G1265" s="24" t="s">
        <v>1861</v>
      </c>
      <c r="H1265" s="11" t="s">
        <v>1837</v>
      </c>
      <c r="I1265" s="11">
        <v>500</v>
      </c>
      <c r="J1265" s="11">
        <v>404</v>
      </c>
    </row>
    <row r="1266" spans="1:10" ht="25.5" x14ac:dyDescent="0.25">
      <c r="A1266" s="11">
        <v>2903111001</v>
      </c>
      <c r="B1266" s="39">
        <v>60750</v>
      </c>
      <c r="C1266" s="17" t="s">
        <v>6192</v>
      </c>
      <c r="D1266" s="18" t="s">
        <v>4179</v>
      </c>
      <c r="E1266" s="18" t="s">
        <v>4032</v>
      </c>
      <c r="F1266" s="11" t="s">
        <v>1861</v>
      </c>
      <c r="G1266" s="24" t="s">
        <v>1861</v>
      </c>
      <c r="H1266" s="11" t="s">
        <v>1837</v>
      </c>
      <c r="I1266" s="11">
        <v>350</v>
      </c>
      <c r="J1266" s="11">
        <v>420</v>
      </c>
    </row>
    <row r="1267" spans="1:10" ht="25.5" x14ac:dyDescent="0.25">
      <c r="A1267" s="11">
        <v>2903211001</v>
      </c>
      <c r="B1267" s="39">
        <v>60750</v>
      </c>
      <c r="C1267" s="17" t="s">
        <v>6192</v>
      </c>
      <c r="D1267" s="18" t="s">
        <v>4181</v>
      </c>
      <c r="E1267" s="18" t="s">
        <v>4032</v>
      </c>
      <c r="F1267" s="11" t="s">
        <v>1861</v>
      </c>
      <c r="G1267" s="24" t="s">
        <v>1861</v>
      </c>
      <c r="H1267" s="11" t="s">
        <v>1837</v>
      </c>
      <c r="I1267" s="11">
        <v>300</v>
      </c>
      <c r="J1267" s="11">
        <v>175</v>
      </c>
    </row>
    <row r="1268" spans="1:10" ht="25.5" x14ac:dyDescent="0.25">
      <c r="A1268" s="11">
        <v>2876911001</v>
      </c>
      <c r="B1268" s="39">
        <v>26206</v>
      </c>
      <c r="C1268" s="17" t="s">
        <v>5636</v>
      </c>
      <c r="D1268" s="18" t="s">
        <v>4192</v>
      </c>
      <c r="E1268" s="18" t="s">
        <v>4032</v>
      </c>
      <c r="F1268" s="11" t="s">
        <v>1861</v>
      </c>
      <c r="G1268" s="24" t="s">
        <v>1861</v>
      </c>
      <c r="H1268" s="11" t="s">
        <v>1837</v>
      </c>
      <c r="I1268" s="11">
        <v>185</v>
      </c>
      <c r="J1268" s="11">
        <v>146</v>
      </c>
    </row>
    <row r="1269" spans="1:10" ht="25.5" x14ac:dyDescent="0.25">
      <c r="A1269" s="11">
        <v>1263311001</v>
      </c>
      <c r="B1269" s="39">
        <v>26206</v>
      </c>
      <c r="C1269" s="17" t="s">
        <v>5636</v>
      </c>
      <c r="D1269" s="18" t="s">
        <v>4193</v>
      </c>
      <c r="E1269" s="18" t="s">
        <v>4194</v>
      </c>
      <c r="F1269" s="11" t="s">
        <v>1861</v>
      </c>
      <c r="G1269" s="24" t="s">
        <v>1861</v>
      </c>
      <c r="H1269" s="11" t="s">
        <v>1837</v>
      </c>
      <c r="I1269" s="11">
        <v>600</v>
      </c>
      <c r="J1269" s="11">
        <v>489</v>
      </c>
    </row>
    <row r="1270" spans="1:10" ht="25.5" x14ac:dyDescent="0.25">
      <c r="A1270" s="11">
        <v>1632311001</v>
      </c>
      <c r="B1270" s="39">
        <v>26206</v>
      </c>
      <c r="C1270" s="17" t="s">
        <v>5636</v>
      </c>
      <c r="D1270" s="18" t="s">
        <v>4195</v>
      </c>
      <c r="E1270" s="18" t="s">
        <v>4196</v>
      </c>
      <c r="F1270" s="11" t="s">
        <v>1861</v>
      </c>
      <c r="G1270" s="24" t="s">
        <v>1861</v>
      </c>
      <c r="H1270" s="11" t="s">
        <v>1837</v>
      </c>
      <c r="I1270" s="11">
        <v>900</v>
      </c>
      <c r="J1270" s="11">
        <v>691</v>
      </c>
    </row>
    <row r="1271" spans="1:10" ht="25.5" x14ac:dyDescent="0.25">
      <c r="A1271" s="11">
        <v>2084711001</v>
      </c>
      <c r="B1271" s="39">
        <v>26206</v>
      </c>
      <c r="C1271" s="17" t="s">
        <v>5636</v>
      </c>
      <c r="D1271" s="18" t="s">
        <v>4197</v>
      </c>
      <c r="E1271" s="18" t="s">
        <v>4198</v>
      </c>
      <c r="F1271" s="11" t="s">
        <v>1861</v>
      </c>
      <c r="G1271" s="24" t="s">
        <v>1861</v>
      </c>
      <c r="H1271" s="11" t="s">
        <v>1837</v>
      </c>
      <c r="I1271" s="11">
        <v>425</v>
      </c>
      <c r="J1271" s="11">
        <v>353</v>
      </c>
    </row>
    <row r="1272" spans="1:10" x14ac:dyDescent="0.25">
      <c r="A1272" s="11">
        <v>2931211001</v>
      </c>
      <c r="B1272" s="39">
        <v>47663</v>
      </c>
      <c r="C1272" s="17" t="s">
        <v>5920</v>
      </c>
      <c r="D1272" s="18" t="s">
        <v>1942</v>
      </c>
      <c r="E1272" s="18" t="s">
        <v>4032</v>
      </c>
      <c r="F1272" s="11" t="s">
        <v>1861</v>
      </c>
      <c r="G1272" s="24" t="s">
        <v>1861</v>
      </c>
      <c r="H1272" s="11" t="s">
        <v>1837</v>
      </c>
      <c r="I1272" s="11">
        <v>1800</v>
      </c>
      <c r="J1272" s="11">
        <v>2400</v>
      </c>
    </row>
    <row r="1273" spans="1:10" x14ac:dyDescent="0.25">
      <c r="A1273" s="11">
        <v>1926911001</v>
      </c>
      <c r="B1273" s="39">
        <v>51446</v>
      </c>
      <c r="C1273" s="17" t="s">
        <v>961</v>
      </c>
      <c r="D1273" s="18" t="s">
        <v>4199</v>
      </c>
      <c r="E1273" s="18" t="s">
        <v>4200</v>
      </c>
      <c r="F1273" s="11" t="s">
        <v>1861</v>
      </c>
      <c r="G1273" s="24" t="s">
        <v>1861</v>
      </c>
      <c r="H1273" s="11" t="s">
        <v>1837</v>
      </c>
      <c r="I1273" s="11">
        <v>550</v>
      </c>
      <c r="J1273" s="11">
        <v>423</v>
      </c>
    </row>
    <row r="1274" spans="1:10" ht="25.5" x14ac:dyDescent="0.25">
      <c r="A1274" s="11">
        <v>1002411001</v>
      </c>
      <c r="B1274" s="39">
        <v>26162</v>
      </c>
      <c r="C1274" s="17" t="s">
        <v>5634</v>
      </c>
      <c r="D1274" s="18" t="s">
        <v>4201</v>
      </c>
      <c r="E1274" s="18" t="s">
        <v>4202</v>
      </c>
      <c r="F1274" s="11" t="s">
        <v>1861</v>
      </c>
      <c r="G1274" s="24" t="s">
        <v>1861</v>
      </c>
      <c r="H1274" s="11" t="s">
        <v>1837</v>
      </c>
      <c r="I1274" s="11">
        <v>850</v>
      </c>
      <c r="J1274" s="11">
        <v>674</v>
      </c>
    </row>
    <row r="1275" spans="1:10" ht="25.5" x14ac:dyDescent="0.25">
      <c r="A1275" s="11">
        <v>1002511001</v>
      </c>
      <c r="B1275" s="39">
        <v>26162</v>
      </c>
      <c r="C1275" s="17" t="s">
        <v>5634</v>
      </c>
      <c r="D1275" s="18" t="s">
        <v>4203</v>
      </c>
      <c r="E1275" s="18" t="s">
        <v>4204</v>
      </c>
      <c r="F1275" s="11" t="s">
        <v>1861</v>
      </c>
      <c r="G1275" s="24" t="s">
        <v>1861</v>
      </c>
      <c r="H1275" s="11" t="s">
        <v>1837</v>
      </c>
      <c r="I1275" s="11">
        <v>375</v>
      </c>
      <c r="J1275" s="11">
        <v>305</v>
      </c>
    </row>
    <row r="1276" spans="1:10" ht="25.5" x14ac:dyDescent="0.25">
      <c r="A1276" s="11">
        <v>1262811001</v>
      </c>
      <c r="B1276" s="39">
        <v>26162</v>
      </c>
      <c r="C1276" s="17" t="s">
        <v>5634</v>
      </c>
      <c r="D1276" s="18" t="s">
        <v>4205</v>
      </c>
      <c r="E1276" s="18" t="s">
        <v>4206</v>
      </c>
      <c r="F1276" s="11" t="s">
        <v>1861</v>
      </c>
      <c r="G1276" s="24" t="s">
        <v>1861</v>
      </c>
      <c r="H1276" s="11" t="s">
        <v>1837</v>
      </c>
      <c r="I1276" s="11">
        <v>400</v>
      </c>
      <c r="J1276" s="11">
        <v>334</v>
      </c>
    </row>
    <row r="1277" spans="1:10" ht="25.5" x14ac:dyDescent="0.25">
      <c r="A1277" s="11">
        <v>1396211001</v>
      </c>
      <c r="B1277" s="39">
        <v>26162</v>
      </c>
      <c r="C1277" s="17" t="s">
        <v>5634</v>
      </c>
      <c r="D1277" s="18" t="s">
        <v>4207</v>
      </c>
      <c r="E1277" s="18" t="s">
        <v>4208</v>
      </c>
      <c r="F1277" s="11" t="s">
        <v>1861</v>
      </c>
      <c r="G1277" s="24" t="s">
        <v>1861</v>
      </c>
      <c r="H1277" s="11" t="s">
        <v>1837</v>
      </c>
      <c r="I1277" s="11">
        <v>600</v>
      </c>
      <c r="J1277" s="11">
        <v>551</v>
      </c>
    </row>
    <row r="1278" spans="1:10" ht="25.5" x14ac:dyDescent="0.25">
      <c r="A1278" s="11">
        <v>1396311001</v>
      </c>
      <c r="B1278" s="39">
        <v>26162</v>
      </c>
      <c r="C1278" s="17" t="s">
        <v>5634</v>
      </c>
      <c r="D1278" s="18" t="s">
        <v>4209</v>
      </c>
      <c r="E1278" s="18" t="s">
        <v>4210</v>
      </c>
      <c r="F1278" s="11" t="s">
        <v>1861</v>
      </c>
      <c r="G1278" s="24" t="s">
        <v>1861</v>
      </c>
      <c r="H1278" s="11" t="s">
        <v>1837</v>
      </c>
      <c r="I1278" s="11">
        <v>150</v>
      </c>
      <c r="J1278" s="11">
        <v>153</v>
      </c>
    </row>
    <row r="1279" spans="1:10" ht="25.5" x14ac:dyDescent="0.25">
      <c r="A1279" s="11">
        <v>308711001</v>
      </c>
      <c r="B1279" s="39">
        <v>26162</v>
      </c>
      <c r="C1279" s="17" t="s">
        <v>5634</v>
      </c>
      <c r="D1279" s="18" t="s">
        <v>4211</v>
      </c>
      <c r="E1279" s="18" t="s">
        <v>4212</v>
      </c>
      <c r="F1279" s="11" t="s">
        <v>1861</v>
      </c>
      <c r="G1279" s="24" t="s">
        <v>1861</v>
      </c>
      <c r="H1279" s="11" t="s">
        <v>1837</v>
      </c>
      <c r="I1279" s="11">
        <v>500</v>
      </c>
      <c r="J1279" s="11">
        <v>486</v>
      </c>
    </row>
    <row r="1280" spans="1:10" ht="25.5" x14ac:dyDescent="0.25">
      <c r="A1280" s="11">
        <v>1002711001</v>
      </c>
      <c r="B1280" s="39">
        <v>26162</v>
      </c>
      <c r="C1280" s="17" t="s">
        <v>5634</v>
      </c>
      <c r="D1280" s="18" t="s">
        <v>4213</v>
      </c>
      <c r="E1280" s="18" t="s">
        <v>4214</v>
      </c>
      <c r="F1280" s="11" t="s">
        <v>1861</v>
      </c>
      <c r="G1280" s="24" t="s">
        <v>1861</v>
      </c>
      <c r="H1280" s="11" t="s">
        <v>1837</v>
      </c>
      <c r="I1280" s="11">
        <v>250</v>
      </c>
      <c r="J1280" s="11">
        <v>223</v>
      </c>
    </row>
    <row r="1281" spans="1:10" x14ac:dyDescent="0.25">
      <c r="A1281" s="11">
        <v>2945711001</v>
      </c>
      <c r="B1281" s="39">
        <v>45137</v>
      </c>
      <c r="C1281" s="17" t="s">
        <v>5870</v>
      </c>
      <c r="D1281" s="18" t="s">
        <v>4215</v>
      </c>
      <c r="E1281" s="18" t="s">
        <v>4032</v>
      </c>
      <c r="F1281" s="11" t="s">
        <v>1861</v>
      </c>
      <c r="G1281" s="24" t="s">
        <v>1861</v>
      </c>
      <c r="H1281" s="11" t="s">
        <v>1837</v>
      </c>
      <c r="I1281" s="11">
        <v>250</v>
      </c>
      <c r="J1281" s="11">
        <v>675</v>
      </c>
    </row>
    <row r="1282" spans="1:10" ht="25.5" x14ac:dyDescent="0.25">
      <c r="A1282" s="11">
        <v>2884913052</v>
      </c>
      <c r="B1282" s="39">
        <v>55407</v>
      </c>
      <c r="C1282" s="17" t="s">
        <v>1093</v>
      </c>
      <c r="D1282" s="18" t="s">
        <v>4216</v>
      </c>
      <c r="E1282" s="18" t="s">
        <v>4032</v>
      </c>
      <c r="F1282" s="11" t="s">
        <v>1847</v>
      </c>
      <c r="G1282" s="24" t="s">
        <v>4217</v>
      </c>
      <c r="H1282" s="11" t="s">
        <v>1837</v>
      </c>
      <c r="I1282" s="11">
        <v>205.76</v>
      </c>
      <c r="J1282" s="11">
        <v>823.04</v>
      </c>
    </row>
    <row r="1283" spans="1:10" x14ac:dyDescent="0.25">
      <c r="A1283" s="11">
        <v>2873208001</v>
      </c>
      <c r="B1283" s="39">
        <v>60390</v>
      </c>
      <c r="C1283" s="17" t="s">
        <v>6185</v>
      </c>
      <c r="D1283" s="18" t="s">
        <v>4218</v>
      </c>
      <c r="E1283" s="18" t="s">
        <v>4219</v>
      </c>
      <c r="F1283" s="11" t="s">
        <v>1859</v>
      </c>
      <c r="G1283" s="24" t="s">
        <v>1860</v>
      </c>
      <c r="H1283" s="11" t="s">
        <v>1837</v>
      </c>
      <c r="I1283" s="11">
        <v>570</v>
      </c>
      <c r="J1283" s="11">
        <v>530</v>
      </c>
    </row>
    <row r="1284" spans="1:10" ht="25.5" x14ac:dyDescent="0.25">
      <c r="A1284" s="11">
        <v>2234713430</v>
      </c>
      <c r="B1284" s="39">
        <v>55407</v>
      </c>
      <c r="C1284" s="17" t="s">
        <v>1093</v>
      </c>
      <c r="D1284" s="18" t="s">
        <v>4220</v>
      </c>
      <c r="E1284" s="18" t="s">
        <v>4221</v>
      </c>
      <c r="F1284" s="11" t="s">
        <v>1847</v>
      </c>
      <c r="G1284" s="24" t="s">
        <v>6868</v>
      </c>
      <c r="H1284" s="11" t="s">
        <v>1837</v>
      </c>
      <c r="I1284" s="11">
        <v>50.4</v>
      </c>
      <c r="J1284" s="11">
        <v>700</v>
      </c>
    </row>
    <row r="1285" spans="1:10" x14ac:dyDescent="0.25">
      <c r="A1285" s="11">
        <v>2878954001</v>
      </c>
      <c r="B1285" s="39">
        <v>45216</v>
      </c>
      <c r="C1285" s="17" t="s">
        <v>5873</v>
      </c>
      <c r="D1285" s="18" t="s">
        <v>6722</v>
      </c>
      <c r="E1285" s="18" t="s">
        <v>4032</v>
      </c>
      <c r="F1285" s="11" t="s">
        <v>2005</v>
      </c>
      <c r="G1285" s="24" t="s">
        <v>6722</v>
      </c>
      <c r="H1285" s="11" t="s">
        <v>1837</v>
      </c>
      <c r="I1285" s="11">
        <v>400</v>
      </c>
      <c r="J1285" s="11">
        <v>200</v>
      </c>
    </row>
    <row r="1286" spans="1:10" x14ac:dyDescent="0.25">
      <c r="A1286" s="11">
        <v>2913111001</v>
      </c>
      <c r="B1286" s="39">
        <v>56771</v>
      </c>
      <c r="C1286" s="17" t="s">
        <v>1147</v>
      </c>
      <c r="D1286" s="18" t="s">
        <v>1147</v>
      </c>
      <c r="E1286" s="18" t="s">
        <v>4223</v>
      </c>
      <c r="F1286" s="11" t="s">
        <v>1861</v>
      </c>
      <c r="G1286" s="24" t="s">
        <v>1861</v>
      </c>
      <c r="H1286" s="11" t="s">
        <v>1837</v>
      </c>
      <c r="I1286" s="11">
        <v>250</v>
      </c>
      <c r="J1286" s="11">
        <v>250</v>
      </c>
    </row>
    <row r="1287" spans="1:10" ht="25.5" x14ac:dyDescent="0.25">
      <c r="A1287" s="11">
        <v>2901125754</v>
      </c>
      <c r="B1287" s="39">
        <v>50427</v>
      </c>
      <c r="C1287" s="17" t="s">
        <v>5979</v>
      </c>
      <c r="D1287" s="18" t="s">
        <v>4224</v>
      </c>
      <c r="E1287" s="18" t="s">
        <v>4032</v>
      </c>
      <c r="F1287" s="11" t="s">
        <v>1933</v>
      </c>
      <c r="G1287" s="24" t="s">
        <v>2082</v>
      </c>
      <c r="H1287" s="11" t="s">
        <v>1837</v>
      </c>
      <c r="I1287" s="11">
        <v>250</v>
      </c>
      <c r="J1287" s="11">
        <v>43</v>
      </c>
    </row>
    <row r="1288" spans="1:10" ht="25.5" x14ac:dyDescent="0.25">
      <c r="A1288" s="11">
        <v>2926911001</v>
      </c>
      <c r="B1288" s="39">
        <v>59810</v>
      </c>
      <c r="C1288" s="17" t="s">
        <v>6171</v>
      </c>
      <c r="D1288" s="18" t="s">
        <v>4225</v>
      </c>
      <c r="E1288" s="18" t="s">
        <v>4226</v>
      </c>
      <c r="F1288" s="11" t="s">
        <v>1861</v>
      </c>
      <c r="G1288" s="24" t="s">
        <v>1861</v>
      </c>
      <c r="H1288" s="11" t="s">
        <v>1837</v>
      </c>
      <c r="I1288" s="11">
        <v>500</v>
      </c>
      <c r="J1288" s="11">
        <v>800</v>
      </c>
    </row>
    <row r="1289" spans="1:10" x14ac:dyDescent="0.25">
      <c r="A1289" s="11">
        <v>1925411001</v>
      </c>
      <c r="B1289" s="39">
        <v>50863</v>
      </c>
      <c r="C1289" s="17" t="s">
        <v>6000</v>
      </c>
      <c r="D1289" s="18" t="s">
        <v>6869</v>
      </c>
      <c r="E1289" s="18" t="s">
        <v>4227</v>
      </c>
      <c r="F1289" s="11" t="s">
        <v>1861</v>
      </c>
      <c r="G1289" s="24" t="s">
        <v>1861</v>
      </c>
      <c r="H1289" s="11" t="s">
        <v>1837</v>
      </c>
      <c r="I1289" s="11">
        <v>1350</v>
      </c>
      <c r="J1289" s="11">
        <v>1194</v>
      </c>
    </row>
    <row r="1290" spans="1:10" x14ac:dyDescent="0.25">
      <c r="A1290" s="11">
        <v>1925511001</v>
      </c>
      <c r="B1290" s="39">
        <v>50863</v>
      </c>
      <c r="C1290" s="17" t="s">
        <v>6000</v>
      </c>
      <c r="D1290" s="18" t="s">
        <v>4228</v>
      </c>
      <c r="E1290" s="18" t="s">
        <v>4229</v>
      </c>
      <c r="F1290" s="11" t="s">
        <v>1861</v>
      </c>
      <c r="G1290" s="24" t="s">
        <v>1861</v>
      </c>
      <c r="H1290" s="11" t="s">
        <v>1837</v>
      </c>
      <c r="I1290" s="11">
        <v>750</v>
      </c>
      <c r="J1290" s="11">
        <v>610</v>
      </c>
    </row>
    <row r="1291" spans="1:10" x14ac:dyDescent="0.25">
      <c r="A1291" s="11">
        <v>1925611001</v>
      </c>
      <c r="B1291" s="39">
        <v>50863</v>
      </c>
      <c r="C1291" s="17" t="s">
        <v>6000</v>
      </c>
      <c r="D1291" s="18" t="s">
        <v>6870</v>
      </c>
      <c r="E1291" s="18" t="s">
        <v>4230</v>
      </c>
      <c r="F1291" s="11" t="s">
        <v>1861</v>
      </c>
      <c r="G1291" s="24" t="s">
        <v>1861</v>
      </c>
      <c r="H1291" s="11" t="s">
        <v>1837</v>
      </c>
      <c r="I1291" s="11">
        <v>400</v>
      </c>
      <c r="J1291" s="11">
        <v>375</v>
      </c>
    </row>
    <row r="1292" spans="1:10" x14ac:dyDescent="0.25">
      <c r="A1292" s="11">
        <v>1925711001</v>
      </c>
      <c r="B1292" s="39">
        <v>50863</v>
      </c>
      <c r="C1292" s="17" t="s">
        <v>6000</v>
      </c>
      <c r="D1292" s="18" t="s">
        <v>4231</v>
      </c>
      <c r="E1292" s="18" t="s">
        <v>4232</v>
      </c>
      <c r="F1292" s="11" t="s">
        <v>1861</v>
      </c>
      <c r="G1292" s="24" t="s">
        <v>1861</v>
      </c>
      <c r="H1292" s="11" t="s">
        <v>1837</v>
      </c>
      <c r="I1292" s="11">
        <v>450</v>
      </c>
      <c r="J1292" s="11">
        <v>472</v>
      </c>
    </row>
    <row r="1293" spans="1:10" x14ac:dyDescent="0.25">
      <c r="A1293" s="11">
        <v>1925811001</v>
      </c>
      <c r="B1293" s="39">
        <v>50863</v>
      </c>
      <c r="C1293" s="17" t="s">
        <v>6000</v>
      </c>
      <c r="D1293" s="18" t="s">
        <v>4233</v>
      </c>
      <c r="E1293" s="18" t="s">
        <v>4234</v>
      </c>
      <c r="F1293" s="11" t="s">
        <v>1861</v>
      </c>
      <c r="G1293" s="24" t="s">
        <v>1861</v>
      </c>
      <c r="H1293" s="11" t="s">
        <v>1837</v>
      </c>
      <c r="I1293" s="11">
        <v>450</v>
      </c>
      <c r="J1293" s="11">
        <v>350</v>
      </c>
    </row>
    <row r="1294" spans="1:10" x14ac:dyDescent="0.25">
      <c r="A1294" s="11">
        <v>1925911001</v>
      </c>
      <c r="B1294" s="39">
        <v>50863</v>
      </c>
      <c r="C1294" s="17" t="s">
        <v>6000</v>
      </c>
      <c r="D1294" s="18" t="s">
        <v>4235</v>
      </c>
      <c r="E1294" s="18" t="s">
        <v>4236</v>
      </c>
      <c r="F1294" s="11" t="s">
        <v>1861</v>
      </c>
      <c r="G1294" s="24" t="s">
        <v>1861</v>
      </c>
      <c r="H1294" s="11" t="s">
        <v>1837</v>
      </c>
      <c r="I1294" s="11">
        <v>375</v>
      </c>
      <c r="J1294" s="11">
        <v>307</v>
      </c>
    </row>
    <row r="1295" spans="1:10" x14ac:dyDescent="0.25">
      <c r="A1295" s="11">
        <v>2222711001</v>
      </c>
      <c r="B1295" s="39">
        <v>50863</v>
      </c>
      <c r="C1295" s="17" t="s">
        <v>6000</v>
      </c>
      <c r="D1295" s="18" t="s">
        <v>4237</v>
      </c>
      <c r="E1295" s="18" t="s">
        <v>4238</v>
      </c>
      <c r="F1295" s="11" t="s">
        <v>1861</v>
      </c>
      <c r="G1295" s="24" t="s">
        <v>1861</v>
      </c>
      <c r="H1295" s="11" t="s">
        <v>1837</v>
      </c>
      <c r="I1295" s="11">
        <v>250</v>
      </c>
      <c r="J1295" s="11">
        <v>192</v>
      </c>
    </row>
    <row r="1296" spans="1:10" x14ac:dyDescent="0.25">
      <c r="A1296" s="11">
        <v>2222811001</v>
      </c>
      <c r="B1296" s="39">
        <v>50863</v>
      </c>
      <c r="C1296" s="17" t="s">
        <v>6000</v>
      </c>
      <c r="D1296" s="18" t="s">
        <v>4239</v>
      </c>
      <c r="E1296" s="18" t="s">
        <v>4240</v>
      </c>
      <c r="F1296" s="11" t="s">
        <v>1861</v>
      </c>
      <c r="G1296" s="24" t="s">
        <v>1861</v>
      </c>
      <c r="H1296" s="11" t="s">
        <v>1837</v>
      </c>
      <c r="I1296" s="11">
        <v>300</v>
      </c>
      <c r="J1296" s="11">
        <v>225</v>
      </c>
    </row>
    <row r="1297" spans="1:10" x14ac:dyDescent="0.25">
      <c r="A1297" s="11">
        <v>3051311001</v>
      </c>
      <c r="B1297" s="39">
        <v>42576</v>
      </c>
      <c r="C1297" s="17" t="s">
        <v>536</v>
      </c>
      <c r="D1297" s="18" t="s">
        <v>4241</v>
      </c>
      <c r="E1297" s="18" t="s">
        <v>4032</v>
      </c>
      <c r="F1297" s="11" t="s">
        <v>1861</v>
      </c>
      <c r="G1297" s="24" t="s">
        <v>1861</v>
      </c>
      <c r="H1297" s="11" t="s">
        <v>1837</v>
      </c>
      <c r="I1297" s="11">
        <v>900</v>
      </c>
      <c r="J1297" s="11">
        <v>1300</v>
      </c>
    </row>
    <row r="1298" spans="1:10" x14ac:dyDescent="0.25">
      <c r="A1298" s="11">
        <v>2907105001</v>
      </c>
      <c r="B1298" s="39">
        <v>47788</v>
      </c>
      <c r="C1298" s="17" t="s">
        <v>6871</v>
      </c>
      <c r="D1298" s="18" t="s">
        <v>4242</v>
      </c>
      <c r="E1298" s="18" t="s">
        <v>4243</v>
      </c>
      <c r="F1298" s="11" t="s">
        <v>1843</v>
      </c>
      <c r="G1298" s="24" t="s">
        <v>1844</v>
      </c>
      <c r="H1298" s="11" t="s">
        <v>1837</v>
      </c>
      <c r="I1298" s="11">
        <v>900</v>
      </c>
      <c r="J1298" s="11">
        <v>900</v>
      </c>
    </row>
    <row r="1299" spans="1:10" ht="25.5" x14ac:dyDescent="0.25">
      <c r="A1299" s="11">
        <v>2908968001</v>
      </c>
      <c r="B1299" s="39">
        <v>48424</v>
      </c>
      <c r="C1299" s="17" t="s">
        <v>819</v>
      </c>
      <c r="D1299" s="18" t="s">
        <v>4244</v>
      </c>
      <c r="E1299" s="18" t="s">
        <v>4032</v>
      </c>
      <c r="F1299" s="11" t="s">
        <v>1851</v>
      </c>
      <c r="G1299" s="24" t="s">
        <v>1852</v>
      </c>
      <c r="H1299" s="11" t="s">
        <v>1837</v>
      </c>
      <c r="I1299" s="11">
        <v>180</v>
      </c>
      <c r="J1299" s="11">
        <v>180</v>
      </c>
    </row>
    <row r="1300" spans="1:10" ht="25.5" x14ac:dyDescent="0.25">
      <c r="A1300" s="11">
        <v>2901073148</v>
      </c>
      <c r="B1300" s="39">
        <v>50427</v>
      </c>
      <c r="C1300" s="17" t="s">
        <v>5979</v>
      </c>
      <c r="D1300" s="18" t="s">
        <v>4245</v>
      </c>
      <c r="E1300" s="18" t="s">
        <v>4032</v>
      </c>
      <c r="F1300" s="11" t="s">
        <v>2152</v>
      </c>
      <c r="G1300" s="24" t="s">
        <v>4246</v>
      </c>
      <c r="H1300" s="11" t="s">
        <v>1837</v>
      </c>
      <c r="I1300" s="11">
        <v>150</v>
      </c>
      <c r="J1300" s="11">
        <v>29.3</v>
      </c>
    </row>
    <row r="1301" spans="1:10" ht="25.5" x14ac:dyDescent="0.25">
      <c r="A1301" s="11">
        <v>2972950001</v>
      </c>
      <c r="B1301" s="39">
        <v>47161</v>
      </c>
      <c r="C1301" s="17" t="s">
        <v>5906</v>
      </c>
      <c r="D1301" s="18" t="s">
        <v>4247</v>
      </c>
      <c r="E1301" s="18" t="s">
        <v>4032</v>
      </c>
      <c r="F1301" s="11" t="s">
        <v>2128</v>
      </c>
      <c r="G1301" s="24" t="s">
        <v>2129</v>
      </c>
      <c r="H1301" s="11" t="s">
        <v>1837</v>
      </c>
      <c r="I1301" s="11">
        <v>50</v>
      </c>
      <c r="J1301" s="11">
        <v>100</v>
      </c>
    </row>
    <row r="1302" spans="1:10" ht="25.5" x14ac:dyDescent="0.25">
      <c r="A1302" s="11">
        <v>2910954001</v>
      </c>
      <c r="B1302" s="39">
        <v>47524</v>
      </c>
      <c r="C1302" s="17" t="s">
        <v>5916</v>
      </c>
      <c r="D1302" s="18" t="s">
        <v>4248</v>
      </c>
      <c r="E1302" s="18" t="s">
        <v>4032</v>
      </c>
      <c r="F1302" s="11" t="s">
        <v>2005</v>
      </c>
      <c r="G1302" s="24" t="s">
        <v>6722</v>
      </c>
      <c r="H1302" s="11" t="s">
        <v>1837</v>
      </c>
      <c r="I1302" s="11">
        <v>200</v>
      </c>
      <c r="J1302" s="11">
        <v>1100</v>
      </c>
    </row>
    <row r="1303" spans="1:10" x14ac:dyDescent="0.25">
      <c r="A1303" s="11">
        <v>2912911001</v>
      </c>
      <c r="B1303" s="39">
        <v>50431</v>
      </c>
      <c r="C1303" s="17" t="s">
        <v>909</v>
      </c>
      <c r="D1303" s="18" t="s">
        <v>4249</v>
      </c>
      <c r="E1303" s="18" t="s">
        <v>4032</v>
      </c>
      <c r="F1303" s="11" t="s">
        <v>1861</v>
      </c>
      <c r="G1303" s="24" t="s">
        <v>1861</v>
      </c>
      <c r="H1303" s="11" t="s">
        <v>1837</v>
      </c>
      <c r="I1303" s="11">
        <v>250</v>
      </c>
      <c r="J1303" s="11">
        <v>868</v>
      </c>
    </row>
    <row r="1304" spans="1:10" ht="25.5" x14ac:dyDescent="0.25">
      <c r="A1304" s="11">
        <v>2913213001</v>
      </c>
      <c r="B1304" s="39">
        <v>45838</v>
      </c>
      <c r="C1304" s="17" t="s">
        <v>705</v>
      </c>
      <c r="D1304" s="18" t="s">
        <v>4250</v>
      </c>
      <c r="E1304" s="18" t="s">
        <v>4251</v>
      </c>
      <c r="F1304" s="11" t="s">
        <v>1847</v>
      </c>
      <c r="G1304" s="24" t="s">
        <v>1848</v>
      </c>
      <c r="H1304" s="11" t="s">
        <v>1837</v>
      </c>
      <c r="I1304" s="11">
        <v>2480</v>
      </c>
      <c r="J1304" s="11">
        <v>1344</v>
      </c>
    </row>
    <row r="1305" spans="1:10" ht="25.5" x14ac:dyDescent="0.25">
      <c r="A1305" s="11">
        <v>2913511001</v>
      </c>
      <c r="B1305" s="39">
        <v>60850</v>
      </c>
      <c r="C1305" s="17" t="s">
        <v>6194</v>
      </c>
      <c r="D1305" s="18" t="s">
        <v>6872</v>
      </c>
      <c r="E1305" s="18" t="s">
        <v>4252</v>
      </c>
      <c r="F1305" s="11" t="s">
        <v>1861</v>
      </c>
      <c r="G1305" s="24" t="s">
        <v>1861</v>
      </c>
      <c r="H1305" s="11" t="s">
        <v>1837</v>
      </c>
      <c r="I1305" s="11">
        <v>170</v>
      </c>
      <c r="J1305" s="11">
        <v>110</v>
      </c>
    </row>
    <row r="1306" spans="1:10" ht="25.5" x14ac:dyDescent="0.25">
      <c r="A1306" s="11">
        <v>1321211001</v>
      </c>
      <c r="B1306" s="39">
        <v>41276</v>
      </c>
      <c r="C1306" s="17" t="s">
        <v>5796</v>
      </c>
      <c r="D1306" s="18" t="s">
        <v>4253</v>
      </c>
      <c r="E1306" s="18" t="s">
        <v>4254</v>
      </c>
      <c r="F1306" s="11" t="s">
        <v>1861</v>
      </c>
      <c r="G1306" s="24" t="s">
        <v>1861</v>
      </c>
      <c r="H1306" s="11" t="s">
        <v>1837</v>
      </c>
      <c r="I1306" s="11">
        <v>25</v>
      </c>
      <c r="J1306" s="11">
        <v>22</v>
      </c>
    </row>
    <row r="1307" spans="1:10" ht="25.5" x14ac:dyDescent="0.25">
      <c r="A1307" s="11">
        <v>969111001</v>
      </c>
      <c r="B1307" s="39">
        <v>41276</v>
      </c>
      <c r="C1307" s="17" t="s">
        <v>5796</v>
      </c>
      <c r="D1307" s="18" t="s">
        <v>4255</v>
      </c>
      <c r="E1307" s="18" t="s">
        <v>4256</v>
      </c>
      <c r="F1307" s="11" t="s">
        <v>1861</v>
      </c>
      <c r="G1307" s="24" t="s">
        <v>1861</v>
      </c>
      <c r="H1307" s="11" t="s">
        <v>1837</v>
      </c>
      <c r="I1307" s="11">
        <v>160</v>
      </c>
      <c r="J1307" s="11">
        <v>1.512</v>
      </c>
    </row>
    <row r="1308" spans="1:10" x14ac:dyDescent="0.25">
      <c r="A1308" s="11">
        <v>2925263001</v>
      </c>
      <c r="B1308" s="39">
        <v>59830</v>
      </c>
      <c r="C1308" s="17" t="s">
        <v>6173</v>
      </c>
      <c r="D1308" s="18" t="s">
        <v>6873</v>
      </c>
      <c r="E1308" s="18" t="s">
        <v>4257</v>
      </c>
      <c r="F1308" s="11" t="s">
        <v>2100</v>
      </c>
      <c r="G1308" s="24" t="s">
        <v>2253</v>
      </c>
      <c r="H1308" s="11" t="s">
        <v>1837</v>
      </c>
      <c r="I1308" s="11">
        <v>100</v>
      </c>
      <c r="J1308" s="11">
        <v>100</v>
      </c>
    </row>
    <row r="1309" spans="1:10" ht="25.5" x14ac:dyDescent="0.25">
      <c r="A1309" s="11">
        <v>3010968689</v>
      </c>
      <c r="B1309" s="39">
        <v>58971</v>
      </c>
      <c r="C1309" s="17" t="s">
        <v>1235</v>
      </c>
      <c r="D1309" s="18" t="s">
        <v>4258</v>
      </c>
      <c r="E1309" s="18" t="s">
        <v>4032</v>
      </c>
      <c r="F1309" s="11" t="s">
        <v>1851</v>
      </c>
      <c r="G1309" s="24" t="s">
        <v>2652</v>
      </c>
      <c r="H1309" s="11" t="s">
        <v>1837</v>
      </c>
      <c r="I1309" s="11">
        <v>9</v>
      </c>
      <c r="J1309" s="11">
        <v>264</v>
      </c>
    </row>
    <row r="1310" spans="1:10" x14ac:dyDescent="0.25">
      <c r="A1310" s="11">
        <v>2989147288</v>
      </c>
      <c r="B1310" s="39">
        <v>59090</v>
      </c>
      <c r="C1310" s="17" t="s">
        <v>1240</v>
      </c>
      <c r="D1310" s="18" t="s">
        <v>4259</v>
      </c>
      <c r="E1310" s="18" t="s">
        <v>4260</v>
      </c>
      <c r="F1310" s="11" t="s">
        <v>1832</v>
      </c>
      <c r="G1310" s="24" t="s">
        <v>6640</v>
      </c>
      <c r="H1310" s="11" t="s">
        <v>1837</v>
      </c>
      <c r="I1310" s="11">
        <v>250</v>
      </c>
      <c r="J1310" s="11">
        <v>6000</v>
      </c>
    </row>
    <row r="1311" spans="1:10" x14ac:dyDescent="0.25">
      <c r="A1311" s="11">
        <v>1706311001</v>
      </c>
      <c r="B1311" s="39">
        <v>49245</v>
      </c>
      <c r="C1311" s="17" t="s">
        <v>5950</v>
      </c>
      <c r="D1311" s="18" t="s">
        <v>4261</v>
      </c>
      <c r="E1311" s="18" t="s">
        <v>6874</v>
      </c>
      <c r="F1311" s="11" t="s">
        <v>1861</v>
      </c>
      <c r="G1311" s="24" t="s">
        <v>1861</v>
      </c>
      <c r="H1311" s="11" t="s">
        <v>1837</v>
      </c>
      <c r="I1311" s="11">
        <v>1200</v>
      </c>
      <c r="J1311" s="11">
        <v>1080</v>
      </c>
    </row>
    <row r="1312" spans="1:10" x14ac:dyDescent="0.25">
      <c r="A1312" s="11">
        <v>2173511001</v>
      </c>
      <c r="B1312" s="39">
        <v>49245</v>
      </c>
      <c r="C1312" s="17" t="s">
        <v>5950</v>
      </c>
      <c r="D1312" s="18" t="s">
        <v>4262</v>
      </c>
      <c r="E1312" s="18" t="s">
        <v>4263</v>
      </c>
      <c r="F1312" s="11" t="s">
        <v>1861</v>
      </c>
      <c r="G1312" s="24" t="s">
        <v>1861</v>
      </c>
      <c r="H1312" s="11" t="s">
        <v>1837</v>
      </c>
      <c r="I1312" s="11">
        <v>800</v>
      </c>
      <c r="J1312" s="11">
        <v>300</v>
      </c>
    </row>
    <row r="1313" spans="1:10" x14ac:dyDescent="0.25">
      <c r="A1313" s="11">
        <v>2939405001</v>
      </c>
      <c r="B1313" s="39">
        <v>55267</v>
      </c>
      <c r="C1313" s="17" t="s">
        <v>6087</v>
      </c>
      <c r="D1313" s="18" t="s">
        <v>4264</v>
      </c>
      <c r="E1313" s="18" t="s">
        <v>4032</v>
      </c>
      <c r="F1313" s="11" t="s">
        <v>1843</v>
      </c>
      <c r="G1313" s="24" t="s">
        <v>1844</v>
      </c>
      <c r="H1313" s="11" t="s">
        <v>1837</v>
      </c>
      <c r="I1313" s="11">
        <v>410</v>
      </c>
      <c r="J1313" s="11">
        <v>1200</v>
      </c>
    </row>
    <row r="1314" spans="1:10" x14ac:dyDescent="0.25">
      <c r="A1314" s="11">
        <v>2939305001</v>
      </c>
      <c r="B1314" s="39">
        <v>55267</v>
      </c>
      <c r="C1314" s="17" t="s">
        <v>6087</v>
      </c>
      <c r="D1314" s="18" t="s">
        <v>4265</v>
      </c>
      <c r="E1314" s="18" t="s">
        <v>4032</v>
      </c>
      <c r="F1314" s="11" t="s">
        <v>1843</v>
      </c>
      <c r="G1314" s="24" t="s">
        <v>1844</v>
      </c>
      <c r="H1314" s="11" t="s">
        <v>1837</v>
      </c>
      <c r="I1314" s="11">
        <v>875</v>
      </c>
      <c r="J1314" s="11">
        <v>1750</v>
      </c>
    </row>
    <row r="1315" spans="1:10" x14ac:dyDescent="0.25">
      <c r="A1315" s="11">
        <v>2937208573</v>
      </c>
      <c r="B1315" s="39">
        <v>61910</v>
      </c>
      <c r="C1315" s="17" t="s">
        <v>6211</v>
      </c>
      <c r="D1315" s="18" t="s">
        <v>4266</v>
      </c>
      <c r="E1315" s="18" t="s">
        <v>6875</v>
      </c>
      <c r="F1315" s="11" t="s">
        <v>1859</v>
      </c>
      <c r="G1315" s="24" t="s">
        <v>4267</v>
      </c>
      <c r="H1315" s="11" t="s">
        <v>1837</v>
      </c>
      <c r="I1315" s="11">
        <v>360</v>
      </c>
      <c r="J1315" s="11">
        <v>320</v>
      </c>
    </row>
    <row r="1316" spans="1:10" x14ac:dyDescent="0.25">
      <c r="A1316" s="11">
        <v>2937308001</v>
      </c>
      <c r="B1316" s="39">
        <v>61910</v>
      </c>
      <c r="C1316" s="17" t="s">
        <v>6211</v>
      </c>
      <c r="D1316" s="18" t="s">
        <v>4266</v>
      </c>
      <c r="E1316" s="18" t="s">
        <v>4268</v>
      </c>
      <c r="F1316" s="11" t="s">
        <v>1859</v>
      </c>
      <c r="G1316" s="24" t="s">
        <v>1860</v>
      </c>
      <c r="H1316" s="11" t="s">
        <v>1837</v>
      </c>
      <c r="I1316" s="11">
        <v>540</v>
      </c>
      <c r="J1316" s="11">
        <v>520</v>
      </c>
    </row>
    <row r="1317" spans="1:10" ht="25.5" x14ac:dyDescent="0.25">
      <c r="A1317" s="11">
        <v>2939654405</v>
      </c>
      <c r="B1317" s="39">
        <v>61670</v>
      </c>
      <c r="C1317" s="17" t="s">
        <v>6208</v>
      </c>
      <c r="D1317" s="18" t="s">
        <v>4269</v>
      </c>
      <c r="E1317" s="18" t="s">
        <v>4270</v>
      </c>
      <c r="F1317" s="11" t="s">
        <v>2005</v>
      </c>
      <c r="G1317" s="24" t="s">
        <v>3992</v>
      </c>
      <c r="H1317" s="11" t="s">
        <v>1837</v>
      </c>
      <c r="I1317" s="11">
        <v>150</v>
      </c>
      <c r="J1317" s="11">
        <v>100</v>
      </c>
    </row>
    <row r="1318" spans="1:10" x14ac:dyDescent="0.25">
      <c r="A1318" s="11">
        <v>2939711001</v>
      </c>
      <c r="B1318" s="39">
        <v>62190</v>
      </c>
      <c r="C1318" s="17" t="s">
        <v>1348</v>
      </c>
      <c r="D1318" s="18" t="s">
        <v>4271</v>
      </c>
      <c r="E1318" s="18" t="s">
        <v>4272</v>
      </c>
      <c r="F1318" s="11" t="s">
        <v>1861</v>
      </c>
      <c r="G1318" s="24" t="s">
        <v>1861</v>
      </c>
      <c r="H1318" s="11" t="s">
        <v>1837</v>
      </c>
      <c r="I1318" s="11">
        <v>3000</v>
      </c>
      <c r="J1318" s="11">
        <v>999</v>
      </c>
    </row>
    <row r="1319" spans="1:10" x14ac:dyDescent="0.25">
      <c r="A1319" s="11">
        <v>3093015238</v>
      </c>
      <c r="B1319" s="39">
        <v>41959</v>
      </c>
      <c r="C1319" s="17" t="s">
        <v>498</v>
      </c>
      <c r="D1319" s="18" t="s">
        <v>4273</v>
      </c>
      <c r="E1319" s="18" t="s">
        <v>4032</v>
      </c>
      <c r="F1319" s="11" t="s">
        <v>1992</v>
      </c>
      <c r="G1319" s="24" t="s">
        <v>2148</v>
      </c>
      <c r="H1319" s="11" t="s">
        <v>1837</v>
      </c>
      <c r="I1319" s="11">
        <v>200</v>
      </c>
      <c r="J1319" s="11">
        <v>1350</v>
      </c>
    </row>
    <row r="1320" spans="1:10" ht="25.5" x14ac:dyDescent="0.25">
      <c r="A1320" s="11">
        <v>2945511001</v>
      </c>
      <c r="B1320" s="39">
        <v>61191</v>
      </c>
      <c r="C1320" s="17" t="s">
        <v>6204</v>
      </c>
      <c r="D1320" s="18" t="s">
        <v>4274</v>
      </c>
      <c r="E1320" s="18" t="s">
        <v>4275</v>
      </c>
      <c r="F1320" s="11" t="s">
        <v>1861</v>
      </c>
      <c r="G1320" s="24" t="s">
        <v>1861</v>
      </c>
      <c r="H1320" s="11" t="s">
        <v>1837</v>
      </c>
      <c r="I1320" s="11">
        <v>240</v>
      </c>
      <c r="J1320" s="11">
        <v>294</v>
      </c>
    </row>
    <row r="1321" spans="1:10" x14ac:dyDescent="0.25">
      <c r="A1321" s="11">
        <v>2960968081</v>
      </c>
      <c r="B1321" s="39">
        <v>61350</v>
      </c>
      <c r="C1321" s="17" t="s">
        <v>6206</v>
      </c>
      <c r="D1321" s="18" t="s">
        <v>4276</v>
      </c>
      <c r="E1321" s="18" t="s">
        <v>4277</v>
      </c>
      <c r="F1321" s="11" t="s">
        <v>1851</v>
      </c>
      <c r="G1321" s="24" t="s">
        <v>1856</v>
      </c>
      <c r="H1321" s="11" t="s">
        <v>1837</v>
      </c>
      <c r="I1321" s="11">
        <v>500</v>
      </c>
      <c r="J1321" s="11">
        <v>4300</v>
      </c>
    </row>
    <row r="1322" spans="1:10" ht="25.5" x14ac:dyDescent="0.25">
      <c r="A1322" s="11">
        <v>3375205607</v>
      </c>
      <c r="B1322" s="39">
        <v>78</v>
      </c>
      <c r="C1322" s="17" t="s">
        <v>5</v>
      </c>
      <c r="D1322" s="18" t="s">
        <v>4278</v>
      </c>
      <c r="E1322" s="18" t="s">
        <v>3159</v>
      </c>
      <c r="F1322" s="11" t="s">
        <v>1843</v>
      </c>
      <c r="G1322" s="24" t="s">
        <v>3160</v>
      </c>
      <c r="H1322" s="11" t="s">
        <v>1837</v>
      </c>
      <c r="I1322" s="11">
        <v>70</v>
      </c>
      <c r="J1322" s="11">
        <v>1400</v>
      </c>
    </row>
    <row r="1323" spans="1:10" x14ac:dyDescent="0.25">
      <c r="A1323" s="11">
        <v>2953305088</v>
      </c>
      <c r="B1323" s="39">
        <v>40015</v>
      </c>
      <c r="C1323" s="17" t="s">
        <v>415</v>
      </c>
      <c r="D1323" s="18" t="s">
        <v>4279</v>
      </c>
      <c r="E1323" s="18" t="s">
        <v>4032</v>
      </c>
      <c r="F1323" s="11" t="s">
        <v>1843</v>
      </c>
      <c r="G1323" s="24" t="s">
        <v>2073</v>
      </c>
      <c r="H1323" s="11" t="s">
        <v>1837</v>
      </c>
      <c r="I1323" s="11">
        <v>250</v>
      </c>
      <c r="J1323" s="11">
        <v>600</v>
      </c>
    </row>
    <row r="1324" spans="1:10" ht="25.5" x14ac:dyDescent="0.25">
      <c r="A1324" s="11">
        <v>2968911001</v>
      </c>
      <c r="B1324" s="39">
        <v>55989</v>
      </c>
      <c r="C1324" s="17" t="s">
        <v>6098</v>
      </c>
      <c r="D1324" s="18" t="s">
        <v>4280</v>
      </c>
      <c r="E1324" s="18" t="s">
        <v>4032</v>
      </c>
      <c r="F1324" s="11" t="s">
        <v>1861</v>
      </c>
      <c r="G1324" s="24" t="s">
        <v>1861</v>
      </c>
      <c r="H1324" s="11" t="s">
        <v>1837</v>
      </c>
      <c r="I1324" s="11">
        <v>300</v>
      </c>
      <c r="J1324" s="11">
        <v>200</v>
      </c>
    </row>
    <row r="1325" spans="1:10" ht="25.5" x14ac:dyDescent="0.25">
      <c r="A1325" s="11">
        <v>2969011001</v>
      </c>
      <c r="B1325" s="39">
        <v>55989</v>
      </c>
      <c r="C1325" s="17" t="s">
        <v>6098</v>
      </c>
      <c r="D1325" s="18" t="s">
        <v>4281</v>
      </c>
      <c r="E1325" s="18" t="s">
        <v>4032</v>
      </c>
      <c r="F1325" s="11" t="s">
        <v>1861</v>
      </c>
      <c r="G1325" s="24" t="s">
        <v>1861</v>
      </c>
      <c r="H1325" s="11" t="s">
        <v>1837</v>
      </c>
      <c r="I1325" s="11">
        <v>300</v>
      </c>
      <c r="J1325" s="11">
        <v>200</v>
      </c>
    </row>
    <row r="1326" spans="1:10" ht="25.5" x14ac:dyDescent="0.25">
      <c r="A1326" s="11">
        <v>2963250001</v>
      </c>
      <c r="B1326" s="39">
        <v>37214</v>
      </c>
      <c r="C1326" s="17" t="s">
        <v>233</v>
      </c>
      <c r="D1326" s="18" t="s">
        <v>4282</v>
      </c>
      <c r="E1326" s="18" t="s">
        <v>4032</v>
      </c>
      <c r="F1326" s="11" t="s">
        <v>2128</v>
      </c>
      <c r="G1326" s="24" t="s">
        <v>2129</v>
      </c>
      <c r="H1326" s="11" t="s">
        <v>1837</v>
      </c>
      <c r="I1326" s="11">
        <v>500</v>
      </c>
      <c r="J1326" s="11">
        <v>500</v>
      </c>
    </row>
    <row r="1327" spans="1:10" x14ac:dyDescent="0.25">
      <c r="A1327" s="11">
        <v>936705001</v>
      </c>
      <c r="B1327" s="39">
        <v>40015</v>
      </c>
      <c r="C1327" s="17" t="s">
        <v>415</v>
      </c>
      <c r="D1327" s="18" t="s">
        <v>4283</v>
      </c>
      <c r="E1327" s="18" t="s">
        <v>4284</v>
      </c>
      <c r="F1327" s="11" t="s">
        <v>1843</v>
      </c>
      <c r="G1327" s="24" t="s">
        <v>1844</v>
      </c>
      <c r="H1327" s="11" t="s">
        <v>1837</v>
      </c>
      <c r="I1327" s="11">
        <v>350</v>
      </c>
      <c r="J1327" s="11">
        <v>1.6</v>
      </c>
    </row>
    <row r="1328" spans="1:10" ht="25.5" x14ac:dyDescent="0.25">
      <c r="A1328" s="11">
        <v>3019015238</v>
      </c>
      <c r="B1328" s="39">
        <v>59711</v>
      </c>
      <c r="C1328" s="17" t="s">
        <v>1262</v>
      </c>
      <c r="D1328" s="18" t="s">
        <v>6876</v>
      </c>
      <c r="E1328" s="18" t="s">
        <v>4285</v>
      </c>
      <c r="F1328" s="11" t="s">
        <v>1992</v>
      </c>
      <c r="G1328" s="24" t="s">
        <v>2148</v>
      </c>
      <c r="H1328" s="11" t="s">
        <v>1837</v>
      </c>
      <c r="I1328" s="11">
        <v>60</v>
      </c>
      <c r="J1328" s="11">
        <v>500</v>
      </c>
    </row>
    <row r="1329" spans="1:10" ht="25.5" x14ac:dyDescent="0.25">
      <c r="A1329" s="11">
        <v>3019115238</v>
      </c>
      <c r="B1329" s="39">
        <v>59711</v>
      </c>
      <c r="C1329" s="17" t="s">
        <v>1262</v>
      </c>
      <c r="D1329" s="18" t="s">
        <v>4286</v>
      </c>
      <c r="E1329" s="18" t="s">
        <v>4287</v>
      </c>
      <c r="F1329" s="11" t="s">
        <v>1992</v>
      </c>
      <c r="G1329" s="24" t="s">
        <v>2148</v>
      </c>
      <c r="H1329" s="11" t="s">
        <v>1837</v>
      </c>
      <c r="I1329" s="11">
        <v>70</v>
      </c>
      <c r="J1329" s="11">
        <v>700</v>
      </c>
    </row>
    <row r="1330" spans="1:10" ht="25.5" x14ac:dyDescent="0.25">
      <c r="A1330" s="11">
        <v>2980911001</v>
      </c>
      <c r="B1330" s="39">
        <v>62331</v>
      </c>
      <c r="C1330" s="17" t="s">
        <v>6220</v>
      </c>
      <c r="D1330" s="18" t="s">
        <v>4288</v>
      </c>
      <c r="E1330" s="18" t="s">
        <v>4289</v>
      </c>
      <c r="F1330" s="11" t="s">
        <v>1861</v>
      </c>
      <c r="G1330" s="24" t="s">
        <v>1861</v>
      </c>
      <c r="H1330" s="11" t="s">
        <v>1837</v>
      </c>
      <c r="I1330" s="11">
        <v>1200</v>
      </c>
      <c r="J1330" s="11">
        <v>1914</v>
      </c>
    </row>
    <row r="1331" spans="1:10" ht="25.5" x14ac:dyDescent="0.25">
      <c r="A1331" s="11">
        <v>2985011001</v>
      </c>
      <c r="B1331" s="39">
        <v>37430</v>
      </c>
      <c r="C1331" s="17" t="s">
        <v>258</v>
      </c>
      <c r="D1331" s="18" t="s">
        <v>4290</v>
      </c>
      <c r="E1331" s="18" t="s">
        <v>4032</v>
      </c>
      <c r="F1331" s="11" t="s">
        <v>1861</v>
      </c>
      <c r="G1331" s="24" t="s">
        <v>1861</v>
      </c>
      <c r="H1331" s="11" t="s">
        <v>1837</v>
      </c>
      <c r="I1331" s="11">
        <v>500</v>
      </c>
      <c r="J1331" s="11">
        <v>404</v>
      </c>
    </row>
    <row r="1332" spans="1:10" ht="25.5" x14ac:dyDescent="0.25">
      <c r="A1332" s="11">
        <v>2973111001</v>
      </c>
      <c r="B1332" s="39">
        <v>56930</v>
      </c>
      <c r="C1332" s="17" t="s">
        <v>6113</v>
      </c>
      <c r="D1332" s="18" t="s">
        <v>6877</v>
      </c>
      <c r="E1332" s="18" t="s">
        <v>4291</v>
      </c>
      <c r="F1332" s="11" t="s">
        <v>1861</v>
      </c>
      <c r="G1332" s="24" t="s">
        <v>1861</v>
      </c>
      <c r="H1332" s="11" t="s">
        <v>1837</v>
      </c>
      <c r="I1332" s="11">
        <v>93</v>
      </c>
      <c r="J1332" s="11">
        <v>470</v>
      </c>
    </row>
    <row r="1333" spans="1:10" ht="25.5" x14ac:dyDescent="0.25">
      <c r="A1333" s="11">
        <v>2973211001</v>
      </c>
      <c r="B1333" s="39">
        <v>56930</v>
      </c>
      <c r="C1333" s="17" t="s">
        <v>6113</v>
      </c>
      <c r="D1333" s="18" t="s">
        <v>6878</v>
      </c>
      <c r="E1333" s="18" t="s">
        <v>4292</v>
      </c>
      <c r="F1333" s="11" t="s">
        <v>1861</v>
      </c>
      <c r="G1333" s="24" t="s">
        <v>1861</v>
      </c>
      <c r="H1333" s="11" t="s">
        <v>1837</v>
      </c>
      <c r="I1333" s="11">
        <v>90</v>
      </c>
      <c r="J1333" s="11">
        <v>360</v>
      </c>
    </row>
    <row r="1334" spans="1:10" ht="25.5" x14ac:dyDescent="0.25">
      <c r="A1334" s="11">
        <v>2973311001</v>
      </c>
      <c r="B1334" s="39">
        <v>56930</v>
      </c>
      <c r="C1334" s="17" t="s">
        <v>6113</v>
      </c>
      <c r="D1334" s="18" t="s">
        <v>6879</v>
      </c>
      <c r="E1334" s="18" t="s">
        <v>4293</v>
      </c>
      <c r="F1334" s="11" t="s">
        <v>1861</v>
      </c>
      <c r="G1334" s="24" t="s">
        <v>1861</v>
      </c>
      <c r="H1334" s="11" t="s">
        <v>1837</v>
      </c>
      <c r="I1334" s="11">
        <v>50</v>
      </c>
      <c r="J1334" s="11">
        <v>210</v>
      </c>
    </row>
    <row r="1335" spans="1:10" x14ac:dyDescent="0.25">
      <c r="A1335" s="11">
        <v>1786711001</v>
      </c>
      <c r="B1335" s="39">
        <v>50435</v>
      </c>
      <c r="C1335" s="17" t="s">
        <v>912</v>
      </c>
      <c r="D1335" s="18" t="s">
        <v>4294</v>
      </c>
      <c r="E1335" s="18" t="s">
        <v>4295</v>
      </c>
      <c r="F1335" s="11" t="s">
        <v>1861</v>
      </c>
      <c r="G1335" s="24" t="s">
        <v>1861</v>
      </c>
      <c r="H1335" s="11" t="s">
        <v>1837</v>
      </c>
      <c r="I1335" s="11">
        <v>700</v>
      </c>
      <c r="J1335" s="11">
        <v>288</v>
      </c>
    </row>
    <row r="1336" spans="1:10" x14ac:dyDescent="0.25">
      <c r="A1336" s="11">
        <v>3013511001</v>
      </c>
      <c r="B1336" s="39">
        <v>48763</v>
      </c>
      <c r="C1336" s="17" t="s">
        <v>5939</v>
      </c>
      <c r="D1336" s="18" t="s">
        <v>2007</v>
      </c>
      <c r="E1336" s="18" t="s">
        <v>4032</v>
      </c>
      <c r="F1336" s="11" t="s">
        <v>1861</v>
      </c>
      <c r="G1336" s="24" t="s">
        <v>1861</v>
      </c>
      <c r="H1336" s="11" t="s">
        <v>1837</v>
      </c>
      <c r="I1336" s="11">
        <v>100</v>
      </c>
      <c r="J1336" s="11">
        <v>150</v>
      </c>
    </row>
    <row r="1337" spans="1:10" ht="25.5" x14ac:dyDescent="0.25">
      <c r="A1337" s="11">
        <v>2985123555</v>
      </c>
      <c r="B1337" s="39">
        <v>53550</v>
      </c>
      <c r="C1337" s="17" t="s">
        <v>6045</v>
      </c>
      <c r="D1337" s="18" t="s">
        <v>4296</v>
      </c>
      <c r="E1337" s="18" t="s">
        <v>4032</v>
      </c>
      <c r="F1337" s="11" t="s">
        <v>1988</v>
      </c>
      <c r="G1337" s="24" t="s">
        <v>2806</v>
      </c>
      <c r="H1337" s="11" t="s">
        <v>1837</v>
      </c>
      <c r="I1337" s="11">
        <v>40</v>
      </c>
      <c r="J1337" s="11">
        <v>122</v>
      </c>
    </row>
    <row r="1338" spans="1:10" ht="25.5" x14ac:dyDescent="0.25">
      <c r="A1338" s="11">
        <v>2985205154</v>
      </c>
      <c r="B1338" s="39">
        <v>53550</v>
      </c>
      <c r="C1338" s="17" t="s">
        <v>6045</v>
      </c>
      <c r="D1338" s="18" t="s">
        <v>4297</v>
      </c>
      <c r="E1338" s="18" t="s">
        <v>4032</v>
      </c>
      <c r="F1338" s="11" t="s">
        <v>1843</v>
      </c>
      <c r="G1338" s="24" t="s">
        <v>3742</v>
      </c>
      <c r="H1338" s="11" t="s">
        <v>1837</v>
      </c>
      <c r="I1338" s="11">
        <v>45</v>
      </c>
      <c r="J1338" s="11">
        <v>150</v>
      </c>
    </row>
    <row r="1339" spans="1:10" x14ac:dyDescent="0.25">
      <c r="A1339" s="11">
        <v>3056208001</v>
      </c>
      <c r="B1339" s="39">
        <v>47183</v>
      </c>
      <c r="C1339" s="17" t="s">
        <v>5908</v>
      </c>
      <c r="D1339" s="18" t="s">
        <v>4298</v>
      </c>
      <c r="E1339" s="18" t="s">
        <v>4032</v>
      </c>
      <c r="F1339" s="11" t="s">
        <v>1859</v>
      </c>
      <c r="G1339" s="24" t="s">
        <v>1860</v>
      </c>
      <c r="H1339" s="11" t="s">
        <v>1837</v>
      </c>
      <c r="I1339" s="11">
        <v>800</v>
      </c>
      <c r="J1339" s="11">
        <v>2352</v>
      </c>
    </row>
    <row r="1340" spans="1:10" x14ac:dyDescent="0.25">
      <c r="A1340" s="11">
        <v>2983011001</v>
      </c>
      <c r="B1340" s="39">
        <v>50670</v>
      </c>
      <c r="C1340" s="17" t="s">
        <v>5987</v>
      </c>
      <c r="D1340" s="18" t="s">
        <v>4299</v>
      </c>
      <c r="E1340" s="18" t="s">
        <v>4300</v>
      </c>
      <c r="F1340" s="11" t="s">
        <v>1861</v>
      </c>
      <c r="G1340" s="24" t="s">
        <v>1861</v>
      </c>
      <c r="H1340" s="11" t="s">
        <v>1837</v>
      </c>
      <c r="I1340" s="11">
        <v>250</v>
      </c>
      <c r="J1340" s="11">
        <v>540</v>
      </c>
    </row>
    <row r="1341" spans="1:10" x14ac:dyDescent="0.25">
      <c r="A1341" s="11">
        <v>2994711001</v>
      </c>
      <c r="B1341" s="39">
        <v>58150</v>
      </c>
      <c r="C1341" s="17" t="s">
        <v>6137</v>
      </c>
      <c r="D1341" s="18" t="s">
        <v>4301</v>
      </c>
      <c r="E1341" s="18" t="s">
        <v>4032</v>
      </c>
      <c r="F1341" s="11" t="s">
        <v>1861</v>
      </c>
      <c r="G1341" s="24" t="s">
        <v>1861</v>
      </c>
      <c r="H1341" s="11" t="s">
        <v>1837</v>
      </c>
      <c r="I1341" s="11">
        <v>70</v>
      </c>
      <c r="J1341" s="11">
        <v>240</v>
      </c>
    </row>
    <row r="1342" spans="1:10" x14ac:dyDescent="0.25">
      <c r="A1342" s="11">
        <v>2994811001</v>
      </c>
      <c r="B1342" s="39">
        <v>58150</v>
      </c>
      <c r="C1342" s="17" t="s">
        <v>6137</v>
      </c>
      <c r="D1342" s="18" t="s">
        <v>4302</v>
      </c>
      <c r="E1342" s="18" t="s">
        <v>4032</v>
      </c>
      <c r="F1342" s="11" t="s">
        <v>1861</v>
      </c>
      <c r="G1342" s="24" t="s">
        <v>1861</v>
      </c>
      <c r="H1342" s="11" t="s">
        <v>1837</v>
      </c>
      <c r="I1342" s="11">
        <v>80</v>
      </c>
      <c r="J1342" s="11">
        <v>300</v>
      </c>
    </row>
    <row r="1343" spans="1:10" x14ac:dyDescent="0.25">
      <c r="A1343" s="11">
        <v>2994911001</v>
      </c>
      <c r="B1343" s="39">
        <v>58150</v>
      </c>
      <c r="C1343" s="17" t="s">
        <v>6137</v>
      </c>
      <c r="D1343" s="18" t="s">
        <v>4303</v>
      </c>
      <c r="E1343" s="18" t="s">
        <v>4032</v>
      </c>
      <c r="F1343" s="11" t="s">
        <v>1861</v>
      </c>
      <c r="G1343" s="24" t="s">
        <v>1861</v>
      </c>
      <c r="H1343" s="11" t="s">
        <v>1837</v>
      </c>
      <c r="I1343" s="11">
        <v>50</v>
      </c>
      <c r="J1343" s="11">
        <v>144</v>
      </c>
    </row>
    <row r="1344" spans="1:10" x14ac:dyDescent="0.25">
      <c r="A1344" s="11">
        <v>2995011001</v>
      </c>
      <c r="B1344" s="39">
        <v>58150</v>
      </c>
      <c r="C1344" s="17" t="s">
        <v>6137</v>
      </c>
      <c r="D1344" s="18" t="s">
        <v>4304</v>
      </c>
      <c r="E1344" s="18" t="s">
        <v>4032</v>
      </c>
      <c r="F1344" s="11" t="s">
        <v>1861</v>
      </c>
      <c r="G1344" s="24" t="s">
        <v>1861</v>
      </c>
      <c r="H1344" s="11" t="s">
        <v>1837</v>
      </c>
      <c r="I1344" s="11">
        <v>30</v>
      </c>
      <c r="J1344" s="11">
        <v>119</v>
      </c>
    </row>
    <row r="1345" spans="1:10" x14ac:dyDescent="0.25">
      <c r="A1345" s="11">
        <v>2995111001</v>
      </c>
      <c r="B1345" s="39">
        <v>58150</v>
      </c>
      <c r="C1345" s="17" t="s">
        <v>6137</v>
      </c>
      <c r="D1345" s="18" t="s">
        <v>4305</v>
      </c>
      <c r="E1345" s="18" t="s">
        <v>4032</v>
      </c>
      <c r="F1345" s="11" t="s">
        <v>1861</v>
      </c>
      <c r="G1345" s="24" t="s">
        <v>1861</v>
      </c>
      <c r="H1345" s="11" t="s">
        <v>1837</v>
      </c>
      <c r="I1345" s="11">
        <v>65</v>
      </c>
      <c r="J1345" s="11">
        <v>252</v>
      </c>
    </row>
    <row r="1346" spans="1:10" x14ac:dyDescent="0.25">
      <c r="A1346" s="11">
        <v>2995211001</v>
      </c>
      <c r="B1346" s="39">
        <v>58150</v>
      </c>
      <c r="C1346" s="17" t="s">
        <v>6137</v>
      </c>
      <c r="D1346" s="18" t="s">
        <v>4306</v>
      </c>
      <c r="E1346" s="18" t="s">
        <v>4032</v>
      </c>
      <c r="F1346" s="11" t="s">
        <v>1861</v>
      </c>
      <c r="G1346" s="24" t="s">
        <v>1861</v>
      </c>
      <c r="H1346" s="11" t="s">
        <v>1837</v>
      </c>
      <c r="I1346" s="11">
        <v>80</v>
      </c>
      <c r="J1346" s="11">
        <v>280</v>
      </c>
    </row>
    <row r="1347" spans="1:10" x14ac:dyDescent="0.25">
      <c r="A1347" s="11">
        <v>2997276892</v>
      </c>
      <c r="B1347" s="39">
        <v>45917</v>
      </c>
      <c r="C1347" s="17" t="s">
        <v>712</v>
      </c>
      <c r="D1347" s="18" t="s">
        <v>4307</v>
      </c>
      <c r="E1347" s="18" t="s">
        <v>4032</v>
      </c>
      <c r="F1347" s="11" t="s">
        <v>1867</v>
      </c>
      <c r="G1347" s="24" t="s">
        <v>3177</v>
      </c>
      <c r="H1347" s="11" t="s">
        <v>1837</v>
      </c>
      <c r="I1347" s="11">
        <v>1200</v>
      </c>
      <c r="J1347" s="11">
        <v>4296</v>
      </c>
    </row>
    <row r="1348" spans="1:10" x14ac:dyDescent="0.25">
      <c r="A1348" s="11">
        <v>2997068255</v>
      </c>
      <c r="B1348" s="39">
        <v>46997</v>
      </c>
      <c r="C1348" s="17" t="s">
        <v>757</v>
      </c>
      <c r="D1348" s="18" t="s">
        <v>4308</v>
      </c>
      <c r="E1348" s="18" t="s">
        <v>6880</v>
      </c>
      <c r="F1348" s="11" t="s">
        <v>1851</v>
      </c>
      <c r="G1348" s="24" t="s">
        <v>6881</v>
      </c>
      <c r="H1348" s="11" t="s">
        <v>1837</v>
      </c>
      <c r="I1348" s="11">
        <v>7.45</v>
      </c>
      <c r="J1348" s="11">
        <v>30</v>
      </c>
    </row>
    <row r="1349" spans="1:10" x14ac:dyDescent="0.25">
      <c r="A1349" s="11">
        <v>3011020001</v>
      </c>
      <c r="B1349" s="39">
        <v>50706</v>
      </c>
      <c r="C1349" s="17" t="s">
        <v>5990</v>
      </c>
      <c r="D1349" s="18" t="s">
        <v>4310</v>
      </c>
      <c r="E1349" s="18" t="s">
        <v>4032</v>
      </c>
      <c r="F1349" s="11" t="s">
        <v>1878</v>
      </c>
      <c r="G1349" s="24" t="s">
        <v>1879</v>
      </c>
      <c r="H1349" s="11" t="s">
        <v>1837</v>
      </c>
      <c r="I1349" s="11">
        <v>1500</v>
      </c>
      <c r="J1349" s="11">
        <v>6000</v>
      </c>
    </row>
    <row r="1350" spans="1:10" x14ac:dyDescent="0.25">
      <c r="A1350" s="11">
        <v>3006925175</v>
      </c>
      <c r="B1350" s="39">
        <v>58415</v>
      </c>
      <c r="C1350" s="17" t="s">
        <v>1219</v>
      </c>
      <c r="D1350" s="18" t="s">
        <v>4311</v>
      </c>
      <c r="E1350" s="18" t="s">
        <v>4032</v>
      </c>
      <c r="F1350" s="11" t="s">
        <v>1933</v>
      </c>
      <c r="G1350" s="24" t="s">
        <v>6727</v>
      </c>
      <c r="H1350" s="11" t="s">
        <v>1837</v>
      </c>
      <c r="I1350" s="11">
        <v>180</v>
      </c>
      <c r="J1350" s="11">
        <v>350</v>
      </c>
    </row>
    <row r="1351" spans="1:10" x14ac:dyDescent="0.25">
      <c r="A1351" s="11">
        <v>3002920001</v>
      </c>
      <c r="B1351" s="39">
        <v>61850</v>
      </c>
      <c r="C1351" s="17" t="s">
        <v>6210</v>
      </c>
      <c r="D1351" s="18" t="s">
        <v>4312</v>
      </c>
      <c r="E1351" s="18" t="s">
        <v>4313</v>
      </c>
      <c r="F1351" s="11" t="s">
        <v>1878</v>
      </c>
      <c r="G1351" s="24" t="s">
        <v>1879</v>
      </c>
      <c r="H1351" s="11" t="s">
        <v>1837</v>
      </c>
      <c r="I1351" s="11">
        <v>322</v>
      </c>
      <c r="J1351" s="11">
        <v>1450</v>
      </c>
    </row>
    <row r="1352" spans="1:10" x14ac:dyDescent="0.25">
      <c r="A1352" s="11">
        <v>3005111001</v>
      </c>
      <c r="B1352" s="39">
        <v>62490</v>
      </c>
      <c r="C1352" s="17" t="s">
        <v>6224</v>
      </c>
      <c r="D1352" s="18" t="s">
        <v>4314</v>
      </c>
      <c r="E1352" s="18" t="s">
        <v>4315</v>
      </c>
      <c r="F1352" s="11" t="s">
        <v>1861</v>
      </c>
      <c r="G1352" s="24" t="s">
        <v>1861</v>
      </c>
      <c r="H1352" s="11" t="s">
        <v>1837</v>
      </c>
      <c r="I1352" s="11">
        <v>290</v>
      </c>
      <c r="J1352" s="11">
        <v>650</v>
      </c>
    </row>
    <row r="1353" spans="1:10" x14ac:dyDescent="0.25">
      <c r="A1353" s="11">
        <v>3005211001</v>
      </c>
      <c r="B1353" s="39">
        <v>62490</v>
      </c>
      <c r="C1353" s="17" t="s">
        <v>6224</v>
      </c>
      <c r="D1353" s="18" t="s">
        <v>4316</v>
      </c>
      <c r="E1353" s="18" t="s">
        <v>4317</v>
      </c>
      <c r="F1353" s="11" t="s">
        <v>1861</v>
      </c>
      <c r="G1353" s="24" t="s">
        <v>1861</v>
      </c>
      <c r="H1353" s="11" t="s">
        <v>1837</v>
      </c>
      <c r="I1353" s="11">
        <v>165</v>
      </c>
      <c r="J1353" s="11">
        <v>450</v>
      </c>
    </row>
    <row r="1354" spans="1:10" x14ac:dyDescent="0.25">
      <c r="A1354" s="11">
        <v>3005311001</v>
      </c>
      <c r="B1354" s="39">
        <v>62490</v>
      </c>
      <c r="C1354" s="17" t="s">
        <v>6224</v>
      </c>
      <c r="D1354" s="18" t="s">
        <v>4318</v>
      </c>
      <c r="E1354" s="18" t="s">
        <v>4319</v>
      </c>
      <c r="F1354" s="11" t="s">
        <v>1861</v>
      </c>
      <c r="G1354" s="24" t="s">
        <v>1861</v>
      </c>
      <c r="H1354" s="11" t="s">
        <v>1837</v>
      </c>
      <c r="I1354" s="11">
        <v>178</v>
      </c>
      <c r="J1354" s="11">
        <v>410</v>
      </c>
    </row>
    <row r="1355" spans="1:10" x14ac:dyDescent="0.25">
      <c r="A1355" s="11">
        <v>3005411001</v>
      </c>
      <c r="B1355" s="39">
        <v>62490</v>
      </c>
      <c r="C1355" s="17" t="s">
        <v>6224</v>
      </c>
      <c r="D1355" s="18" t="s">
        <v>4320</v>
      </c>
      <c r="E1355" s="18" t="s">
        <v>4321</v>
      </c>
      <c r="F1355" s="11" t="s">
        <v>1861</v>
      </c>
      <c r="G1355" s="24" t="s">
        <v>1861</v>
      </c>
      <c r="H1355" s="11" t="s">
        <v>1837</v>
      </c>
      <c r="I1355" s="11">
        <v>189</v>
      </c>
      <c r="J1355" s="11">
        <v>395</v>
      </c>
    </row>
    <row r="1356" spans="1:10" x14ac:dyDescent="0.25">
      <c r="A1356" s="11">
        <v>3101554001</v>
      </c>
      <c r="B1356" s="39">
        <v>48847</v>
      </c>
      <c r="C1356" s="17" t="s">
        <v>5941</v>
      </c>
      <c r="D1356" s="18" t="s">
        <v>4322</v>
      </c>
      <c r="E1356" s="18" t="s">
        <v>4032</v>
      </c>
      <c r="F1356" s="11" t="s">
        <v>2005</v>
      </c>
      <c r="G1356" s="24" t="s">
        <v>6722</v>
      </c>
      <c r="H1356" s="11" t="s">
        <v>1837</v>
      </c>
      <c r="I1356" s="11">
        <v>100</v>
      </c>
      <c r="J1356" s="11">
        <v>40</v>
      </c>
    </row>
    <row r="1357" spans="1:10" x14ac:dyDescent="0.25">
      <c r="A1357" s="11">
        <v>3009115176</v>
      </c>
      <c r="B1357" s="39">
        <v>59831</v>
      </c>
      <c r="C1357" s="17" t="s">
        <v>6174</v>
      </c>
      <c r="D1357" s="18" t="s">
        <v>6882</v>
      </c>
      <c r="E1357" s="18" t="s">
        <v>4323</v>
      </c>
      <c r="F1357" s="11" t="s">
        <v>1992</v>
      </c>
      <c r="G1357" s="24" t="s">
        <v>6789</v>
      </c>
      <c r="H1357" s="11" t="s">
        <v>1837</v>
      </c>
      <c r="I1357" s="11">
        <v>130</v>
      </c>
      <c r="J1357" s="11">
        <v>350</v>
      </c>
    </row>
    <row r="1358" spans="1:10" x14ac:dyDescent="0.25">
      <c r="A1358" s="11">
        <v>3009215531</v>
      </c>
      <c r="B1358" s="39">
        <v>59831</v>
      </c>
      <c r="C1358" s="17" t="s">
        <v>6174</v>
      </c>
      <c r="D1358" s="18" t="s">
        <v>4324</v>
      </c>
      <c r="E1358" s="18" t="s">
        <v>4325</v>
      </c>
      <c r="F1358" s="11" t="s">
        <v>1992</v>
      </c>
      <c r="G1358" s="24" t="s">
        <v>4326</v>
      </c>
      <c r="H1358" s="11" t="s">
        <v>1837</v>
      </c>
      <c r="I1358" s="11">
        <v>40</v>
      </c>
      <c r="J1358" s="11">
        <v>110</v>
      </c>
    </row>
    <row r="1359" spans="1:10" ht="25.5" x14ac:dyDescent="0.25">
      <c r="A1359" s="11">
        <v>3016911001</v>
      </c>
      <c r="B1359" s="39">
        <v>60411</v>
      </c>
      <c r="C1359" s="17" t="s">
        <v>6186</v>
      </c>
      <c r="D1359" s="18" t="s">
        <v>4327</v>
      </c>
      <c r="E1359" s="18" t="s">
        <v>4328</v>
      </c>
      <c r="F1359" s="11" t="s">
        <v>1861</v>
      </c>
      <c r="G1359" s="24" t="s">
        <v>1861</v>
      </c>
      <c r="H1359" s="11" t="s">
        <v>1837</v>
      </c>
      <c r="I1359" s="11">
        <v>400</v>
      </c>
      <c r="J1359" s="11">
        <v>336</v>
      </c>
    </row>
    <row r="1360" spans="1:10" ht="25.5" x14ac:dyDescent="0.25">
      <c r="A1360" s="11">
        <v>3024970001</v>
      </c>
      <c r="B1360" s="39">
        <v>44337</v>
      </c>
      <c r="C1360" s="17" t="s">
        <v>5853</v>
      </c>
      <c r="D1360" s="18" t="s">
        <v>4329</v>
      </c>
      <c r="E1360" s="18" t="s">
        <v>4032</v>
      </c>
      <c r="F1360" s="11" t="s">
        <v>2155</v>
      </c>
      <c r="G1360" s="24" t="s">
        <v>2156</v>
      </c>
      <c r="H1360" s="11" t="s">
        <v>1837</v>
      </c>
      <c r="I1360" s="11">
        <v>80</v>
      </c>
      <c r="J1360" s="11">
        <v>40</v>
      </c>
    </row>
    <row r="1361" spans="1:10" x14ac:dyDescent="0.25">
      <c r="A1361" s="11">
        <v>3128976001</v>
      </c>
      <c r="B1361" s="39">
        <v>45456</v>
      </c>
      <c r="C1361" s="17" t="s">
        <v>5878</v>
      </c>
      <c r="D1361" s="18" t="s">
        <v>4330</v>
      </c>
      <c r="E1361" s="18" t="s">
        <v>4032</v>
      </c>
      <c r="F1361" s="11" t="s">
        <v>1867</v>
      </c>
      <c r="G1361" s="24" t="s">
        <v>2033</v>
      </c>
      <c r="H1361" s="11" t="s">
        <v>1837</v>
      </c>
      <c r="I1361" s="11">
        <v>600</v>
      </c>
      <c r="J1361" s="11">
        <v>3600</v>
      </c>
    </row>
    <row r="1362" spans="1:10" x14ac:dyDescent="0.25">
      <c r="A1362" s="11">
        <v>1204770001</v>
      </c>
      <c r="B1362" s="39">
        <v>42197</v>
      </c>
      <c r="C1362" s="17" t="s">
        <v>511</v>
      </c>
      <c r="D1362" s="18" t="s">
        <v>6883</v>
      </c>
      <c r="E1362" s="18" t="s">
        <v>4331</v>
      </c>
      <c r="F1362" s="11" t="s">
        <v>2155</v>
      </c>
      <c r="G1362" s="24" t="s">
        <v>2156</v>
      </c>
      <c r="H1362" s="11" t="s">
        <v>1837</v>
      </c>
      <c r="I1362" s="11">
        <v>2100</v>
      </c>
      <c r="J1362" s="11">
        <v>999</v>
      </c>
    </row>
    <row r="1363" spans="1:10" ht="25.5" x14ac:dyDescent="0.25">
      <c r="A1363" s="11">
        <v>3049317380</v>
      </c>
      <c r="B1363" s="39">
        <v>61931</v>
      </c>
      <c r="C1363" s="17" t="s">
        <v>6213</v>
      </c>
      <c r="D1363" s="18" t="s">
        <v>6213</v>
      </c>
      <c r="E1363" s="18" t="s">
        <v>4332</v>
      </c>
      <c r="F1363" s="11" t="s">
        <v>2279</v>
      </c>
      <c r="G1363" s="24" t="s">
        <v>3028</v>
      </c>
      <c r="H1363" s="11" t="s">
        <v>1837</v>
      </c>
      <c r="I1363" s="11">
        <v>50</v>
      </c>
      <c r="J1363" s="11">
        <v>25</v>
      </c>
    </row>
    <row r="1364" spans="1:10" x14ac:dyDescent="0.25">
      <c r="A1364" s="11">
        <v>3047911001</v>
      </c>
      <c r="B1364" s="39">
        <v>38401</v>
      </c>
      <c r="C1364" s="17" t="s">
        <v>5745</v>
      </c>
      <c r="D1364" s="18" t="s">
        <v>4333</v>
      </c>
      <c r="E1364" s="18" t="s">
        <v>4032</v>
      </c>
      <c r="F1364" s="11" t="s">
        <v>1861</v>
      </c>
      <c r="G1364" s="24" t="s">
        <v>1861</v>
      </c>
      <c r="H1364" s="11" t="s">
        <v>1837</v>
      </c>
      <c r="I1364" s="11">
        <v>150</v>
      </c>
      <c r="J1364" s="11">
        <v>432</v>
      </c>
    </row>
    <row r="1365" spans="1:10" ht="25.5" x14ac:dyDescent="0.25">
      <c r="A1365" s="11">
        <v>3055208001</v>
      </c>
      <c r="B1365" s="39">
        <v>39472</v>
      </c>
      <c r="C1365" s="17" t="s">
        <v>5774</v>
      </c>
      <c r="D1365" s="18" t="s">
        <v>4334</v>
      </c>
      <c r="E1365" s="18" t="s">
        <v>4032</v>
      </c>
      <c r="F1365" s="11" t="s">
        <v>1859</v>
      </c>
      <c r="G1365" s="24" t="s">
        <v>1860</v>
      </c>
      <c r="H1365" s="11" t="s">
        <v>1837</v>
      </c>
      <c r="I1365" s="11">
        <v>400</v>
      </c>
      <c r="J1365" s="11">
        <v>600</v>
      </c>
    </row>
    <row r="1366" spans="1:10" ht="25.5" x14ac:dyDescent="0.25">
      <c r="A1366" s="11">
        <v>3451211001</v>
      </c>
      <c r="B1366" s="39">
        <v>45941</v>
      </c>
      <c r="C1366" s="17" t="s">
        <v>5890</v>
      </c>
      <c r="D1366" s="18" t="s">
        <v>4335</v>
      </c>
      <c r="E1366" s="18" t="s">
        <v>4032</v>
      </c>
      <c r="F1366" s="11" t="s">
        <v>1861</v>
      </c>
      <c r="G1366" s="24" t="s">
        <v>1861</v>
      </c>
      <c r="H1366" s="11" t="s">
        <v>1837</v>
      </c>
      <c r="I1366" s="11">
        <v>180</v>
      </c>
      <c r="J1366" s="11">
        <v>35</v>
      </c>
    </row>
    <row r="1367" spans="1:10" ht="25.5" x14ac:dyDescent="0.25">
      <c r="A1367" s="11">
        <v>1479711001</v>
      </c>
      <c r="B1367" s="39">
        <v>45941</v>
      </c>
      <c r="C1367" s="17" t="s">
        <v>5890</v>
      </c>
      <c r="D1367" s="18" t="s">
        <v>4336</v>
      </c>
      <c r="E1367" s="18" t="s">
        <v>4337</v>
      </c>
      <c r="F1367" s="11" t="s">
        <v>1861</v>
      </c>
      <c r="G1367" s="24" t="s">
        <v>1861</v>
      </c>
      <c r="H1367" s="11" t="s">
        <v>1834</v>
      </c>
      <c r="I1367" s="11">
        <v>300</v>
      </c>
      <c r="J1367" s="11">
        <v>150</v>
      </c>
    </row>
    <row r="1368" spans="1:10" ht="25.5" x14ac:dyDescent="0.25">
      <c r="A1368" s="11">
        <v>1479811001</v>
      </c>
      <c r="B1368" s="39">
        <v>45941</v>
      </c>
      <c r="C1368" s="17" t="s">
        <v>5890</v>
      </c>
      <c r="D1368" s="18" t="s">
        <v>4338</v>
      </c>
      <c r="E1368" s="18" t="s">
        <v>4339</v>
      </c>
      <c r="F1368" s="11" t="s">
        <v>1861</v>
      </c>
      <c r="G1368" s="24" t="s">
        <v>1861</v>
      </c>
      <c r="H1368" s="11" t="s">
        <v>1834</v>
      </c>
      <c r="I1368" s="11">
        <v>120</v>
      </c>
      <c r="J1368" s="11">
        <v>60</v>
      </c>
    </row>
    <row r="1369" spans="1:10" ht="25.5" x14ac:dyDescent="0.25">
      <c r="A1369" s="11">
        <v>1479911001</v>
      </c>
      <c r="B1369" s="39">
        <v>45941</v>
      </c>
      <c r="C1369" s="17" t="s">
        <v>5890</v>
      </c>
      <c r="D1369" s="18" t="s">
        <v>4340</v>
      </c>
      <c r="E1369" s="18" t="s">
        <v>4341</v>
      </c>
      <c r="F1369" s="11" t="s">
        <v>1861</v>
      </c>
      <c r="G1369" s="24" t="s">
        <v>1861</v>
      </c>
      <c r="H1369" s="11" t="s">
        <v>1834</v>
      </c>
      <c r="I1369" s="11">
        <v>300</v>
      </c>
      <c r="J1369" s="11">
        <v>150</v>
      </c>
    </row>
    <row r="1370" spans="1:10" ht="25.5" x14ac:dyDescent="0.25">
      <c r="A1370" s="11">
        <v>1480011001</v>
      </c>
      <c r="B1370" s="39">
        <v>45941</v>
      </c>
      <c r="C1370" s="17" t="s">
        <v>5890</v>
      </c>
      <c r="D1370" s="18" t="s">
        <v>4342</v>
      </c>
      <c r="E1370" s="18" t="s">
        <v>4343</v>
      </c>
      <c r="F1370" s="11" t="s">
        <v>1861</v>
      </c>
      <c r="G1370" s="24" t="s">
        <v>1861</v>
      </c>
      <c r="H1370" s="11" t="s">
        <v>1834</v>
      </c>
      <c r="I1370" s="11">
        <v>350</v>
      </c>
      <c r="J1370" s="11">
        <v>200</v>
      </c>
    </row>
    <row r="1371" spans="1:10" ht="25.5" x14ac:dyDescent="0.25">
      <c r="A1371" s="11">
        <v>1480111001</v>
      </c>
      <c r="B1371" s="39">
        <v>45941</v>
      </c>
      <c r="C1371" s="17" t="s">
        <v>5890</v>
      </c>
      <c r="D1371" s="18" t="s">
        <v>6884</v>
      </c>
      <c r="E1371" s="18" t="s">
        <v>4344</v>
      </c>
      <c r="F1371" s="11" t="s">
        <v>1861</v>
      </c>
      <c r="G1371" s="24" t="s">
        <v>1861</v>
      </c>
      <c r="H1371" s="11" t="s">
        <v>1834</v>
      </c>
      <c r="I1371" s="11">
        <v>150</v>
      </c>
      <c r="J1371" s="11">
        <v>200</v>
      </c>
    </row>
    <row r="1372" spans="1:10" ht="25.5" x14ac:dyDescent="0.25">
      <c r="A1372" s="11">
        <v>1480211001</v>
      </c>
      <c r="B1372" s="39">
        <v>45941</v>
      </c>
      <c r="C1372" s="17" t="s">
        <v>5890</v>
      </c>
      <c r="D1372" s="18" t="s">
        <v>4345</v>
      </c>
      <c r="E1372" s="18" t="s">
        <v>4346</v>
      </c>
      <c r="F1372" s="11" t="s">
        <v>1861</v>
      </c>
      <c r="G1372" s="24" t="s">
        <v>1861</v>
      </c>
      <c r="H1372" s="11" t="s">
        <v>1834</v>
      </c>
      <c r="I1372" s="11">
        <v>550</v>
      </c>
      <c r="J1372" s="11">
        <v>300</v>
      </c>
    </row>
    <row r="1373" spans="1:10" ht="25.5" x14ac:dyDescent="0.25">
      <c r="A1373" s="11">
        <v>3046923660</v>
      </c>
      <c r="B1373" s="39">
        <v>61810</v>
      </c>
      <c r="C1373" s="17" t="s">
        <v>1334</v>
      </c>
      <c r="D1373" s="18" t="s">
        <v>4347</v>
      </c>
      <c r="E1373" s="18" t="s">
        <v>4348</v>
      </c>
      <c r="F1373" s="11" t="s">
        <v>1988</v>
      </c>
      <c r="G1373" s="24" t="s">
        <v>6885</v>
      </c>
      <c r="H1373" s="11" t="s">
        <v>1837</v>
      </c>
      <c r="I1373" s="11">
        <v>180</v>
      </c>
      <c r="J1373" s="11">
        <v>650</v>
      </c>
    </row>
    <row r="1374" spans="1:10" x14ac:dyDescent="0.25">
      <c r="A1374" s="11">
        <v>3031108758</v>
      </c>
      <c r="B1374" s="39">
        <v>60950</v>
      </c>
      <c r="C1374" s="17" t="s">
        <v>6196</v>
      </c>
      <c r="D1374" s="18" t="s">
        <v>4349</v>
      </c>
      <c r="E1374" s="18" t="s">
        <v>4350</v>
      </c>
      <c r="F1374" s="11" t="s">
        <v>1859</v>
      </c>
      <c r="G1374" s="24" t="s">
        <v>2598</v>
      </c>
      <c r="H1374" s="11" t="s">
        <v>1837</v>
      </c>
      <c r="I1374" s="11">
        <v>80</v>
      </c>
      <c r="J1374" s="11">
        <v>1122</v>
      </c>
    </row>
    <row r="1375" spans="1:10" ht="25.5" x14ac:dyDescent="0.25">
      <c r="A1375" s="11">
        <v>3049425175</v>
      </c>
      <c r="B1375" s="39">
        <v>62551</v>
      </c>
      <c r="C1375" s="17" t="s">
        <v>1366</v>
      </c>
      <c r="D1375" s="18" t="s">
        <v>4351</v>
      </c>
      <c r="E1375" s="18" t="s">
        <v>4352</v>
      </c>
      <c r="F1375" s="11" t="s">
        <v>1933</v>
      </c>
      <c r="G1375" s="24" t="s">
        <v>6727</v>
      </c>
      <c r="H1375" s="11" t="s">
        <v>1837</v>
      </c>
      <c r="I1375" s="11">
        <v>2250</v>
      </c>
      <c r="J1375" s="11">
        <v>900</v>
      </c>
    </row>
    <row r="1376" spans="1:10" ht="25.5" x14ac:dyDescent="0.25">
      <c r="A1376" s="11">
        <v>3049525175</v>
      </c>
      <c r="B1376" s="39">
        <v>62551</v>
      </c>
      <c r="C1376" s="17" t="s">
        <v>1366</v>
      </c>
      <c r="D1376" s="18" t="s">
        <v>4353</v>
      </c>
      <c r="E1376" s="18" t="s">
        <v>4354</v>
      </c>
      <c r="F1376" s="11" t="s">
        <v>1933</v>
      </c>
      <c r="G1376" s="24" t="s">
        <v>6727</v>
      </c>
      <c r="H1376" s="11" t="s">
        <v>1837</v>
      </c>
      <c r="I1376" s="11">
        <v>1250</v>
      </c>
      <c r="J1376" s="11">
        <v>500</v>
      </c>
    </row>
    <row r="1377" spans="1:10" x14ac:dyDescent="0.25">
      <c r="A1377" s="11">
        <v>3428268307</v>
      </c>
      <c r="B1377" s="39">
        <v>52747</v>
      </c>
      <c r="C1377" s="17" t="s">
        <v>1001</v>
      </c>
      <c r="D1377" s="18" t="s">
        <v>4355</v>
      </c>
      <c r="E1377" s="18" t="s">
        <v>6886</v>
      </c>
      <c r="F1377" s="11" t="s">
        <v>1851</v>
      </c>
      <c r="G1377" s="24" t="s">
        <v>6630</v>
      </c>
      <c r="H1377" s="11" t="s">
        <v>1837</v>
      </c>
      <c r="I1377" s="11">
        <v>150</v>
      </c>
      <c r="J1377" s="11">
        <v>744</v>
      </c>
    </row>
    <row r="1378" spans="1:10" x14ac:dyDescent="0.25">
      <c r="A1378" s="11">
        <v>3071111001</v>
      </c>
      <c r="B1378" s="39">
        <v>47663</v>
      </c>
      <c r="C1378" s="17" t="s">
        <v>5920</v>
      </c>
      <c r="D1378" s="18" t="s">
        <v>2135</v>
      </c>
      <c r="E1378" s="18" t="s">
        <v>4032</v>
      </c>
      <c r="F1378" s="11" t="s">
        <v>1861</v>
      </c>
      <c r="G1378" s="24" t="s">
        <v>1861</v>
      </c>
      <c r="H1378" s="11" t="s">
        <v>1837</v>
      </c>
      <c r="I1378" s="11">
        <v>380</v>
      </c>
      <c r="J1378" s="11">
        <v>504</v>
      </c>
    </row>
    <row r="1379" spans="1:10" ht="25.5" x14ac:dyDescent="0.25">
      <c r="A1379" s="11">
        <v>3037313001</v>
      </c>
      <c r="B1379" s="39">
        <v>62991</v>
      </c>
      <c r="C1379" s="17" t="s">
        <v>1387</v>
      </c>
      <c r="D1379" s="18" t="s">
        <v>4356</v>
      </c>
      <c r="E1379" s="18" t="s">
        <v>6887</v>
      </c>
      <c r="F1379" s="11" t="s">
        <v>1847</v>
      </c>
      <c r="G1379" s="24" t="s">
        <v>1848</v>
      </c>
      <c r="H1379" s="11" t="s">
        <v>1834</v>
      </c>
      <c r="I1379" s="11">
        <v>200</v>
      </c>
      <c r="J1379" s="11">
        <v>50</v>
      </c>
    </row>
    <row r="1380" spans="1:10" ht="25.5" x14ac:dyDescent="0.25">
      <c r="A1380" s="11">
        <v>3039047001</v>
      </c>
      <c r="B1380" s="39">
        <v>45896</v>
      </c>
      <c r="C1380" s="17" t="s">
        <v>5888</v>
      </c>
      <c r="D1380" s="18" t="s">
        <v>4357</v>
      </c>
      <c r="E1380" s="18" t="s">
        <v>4358</v>
      </c>
      <c r="F1380" s="11" t="s">
        <v>1832</v>
      </c>
      <c r="G1380" s="24" t="s">
        <v>1833</v>
      </c>
      <c r="H1380" s="11" t="s">
        <v>1837</v>
      </c>
      <c r="I1380" s="11">
        <v>90</v>
      </c>
      <c r="J1380" s="11">
        <v>500</v>
      </c>
    </row>
    <row r="1381" spans="1:10" ht="25.5" x14ac:dyDescent="0.25">
      <c r="A1381" s="11">
        <v>3037813001</v>
      </c>
      <c r="B1381" s="39">
        <v>62290</v>
      </c>
      <c r="C1381" s="17" t="s">
        <v>6219</v>
      </c>
      <c r="D1381" s="18" t="s">
        <v>6888</v>
      </c>
      <c r="E1381" s="18" t="s">
        <v>4359</v>
      </c>
      <c r="F1381" s="11" t="s">
        <v>1847</v>
      </c>
      <c r="G1381" s="24" t="s">
        <v>1848</v>
      </c>
      <c r="H1381" s="11" t="s">
        <v>1837</v>
      </c>
      <c r="I1381" s="11">
        <v>10</v>
      </c>
      <c r="J1381" s="11">
        <v>400</v>
      </c>
    </row>
    <row r="1382" spans="1:10" x14ac:dyDescent="0.25">
      <c r="A1382" s="11">
        <v>3047019001</v>
      </c>
      <c r="B1382" s="39">
        <v>62670</v>
      </c>
      <c r="C1382" s="17" t="s">
        <v>6229</v>
      </c>
      <c r="D1382" s="18" t="s">
        <v>4360</v>
      </c>
      <c r="E1382" s="18" t="s">
        <v>4361</v>
      </c>
      <c r="F1382" s="11" t="s">
        <v>1871</v>
      </c>
      <c r="G1382" s="24" t="s">
        <v>6606</v>
      </c>
      <c r="H1382" s="11" t="s">
        <v>1834</v>
      </c>
      <c r="I1382" s="11">
        <v>100</v>
      </c>
      <c r="J1382" s="11">
        <v>30</v>
      </c>
    </row>
    <row r="1383" spans="1:10" x14ac:dyDescent="0.25">
      <c r="A1383" s="11">
        <v>3043011001</v>
      </c>
      <c r="B1383" s="39">
        <v>60131</v>
      </c>
      <c r="C1383" s="17" t="s">
        <v>6179</v>
      </c>
      <c r="D1383" s="18" t="s">
        <v>4362</v>
      </c>
      <c r="E1383" s="18" t="s">
        <v>4363</v>
      </c>
      <c r="F1383" s="11" t="s">
        <v>1861</v>
      </c>
      <c r="G1383" s="24" t="s">
        <v>1861</v>
      </c>
      <c r="H1383" s="11" t="s">
        <v>1837</v>
      </c>
      <c r="I1383" s="11">
        <v>290</v>
      </c>
      <c r="J1383" s="11">
        <v>70</v>
      </c>
    </row>
    <row r="1384" spans="1:10" ht="25.5" x14ac:dyDescent="0.25">
      <c r="A1384" s="11">
        <v>1503125386</v>
      </c>
      <c r="B1384" s="39">
        <v>37504</v>
      </c>
      <c r="C1384" s="17" t="s">
        <v>5726</v>
      </c>
      <c r="D1384" s="18" t="s">
        <v>4364</v>
      </c>
      <c r="E1384" s="18" t="s">
        <v>4365</v>
      </c>
      <c r="F1384" s="11" t="s">
        <v>1933</v>
      </c>
      <c r="G1384" s="24" t="s">
        <v>3361</v>
      </c>
      <c r="H1384" s="11" t="s">
        <v>1837</v>
      </c>
      <c r="I1384" s="11">
        <v>250</v>
      </c>
      <c r="J1384" s="11">
        <v>480</v>
      </c>
    </row>
    <row r="1385" spans="1:10" ht="25.5" x14ac:dyDescent="0.25">
      <c r="A1385" s="11">
        <v>3085011001</v>
      </c>
      <c r="B1385" s="39">
        <v>39091</v>
      </c>
      <c r="C1385" s="17" t="s">
        <v>5769</v>
      </c>
      <c r="D1385" s="18" t="s">
        <v>4366</v>
      </c>
      <c r="E1385" s="18" t="s">
        <v>4032</v>
      </c>
      <c r="F1385" s="11" t="s">
        <v>1861</v>
      </c>
      <c r="G1385" s="24" t="s">
        <v>1861</v>
      </c>
      <c r="H1385" s="11" t="s">
        <v>1837</v>
      </c>
      <c r="I1385" s="11">
        <v>200</v>
      </c>
      <c r="J1385" s="11">
        <v>216</v>
      </c>
    </row>
    <row r="1386" spans="1:10" ht="25.5" x14ac:dyDescent="0.25">
      <c r="A1386" s="11">
        <v>3085111001</v>
      </c>
      <c r="B1386" s="39">
        <v>39091</v>
      </c>
      <c r="C1386" s="17" t="s">
        <v>5769</v>
      </c>
      <c r="D1386" s="18" t="s">
        <v>4367</v>
      </c>
      <c r="E1386" s="18" t="s">
        <v>4032</v>
      </c>
      <c r="F1386" s="11" t="s">
        <v>1861</v>
      </c>
      <c r="G1386" s="24" t="s">
        <v>1861</v>
      </c>
      <c r="H1386" s="11" t="s">
        <v>1837</v>
      </c>
      <c r="I1386" s="11">
        <v>600</v>
      </c>
      <c r="J1386" s="11">
        <v>660</v>
      </c>
    </row>
    <row r="1387" spans="1:10" ht="25.5" x14ac:dyDescent="0.25">
      <c r="A1387" s="11">
        <v>3085211001</v>
      </c>
      <c r="B1387" s="39">
        <v>39091</v>
      </c>
      <c r="C1387" s="17" t="s">
        <v>5769</v>
      </c>
      <c r="D1387" s="18" t="s">
        <v>4368</v>
      </c>
      <c r="E1387" s="18" t="s">
        <v>4032</v>
      </c>
      <c r="F1387" s="11" t="s">
        <v>1861</v>
      </c>
      <c r="G1387" s="24" t="s">
        <v>1861</v>
      </c>
      <c r="H1387" s="11" t="s">
        <v>1837</v>
      </c>
      <c r="I1387" s="11">
        <v>260</v>
      </c>
      <c r="J1387" s="11">
        <v>288</v>
      </c>
    </row>
    <row r="1388" spans="1:10" x14ac:dyDescent="0.25">
      <c r="A1388" s="11">
        <v>3685241001</v>
      </c>
      <c r="B1388" s="39">
        <v>56650</v>
      </c>
      <c r="C1388" s="17" t="s">
        <v>1139</v>
      </c>
      <c r="D1388" s="18" t="s">
        <v>4001</v>
      </c>
      <c r="E1388" s="18" t="s">
        <v>4032</v>
      </c>
      <c r="F1388" s="11" t="s">
        <v>1935</v>
      </c>
      <c r="G1388" s="24" t="s">
        <v>1936</v>
      </c>
      <c r="H1388" s="11" t="s">
        <v>1837</v>
      </c>
      <c r="I1388" s="11">
        <v>110</v>
      </c>
      <c r="J1388" s="11">
        <v>80</v>
      </c>
    </row>
    <row r="1389" spans="1:10" x14ac:dyDescent="0.25">
      <c r="A1389" s="11">
        <v>1429968001</v>
      </c>
      <c r="B1389" s="39">
        <v>45216</v>
      </c>
      <c r="C1389" s="17" t="s">
        <v>5873</v>
      </c>
      <c r="D1389" s="18" t="s">
        <v>6889</v>
      </c>
      <c r="E1389" s="18" t="s">
        <v>6890</v>
      </c>
      <c r="F1389" s="11" t="s">
        <v>1851</v>
      </c>
      <c r="G1389" s="24" t="s">
        <v>1852</v>
      </c>
      <c r="H1389" s="11" t="s">
        <v>1837</v>
      </c>
      <c r="I1389" s="11">
        <v>140</v>
      </c>
      <c r="J1389" s="11">
        <v>700</v>
      </c>
    </row>
    <row r="1390" spans="1:10" x14ac:dyDescent="0.25">
      <c r="A1390" s="11">
        <v>3471911001</v>
      </c>
      <c r="B1390" s="39">
        <v>62491</v>
      </c>
      <c r="C1390" s="17" t="s">
        <v>1363</v>
      </c>
      <c r="D1390" s="18" t="s">
        <v>4369</v>
      </c>
      <c r="E1390" s="18" t="s">
        <v>4370</v>
      </c>
      <c r="F1390" s="11" t="s">
        <v>1861</v>
      </c>
      <c r="G1390" s="24" t="s">
        <v>1861</v>
      </c>
      <c r="H1390" s="11" t="s">
        <v>1837</v>
      </c>
      <c r="I1390" s="11">
        <v>300</v>
      </c>
      <c r="J1390" s="11">
        <v>650</v>
      </c>
    </row>
    <row r="1391" spans="1:10" ht="25.5" x14ac:dyDescent="0.25">
      <c r="A1391" s="11">
        <v>3751411001</v>
      </c>
      <c r="B1391" s="39">
        <v>43699</v>
      </c>
      <c r="C1391" s="17" t="s">
        <v>5836</v>
      </c>
      <c r="D1391" s="18" t="s">
        <v>6891</v>
      </c>
      <c r="E1391" s="18" t="s">
        <v>4032</v>
      </c>
      <c r="F1391" s="11" t="s">
        <v>1861</v>
      </c>
      <c r="G1391" s="24" t="s">
        <v>1861</v>
      </c>
      <c r="H1391" s="11" t="s">
        <v>1834</v>
      </c>
      <c r="I1391" s="11">
        <v>110</v>
      </c>
      <c r="J1391" s="11">
        <v>100</v>
      </c>
    </row>
    <row r="1392" spans="1:10" ht="25.5" x14ac:dyDescent="0.25">
      <c r="A1392" s="11">
        <v>3751511001</v>
      </c>
      <c r="B1392" s="39">
        <v>43699</v>
      </c>
      <c r="C1392" s="17" t="s">
        <v>5836</v>
      </c>
      <c r="D1392" s="18" t="s">
        <v>4371</v>
      </c>
      <c r="E1392" s="18" t="s">
        <v>4032</v>
      </c>
      <c r="F1392" s="11" t="s">
        <v>1861</v>
      </c>
      <c r="G1392" s="24" t="s">
        <v>1861</v>
      </c>
      <c r="H1392" s="11" t="s">
        <v>1834</v>
      </c>
      <c r="I1392" s="11">
        <v>60</v>
      </c>
      <c r="J1392" s="11">
        <v>50</v>
      </c>
    </row>
    <row r="1393" spans="1:10" ht="25.5" x14ac:dyDescent="0.25">
      <c r="A1393" s="11">
        <v>3751611001</v>
      </c>
      <c r="B1393" s="39">
        <v>43699</v>
      </c>
      <c r="C1393" s="17" t="s">
        <v>5836</v>
      </c>
      <c r="D1393" s="18" t="s">
        <v>6892</v>
      </c>
      <c r="E1393" s="18" t="s">
        <v>4032</v>
      </c>
      <c r="F1393" s="11" t="s">
        <v>1861</v>
      </c>
      <c r="G1393" s="24" t="s">
        <v>1861</v>
      </c>
      <c r="H1393" s="11" t="s">
        <v>1834</v>
      </c>
      <c r="I1393" s="11">
        <v>70</v>
      </c>
      <c r="J1393" s="11">
        <v>60</v>
      </c>
    </row>
    <row r="1394" spans="1:10" ht="25.5" x14ac:dyDescent="0.25">
      <c r="A1394" s="11">
        <v>3751711001</v>
      </c>
      <c r="B1394" s="39">
        <v>43699</v>
      </c>
      <c r="C1394" s="17" t="s">
        <v>5836</v>
      </c>
      <c r="D1394" s="18" t="s">
        <v>4372</v>
      </c>
      <c r="E1394" s="18" t="s">
        <v>4032</v>
      </c>
      <c r="F1394" s="11" t="s">
        <v>1861</v>
      </c>
      <c r="G1394" s="24" t="s">
        <v>1861</v>
      </c>
      <c r="H1394" s="11" t="s">
        <v>1834</v>
      </c>
      <c r="I1394" s="11">
        <v>60</v>
      </c>
      <c r="J1394" s="11">
        <v>50</v>
      </c>
    </row>
    <row r="1395" spans="1:10" x14ac:dyDescent="0.25">
      <c r="A1395" s="11">
        <v>3070947001</v>
      </c>
      <c r="B1395" s="39">
        <v>3343</v>
      </c>
      <c r="C1395" s="17" t="s">
        <v>5628</v>
      </c>
      <c r="D1395" s="18" t="s">
        <v>4373</v>
      </c>
      <c r="E1395" s="18" t="s">
        <v>6893</v>
      </c>
      <c r="F1395" s="11" t="s">
        <v>1832</v>
      </c>
      <c r="G1395" s="24" t="s">
        <v>1833</v>
      </c>
      <c r="H1395" s="11" t="s">
        <v>1837</v>
      </c>
      <c r="I1395" s="11">
        <v>300</v>
      </c>
      <c r="J1395" s="11">
        <v>250</v>
      </c>
    </row>
    <row r="1396" spans="1:10" x14ac:dyDescent="0.25">
      <c r="A1396" s="11">
        <v>3135111001</v>
      </c>
      <c r="B1396" s="39">
        <v>60690</v>
      </c>
      <c r="C1396" s="17" t="s">
        <v>6190</v>
      </c>
      <c r="D1396" s="18" t="s">
        <v>6894</v>
      </c>
      <c r="E1396" s="18" t="s">
        <v>4374</v>
      </c>
      <c r="F1396" s="11" t="s">
        <v>1861</v>
      </c>
      <c r="G1396" s="24" t="s">
        <v>1861</v>
      </c>
      <c r="H1396" s="11" t="s">
        <v>1837</v>
      </c>
      <c r="I1396" s="11">
        <v>410</v>
      </c>
      <c r="J1396" s="11">
        <v>515</v>
      </c>
    </row>
    <row r="1397" spans="1:10" x14ac:dyDescent="0.25">
      <c r="A1397" s="11">
        <v>3105041001</v>
      </c>
      <c r="B1397" s="39">
        <v>59971</v>
      </c>
      <c r="C1397" s="17" t="s">
        <v>1274</v>
      </c>
      <c r="D1397" s="18" t="s">
        <v>5595</v>
      </c>
      <c r="E1397" s="18" t="s">
        <v>4375</v>
      </c>
      <c r="F1397" s="11" t="s">
        <v>1935</v>
      </c>
      <c r="G1397" s="24" t="s">
        <v>1936</v>
      </c>
      <c r="H1397" s="11" t="s">
        <v>1837</v>
      </c>
      <c r="I1397" s="11">
        <v>200</v>
      </c>
      <c r="J1397" s="11">
        <v>800</v>
      </c>
    </row>
    <row r="1398" spans="1:10" x14ac:dyDescent="0.25">
      <c r="A1398" s="11">
        <v>3251205001</v>
      </c>
      <c r="B1398" s="39">
        <v>58770</v>
      </c>
      <c r="C1398" s="17" t="s">
        <v>6154</v>
      </c>
      <c r="D1398" s="18" t="s">
        <v>4376</v>
      </c>
      <c r="E1398" s="18" t="s">
        <v>4032</v>
      </c>
      <c r="F1398" s="11" t="s">
        <v>1843</v>
      </c>
      <c r="G1398" s="24" t="s">
        <v>1844</v>
      </c>
      <c r="H1398" s="11" t="s">
        <v>1837</v>
      </c>
      <c r="I1398" s="11">
        <v>250</v>
      </c>
      <c r="J1398" s="11">
        <v>2800</v>
      </c>
    </row>
    <row r="1399" spans="1:10" x14ac:dyDescent="0.25">
      <c r="A1399" s="11">
        <v>4081205001</v>
      </c>
      <c r="B1399" s="39">
        <v>51987</v>
      </c>
      <c r="C1399" s="17" t="s">
        <v>6019</v>
      </c>
      <c r="D1399" s="18" t="s">
        <v>4377</v>
      </c>
      <c r="E1399" s="18" t="s">
        <v>4032</v>
      </c>
      <c r="F1399" s="11" t="s">
        <v>1843</v>
      </c>
      <c r="G1399" s="24" t="s">
        <v>1844</v>
      </c>
      <c r="H1399" s="11" t="s">
        <v>1837</v>
      </c>
      <c r="I1399" s="11">
        <v>650</v>
      </c>
      <c r="J1399" s="11">
        <v>2730</v>
      </c>
    </row>
    <row r="1400" spans="1:10" ht="25.5" x14ac:dyDescent="0.25">
      <c r="A1400" s="11">
        <v>3065225290</v>
      </c>
      <c r="B1400" s="39">
        <v>62372</v>
      </c>
      <c r="C1400" s="17" t="s">
        <v>1356</v>
      </c>
      <c r="D1400" s="18" t="s">
        <v>4378</v>
      </c>
      <c r="E1400" s="18" t="s">
        <v>6895</v>
      </c>
      <c r="F1400" s="11" t="s">
        <v>1933</v>
      </c>
      <c r="G1400" s="24" t="s">
        <v>6642</v>
      </c>
      <c r="H1400" s="11" t="s">
        <v>1837</v>
      </c>
      <c r="I1400" s="11">
        <v>70</v>
      </c>
      <c r="J1400" s="11">
        <v>7000</v>
      </c>
    </row>
    <row r="1401" spans="1:10" ht="25.5" x14ac:dyDescent="0.25">
      <c r="A1401" s="11">
        <v>3065411001</v>
      </c>
      <c r="B1401" s="39">
        <v>62810</v>
      </c>
      <c r="C1401" s="17" t="s">
        <v>6234</v>
      </c>
      <c r="D1401" s="18" t="s">
        <v>4379</v>
      </c>
      <c r="E1401" s="18" t="s">
        <v>4380</v>
      </c>
      <c r="F1401" s="11" t="s">
        <v>1861</v>
      </c>
      <c r="G1401" s="24" t="s">
        <v>1861</v>
      </c>
      <c r="H1401" s="11" t="s">
        <v>1837</v>
      </c>
      <c r="I1401" s="11">
        <v>3600</v>
      </c>
      <c r="J1401" s="11">
        <v>360</v>
      </c>
    </row>
    <row r="1402" spans="1:10" x14ac:dyDescent="0.25">
      <c r="A1402" s="11">
        <v>3069011001</v>
      </c>
      <c r="B1402" s="39">
        <v>63113</v>
      </c>
      <c r="C1402" s="17" t="s">
        <v>1396</v>
      </c>
      <c r="D1402" s="18" t="s">
        <v>4381</v>
      </c>
      <c r="E1402" s="18" t="s">
        <v>4382</v>
      </c>
      <c r="F1402" s="11" t="s">
        <v>1861</v>
      </c>
      <c r="G1402" s="24" t="s">
        <v>1861</v>
      </c>
      <c r="H1402" s="11" t="s">
        <v>1837</v>
      </c>
      <c r="I1402" s="11">
        <v>450</v>
      </c>
      <c r="J1402" s="11">
        <v>507</v>
      </c>
    </row>
    <row r="1403" spans="1:10" ht="25.5" x14ac:dyDescent="0.25">
      <c r="A1403" s="11">
        <v>3395511001</v>
      </c>
      <c r="B1403" s="39">
        <v>37453</v>
      </c>
      <c r="C1403" s="17" t="s">
        <v>5720</v>
      </c>
      <c r="D1403" s="18" t="s">
        <v>4383</v>
      </c>
      <c r="E1403" s="18" t="s">
        <v>4032</v>
      </c>
      <c r="F1403" s="11" t="s">
        <v>1861</v>
      </c>
      <c r="G1403" s="24" t="s">
        <v>1861</v>
      </c>
      <c r="H1403" s="11" t="s">
        <v>1837</v>
      </c>
      <c r="I1403" s="11">
        <v>400</v>
      </c>
      <c r="J1403" s="11">
        <v>470</v>
      </c>
    </row>
    <row r="1404" spans="1:10" ht="25.5" x14ac:dyDescent="0.25">
      <c r="A1404" s="11">
        <v>3167311001</v>
      </c>
      <c r="B1404" s="39">
        <v>60590</v>
      </c>
      <c r="C1404" s="17" t="s">
        <v>6188</v>
      </c>
      <c r="D1404" s="18" t="s">
        <v>4384</v>
      </c>
      <c r="E1404" s="18" t="s">
        <v>4032</v>
      </c>
      <c r="F1404" s="11" t="s">
        <v>1861</v>
      </c>
      <c r="G1404" s="24" t="s">
        <v>1861</v>
      </c>
      <c r="H1404" s="11" t="s">
        <v>1837</v>
      </c>
      <c r="I1404" s="11">
        <v>300</v>
      </c>
      <c r="J1404" s="11">
        <v>330</v>
      </c>
    </row>
    <row r="1405" spans="1:10" x14ac:dyDescent="0.25">
      <c r="A1405" s="11">
        <v>3074911001</v>
      </c>
      <c r="B1405" s="39">
        <v>62770</v>
      </c>
      <c r="C1405" s="17" t="s">
        <v>6232</v>
      </c>
      <c r="D1405" s="18" t="s">
        <v>6896</v>
      </c>
      <c r="E1405" s="18" t="s">
        <v>4385</v>
      </c>
      <c r="F1405" s="11" t="s">
        <v>1861</v>
      </c>
      <c r="G1405" s="24" t="s">
        <v>1861</v>
      </c>
      <c r="H1405" s="11" t="s">
        <v>1837</v>
      </c>
      <c r="I1405" s="11">
        <v>100</v>
      </c>
      <c r="J1405" s="11">
        <v>252.6</v>
      </c>
    </row>
    <row r="1406" spans="1:10" ht="25.5" x14ac:dyDescent="0.25">
      <c r="A1406" s="11">
        <v>3047425754</v>
      </c>
      <c r="B1406" s="39">
        <v>63010</v>
      </c>
      <c r="C1406" s="17" t="s">
        <v>1389</v>
      </c>
      <c r="D1406" s="18" t="s">
        <v>4386</v>
      </c>
      <c r="E1406" s="18" t="s">
        <v>4387</v>
      </c>
      <c r="F1406" s="11" t="s">
        <v>1933</v>
      </c>
      <c r="G1406" s="24" t="s">
        <v>2082</v>
      </c>
      <c r="H1406" s="11" t="s">
        <v>1837</v>
      </c>
      <c r="I1406" s="11">
        <v>3068</v>
      </c>
      <c r="J1406" s="11">
        <v>1000</v>
      </c>
    </row>
    <row r="1407" spans="1:10" ht="25.5" x14ac:dyDescent="0.25">
      <c r="A1407" s="11">
        <v>3159123001</v>
      </c>
      <c r="B1407" s="39">
        <v>45858</v>
      </c>
      <c r="C1407" s="17" t="s">
        <v>5887</v>
      </c>
      <c r="D1407" s="18" t="s">
        <v>6897</v>
      </c>
      <c r="E1407" s="18" t="s">
        <v>4032</v>
      </c>
      <c r="F1407" s="11" t="s">
        <v>1988</v>
      </c>
      <c r="G1407" s="24" t="s">
        <v>6621</v>
      </c>
      <c r="H1407" s="11" t="s">
        <v>1837</v>
      </c>
      <c r="I1407" s="11">
        <v>320</v>
      </c>
      <c r="J1407" s="11">
        <v>300</v>
      </c>
    </row>
    <row r="1408" spans="1:10" x14ac:dyDescent="0.25">
      <c r="A1408" s="11">
        <v>3103108001</v>
      </c>
      <c r="B1408" s="39">
        <v>62090</v>
      </c>
      <c r="C1408" s="17" t="s">
        <v>6216</v>
      </c>
      <c r="D1408" s="18" t="s">
        <v>4388</v>
      </c>
      <c r="E1408" s="18" t="s">
        <v>4389</v>
      </c>
      <c r="F1408" s="11" t="s">
        <v>1859</v>
      </c>
      <c r="G1408" s="24" t="s">
        <v>1860</v>
      </c>
      <c r="H1408" s="11" t="s">
        <v>1837</v>
      </c>
      <c r="I1408" s="11">
        <v>120</v>
      </c>
      <c r="J1408" s="11">
        <v>6240</v>
      </c>
    </row>
    <row r="1409" spans="1:10" x14ac:dyDescent="0.25">
      <c r="A1409" s="11">
        <v>3357220238</v>
      </c>
      <c r="B1409" s="39">
        <v>48185</v>
      </c>
      <c r="C1409" s="17" t="s">
        <v>813</v>
      </c>
      <c r="D1409" s="18" t="s">
        <v>4390</v>
      </c>
      <c r="E1409" s="18" t="s">
        <v>6898</v>
      </c>
      <c r="F1409" s="11" t="s">
        <v>1878</v>
      </c>
      <c r="G1409" s="24" t="s">
        <v>4391</v>
      </c>
      <c r="H1409" s="11" t="s">
        <v>1837</v>
      </c>
      <c r="I1409" s="11">
        <v>240</v>
      </c>
      <c r="J1409" s="11">
        <v>1200</v>
      </c>
    </row>
    <row r="1410" spans="1:10" ht="25.5" x14ac:dyDescent="0.25">
      <c r="A1410" s="11">
        <v>3080911001</v>
      </c>
      <c r="B1410" s="39">
        <v>35913</v>
      </c>
      <c r="C1410" s="17" t="s">
        <v>5670</v>
      </c>
      <c r="D1410" s="18" t="s">
        <v>4392</v>
      </c>
      <c r="E1410" s="18" t="s">
        <v>4032</v>
      </c>
      <c r="F1410" s="11" t="s">
        <v>1861</v>
      </c>
      <c r="G1410" s="24" t="s">
        <v>1861</v>
      </c>
      <c r="H1410" s="11" t="s">
        <v>1837</v>
      </c>
      <c r="I1410" s="11">
        <v>1580</v>
      </c>
      <c r="J1410" s="11">
        <v>2095</v>
      </c>
    </row>
    <row r="1411" spans="1:10" ht="25.5" x14ac:dyDescent="0.25">
      <c r="A1411" s="11">
        <v>3165011001</v>
      </c>
      <c r="B1411" s="39">
        <v>56830</v>
      </c>
      <c r="C1411" s="17" t="s">
        <v>1150</v>
      </c>
      <c r="D1411" s="18" t="s">
        <v>4393</v>
      </c>
      <c r="E1411" s="18" t="s">
        <v>4032</v>
      </c>
      <c r="F1411" s="11" t="s">
        <v>1861</v>
      </c>
      <c r="G1411" s="24" t="s">
        <v>1861</v>
      </c>
      <c r="H1411" s="11" t="s">
        <v>1837</v>
      </c>
      <c r="I1411" s="11">
        <v>210</v>
      </c>
      <c r="J1411" s="11">
        <v>275</v>
      </c>
    </row>
    <row r="1412" spans="1:10" ht="25.5" x14ac:dyDescent="0.25">
      <c r="A1412" s="11">
        <v>3094911001</v>
      </c>
      <c r="B1412" s="39">
        <v>63070</v>
      </c>
      <c r="C1412" s="17" t="s">
        <v>1392</v>
      </c>
      <c r="D1412" s="18" t="s">
        <v>4394</v>
      </c>
      <c r="E1412" s="18" t="s">
        <v>4395</v>
      </c>
      <c r="F1412" s="11" t="s">
        <v>1861</v>
      </c>
      <c r="G1412" s="24" t="s">
        <v>1861</v>
      </c>
      <c r="H1412" s="11" t="s">
        <v>1837</v>
      </c>
      <c r="I1412" s="11">
        <v>5360</v>
      </c>
      <c r="J1412" s="11">
        <v>2144</v>
      </c>
    </row>
    <row r="1413" spans="1:10" x14ac:dyDescent="0.25">
      <c r="A1413" s="11">
        <v>3126905001</v>
      </c>
      <c r="B1413" s="39">
        <v>46879</v>
      </c>
      <c r="C1413" s="17" t="s">
        <v>748</v>
      </c>
      <c r="D1413" s="18" t="s">
        <v>4396</v>
      </c>
      <c r="E1413" s="18" t="s">
        <v>4032</v>
      </c>
      <c r="F1413" s="11" t="s">
        <v>1843</v>
      </c>
      <c r="G1413" s="24" t="s">
        <v>1844</v>
      </c>
      <c r="H1413" s="11" t="s">
        <v>1837</v>
      </c>
      <c r="I1413" s="11">
        <v>75</v>
      </c>
      <c r="J1413" s="11">
        <v>3150</v>
      </c>
    </row>
    <row r="1414" spans="1:10" ht="25.5" x14ac:dyDescent="0.25">
      <c r="A1414" s="11">
        <v>3096925175</v>
      </c>
      <c r="B1414" s="39">
        <v>38153</v>
      </c>
      <c r="C1414" s="17" t="s">
        <v>5737</v>
      </c>
      <c r="D1414" s="18" t="s">
        <v>4397</v>
      </c>
      <c r="E1414" s="18" t="s">
        <v>4032</v>
      </c>
      <c r="F1414" s="11" t="s">
        <v>1933</v>
      </c>
      <c r="G1414" s="24" t="s">
        <v>6727</v>
      </c>
      <c r="H1414" s="11" t="s">
        <v>1837</v>
      </c>
      <c r="I1414" s="11">
        <v>1500</v>
      </c>
      <c r="J1414" s="11">
        <v>1125</v>
      </c>
    </row>
    <row r="1415" spans="1:10" ht="25.5" x14ac:dyDescent="0.25">
      <c r="A1415" s="11">
        <v>3115211001</v>
      </c>
      <c r="B1415" s="39">
        <v>54229</v>
      </c>
      <c r="C1415" s="17" t="s">
        <v>6066</v>
      </c>
      <c r="D1415" s="18" t="s">
        <v>4398</v>
      </c>
      <c r="E1415" s="18" t="s">
        <v>4399</v>
      </c>
      <c r="F1415" s="11" t="s">
        <v>1861</v>
      </c>
      <c r="G1415" s="24" t="s">
        <v>1861</v>
      </c>
      <c r="H1415" s="11" t="s">
        <v>1837</v>
      </c>
      <c r="I1415" s="11">
        <v>180</v>
      </c>
      <c r="J1415" s="11">
        <v>392</v>
      </c>
    </row>
    <row r="1416" spans="1:10" x14ac:dyDescent="0.25">
      <c r="A1416" s="11">
        <v>1836085001</v>
      </c>
      <c r="B1416" s="39">
        <v>42936</v>
      </c>
      <c r="C1416" s="17" t="s">
        <v>5821</v>
      </c>
      <c r="D1416" s="18" t="s">
        <v>6899</v>
      </c>
      <c r="E1416" s="18" t="s">
        <v>4400</v>
      </c>
      <c r="F1416" s="11" t="s">
        <v>2241</v>
      </c>
      <c r="G1416" s="24" t="s">
        <v>2242</v>
      </c>
      <c r="H1416" s="11" t="s">
        <v>1837</v>
      </c>
      <c r="I1416" s="11">
        <v>400</v>
      </c>
      <c r="J1416" s="11">
        <v>3600</v>
      </c>
    </row>
    <row r="1417" spans="1:10" ht="25.5" x14ac:dyDescent="0.25">
      <c r="A1417" s="11">
        <v>2842913001</v>
      </c>
      <c r="B1417" s="39">
        <v>38911</v>
      </c>
      <c r="C1417" s="17" t="s">
        <v>5760</v>
      </c>
      <c r="D1417" s="18" t="s">
        <v>4401</v>
      </c>
      <c r="E1417" s="18" t="s">
        <v>6900</v>
      </c>
      <c r="F1417" s="11" t="s">
        <v>1847</v>
      </c>
      <c r="G1417" s="24" t="s">
        <v>1848</v>
      </c>
      <c r="H1417" s="11" t="s">
        <v>1837</v>
      </c>
      <c r="I1417" s="11">
        <v>200</v>
      </c>
      <c r="J1417" s="11">
        <v>50</v>
      </c>
    </row>
    <row r="1418" spans="1:10" ht="25.5" x14ac:dyDescent="0.25">
      <c r="A1418" s="11">
        <v>3503347001</v>
      </c>
      <c r="B1418" s="39">
        <v>54310</v>
      </c>
      <c r="C1418" s="17" t="s">
        <v>6067</v>
      </c>
      <c r="D1418" s="18" t="s">
        <v>4402</v>
      </c>
      <c r="E1418" s="18" t="s">
        <v>4403</v>
      </c>
      <c r="F1418" s="11" t="s">
        <v>1832</v>
      </c>
      <c r="G1418" s="24" t="s">
        <v>1833</v>
      </c>
      <c r="H1418" s="11" t="s">
        <v>1834</v>
      </c>
      <c r="I1418" s="11">
        <v>60</v>
      </c>
      <c r="J1418" s="11">
        <v>157</v>
      </c>
    </row>
    <row r="1419" spans="1:10" ht="25.5" x14ac:dyDescent="0.25">
      <c r="A1419" s="11">
        <v>3098917380</v>
      </c>
      <c r="B1419" s="39">
        <v>3021</v>
      </c>
      <c r="C1419" s="17" t="s">
        <v>5626</v>
      </c>
      <c r="D1419" s="18" t="s">
        <v>6901</v>
      </c>
      <c r="E1419" s="18" t="s">
        <v>4404</v>
      </c>
      <c r="F1419" s="11" t="s">
        <v>2279</v>
      </c>
      <c r="G1419" s="24" t="s">
        <v>3028</v>
      </c>
      <c r="H1419" s="11" t="s">
        <v>1837</v>
      </c>
      <c r="I1419" s="11">
        <v>50</v>
      </c>
      <c r="J1419" s="11">
        <v>25</v>
      </c>
    </row>
    <row r="1420" spans="1:10" x14ac:dyDescent="0.25">
      <c r="A1420" s="11">
        <v>3137011001</v>
      </c>
      <c r="B1420" s="39">
        <v>61731</v>
      </c>
      <c r="C1420" s="17" t="s">
        <v>6209</v>
      </c>
      <c r="D1420" s="18" t="s">
        <v>4405</v>
      </c>
      <c r="E1420" s="18" t="s">
        <v>4406</v>
      </c>
      <c r="F1420" s="11" t="s">
        <v>1861</v>
      </c>
      <c r="G1420" s="24" t="s">
        <v>1861</v>
      </c>
      <c r="H1420" s="11" t="s">
        <v>1837</v>
      </c>
      <c r="I1420" s="11">
        <v>200</v>
      </c>
      <c r="J1420" s="11">
        <v>400</v>
      </c>
    </row>
    <row r="1421" spans="1:10" ht="25.5" x14ac:dyDescent="0.25">
      <c r="A1421" s="11">
        <v>1901111001</v>
      </c>
      <c r="B1421" s="39">
        <v>50783</v>
      </c>
      <c r="C1421" s="17" t="s">
        <v>5996</v>
      </c>
      <c r="D1421" s="18" t="s">
        <v>4407</v>
      </c>
      <c r="E1421" s="18" t="s">
        <v>4408</v>
      </c>
      <c r="F1421" s="11" t="s">
        <v>1861</v>
      </c>
      <c r="G1421" s="24" t="s">
        <v>1861</v>
      </c>
      <c r="H1421" s="11" t="s">
        <v>1837</v>
      </c>
      <c r="I1421" s="11">
        <v>1200</v>
      </c>
      <c r="J1421" s="11">
        <v>1500</v>
      </c>
    </row>
    <row r="1422" spans="1:10" x14ac:dyDescent="0.25">
      <c r="A1422" s="11">
        <v>3103205001</v>
      </c>
      <c r="B1422" s="39">
        <v>63295</v>
      </c>
      <c r="C1422" s="17" t="s">
        <v>1413</v>
      </c>
      <c r="D1422" s="18" t="s">
        <v>1844</v>
      </c>
      <c r="E1422" s="18" t="s">
        <v>4409</v>
      </c>
      <c r="F1422" s="11" t="s">
        <v>1843</v>
      </c>
      <c r="G1422" s="24" t="s">
        <v>1844</v>
      </c>
      <c r="H1422" s="11" t="s">
        <v>1837</v>
      </c>
      <c r="I1422" s="11">
        <v>435</v>
      </c>
      <c r="J1422" s="11">
        <v>1500</v>
      </c>
    </row>
    <row r="1423" spans="1:10" x14ac:dyDescent="0.25">
      <c r="A1423" s="11">
        <v>3170911001</v>
      </c>
      <c r="B1423" s="39">
        <v>50667</v>
      </c>
      <c r="C1423" s="17" t="s">
        <v>926</v>
      </c>
      <c r="D1423" s="18" t="s">
        <v>4410</v>
      </c>
      <c r="E1423" s="18" t="s">
        <v>4032</v>
      </c>
      <c r="F1423" s="11" t="s">
        <v>1861</v>
      </c>
      <c r="G1423" s="24" t="s">
        <v>1861</v>
      </c>
      <c r="H1423" s="11" t="s">
        <v>1837</v>
      </c>
      <c r="I1423" s="11">
        <v>75</v>
      </c>
      <c r="J1423" s="11">
        <v>180</v>
      </c>
    </row>
    <row r="1424" spans="1:10" x14ac:dyDescent="0.25">
      <c r="A1424" s="11">
        <v>3114911001</v>
      </c>
      <c r="B1424" s="39">
        <v>61170</v>
      </c>
      <c r="C1424" s="17" t="s">
        <v>6203</v>
      </c>
      <c r="D1424" s="18" t="s">
        <v>1942</v>
      </c>
      <c r="E1424" s="18" t="s">
        <v>4411</v>
      </c>
      <c r="F1424" s="11" t="s">
        <v>1861</v>
      </c>
      <c r="G1424" s="24" t="s">
        <v>1861</v>
      </c>
      <c r="H1424" s="11" t="s">
        <v>1837</v>
      </c>
      <c r="I1424" s="11">
        <v>240</v>
      </c>
      <c r="J1424" s="11">
        <v>180</v>
      </c>
    </row>
    <row r="1425" spans="1:10" ht="25.5" x14ac:dyDescent="0.25">
      <c r="A1425" s="11">
        <v>3111011001</v>
      </c>
      <c r="B1425" s="39">
        <v>62791</v>
      </c>
      <c r="C1425" s="17" t="s">
        <v>6233</v>
      </c>
      <c r="D1425" s="18" t="s">
        <v>4412</v>
      </c>
      <c r="E1425" s="18" t="s">
        <v>4413</v>
      </c>
      <c r="F1425" s="11" t="s">
        <v>1861</v>
      </c>
      <c r="G1425" s="24" t="s">
        <v>1861</v>
      </c>
      <c r="H1425" s="11" t="s">
        <v>1837</v>
      </c>
      <c r="I1425" s="11">
        <v>400</v>
      </c>
      <c r="J1425" s="11">
        <v>52</v>
      </c>
    </row>
    <row r="1426" spans="1:10" x14ac:dyDescent="0.25">
      <c r="A1426" s="11">
        <v>3117011001</v>
      </c>
      <c r="B1426" s="39">
        <v>63594</v>
      </c>
      <c r="C1426" s="17" t="s">
        <v>6252</v>
      </c>
      <c r="D1426" s="18" t="s">
        <v>6252</v>
      </c>
      <c r="E1426" s="18" t="s">
        <v>4414</v>
      </c>
      <c r="F1426" s="11" t="s">
        <v>1861</v>
      </c>
      <c r="G1426" s="24" t="s">
        <v>1861</v>
      </c>
      <c r="H1426" s="11" t="s">
        <v>1837</v>
      </c>
      <c r="I1426" s="11">
        <v>500</v>
      </c>
      <c r="J1426" s="11">
        <v>650</v>
      </c>
    </row>
    <row r="1427" spans="1:10" ht="25.5" x14ac:dyDescent="0.25">
      <c r="A1427" s="11">
        <v>3186915001</v>
      </c>
      <c r="B1427" s="39">
        <v>63175</v>
      </c>
      <c r="C1427" s="17" t="s">
        <v>1402</v>
      </c>
      <c r="D1427" s="18" t="s">
        <v>4415</v>
      </c>
      <c r="E1427" s="18" t="s">
        <v>4416</v>
      </c>
      <c r="F1427" s="11" t="s">
        <v>1992</v>
      </c>
      <c r="G1427" s="24" t="s">
        <v>1993</v>
      </c>
      <c r="H1427" s="11" t="s">
        <v>1837</v>
      </c>
      <c r="I1427" s="11">
        <v>3260.4</v>
      </c>
      <c r="J1427" s="11">
        <v>1254</v>
      </c>
    </row>
    <row r="1428" spans="1:10" x14ac:dyDescent="0.25">
      <c r="A1428" s="11">
        <v>3123325245</v>
      </c>
      <c r="B1428" s="39">
        <v>62852</v>
      </c>
      <c r="C1428" s="17" t="s">
        <v>1381</v>
      </c>
      <c r="D1428" s="18" t="s">
        <v>3043</v>
      </c>
      <c r="E1428" s="18" t="s">
        <v>4417</v>
      </c>
      <c r="F1428" s="11" t="s">
        <v>1933</v>
      </c>
      <c r="G1428" s="24" t="s">
        <v>4418</v>
      </c>
      <c r="H1428" s="11" t="s">
        <v>1837</v>
      </c>
      <c r="I1428" s="11">
        <v>993</v>
      </c>
      <c r="J1428" s="11">
        <v>993</v>
      </c>
    </row>
    <row r="1429" spans="1:10" x14ac:dyDescent="0.25">
      <c r="A1429" s="11">
        <v>3124981065</v>
      </c>
      <c r="B1429" s="39">
        <v>63894</v>
      </c>
      <c r="C1429" s="17" t="s">
        <v>6261</v>
      </c>
      <c r="D1429" s="18" t="s">
        <v>4419</v>
      </c>
      <c r="E1429" s="18" t="s">
        <v>4420</v>
      </c>
      <c r="F1429" s="11" t="s">
        <v>2172</v>
      </c>
      <c r="G1429" s="24" t="s">
        <v>4421</v>
      </c>
      <c r="H1429" s="11" t="s">
        <v>1837</v>
      </c>
      <c r="I1429" s="11">
        <v>180</v>
      </c>
      <c r="J1429" s="11">
        <v>288</v>
      </c>
    </row>
    <row r="1430" spans="1:10" x14ac:dyDescent="0.25">
      <c r="A1430" s="11">
        <v>3125081001</v>
      </c>
      <c r="B1430" s="39">
        <v>63894</v>
      </c>
      <c r="C1430" s="17" t="s">
        <v>6261</v>
      </c>
      <c r="D1430" s="18" t="s">
        <v>4422</v>
      </c>
      <c r="E1430" s="18" t="s">
        <v>4423</v>
      </c>
      <c r="F1430" s="11" t="s">
        <v>2172</v>
      </c>
      <c r="G1430" s="24" t="s">
        <v>2172</v>
      </c>
      <c r="H1430" s="11" t="s">
        <v>1837</v>
      </c>
      <c r="I1430" s="11">
        <v>320</v>
      </c>
      <c r="J1430" s="11">
        <v>1400</v>
      </c>
    </row>
    <row r="1431" spans="1:10" ht="25.5" x14ac:dyDescent="0.25">
      <c r="A1431" s="11">
        <v>3385613001</v>
      </c>
      <c r="B1431" s="39">
        <v>63916</v>
      </c>
      <c r="C1431" s="17" t="s">
        <v>6263</v>
      </c>
      <c r="D1431" s="18" t="s">
        <v>4424</v>
      </c>
      <c r="E1431" s="18" t="s">
        <v>4032</v>
      </c>
      <c r="F1431" s="11" t="s">
        <v>1847</v>
      </c>
      <c r="G1431" s="24" t="s">
        <v>1848</v>
      </c>
      <c r="H1431" s="11" t="s">
        <v>1837</v>
      </c>
      <c r="I1431" s="11">
        <v>500</v>
      </c>
      <c r="J1431" s="11">
        <v>1800</v>
      </c>
    </row>
    <row r="1432" spans="1:10" ht="25.5" x14ac:dyDescent="0.25">
      <c r="A1432" s="11">
        <v>3385713836</v>
      </c>
      <c r="B1432" s="39">
        <v>63916</v>
      </c>
      <c r="C1432" s="17" t="s">
        <v>6263</v>
      </c>
      <c r="D1432" s="18" t="s">
        <v>4425</v>
      </c>
      <c r="E1432" s="18" t="s">
        <v>4032</v>
      </c>
      <c r="F1432" s="11" t="s">
        <v>1847</v>
      </c>
      <c r="G1432" s="24" t="s">
        <v>2773</v>
      </c>
      <c r="H1432" s="11" t="s">
        <v>1837</v>
      </c>
      <c r="I1432" s="11">
        <v>300</v>
      </c>
      <c r="J1432" s="11">
        <v>810</v>
      </c>
    </row>
    <row r="1433" spans="1:10" x14ac:dyDescent="0.25">
      <c r="A1433" s="11">
        <v>3517315759</v>
      </c>
      <c r="B1433" s="39">
        <v>43897</v>
      </c>
      <c r="C1433" s="17" t="s">
        <v>5840</v>
      </c>
      <c r="D1433" s="18" t="s">
        <v>4426</v>
      </c>
      <c r="E1433" s="18" t="s">
        <v>4032</v>
      </c>
      <c r="F1433" s="11" t="s">
        <v>1992</v>
      </c>
      <c r="G1433" s="24" t="s">
        <v>2198</v>
      </c>
      <c r="H1433" s="11" t="s">
        <v>1837</v>
      </c>
      <c r="I1433" s="11">
        <v>160</v>
      </c>
      <c r="J1433" s="11">
        <v>380</v>
      </c>
    </row>
    <row r="1434" spans="1:10" x14ac:dyDescent="0.25">
      <c r="A1434" s="11">
        <v>3183111001</v>
      </c>
      <c r="B1434" s="39">
        <v>50363</v>
      </c>
      <c r="C1434" s="17" t="s">
        <v>903</v>
      </c>
      <c r="D1434" s="18" t="s">
        <v>4427</v>
      </c>
      <c r="E1434" s="18" t="s">
        <v>4032</v>
      </c>
      <c r="F1434" s="11" t="s">
        <v>1861</v>
      </c>
      <c r="G1434" s="24" t="s">
        <v>1861</v>
      </c>
      <c r="H1434" s="11" t="s">
        <v>1837</v>
      </c>
      <c r="I1434" s="11">
        <v>1200</v>
      </c>
      <c r="J1434" s="11">
        <v>966</v>
      </c>
    </row>
    <row r="1435" spans="1:10" x14ac:dyDescent="0.25">
      <c r="A1435" s="11">
        <v>3151025175</v>
      </c>
      <c r="B1435" s="39">
        <v>47844</v>
      </c>
      <c r="C1435" s="17" t="s">
        <v>5926</v>
      </c>
      <c r="D1435" s="18" t="s">
        <v>4428</v>
      </c>
      <c r="E1435" s="18" t="s">
        <v>4032</v>
      </c>
      <c r="F1435" s="11" t="s">
        <v>1933</v>
      </c>
      <c r="G1435" s="24" t="s">
        <v>6727</v>
      </c>
      <c r="H1435" s="11" t="s">
        <v>1837</v>
      </c>
      <c r="I1435" s="11">
        <v>1200</v>
      </c>
      <c r="J1435" s="11">
        <v>800</v>
      </c>
    </row>
    <row r="1436" spans="1:10" x14ac:dyDescent="0.25">
      <c r="A1436" s="11">
        <v>3047350001</v>
      </c>
      <c r="B1436" s="39">
        <v>62570</v>
      </c>
      <c r="C1436" s="17" t="s">
        <v>6226</v>
      </c>
      <c r="D1436" s="18" t="s">
        <v>4429</v>
      </c>
      <c r="E1436" s="18" t="s">
        <v>4430</v>
      </c>
      <c r="F1436" s="11" t="s">
        <v>2128</v>
      </c>
      <c r="G1436" s="24" t="s">
        <v>2129</v>
      </c>
      <c r="H1436" s="11" t="s">
        <v>1837</v>
      </c>
      <c r="I1436" s="11">
        <v>180</v>
      </c>
      <c r="J1436" s="11">
        <v>150</v>
      </c>
    </row>
    <row r="1437" spans="1:10" x14ac:dyDescent="0.25">
      <c r="A1437" s="11">
        <v>3353223417</v>
      </c>
      <c r="B1437" s="39">
        <v>44836</v>
      </c>
      <c r="C1437" s="17" t="s">
        <v>657</v>
      </c>
      <c r="D1437" s="18" t="s">
        <v>2007</v>
      </c>
      <c r="E1437" s="18" t="s">
        <v>4032</v>
      </c>
      <c r="F1437" s="11" t="s">
        <v>1988</v>
      </c>
      <c r="G1437" s="24" t="s">
        <v>4431</v>
      </c>
      <c r="H1437" s="11" t="s">
        <v>1837</v>
      </c>
      <c r="I1437" s="11">
        <v>40</v>
      </c>
      <c r="J1437" s="11">
        <v>360</v>
      </c>
    </row>
    <row r="1438" spans="1:10" ht="25.5" x14ac:dyDescent="0.25">
      <c r="A1438" s="11">
        <v>3157176622</v>
      </c>
      <c r="B1438" s="39">
        <v>35833</v>
      </c>
      <c r="C1438" s="17" t="s">
        <v>5668</v>
      </c>
      <c r="D1438" s="18" t="s">
        <v>4432</v>
      </c>
      <c r="E1438" s="18" t="s">
        <v>4032</v>
      </c>
      <c r="F1438" s="11" t="s">
        <v>1867</v>
      </c>
      <c r="G1438" s="24" t="s">
        <v>4433</v>
      </c>
      <c r="H1438" s="11" t="s">
        <v>1837</v>
      </c>
      <c r="I1438" s="11">
        <v>235</v>
      </c>
      <c r="J1438" s="11">
        <v>336</v>
      </c>
    </row>
    <row r="1439" spans="1:10" ht="25.5" x14ac:dyDescent="0.25">
      <c r="A1439" s="11">
        <v>3157073449</v>
      </c>
      <c r="B1439" s="39">
        <v>55989</v>
      </c>
      <c r="C1439" s="17" t="s">
        <v>6098</v>
      </c>
      <c r="D1439" s="18" t="s">
        <v>4434</v>
      </c>
      <c r="E1439" s="18" t="s">
        <v>4032</v>
      </c>
      <c r="F1439" s="11" t="s">
        <v>2152</v>
      </c>
      <c r="G1439" s="24" t="s">
        <v>3409</v>
      </c>
      <c r="H1439" s="11" t="s">
        <v>1837</v>
      </c>
      <c r="I1439" s="11">
        <v>200</v>
      </c>
      <c r="J1439" s="11">
        <v>100</v>
      </c>
    </row>
    <row r="1440" spans="1:10" ht="38.25" x14ac:dyDescent="0.25">
      <c r="A1440" s="11">
        <v>3265568547</v>
      </c>
      <c r="B1440" s="39">
        <v>48683</v>
      </c>
      <c r="C1440" s="17" t="s">
        <v>826</v>
      </c>
      <c r="D1440" s="18" t="s">
        <v>4435</v>
      </c>
      <c r="E1440" s="18" t="s">
        <v>4032</v>
      </c>
      <c r="F1440" s="11" t="s">
        <v>1851</v>
      </c>
      <c r="G1440" s="24" t="s">
        <v>2021</v>
      </c>
      <c r="H1440" s="11" t="s">
        <v>1837</v>
      </c>
      <c r="I1440" s="11">
        <v>80</v>
      </c>
      <c r="J1440" s="11">
        <v>375</v>
      </c>
    </row>
    <row r="1441" spans="1:10" ht="25.5" x14ac:dyDescent="0.25">
      <c r="A1441" s="11">
        <v>3143011001</v>
      </c>
      <c r="B1441" s="39">
        <v>60792</v>
      </c>
      <c r="C1441" s="17" t="s">
        <v>1300</v>
      </c>
      <c r="D1441" s="18" t="s">
        <v>4436</v>
      </c>
      <c r="E1441" s="18" t="s">
        <v>4032</v>
      </c>
      <c r="F1441" s="11" t="s">
        <v>1861</v>
      </c>
      <c r="G1441" s="24" t="s">
        <v>1861</v>
      </c>
      <c r="H1441" s="11" t="s">
        <v>1837</v>
      </c>
      <c r="I1441" s="11">
        <v>150</v>
      </c>
      <c r="J1441" s="11">
        <v>200</v>
      </c>
    </row>
    <row r="1442" spans="1:10" x14ac:dyDescent="0.25">
      <c r="A1442" s="11">
        <v>3141266001</v>
      </c>
      <c r="B1442" s="39">
        <v>59911</v>
      </c>
      <c r="C1442" s="17" t="s">
        <v>1270</v>
      </c>
      <c r="D1442" s="18" t="s">
        <v>4437</v>
      </c>
      <c r="E1442" s="18" t="s">
        <v>4438</v>
      </c>
      <c r="F1442" s="11" t="s">
        <v>1840</v>
      </c>
      <c r="G1442" s="24" t="s">
        <v>1841</v>
      </c>
      <c r="H1442" s="11" t="s">
        <v>1837</v>
      </c>
      <c r="I1442" s="11">
        <v>20</v>
      </c>
      <c r="J1442" s="11">
        <v>80</v>
      </c>
    </row>
    <row r="1443" spans="1:10" x14ac:dyDescent="0.25">
      <c r="A1443" s="11">
        <v>3253325290</v>
      </c>
      <c r="B1443" s="39">
        <v>63414</v>
      </c>
      <c r="C1443" s="17" t="s">
        <v>6249</v>
      </c>
      <c r="D1443" s="18" t="s">
        <v>6902</v>
      </c>
      <c r="E1443" s="18" t="s">
        <v>4439</v>
      </c>
      <c r="F1443" s="11" t="s">
        <v>1933</v>
      </c>
      <c r="G1443" s="24" t="s">
        <v>6642</v>
      </c>
      <c r="H1443" s="11" t="s">
        <v>1837</v>
      </c>
      <c r="I1443" s="11">
        <v>400</v>
      </c>
      <c r="J1443" s="11">
        <v>1248</v>
      </c>
    </row>
    <row r="1444" spans="1:10" x14ac:dyDescent="0.25">
      <c r="A1444" s="11">
        <v>3176905001</v>
      </c>
      <c r="B1444" s="39">
        <v>63875</v>
      </c>
      <c r="C1444" s="17" t="s">
        <v>6260</v>
      </c>
      <c r="D1444" s="18" t="s">
        <v>4440</v>
      </c>
      <c r="E1444" s="18" t="s">
        <v>4032</v>
      </c>
      <c r="F1444" s="11" t="s">
        <v>1843</v>
      </c>
      <c r="G1444" s="24" t="s">
        <v>1844</v>
      </c>
      <c r="H1444" s="11" t="s">
        <v>1837</v>
      </c>
      <c r="I1444" s="11">
        <v>350</v>
      </c>
      <c r="J1444" s="11">
        <v>600</v>
      </c>
    </row>
    <row r="1445" spans="1:10" x14ac:dyDescent="0.25">
      <c r="A1445" s="11">
        <v>3149185440</v>
      </c>
      <c r="B1445" s="39">
        <v>64114</v>
      </c>
      <c r="C1445" s="17" t="s">
        <v>6266</v>
      </c>
      <c r="D1445" s="18" t="s">
        <v>4441</v>
      </c>
      <c r="E1445" s="18" t="s">
        <v>4032</v>
      </c>
      <c r="F1445" s="11" t="s">
        <v>2241</v>
      </c>
      <c r="G1445" s="24" t="s">
        <v>3624</v>
      </c>
      <c r="H1445" s="11" t="s">
        <v>1834</v>
      </c>
      <c r="I1445" s="11">
        <v>100</v>
      </c>
      <c r="J1445" s="11">
        <v>150</v>
      </c>
    </row>
    <row r="1446" spans="1:10" x14ac:dyDescent="0.25">
      <c r="A1446" s="11">
        <v>3167050001</v>
      </c>
      <c r="B1446" s="39">
        <v>62570</v>
      </c>
      <c r="C1446" s="17" t="s">
        <v>6226</v>
      </c>
      <c r="D1446" s="18" t="s">
        <v>4442</v>
      </c>
      <c r="E1446" s="18" t="s">
        <v>4032</v>
      </c>
      <c r="F1446" s="11" t="s">
        <v>2128</v>
      </c>
      <c r="G1446" s="24" t="s">
        <v>2129</v>
      </c>
      <c r="H1446" s="11" t="s">
        <v>1837</v>
      </c>
      <c r="I1446" s="11">
        <v>50</v>
      </c>
      <c r="J1446" s="11">
        <v>40</v>
      </c>
    </row>
    <row r="1447" spans="1:10" ht="25.5" x14ac:dyDescent="0.25">
      <c r="A1447" s="11">
        <v>3221111001</v>
      </c>
      <c r="B1447" s="39">
        <v>36955</v>
      </c>
      <c r="C1447" s="17" t="s">
        <v>5697</v>
      </c>
      <c r="D1447" s="18" t="s">
        <v>4443</v>
      </c>
      <c r="E1447" s="18" t="s">
        <v>4032</v>
      </c>
      <c r="F1447" s="11" t="s">
        <v>1861</v>
      </c>
      <c r="G1447" s="24" t="s">
        <v>1861</v>
      </c>
      <c r="H1447" s="11" t="s">
        <v>1837</v>
      </c>
      <c r="I1447" s="11">
        <v>500</v>
      </c>
      <c r="J1447" s="11">
        <v>999</v>
      </c>
    </row>
    <row r="1448" spans="1:10" x14ac:dyDescent="0.25">
      <c r="A1448" s="11">
        <v>3204911001</v>
      </c>
      <c r="B1448" s="39">
        <v>49330</v>
      </c>
      <c r="C1448" s="17" t="s">
        <v>5956</v>
      </c>
      <c r="D1448" s="18" t="s">
        <v>4444</v>
      </c>
      <c r="E1448" s="18" t="s">
        <v>4032</v>
      </c>
      <c r="F1448" s="11" t="s">
        <v>1861</v>
      </c>
      <c r="G1448" s="24" t="s">
        <v>1861</v>
      </c>
      <c r="H1448" s="11" t="s">
        <v>1837</v>
      </c>
      <c r="I1448" s="11">
        <v>600</v>
      </c>
      <c r="J1448" s="11">
        <v>715</v>
      </c>
    </row>
    <row r="1449" spans="1:10" x14ac:dyDescent="0.25">
      <c r="A1449" s="11">
        <v>3931711001</v>
      </c>
      <c r="B1449" s="39">
        <v>57211</v>
      </c>
      <c r="C1449" s="17" t="s">
        <v>6117</v>
      </c>
      <c r="D1449" s="18" t="s">
        <v>4445</v>
      </c>
      <c r="E1449" s="18" t="s">
        <v>4032</v>
      </c>
      <c r="F1449" s="11" t="s">
        <v>1861</v>
      </c>
      <c r="G1449" s="24" t="s">
        <v>1861</v>
      </c>
      <c r="H1449" s="11" t="s">
        <v>1837</v>
      </c>
      <c r="I1449" s="11">
        <v>310</v>
      </c>
      <c r="J1449" s="11">
        <v>330</v>
      </c>
    </row>
    <row r="1450" spans="1:10" x14ac:dyDescent="0.25">
      <c r="A1450" s="11">
        <v>3153105088</v>
      </c>
      <c r="B1450" s="39">
        <v>59970</v>
      </c>
      <c r="C1450" s="17" t="s">
        <v>1272</v>
      </c>
      <c r="D1450" s="18" t="s">
        <v>4446</v>
      </c>
      <c r="E1450" s="18" t="s">
        <v>4032</v>
      </c>
      <c r="F1450" s="11" t="s">
        <v>1843</v>
      </c>
      <c r="G1450" s="24" t="s">
        <v>2073</v>
      </c>
      <c r="H1450" s="11" t="s">
        <v>1837</v>
      </c>
      <c r="I1450" s="11">
        <v>800</v>
      </c>
      <c r="J1450" s="11">
        <v>560</v>
      </c>
    </row>
    <row r="1451" spans="1:10" x14ac:dyDescent="0.25">
      <c r="A1451" s="11">
        <v>3158973001</v>
      </c>
      <c r="B1451" s="39">
        <v>60570</v>
      </c>
      <c r="C1451" s="17" t="s">
        <v>1293</v>
      </c>
      <c r="D1451" s="18" t="s">
        <v>1293</v>
      </c>
      <c r="E1451" s="18" t="s">
        <v>6903</v>
      </c>
      <c r="F1451" s="11" t="s">
        <v>2152</v>
      </c>
      <c r="G1451" s="24" t="s">
        <v>6646</v>
      </c>
      <c r="H1451" s="11" t="s">
        <v>1837</v>
      </c>
      <c r="I1451" s="11">
        <v>100</v>
      </c>
      <c r="J1451" s="11">
        <v>600</v>
      </c>
    </row>
    <row r="1452" spans="1:10" x14ac:dyDescent="0.25">
      <c r="A1452" s="11">
        <v>3161085001</v>
      </c>
      <c r="B1452" s="39">
        <v>61151</v>
      </c>
      <c r="C1452" s="17" t="s">
        <v>6202</v>
      </c>
      <c r="D1452" s="18" t="s">
        <v>4447</v>
      </c>
      <c r="E1452" s="18" t="s">
        <v>4448</v>
      </c>
      <c r="F1452" s="11" t="s">
        <v>2241</v>
      </c>
      <c r="G1452" s="24" t="s">
        <v>2242</v>
      </c>
      <c r="H1452" s="11" t="s">
        <v>1837</v>
      </c>
      <c r="I1452" s="11">
        <v>34</v>
      </c>
      <c r="J1452" s="11">
        <v>600</v>
      </c>
    </row>
    <row r="1453" spans="1:10" ht="25.5" x14ac:dyDescent="0.25">
      <c r="A1453" s="11">
        <v>3181023555</v>
      </c>
      <c r="B1453" s="39">
        <v>63294</v>
      </c>
      <c r="C1453" s="17" t="s">
        <v>6245</v>
      </c>
      <c r="D1453" s="18" t="s">
        <v>4449</v>
      </c>
      <c r="E1453" s="18" t="s">
        <v>4032</v>
      </c>
      <c r="F1453" s="11" t="s">
        <v>1988</v>
      </c>
      <c r="G1453" s="24" t="s">
        <v>2806</v>
      </c>
      <c r="H1453" s="11" t="s">
        <v>1837</v>
      </c>
      <c r="I1453" s="11">
        <v>90</v>
      </c>
      <c r="J1453" s="11">
        <v>30</v>
      </c>
    </row>
    <row r="1454" spans="1:10" x14ac:dyDescent="0.25">
      <c r="A1454" s="11">
        <v>3211011001</v>
      </c>
      <c r="B1454" s="39">
        <v>62750</v>
      </c>
      <c r="C1454" s="17" t="s">
        <v>6231</v>
      </c>
      <c r="D1454" s="18" t="s">
        <v>4450</v>
      </c>
      <c r="E1454" s="18" t="s">
        <v>4032</v>
      </c>
      <c r="F1454" s="11" t="s">
        <v>1861</v>
      </c>
      <c r="G1454" s="24" t="s">
        <v>1861</v>
      </c>
      <c r="H1454" s="11" t="s">
        <v>1837</v>
      </c>
      <c r="I1454" s="11">
        <v>3000</v>
      </c>
      <c r="J1454" s="11">
        <v>300</v>
      </c>
    </row>
    <row r="1455" spans="1:10" x14ac:dyDescent="0.25">
      <c r="A1455" s="11">
        <v>3213125785</v>
      </c>
      <c r="B1455" s="39">
        <v>62130</v>
      </c>
      <c r="C1455" s="17" t="s">
        <v>6217</v>
      </c>
      <c r="D1455" s="18" t="s">
        <v>4451</v>
      </c>
      <c r="E1455" s="18" t="s">
        <v>4032</v>
      </c>
      <c r="F1455" s="11" t="s">
        <v>1933</v>
      </c>
      <c r="G1455" s="24" t="s">
        <v>2338</v>
      </c>
      <c r="H1455" s="11" t="s">
        <v>1837</v>
      </c>
      <c r="I1455" s="11">
        <v>100</v>
      </c>
      <c r="J1455" s="11">
        <v>1100</v>
      </c>
    </row>
    <row r="1456" spans="1:10" x14ac:dyDescent="0.25">
      <c r="A1456" s="11">
        <v>3182908001</v>
      </c>
      <c r="B1456" s="39">
        <v>63734</v>
      </c>
      <c r="C1456" s="17" t="s">
        <v>6256</v>
      </c>
      <c r="D1456" s="18" t="s">
        <v>4452</v>
      </c>
      <c r="E1456" s="18" t="s">
        <v>4453</v>
      </c>
      <c r="F1456" s="11" t="s">
        <v>1859</v>
      </c>
      <c r="G1456" s="24" t="s">
        <v>1860</v>
      </c>
      <c r="H1456" s="11" t="s">
        <v>1837</v>
      </c>
      <c r="I1456" s="11">
        <v>170</v>
      </c>
      <c r="J1456" s="11">
        <v>700</v>
      </c>
    </row>
    <row r="1457" spans="1:10" x14ac:dyDescent="0.25">
      <c r="A1457" s="11">
        <v>3183008001</v>
      </c>
      <c r="B1457" s="39">
        <v>63734</v>
      </c>
      <c r="C1457" s="17" t="s">
        <v>6256</v>
      </c>
      <c r="D1457" s="18" t="s">
        <v>4454</v>
      </c>
      <c r="E1457" s="18" t="s">
        <v>6904</v>
      </c>
      <c r="F1457" s="11" t="s">
        <v>1859</v>
      </c>
      <c r="G1457" s="24" t="s">
        <v>1860</v>
      </c>
      <c r="H1457" s="11" t="s">
        <v>1837</v>
      </c>
      <c r="I1457" s="11">
        <v>75</v>
      </c>
      <c r="J1457" s="11">
        <v>450</v>
      </c>
    </row>
    <row r="1458" spans="1:10" x14ac:dyDescent="0.25">
      <c r="A1458" s="11">
        <v>3181311001</v>
      </c>
      <c r="B1458" s="39">
        <v>63132</v>
      </c>
      <c r="C1458" s="17" t="s">
        <v>6240</v>
      </c>
      <c r="D1458" s="18" t="s">
        <v>4455</v>
      </c>
      <c r="E1458" s="18" t="s">
        <v>4032</v>
      </c>
      <c r="F1458" s="11" t="s">
        <v>1861</v>
      </c>
      <c r="G1458" s="24" t="s">
        <v>1861</v>
      </c>
      <c r="H1458" s="11" t="s">
        <v>1837</v>
      </c>
      <c r="I1458" s="11">
        <v>450</v>
      </c>
      <c r="J1458" s="11">
        <v>500</v>
      </c>
    </row>
    <row r="1459" spans="1:10" x14ac:dyDescent="0.25">
      <c r="A1459" s="11">
        <v>3260308634</v>
      </c>
      <c r="B1459" s="39">
        <v>63615</v>
      </c>
      <c r="C1459" s="17" t="s">
        <v>6253</v>
      </c>
      <c r="D1459" s="18" t="s">
        <v>4456</v>
      </c>
      <c r="E1459" s="18" t="s">
        <v>4032</v>
      </c>
      <c r="F1459" s="11" t="s">
        <v>1859</v>
      </c>
      <c r="G1459" s="24" t="s">
        <v>4457</v>
      </c>
      <c r="H1459" s="11" t="s">
        <v>1837</v>
      </c>
      <c r="I1459" s="11">
        <v>350</v>
      </c>
      <c r="J1459" s="11">
        <v>2000</v>
      </c>
    </row>
    <row r="1460" spans="1:10" x14ac:dyDescent="0.25">
      <c r="A1460" s="11">
        <v>3260508638</v>
      </c>
      <c r="B1460" s="39">
        <v>63615</v>
      </c>
      <c r="C1460" s="17" t="s">
        <v>6253</v>
      </c>
      <c r="D1460" s="18" t="s">
        <v>4458</v>
      </c>
      <c r="E1460" s="18" t="s">
        <v>4032</v>
      </c>
      <c r="F1460" s="11" t="s">
        <v>1859</v>
      </c>
      <c r="G1460" s="24" t="s">
        <v>2528</v>
      </c>
      <c r="H1460" s="11" t="s">
        <v>1837</v>
      </c>
      <c r="I1460" s="11">
        <v>200</v>
      </c>
      <c r="J1460" s="11">
        <v>650</v>
      </c>
    </row>
    <row r="1461" spans="1:10" ht="25.5" x14ac:dyDescent="0.25">
      <c r="A1461" s="11">
        <v>1832111001</v>
      </c>
      <c r="B1461" s="39">
        <v>50703</v>
      </c>
      <c r="C1461" s="17" t="s">
        <v>5988</v>
      </c>
      <c r="D1461" s="18" t="s">
        <v>4459</v>
      </c>
      <c r="E1461" s="18" t="s">
        <v>4460</v>
      </c>
      <c r="F1461" s="11" t="s">
        <v>1861</v>
      </c>
      <c r="G1461" s="24" t="s">
        <v>1861</v>
      </c>
      <c r="H1461" s="11" t="s">
        <v>1837</v>
      </c>
      <c r="I1461" s="11">
        <v>260</v>
      </c>
      <c r="J1461" s="11">
        <v>595</v>
      </c>
    </row>
    <row r="1462" spans="1:10" ht="25.5" x14ac:dyDescent="0.25">
      <c r="A1462" s="11">
        <v>3196913001</v>
      </c>
      <c r="B1462" s="39">
        <v>33313</v>
      </c>
      <c r="C1462" s="17" t="s">
        <v>133</v>
      </c>
      <c r="D1462" s="18" t="s">
        <v>4461</v>
      </c>
      <c r="E1462" s="18" t="s">
        <v>4032</v>
      </c>
      <c r="F1462" s="11" t="s">
        <v>1847</v>
      </c>
      <c r="G1462" s="24" t="s">
        <v>1848</v>
      </c>
      <c r="H1462" s="11" t="s">
        <v>1837</v>
      </c>
      <c r="I1462" s="11">
        <v>300</v>
      </c>
      <c r="J1462" s="11">
        <v>75</v>
      </c>
    </row>
    <row r="1463" spans="1:10" x14ac:dyDescent="0.25">
      <c r="A1463" s="11">
        <v>3281515759</v>
      </c>
      <c r="B1463" s="39">
        <v>36694</v>
      </c>
      <c r="C1463" s="17" t="s">
        <v>5678</v>
      </c>
      <c r="D1463" s="18" t="s">
        <v>4462</v>
      </c>
      <c r="E1463" s="18" t="s">
        <v>4032</v>
      </c>
      <c r="F1463" s="11" t="s">
        <v>1992</v>
      </c>
      <c r="G1463" s="24" t="s">
        <v>2198</v>
      </c>
      <c r="H1463" s="11" t="s">
        <v>1837</v>
      </c>
      <c r="I1463" s="11">
        <v>85</v>
      </c>
      <c r="J1463" s="11">
        <v>1200</v>
      </c>
    </row>
    <row r="1464" spans="1:10" ht="25.5" x14ac:dyDescent="0.25">
      <c r="A1464" s="11">
        <v>3319211001</v>
      </c>
      <c r="B1464" s="39">
        <v>33653</v>
      </c>
      <c r="C1464" s="17" t="s">
        <v>5650</v>
      </c>
      <c r="D1464" s="18" t="s">
        <v>4463</v>
      </c>
      <c r="E1464" s="18" t="s">
        <v>4032</v>
      </c>
      <c r="F1464" s="11" t="s">
        <v>1861</v>
      </c>
      <c r="G1464" s="24" t="s">
        <v>1861</v>
      </c>
      <c r="H1464" s="11" t="s">
        <v>1837</v>
      </c>
      <c r="I1464" s="11">
        <v>400</v>
      </c>
      <c r="J1464" s="11">
        <v>900</v>
      </c>
    </row>
    <row r="1465" spans="1:10" ht="25.5" x14ac:dyDescent="0.25">
      <c r="A1465" s="11">
        <v>3322711001</v>
      </c>
      <c r="B1465" s="39">
        <v>43476</v>
      </c>
      <c r="C1465" s="17" t="s">
        <v>578</v>
      </c>
      <c r="D1465" s="18" t="s">
        <v>4464</v>
      </c>
      <c r="E1465" s="18" t="s">
        <v>4032</v>
      </c>
      <c r="F1465" s="11" t="s">
        <v>1861</v>
      </c>
      <c r="G1465" s="24" t="s">
        <v>1861</v>
      </c>
      <c r="H1465" s="11" t="s">
        <v>1837</v>
      </c>
      <c r="I1465" s="11">
        <v>340</v>
      </c>
      <c r="J1465" s="11">
        <v>300</v>
      </c>
    </row>
    <row r="1466" spans="1:10" ht="25.5" x14ac:dyDescent="0.25">
      <c r="A1466" s="11">
        <v>3322811001</v>
      </c>
      <c r="B1466" s="39">
        <v>43476</v>
      </c>
      <c r="C1466" s="17" t="s">
        <v>578</v>
      </c>
      <c r="D1466" s="18" t="s">
        <v>4465</v>
      </c>
      <c r="E1466" s="18" t="s">
        <v>4032</v>
      </c>
      <c r="F1466" s="11" t="s">
        <v>1861</v>
      </c>
      <c r="G1466" s="24" t="s">
        <v>1861</v>
      </c>
      <c r="H1466" s="11" t="s">
        <v>1837</v>
      </c>
      <c r="I1466" s="11">
        <v>300</v>
      </c>
      <c r="J1466" s="11">
        <v>294</v>
      </c>
    </row>
    <row r="1467" spans="1:10" ht="25.5" x14ac:dyDescent="0.25">
      <c r="A1467" s="11">
        <v>3322925754</v>
      </c>
      <c r="B1467" s="39">
        <v>43476</v>
      </c>
      <c r="C1467" s="17" t="s">
        <v>578</v>
      </c>
      <c r="D1467" s="18" t="s">
        <v>6905</v>
      </c>
      <c r="E1467" s="18" t="s">
        <v>4032</v>
      </c>
      <c r="F1467" s="11" t="s">
        <v>1933</v>
      </c>
      <c r="G1467" s="24" t="s">
        <v>2082</v>
      </c>
      <c r="H1467" s="11" t="s">
        <v>1837</v>
      </c>
      <c r="I1467" s="11">
        <v>500</v>
      </c>
      <c r="J1467" s="11">
        <v>470</v>
      </c>
    </row>
    <row r="1468" spans="1:10" ht="25.5" x14ac:dyDescent="0.25">
      <c r="A1468" s="11">
        <v>3275266682</v>
      </c>
      <c r="B1468" s="39">
        <v>54526</v>
      </c>
      <c r="C1468" s="17" t="s">
        <v>1068</v>
      </c>
      <c r="D1468" s="18" t="s">
        <v>4466</v>
      </c>
      <c r="E1468" s="18" t="s">
        <v>4032</v>
      </c>
      <c r="F1468" s="11" t="s">
        <v>1840</v>
      </c>
      <c r="G1468" s="24" t="s">
        <v>4467</v>
      </c>
      <c r="H1468" s="11" t="s">
        <v>1837</v>
      </c>
      <c r="I1468" s="11">
        <v>850</v>
      </c>
      <c r="J1468" s="11">
        <v>1.948</v>
      </c>
    </row>
    <row r="1469" spans="1:10" x14ac:dyDescent="0.25">
      <c r="A1469" s="11">
        <v>3235317001</v>
      </c>
      <c r="B1469" s="39">
        <v>55287</v>
      </c>
      <c r="C1469" s="17" t="s">
        <v>1089</v>
      </c>
      <c r="D1469" s="18" t="s">
        <v>4468</v>
      </c>
      <c r="E1469" s="18" t="s">
        <v>4032</v>
      </c>
      <c r="F1469" s="11" t="s">
        <v>2279</v>
      </c>
      <c r="G1469" s="24" t="s">
        <v>2712</v>
      </c>
      <c r="H1469" s="11" t="s">
        <v>1837</v>
      </c>
      <c r="I1469" s="11">
        <v>2600</v>
      </c>
      <c r="J1469" s="11">
        <v>6500</v>
      </c>
    </row>
    <row r="1470" spans="1:10" x14ac:dyDescent="0.25">
      <c r="A1470" s="11">
        <v>4274623001</v>
      </c>
      <c r="B1470" s="39">
        <v>64476</v>
      </c>
      <c r="C1470" s="17" t="s">
        <v>6274</v>
      </c>
      <c r="D1470" s="18" t="s">
        <v>2007</v>
      </c>
      <c r="E1470" s="18" t="s">
        <v>4032</v>
      </c>
      <c r="F1470" s="11" t="s">
        <v>1988</v>
      </c>
      <c r="G1470" s="24" t="s">
        <v>6621</v>
      </c>
      <c r="H1470" s="11" t="s">
        <v>1837</v>
      </c>
      <c r="I1470" s="11">
        <v>300</v>
      </c>
      <c r="J1470" s="11">
        <v>3000</v>
      </c>
    </row>
    <row r="1471" spans="1:10" x14ac:dyDescent="0.25">
      <c r="A1471" s="11">
        <v>3261625754</v>
      </c>
      <c r="B1471" s="39">
        <v>56066</v>
      </c>
      <c r="C1471" s="17" t="s">
        <v>1119</v>
      </c>
      <c r="D1471" s="18" t="s">
        <v>4469</v>
      </c>
      <c r="E1471" s="18" t="s">
        <v>4032</v>
      </c>
      <c r="F1471" s="11" t="s">
        <v>1933</v>
      </c>
      <c r="G1471" s="24" t="s">
        <v>2082</v>
      </c>
      <c r="H1471" s="11" t="s">
        <v>1837</v>
      </c>
      <c r="I1471" s="11">
        <v>100</v>
      </c>
      <c r="J1471" s="11">
        <v>115</v>
      </c>
    </row>
    <row r="1472" spans="1:10" x14ac:dyDescent="0.25">
      <c r="A1472" s="11">
        <v>3225211001</v>
      </c>
      <c r="B1472" s="39">
        <v>50926</v>
      </c>
      <c r="C1472" s="17" t="s">
        <v>947</v>
      </c>
      <c r="D1472" s="18" t="s">
        <v>4470</v>
      </c>
      <c r="E1472" s="18" t="s">
        <v>4032</v>
      </c>
      <c r="F1472" s="11" t="s">
        <v>1861</v>
      </c>
      <c r="G1472" s="24" t="s">
        <v>1861</v>
      </c>
      <c r="H1472" s="11" t="s">
        <v>1837</v>
      </c>
      <c r="I1472" s="11">
        <v>700</v>
      </c>
      <c r="J1472" s="11">
        <v>576</v>
      </c>
    </row>
    <row r="1473" spans="1:10" ht="25.5" x14ac:dyDescent="0.25">
      <c r="A1473" s="11">
        <v>3216923670</v>
      </c>
      <c r="B1473" s="39">
        <v>61052</v>
      </c>
      <c r="C1473" s="17" t="s">
        <v>6198</v>
      </c>
      <c r="D1473" s="18" t="s">
        <v>4471</v>
      </c>
      <c r="E1473" s="18" t="s">
        <v>4032</v>
      </c>
      <c r="F1473" s="11" t="s">
        <v>1988</v>
      </c>
      <c r="G1473" s="24" t="s">
        <v>6906</v>
      </c>
      <c r="H1473" s="11" t="s">
        <v>1837</v>
      </c>
      <c r="I1473" s="11">
        <v>18</v>
      </c>
      <c r="J1473" s="11">
        <v>60</v>
      </c>
    </row>
    <row r="1474" spans="1:10" x14ac:dyDescent="0.25">
      <c r="A1474" s="11">
        <v>3217023182</v>
      </c>
      <c r="B1474" s="39">
        <v>61052</v>
      </c>
      <c r="C1474" s="17" t="s">
        <v>6198</v>
      </c>
      <c r="D1474" s="18" t="s">
        <v>4473</v>
      </c>
      <c r="E1474" s="18" t="s">
        <v>4032</v>
      </c>
      <c r="F1474" s="11" t="s">
        <v>1988</v>
      </c>
      <c r="G1474" s="24" t="s">
        <v>4474</v>
      </c>
      <c r="H1474" s="11" t="s">
        <v>1837</v>
      </c>
      <c r="I1474" s="11">
        <v>25</v>
      </c>
      <c r="J1474" s="11">
        <v>100</v>
      </c>
    </row>
    <row r="1475" spans="1:10" ht="25.5" x14ac:dyDescent="0.25">
      <c r="A1475" s="11">
        <v>3323308638</v>
      </c>
      <c r="B1475" s="39">
        <v>63574</v>
      </c>
      <c r="C1475" s="17" t="s">
        <v>1427</v>
      </c>
      <c r="D1475" s="18" t="s">
        <v>4475</v>
      </c>
      <c r="E1475" s="18" t="s">
        <v>4032</v>
      </c>
      <c r="F1475" s="11" t="s">
        <v>1859</v>
      </c>
      <c r="G1475" s="24" t="s">
        <v>2528</v>
      </c>
      <c r="H1475" s="11" t="s">
        <v>1837</v>
      </c>
      <c r="I1475" s="11">
        <v>25</v>
      </c>
      <c r="J1475" s="11">
        <v>1.1419999999999999</v>
      </c>
    </row>
    <row r="1476" spans="1:10" ht="25.5" x14ac:dyDescent="0.25">
      <c r="A1476" s="11">
        <v>3323413654</v>
      </c>
      <c r="B1476" s="39">
        <v>63574</v>
      </c>
      <c r="C1476" s="17" t="s">
        <v>1427</v>
      </c>
      <c r="D1476" s="18" t="s">
        <v>6907</v>
      </c>
      <c r="E1476" s="18" t="s">
        <v>4032</v>
      </c>
      <c r="F1476" s="11" t="s">
        <v>1847</v>
      </c>
      <c r="G1476" s="24" t="s">
        <v>4476</v>
      </c>
      <c r="H1476" s="11" t="s">
        <v>1837</v>
      </c>
      <c r="I1476" s="11">
        <v>15</v>
      </c>
      <c r="J1476" s="11">
        <v>826</v>
      </c>
    </row>
    <row r="1477" spans="1:10" ht="25.5" x14ac:dyDescent="0.25">
      <c r="A1477" s="11">
        <v>3243211001</v>
      </c>
      <c r="B1477" s="39">
        <v>63915</v>
      </c>
      <c r="C1477" s="17" t="s">
        <v>6262</v>
      </c>
      <c r="D1477" s="18" t="s">
        <v>6908</v>
      </c>
      <c r="E1477" s="18" t="s">
        <v>4032</v>
      </c>
      <c r="F1477" s="11" t="s">
        <v>1861</v>
      </c>
      <c r="G1477" s="24" t="s">
        <v>1861</v>
      </c>
      <c r="H1477" s="11" t="s">
        <v>1837</v>
      </c>
      <c r="I1477" s="11">
        <v>600</v>
      </c>
      <c r="J1477" s="11">
        <v>580</v>
      </c>
    </row>
    <row r="1478" spans="1:10" ht="25.5" x14ac:dyDescent="0.25">
      <c r="A1478" s="11">
        <v>3365308078</v>
      </c>
      <c r="B1478" s="39">
        <v>62630</v>
      </c>
      <c r="C1478" s="17" t="s">
        <v>6228</v>
      </c>
      <c r="D1478" s="18" t="s">
        <v>6909</v>
      </c>
      <c r="E1478" s="18" t="s">
        <v>4032</v>
      </c>
      <c r="F1478" s="11" t="s">
        <v>1859</v>
      </c>
      <c r="G1478" s="24" t="s">
        <v>4477</v>
      </c>
      <c r="H1478" s="11" t="s">
        <v>1837</v>
      </c>
      <c r="I1478" s="11">
        <v>400</v>
      </c>
      <c r="J1478" s="11">
        <v>1750</v>
      </c>
    </row>
    <row r="1479" spans="1:10" x14ac:dyDescent="0.25">
      <c r="A1479" s="11">
        <v>3265376001</v>
      </c>
      <c r="B1479" s="39">
        <v>31353</v>
      </c>
      <c r="C1479" s="17" t="s">
        <v>100</v>
      </c>
      <c r="D1479" s="18" t="s">
        <v>4478</v>
      </c>
      <c r="E1479" s="18" t="s">
        <v>4479</v>
      </c>
      <c r="F1479" s="11" t="s">
        <v>1867</v>
      </c>
      <c r="G1479" s="24" t="s">
        <v>2033</v>
      </c>
      <c r="H1479" s="11" t="s">
        <v>1834</v>
      </c>
      <c r="I1479" s="11">
        <v>200</v>
      </c>
      <c r="J1479" s="11">
        <v>2000</v>
      </c>
    </row>
    <row r="1480" spans="1:10" ht="25.5" x14ac:dyDescent="0.25">
      <c r="A1480" s="11">
        <v>3361715759</v>
      </c>
      <c r="B1480" s="39">
        <v>63394</v>
      </c>
      <c r="C1480" s="17" t="s">
        <v>6248</v>
      </c>
      <c r="D1480" s="18" t="s">
        <v>6248</v>
      </c>
      <c r="E1480" s="18" t="s">
        <v>4032</v>
      </c>
      <c r="F1480" s="11" t="s">
        <v>1992</v>
      </c>
      <c r="G1480" s="24" t="s">
        <v>2198</v>
      </c>
      <c r="H1480" s="11" t="s">
        <v>1837</v>
      </c>
      <c r="I1480" s="11">
        <v>90</v>
      </c>
      <c r="J1480" s="11">
        <v>1100</v>
      </c>
    </row>
    <row r="1481" spans="1:10" x14ac:dyDescent="0.25">
      <c r="A1481" s="11">
        <v>3329708433</v>
      </c>
      <c r="B1481" s="39">
        <v>57270</v>
      </c>
      <c r="C1481" s="17" t="s">
        <v>6118</v>
      </c>
      <c r="D1481" s="18" t="s">
        <v>2759</v>
      </c>
      <c r="E1481" s="18" t="s">
        <v>4480</v>
      </c>
      <c r="F1481" s="11" t="s">
        <v>1859</v>
      </c>
      <c r="G1481" s="24" t="s">
        <v>2759</v>
      </c>
      <c r="H1481" s="11" t="s">
        <v>1837</v>
      </c>
      <c r="I1481" s="11">
        <v>350</v>
      </c>
      <c r="J1481" s="11">
        <v>350</v>
      </c>
    </row>
    <row r="1482" spans="1:10" x14ac:dyDescent="0.25">
      <c r="A1482" s="11">
        <v>3329808001</v>
      </c>
      <c r="B1482" s="39">
        <v>57270</v>
      </c>
      <c r="C1482" s="17" t="s">
        <v>6118</v>
      </c>
      <c r="D1482" s="18" t="s">
        <v>1860</v>
      </c>
      <c r="E1482" s="18" t="s">
        <v>4481</v>
      </c>
      <c r="F1482" s="11" t="s">
        <v>1859</v>
      </c>
      <c r="G1482" s="24" t="s">
        <v>1860</v>
      </c>
      <c r="H1482" s="11" t="s">
        <v>1837</v>
      </c>
      <c r="I1482" s="11">
        <v>1000</v>
      </c>
      <c r="J1482" s="11">
        <v>1000</v>
      </c>
    </row>
    <row r="1483" spans="1:10" x14ac:dyDescent="0.25">
      <c r="A1483" s="11">
        <v>3457220001</v>
      </c>
      <c r="B1483" s="39">
        <v>49129</v>
      </c>
      <c r="C1483" s="17" t="s">
        <v>5947</v>
      </c>
      <c r="D1483" s="18" t="s">
        <v>4482</v>
      </c>
      <c r="E1483" s="18" t="s">
        <v>4032</v>
      </c>
      <c r="F1483" s="11" t="s">
        <v>1878</v>
      </c>
      <c r="G1483" s="24" t="s">
        <v>1879</v>
      </c>
      <c r="H1483" s="11" t="s">
        <v>1837</v>
      </c>
      <c r="I1483" s="11">
        <v>50</v>
      </c>
      <c r="J1483" s="11">
        <v>1200</v>
      </c>
    </row>
    <row r="1484" spans="1:10" ht="25.5" x14ac:dyDescent="0.25">
      <c r="A1484" s="11">
        <v>3235215759</v>
      </c>
      <c r="B1484" s="39">
        <v>54967</v>
      </c>
      <c r="C1484" s="17" t="s">
        <v>6081</v>
      </c>
      <c r="D1484" s="18" t="s">
        <v>4483</v>
      </c>
      <c r="E1484" s="18" t="s">
        <v>4032</v>
      </c>
      <c r="F1484" s="11" t="s">
        <v>1992</v>
      </c>
      <c r="G1484" s="24" t="s">
        <v>2198</v>
      </c>
      <c r="H1484" s="11" t="s">
        <v>1837</v>
      </c>
      <c r="I1484" s="11">
        <v>180</v>
      </c>
      <c r="J1484" s="11">
        <v>700</v>
      </c>
    </row>
    <row r="1485" spans="1:10" ht="25.5" x14ac:dyDescent="0.25">
      <c r="A1485" s="11">
        <v>3237211001</v>
      </c>
      <c r="B1485" s="39">
        <v>32255</v>
      </c>
      <c r="C1485" s="17" t="s">
        <v>5647</v>
      </c>
      <c r="D1485" s="18" t="s">
        <v>4484</v>
      </c>
      <c r="E1485" s="18" t="s">
        <v>4032</v>
      </c>
      <c r="F1485" s="11" t="s">
        <v>1861</v>
      </c>
      <c r="G1485" s="24" t="s">
        <v>1861</v>
      </c>
      <c r="H1485" s="11" t="s">
        <v>1837</v>
      </c>
      <c r="I1485" s="11">
        <v>1800</v>
      </c>
      <c r="J1485" s="11">
        <v>1928</v>
      </c>
    </row>
    <row r="1486" spans="1:10" x14ac:dyDescent="0.25">
      <c r="A1486" s="11">
        <v>3535211001</v>
      </c>
      <c r="B1486" s="39">
        <v>47863</v>
      </c>
      <c r="C1486" s="17" t="s">
        <v>5928</v>
      </c>
      <c r="D1486" s="18" t="s">
        <v>5928</v>
      </c>
      <c r="E1486" s="18" t="s">
        <v>4032</v>
      </c>
      <c r="F1486" s="11" t="s">
        <v>1861</v>
      </c>
      <c r="G1486" s="24" t="s">
        <v>1861</v>
      </c>
      <c r="H1486" s="11" t="s">
        <v>1837</v>
      </c>
      <c r="I1486" s="11">
        <v>300</v>
      </c>
      <c r="J1486" s="11">
        <v>380</v>
      </c>
    </row>
    <row r="1487" spans="1:10" x14ac:dyDescent="0.25">
      <c r="A1487" s="11">
        <v>3535311001</v>
      </c>
      <c r="B1487" s="39">
        <v>47863</v>
      </c>
      <c r="C1487" s="17" t="s">
        <v>5928</v>
      </c>
      <c r="D1487" s="18" t="s">
        <v>6910</v>
      </c>
      <c r="E1487" s="18" t="s">
        <v>4032</v>
      </c>
      <c r="F1487" s="11" t="s">
        <v>1861</v>
      </c>
      <c r="G1487" s="24" t="s">
        <v>1861</v>
      </c>
      <c r="H1487" s="11" t="s">
        <v>1837</v>
      </c>
      <c r="I1487" s="11">
        <v>290</v>
      </c>
      <c r="J1487" s="11">
        <v>350</v>
      </c>
    </row>
    <row r="1488" spans="1:10" x14ac:dyDescent="0.25">
      <c r="A1488" s="11">
        <v>3535411001</v>
      </c>
      <c r="B1488" s="39">
        <v>47863</v>
      </c>
      <c r="C1488" s="17" t="s">
        <v>5928</v>
      </c>
      <c r="D1488" s="18" t="s">
        <v>6911</v>
      </c>
      <c r="E1488" s="18" t="s">
        <v>4032</v>
      </c>
      <c r="F1488" s="11" t="s">
        <v>1861</v>
      </c>
      <c r="G1488" s="24" t="s">
        <v>1861</v>
      </c>
      <c r="H1488" s="11" t="s">
        <v>1837</v>
      </c>
      <c r="I1488" s="11">
        <v>280</v>
      </c>
      <c r="J1488" s="11">
        <v>320</v>
      </c>
    </row>
    <row r="1489" spans="1:10" ht="25.5" x14ac:dyDescent="0.25">
      <c r="A1489" s="11">
        <v>3277363001</v>
      </c>
      <c r="B1489" s="39">
        <v>55207</v>
      </c>
      <c r="C1489" s="17" t="s">
        <v>6086</v>
      </c>
      <c r="D1489" s="18" t="s">
        <v>3371</v>
      </c>
      <c r="E1489" s="18" t="s">
        <v>4032</v>
      </c>
      <c r="F1489" s="11" t="s">
        <v>2100</v>
      </c>
      <c r="G1489" s="24" t="s">
        <v>2253</v>
      </c>
      <c r="H1489" s="11" t="s">
        <v>1837</v>
      </c>
      <c r="I1489" s="11">
        <v>150</v>
      </c>
      <c r="J1489" s="11">
        <v>250</v>
      </c>
    </row>
    <row r="1490" spans="1:10" ht="25.5" x14ac:dyDescent="0.25">
      <c r="A1490" s="11">
        <v>3277250001</v>
      </c>
      <c r="B1490" s="39">
        <v>55146</v>
      </c>
      <c r="C1490" s="17" t="s">
        <v>6084</v>
      </c>
      <c r="D1490" s="18" t="s">
        <v>6912</v>
      </c>
      <c r="E1490" s="18" t="s">
        <v>4032</v>
      </c>
      <c r="F1490" s="11" t="s">
        <v>2128</v>
      </c>
      <c r="G1490" s="24" t="s">
        <v>2129</v>
      </c>
      <c r="H1490" s="11" t="s">
        <v>1837</v>
      </c>
      <c r="I1490" s="11">
        <v>150</v>
      </c>
      <c r="J1490" s="11">
        <v>60</v>
      </c>
    </row>
    <row r="1491" spans="1:10" ht="25.5" x14ac:dyDescent="0.25">
      <c r="A1491" s="11">
        <v>3142925386</v>
      </c>
      <c r="B1491" s="39">
        <v>37504</v>
      </c>
      <c r="C1491" s="17" t="s">
        <v>5726</v>
      </c>
      <c r="D1491" s="18" t="s">
        <v>4485</v>
      </c>
      <c r="E1491" s="18" t="s">
        <v>4032</v>
      </c>
      <c r="F1491" s="11" t="s">
        <v>1933</v>
      </c>
      <c r="G1491" s="24" t="s">
        <v>3361</v>
      </c>
      <c r="H1491" s="11" t="s">
        <v>1837</v>
      </c>
      <c r="I1491" s="11">
        <v>180</v>
      </c>
      <c r="J1491" s="11">
        <v>672</v>
      </c>
    </row>
    <row r="1492" spans="1:10" x14ac:dyDescent="0.25">
      <c r="A1492" s="11">
        <v>3259508758</v>
      </c>
      <c r="B1492" s="39">
        <v>64235</v>
      </c>
      <c r="C1492" s="17" t="s">
        <v>6270</v>
      </c>
      <c r="D1492" s="18" t="s">
        <v>2598</v>
      </c>
      <c r="E1492" s="18" t="s">
        <v>4032</v>
      </c>
      <c r="F1492" s="11" t="s">
        <v>1859</v>
      </c>
      <c r="G1492" s="24" t="s">
        <v>2598</v>
      </c>
      <c r="H1492" s="11" t="s">
        <v>1837</v>
      </c>
      <c r="I1492" s="11">
        <v>300</v>
      </c>
      <c r="J1492" s="11">
        <v>56.25</v>
      </c>
    </row>
    <row r="1493" spans="1:10" x14ac:dyDescent="0.25">
      <c r="A1493" s="11">
        <v>3279325612</v>
      </c>
      <c r="B1493" s="39">
        <v>62610</v>
      </c>
      <c r="C1493" s="17" t="s">
        <v>1370</v>
      </c>
      <c r="D1493" s="18" t="s">
        <v>4486</v>
      </c>
      <c r="E1493" s="18" t="s">
        <v>4032</v>
      </c>
      <c r="F1493" s="11" t="s">
        <v>1933</v>
      </c>
      <c r="G1493" s="24" t="s">
        <v>4487</v>
      </c>
      <c r="H1493" s="11" t="s">
        <v>1837</v>
      </c>
      <c r="I1493" s="11">
        <v>20</v>
      </c>
      <c r="J1493" s="11">
        <v>200</v>
      </c>
    </row>
    <row r="1494" spans="1:10" ht="25.5" x14ac:dyDescent="0.25">
      <c r="A1494" s="11">
        <v>3323725899</v>
      </c>
      <c r="B1494" s="39">
        <v>64975</v>
      </c>
      <c r="C1494" s="17" t="s">
        <v>6285</v>
      </c>
      <c r="D1494" s="18" t="s">
        <v>6913</v>
      </c>
      <c r="E1494" s="18" t="s">
        <v>4032</v>
      </c>
      <c r="F1494" s="11" t="s">
        <v>1933</v>
      </c>
      <c r="G1494" s="24" t="s">
        <v>6617</v>
      </c>
      <c r="H1494" s="11" t="s">
        <v>1837</v>
      </c>
      <c r="I1494" s="11">
        <v>200</v>
      </c>
      <c r="J1494" s="11">
        <v>500</v>
      </c>
    </row>
    <row r="1495" spans="1:10" ht="25.5" x14ac:dyDescent="0.25">
      <c r="A1495" s="11">
        <v>3261711001</v>
      </c>
      <c r="B1495" s="39">
        <v>63155</v>
      </c>
      <c r="C1495" s="17" t="s">
        <v>6243</v>
      </c>
      <c r="D1495" s="18" t="s">
        <v>4488</v>
      </c>
      <c r="E1495" s="18" t="s">
        <v>4032</v>
      </c>
      <c r="F1495" s="11" t="s">
        <v>1861</v>
      </c>
      <c r="G1495" s="24" t="s">
        <v>1861</v>
      </c>
      <c r="H1495" s="11" t="s">
        <v>1834</v>
      </c>
      <c r="I1495" s="11">
        <v>20</v>
      </c>
      <c r="J1495" s="11">
        <v>100</v>
      </c>
    </row>
    <row r="1496" spans="1:10" ht="25.5" x14ac:dyDescent="0.25">
      <c r="A1496" s="11">
        <v>3312850001</v>
      </c>
      <c r="B1496" s="39">
        <v>55408</v>
      </c>
      <c r="C1496" s="17" t="s">
        <v>6089</v>
      </c>
      <c r="D1496" s="18" t="s">
        <v>4489</v>
      </c>
      <c r="E1496" s="18" t="s">
        <v>4032</v>
      </c>
      <c r="F1496" s="11" t="s">
        <v>2128</v>
      </c>
      <c r="G1496" s="24" t="s">
        <v>2129</v>
      </c>
      <c r="H1496" s="11" t="s">
        <v>1837</v>
      </c>
      <c r="I1496" s="11">
        <v>180</v>
      </c>
      <c r="J1496" s="11">
        <v>459</v>
      </c>
    </row>
    <row r="1497" spans="1:10" ht="25.5" x14ac:dyDescent="0.25">
      <c r="A1497" s="11">
        <v>1733211001</v>
      </c>
      <c r="B1497" s="39">
        <v>50204</v>
      </c>
      <c r="C1497" s="17" t="s">
        <v>5974</v>
      </c>
      <c r="D1497" s="18" t="s">
        <v>4490</v>
      </c>
      <c r="E1497" s="18" t="s">
        <v>4491</v>
      </c>
      <c r="F1497" s="11" t="s">
        <v>1861</v>
      </c>
      <c r="G1497" s="24" t="s">
        <v>1861</v>
      </c>
      <c r="H1497" s="11" t="s">
        <v>1837</v>
      </c>
      <c r="I1497" s="11">
        <v>725</v>
      </c>
      <c r="J1497" s="11">
        <v>581</v>
      </c>
    </row>
    <row r="1498" spans="1:10" ht="25.5" x14ac:dyDescent="0.25">
      <c r="A1498" s="11">
        <v>1733011001</v>
      </c>
      <c r="B1498" s="39">
        <v>50204</v>
      </c>
      <c r="C1498" s="17" t="s">
        <v>5974</v>
      </c>
      <c r="D1498" s="18" t="s">
        <v>4492</v>
      </c>
      <c r="E1498" s="18" t="s">
        <v>4493</v>
      </c>
      <c r="F1498" s="11" t="s">
        <v>1861</v>
      </c>
      <c r="G1498" s="24" t="s">
        <v>1861</v>
      </c>
      <c r="H1498" s="11" t="s">
        <v>1837</v>
      </c>
      <c r="I1498" s="11">
        <v>450</v>
      </c>
      <c r="J1498" s="11">
        <v>436</v>
      </c>
    </row>
    <row r="1499" spans="1:10" x14ac:dyDescent="0.25">
      <c r="A1499" s="11">
        <v>3267225175</v>
      </c>
      <c r="B1499" s="39">
        <v>58415</v>
      </c>
      <c r="C1499" s="17" t="s">
        <v>1219</v>
      </c>
      <c r="D1499" s="18" t="s">
        <v>4494</v>
      </c>
      <c r="E1499" s="18" t="s">
        <v>4032</v>
      </c>
      <c r="F1499" s="11" t="s">
        <v>1933</v>
      </c>
      <c r="G1499" s="24" t="s">
        <v>6727</v>
      </c>
      <c r="H1499" s="11" t="s">
        <v>1837</v>
      </c>
      <c r="I1499" s="11">
        <v>210</v>
      </c>
      <c r="J1499" s="11">
        <v>450</v>
      </c>
    </row>
    <row r="1500" spans="1:10" x14ac:dyDescent="0.25">
      <c r="A1500" s="11">
        <v>3403211001</v>
      </c>
      <c r="B1500" s="39">
        <v>50383</v>
      </c>
      <c r="C1500" s="17" t="s">
        <v>905</v>
      </c>
      <c r="D1500" s="18" t="s">
        <v>4495</v>
      </c>
      <c r="E1500" s="18" t="s">
        <v>4032</v>
      </c>
      <c r="F1500" s="11" t="s">
        <v>1861</v>
      </c>
      <c r="G1500" s="24" t="s">
        <v>1861</v>
      </c>
      <c r="H1500" s="11" t="s">
        <v>1837</v>
      </c>
      <c r="I1500" s="11">
        <v>700</v>
      </c>
      <c r="J1500" s="11">
        <v>700</v>
      </c>
    </row>
    <row r="1501" spans="1:10" x14ac:dyDescent="0.25">
      <c r="A1501" s="11">
        <v>3355511001</v>
      </c>
      <c r="B1501" s="39">
        <v>50323</v>
      </c>
      <c r="C1501" s="17" t="s">
        <v>901</v>
      </c>
      <c r="D1501" s="18" t="s">
        <v>4034</v>
      </c>
      <c r="E1501" s="18" t="s">
        <v>4496</v>
      </c>
      <c r="F1501" s="11" t="s">
        <v>1861</v>
      </c>
      <c r="G1501" s="24" t="s">
        <v>1861</v>
      </c>
      <c r="H1501" s="11" t="s">
        <v>1837</v>
      </c>
      <c r="I1501" s="11">
        <v>430</v>
      </c>
      <c r="J1501" s="11">
        <v>470</v>
      </c>
    </row>
    <row r="1502" spans="1:10" x14ac:dyDescent="0.25">
      <c r="A1502" s="11">
        <v>3447405615</v>
      </c>
      <c r="B1502" s="39">
        <v>46879</v>
      </c>
      <c r="C1502" s="17" t="s">
        <v>748</v>
      </c>
      <c r="D1502" s="18" t="s">
        <v>4497</v>
      </c>
      <c r="E1502" s="18" t="s">
        <v>4032</v>
      </c>
      <c r="F1502" s="11" t="s">
        <v>1843</v>
      </c>
      <c r="G1502" s="24" t="s">
        <v>1980</v>
      </c>
      <c r="H1502" s="11" t="s">
        <v>1837</v>
      </c>
      <c r="I1502" s="11">
        <v>400</v>
      </c>
      <c r="J1502" s="11">
        <v>250</v>
      </c>
    </row>
    <row r="1503" spans="1:10" x14ac:dyDescent="0.25">
      <c r="A1503" s="11">
        <v>3291708001</v>
      </c>
      <c r="B1503" s="39">
        <v>52406</v>
      </c>
      <c r="C1503" s="17" t="s">
        <v>6024</v>
      </c>
      <c r="D1503" s="18" t="s">
        <v>4498</v>
      </c>
      <c r="E1503" s="18" t="s">
        <v>4032</v>
      </c>
      <c r="F1503" s="11" t="s">
        <v>1859</v>
      </c>
      <c r="G1503" s="24" t="s">
        <v>1860</v>
      </c>
      <c r="H1503" s="11" t="s">
        <v>1837</v>
      </c>
      <c r="I1503" s="11">
        <v>999</v>
      </c>
      <c r="J1503" s="11">
        <v>950</v>
      </c>
    </row>
    <row r="1504" spans="1:10" ht="25.5" x14ac:dyDescent="0.25">
      <c r="A1504" s="11">
        <v>3337673449</v>
      </c>
      <c r="B1504" s="39">
        <v>64154</v>
      </c>
      <c r="C1504" s="17" t="s">
        <v>6267</v>
      </c>
      <c r="D1504" s="18" t="s">
        <v>4499</v>
      </c>
      <c r="E1504" s="18" t="s">
        <v>4032</v>
      </c>
      <c r="F1504" s="11" t="s">
        <v>2152</v>
      </c>
      <c r="G1504" s="24" t="s">
        <v>3409</v>
      </c>
      <c r="H1504" s="11" t="s">
        <v>1837</v>
      </c>
      <c r="I1504" s="11">
        <v>250</v>
      </c>
      <c r="J1504" s="11">
        <v>1890</v>
      </c>
    </row>
    <row r="1505" spans="1:10" x14ac:dyDescent="0.25">
      <c r="A1505" s="11">
        <v>3333411001</v>
      </c>
      <c r="B1505" s="39">
        <v>48848</v>
      </c>
      <c r="C1505" s="17" t="s">
        <v>835</v>
      </c>
      <c r="D1505" s="18" t="s">
        <v>2136</v>
      </c>
      <c r="E1505" s="18" t="s">
        <v>4032</v>
      </c>
      <c r="F1505" s="11" t="s">
        <v>1861</v>
      </c>
      <c r="G1505" s="24" t="s">
        <v>1861</v>
      </c>
      <c r="H1505" s="11" t="s">
        <v>1837</v>
      </c>
      <c r="I1505" s="11">
        <v>200</v>
      </c>
      <c r="J1505" s="11">
        <v>20</v>
      </c>
    </row>
    <row r="1506" spans="1:10" x14ac:dyDescent="0.25">
      <c r="A1506" s="11">
        <v>3369225754</v>
      </c>
      <c r="B1506" s="39">
        <v>39633</v>
      </c>
      <c r="C1506" s="17" t="s">
        <v>398</v>
      </c>
      <c r="D1506" s="18" t="s">
        <v>2082</v>
      </c>
      <c r="E1506" s="18" t="s">
        <v>4032</v>
      </c>
      <c r="F1506" s="11" t="s">
        <v>1933</v>
      </c>
      <c r="G1506" s="24" t="s">
        <v>2082</v>
      </c>
      <c r="H1506" s="11" t="s">
        <v>1837</v>
      </c>
      <c r="I1506" s="11">
        <v>100</v>
      </c>
      <c r="J1506" s="11">
        <v>260</v>
      </c>
    </row>
    <row r="1507" spans="1:10" ht="25.5" x14ac:dyDescent="0.25">
      <c r="A1507" s="11">
        <v>4291366682</v>
      </c>
      <c r="B1507" s="39">
        <v>54526</v>
      </c>
      <c r="C1507" s="17" t="s">
        <v>1068</v>
      </c>
      <c r="D1507" s="18" t="s">
        <v>4500</v>
      </c>
      <c r="E1507" s="18" t="s">
        <v>4032</v>
      </c>
      <c r="F1507" s="11" t="s">
        <v>1840</v>
      </c>
      <c r="G1507" s="24" t="s">
        <v>4467</v>
      </c>
      <c r="H1507" s="11" t="s">
        <v>1837</v>
      </c>
      <c r="I1507" s="11">
        <v>280</v>
      </c>
      <c r="J1507" s="11">
        <v>2800</v>
      </c>
    </row>
    <row r="1508" spans="1:10" ht="25.5" x14ac:dyDescent="0.25">
      <c r="A1508" s="11">
        <v>3333223001</v>
      </c>
      <c r="B1508" s="39">
        <v>65335</v>
      </c>
      <c r="C1508" s="17" t="s">
        <v>6296</v>
      </c>
      <c r="D1508" s="18" t="s">
        <v>4501</v>
      </c>
      <c r="E1508" s="18" t="s">
        <v>4032</v>
      </c>
      <c r="F1508" s="11" t="s">
        <v>1988</v>
      </c>
      <c r="G1508" s="24" t="s">
        <v>6621</v>
      </c>
      <c r="H1508" s="11" t="s">
        <v>1837</v>
      </c>
      <c r="I1508" s="11">
        <v>400</v>
      </c>
      <c r="J1508" s="11">
        <v>1512</v>
      </c>
    </row>
    <row r="1509" spans="1:10" x14ac:dyDescent="0.25">
      <c r="A1509" s="11">
        <v>3523425754</v>
      </c>
      <c r="B1509" s="39">
        <v>53707</v>
      </c>
      <c r="C1509" s="17" t="s">
        <v>1028</v>
      </c>
      <c r="D1509" s="18" t="s">
        <v>4502</v>
      </c>
      <c r="E1509" s="18" t="s">
        <v>4032</v>
      </c>
      <c r="F1509" s="11" t="s">
        <v>1933</v>
      </c>
      <c r="G1509" s="24" t="s">
        <v>2082</v>
      </c>
      <c r="H1509" s="11" t="s">
        <v>1837</v>
      </c>
      <c r="I1509" s="11">
        <v>1500</v>
      </c>
      <c r="J1509" s="11">
        <v>750</v>
      </c>
    </row>
    <row r="1510" spans="1:10" x14ac:dyDescent="0.25">
      <c r="A1510" s="11">
        <v>3329250001</v>
      </c>
      <c r="B1510" s="39">
        <v>63256</v>
      </c>
      <c r="C1510" s="17" t="s">
        <v>1408</v>
      </c>
      <c r="D1510" s="18" t="s">
        <v>4503</v>
      </c>
      <c r="E1510" s="18" t="s">
        <v>4032</v>
      </c>
      <c r="F1510" s="11" t="s">
        <v>2128</v>
      </c>
      <c r="G1510" s="24" t="s">
        <v>2129</v>
      </c>
      <c r="H1510" s="11" t="s">
        <v>1837</v>
      </c>
      <c r="I1510" s="11">
        <v>780</v>
      </c>
      <c r="J1510" s="11">
        <v>650</v>
      </c>
    </row>
    <row r="1511" spans="1:10" ht="25.5" x14ac:dyDescent="0.25">
      <c r="A1511" s="11">
        <v>3313518150</v>
      </c>
      <c r="B1511" s="39">
        <v>60813</v>
      </c>
      <c r="C1511" s="17" t="s">
        <v>1302</v>
      </c>
      <c r="D1511" s="18" t="s">
        <v>4504</v>
      </c>
      <c r="E1511" s="18" t="s">
        <v>4505</v>
      </c>
      <c r="F1511" s="11" t="s">
        <v>2104</v>
      </c>
      <c r="G1511" s="24" t="s">
        <v>4506</v>
      </c>
      <c r="H1511" s="11" t="s">
        <v>1837</v>
      </c>
      <c r="I1511" s="11">
        <v>40</v>
      </c>
      <c r="J1511" s="11">
        <v>90</v>
      </c>
    </row>
    <row r="1512" spans="1:10" x14ac:dyDescent="0.25">
      <c r="A1512" s="11">
        <v>3332111001</v>
      </c>
      <c r="B1512" s="39">
        <v>55867</v>
      </c>
      <c r="C1512" s="17" t="s">
        <v>1111</v>
      </c>
      <c r="D1512" s="18" t="s">
        <v>4507</v>
      </c>
      <c r="E1512" s="18" t="s">
        <v>4032</v>
      </c>
      <c r="F1512" s="11" t="s">
        <v>1861</v>
      </c>
      <c r="G1512" s="24" t="s">
        <v>1861</v>
      </c>
      <c r="H1512" s="11" t="s">
        <v>1837</v>
      </c>
      <c r="I1512" s="11">
        <v>1100</v>
      </c>
      <c r="J1512" s="11">
        <v>1300</v>
      </c>
    </row>
    <row r="1513" spans="1:10" x14ac:dyDescent="0.25">
      <c r="A1513" s="11">
        <v>3322576109</v>
      </c>
      <c r="B1513" s="39">
        <v>53506</v>
      </c>
      <c r="C1513" s="17" t="s">
        <v>1018</v>
      </c>
      <c r="D1513" s="18" t="s">
        <v>4508</v>
      </c>
      <c r="E1513" s="18" t="s">
        <v>4032</v>
      </c>
      <c r="F1513" s="11" t="s">
        <v>1867</v>
      </c>
      <c r="G1513" s="24" t="s">
        <v>4508</v>
      </c>
      <c r="H1513" s="11" t="s">
        <v>1837</v>
      </c>
      <c r="I1513" s="11">
        <v>100</v>
      </c>
      <c r="J1513" s="11">
        <v>50</v>
      </c>
    </row>
    <row r="1514" spans="1:10" ht="25.5" x14ac:dyDescent="0.25">
      <c r="A1514" s="11">
        <v>3353754001</v>
      </c>
      <c r="B1514" s="39">
        <v>61670</v>
      </c>
      <c r="C1514" s="17" t="s">
        <v>6208</v>
      </c>
      <c r="D1514" s="18" t="s">
        <v>4269</v>
      </c>
      <c r="E1514" s="18" t="s">
        <v>4032</v>
      </c>
      <c r="F1514" s="11" t="s">
        <v>2005</v>
      </c>
      <c r="G1514" s="24" t="s">
        <v>6722</v>
      </c>
      <c r="H1514" s="11" t="s">
        <v>1837</v>
      </c>
      <c r="I1514" s="11">
        <v>150</v>
      </c>
      <c r="J1514" s="11">
        <v>100</v>
      </c>
    </row>
    <row r="1515" spans="1:10" ht="25.5" x14ac:dyDescent="0.25">
      <c r="A1515" s="11">
        <v>3353854874</v>
      </c>
      <c r="B1515" s="39">
        <v>61670</v>
      </c>
      <c r="C1515" s="17" t="s">
        <v>6208</v>
      </c>
      <c r="D1515" s="18" t="s">
        <v>4269</v>
      </c>
      <c r="E1515" s="18" t="s">
        <v>4032</v>
      </c>
      <c r="F1515" s="11" t="s">
        <v>2005</v>
      </c>
      <c r="G1515" s="24" t="s">
        <v>2415</v>
      </c>
      <c r="H1515" s="11" t="s">
        <v>1837</v>
      </c>
      <c r="I1515" s="11">
        <v>150</v>
      </c>
      <c r="J1515" s="11">
        <v>100</v>
      </c>
    </row>
    <row r="1516" spans="1:10" ht="25.5" x14ac:dyDescent="0.25">
      <c r="A1516" s="11">
        <v>3353954405</v>
      </c>
      <c r="B1516" s="39">
        <v>61670</v>
      </c>
      <c r="C1516" s="17" t="s">
        <v>6208</v>
      </c>
      <c r="D1516" s="18" t="s">
        <v>4269</v>
      </c>
      <c r="E1516" s="18" t="s">
        <v>4032</v>
      </c>
      <c r="F1516" s="11" t="s">
        <v>2005</v>
      </c>
      <c r="G1516" s="24" t="s">
        <v>3992</v>
      </c>
      <c r="H1516" s="11" t="s">
        <v>1837</v>
      </c>
      <c r="I1516" s="11">
        <v>150</v>
      </c>
      <c r="J1516" s="11">
        <v>100</v>
      </c>
    </row>
    <row r="1517" spans="1:10" x14ac:dyDescent="0.25">
      <c r="A1517" s="11">
        <v>3337511001</v>
      </c>
      <c r="B1517" s="39">
        <v>63917</v>
      </c>
      <c r="C1517" s="17" t="s">
        <v>1447</v>
      </c>
      <c r="D1517" s="18" t="s">
        <v>6914</v>
      </c>
      <c r="E1517" s="18" t="s">
        <v>4032</v>
      </c>
      <c r="F1517" s="11" t="s">
        <v>1861</v>
      </c>
      <c r="G1517" s="24" t="s">
        <v>1861</v>
      </c>
      <c r="H1517" s="11" t="s">
        <v>1837</v>
      </c>
      <c r="I1517" s="11">
        <v>590</v>
      </c>
      <c r="J1517" s="11">
        <v>660</v>
      </c>
    </row>
    <row r="1518" spans="1:10" x14ac:dyDescent="0.25">
      <c r="A1518" s="11">
        <v>3395711001</v>
      </c>
      <c r="B1518" s="39">
        <v>37426</v>
      </c>
      <c r="C1518" s="17" t="s">
        <v>5716</v>
      </c>
      <c r="D1518" s="18" t="s">
        <v>4509</v>
      </c>
      <c r="E1518" s="18" t="s">
        <v>4032</v>
      </c>
      <c r="F1518" s="11" t="s">
        <v>1861</v>
      </c>
      <c r="G1518" s="24" t="s">
        <v>1861</v>
      </c>
      <c r="H1518" s="11" t="s">
        <v>1837</v>
      </c>
      <c r="I1518" s="11">
        <v>1500</v>
      </c>
      <c r="J1518" s="11">
        <v>1700</v>
      </c>
    </row>
    <row r="1519" spans="1:10" x14ac:dyDescent="0.25">
      <c r="A1519" s="11">
        <v>3395811001</v>
      </c>
      <c r="B1519" s="39">
        <v>37426</v>
      </c>
      <c r="C1519" s="17" t="s">
        <v>5716</v>
      </c>
      <c r="D1519" s="18" t="s">
        <v>4510</v>
      </c>
      <c r="E1519" s="18" t="s">
        <v>4032</v>
      </c>
      <c r="F1519" s="11" t="s">
        <v>1861</v>
      </c>
      <c r="G1519" s="24" t="s">
        <v>1861</v>
      </c>
      <c r="H1519" s="11" t="s">
        <v>1837</v>
      </c>
      <c r="I1519" s="11">
        <v>220</v>
      </c>
      <c r="J1519" s="11">
        <v>270</v>
      </c>
    </row>
    <row r="1520" spans="1:10" x14ac:dyDescent="0.25">
      <c r="A1520" s="11">
        <v>3395911001</v>
      </c>
      <c r="B1520" s="39">
        <v>37426</v>
      </c>
      <c r="C1520" s="17" t="s">
        <v>5716</v>
      </c>
      <c r="D1520" s="18" t="s">
        <v>4511</v>
      </c>
      <c r="E1520" s="18" t="s">
        <v>4032</v>
      </c>
      <c r="F1520" s="11" t="s">
        <v>1861</v>
      </c>
      <c r="G1520" s="24" t="s">
        <v>1861</v>
      </c>
      <c r="H1520" s="11" t="s">
        <v>1837</v>
      </c>
      <c r="I1520" s="11">
        <v>280</v>
      </c>
      <c r="J1520" s="11">
        <v>350</v>
      </c>
    </row>
    <row r="1521" spans="1:10" ht="25.5" x14ac:dyDescent="0.25">
      <c r="A1521" s="11">
        <v>3323111001</v>
      </c>
      <c r="B1521" s="39">
        <v>65177</v>
      </c>
      <c r="C1521" s="17" t="s">
        <v>6292</v>
      </c>
      <c r="D1521" s="18" t="s">
        <v>4512</v>
      </c>
      <c r="E1521" s="18" t="s">
        <v>4032</v>
      </c>
      <c r="F1521" s="11" t="s">
        <v>1861</v>
      </c>
      <c r="G1521" s="24" t="s">
        <v>1861</v>
      </c>
      <c r="H1521" s="11" t="s">
        <v>1837</v>
      </c>
      <c r="I1521" s="11">
        <v>1700</v>
      </c>
      <c r="J1521" s="11">
        <v>924</v>
      </c>
    </row>
    <row r="1522" spans="1:10" x14ac:dyDescent="0.25">
      <c r="A1522" s="11">
        <v>3447611001</v>
      </c>
      <c r="B1522" s="39">
        <v>65336</v>
      </c>
      <c r="C1522" s="17" t="s">
        <v>6297</v>
      </c>
      <c r="D1522" s="18" t="s">
        <v>4513</v>
      </c>
      <c r="E1522" s="18" t="s">
        <v>4032</v>
      </c>
      <c r="F1522" s="11" t="s">
        <v>1861</v>
      </c>
      <c r="G1522" s="24" t="s">
        <v>1861</v>
      </c>
      <c r="H1522" s="11" t="s">
        <v>1837</v>
      </c>
      <c r="I1522" s="11">
        <v>1500</v>
      </c>
      <c r="J1522" s="11">
        <v>1875</v>
      </c>
    </row>
    <row r="1523" spans="1:10" ht="25.5" x14ac:dyDescent="0.25">
      <c r="A1523" s="11">
        <v>3317073319</v>
      </c>
      <c r="B1523" s="39">
        <v>58413</v>
      </c>
      <c r="C1523" s="17" t="s">
        <v>1216</v>
      </c>
      <c r="D1523" s="18" t="s">
        <v>4514</v>
      </c>
      <c r="E1523" s="18" t="s">
        <v>4032</v>
      </c>
      <c r="F1523" s="11" t="s">
        <v>2152</v>
      </c>
      <c r="G1523" s="24" t="s">
        <v>4515</v>
      </c>
      <c r="H1523" s="11" t="s">
        <v>1837</v>
      </c>
      <c r="I1523" s="11">
        <v>30</v>
      </c>
      <c r="J1523" s="11">
        <v>2592</v>
      </c>
    </row>
    <row r="1524" spans="1:10" x14ac:dyDescent="0.25">
      <c r="A1524" s="11">
        <v>3325920001</v>
      </c>
      <c r="B1524" s="39">
        <v>63474</v>
      </c>
      <c r="C1524" s="17" t="s">
        <v>6251</v>
      </c>
      <c r="D1524" s="18" t="s">
        <v>4516</v>
      </c>
      <c r="E1524" s="18" t="s">
        <v>4032</v>
      </c>
      <c r="F1524" s="11" t="s">
        <v>1878</v>
      </c>
      <c r="G1524" s="24" t="s">
        <v>1879</v>
      </c>
      <c r="H1524" s="11" t="s">
        <v>1834</v>
      </c>
      <c r="I1524" s="11">
        <v>40</v>
      </c>
      <c r="J1524" s="11">
        <v>1500</v>
      </c>
    </row>
    <row r="1525" spans="1:10" x14ac:dyDescent="0.25">
      <c r="A1525" s="11">
        <v>3325620001</v>
      </c>
      <c r="B1525" s="39">
        <v>63674</v>
      </c>
      <c r="C1525" s="17" t="s">
        <v>6255</v>
      </c>
      <c r="D1525" s="18" t="s">
        <v>4517</v>
      </c>
      <c r="E1525" s="18" t="s">
        <v>4032</v>
      </c>
      <c r="F1525" s="11" t="s">
        <v>1878</v>
      </c>
      <c r="G1525" s="24" t="s">
        <v>1879</v>
      </c>
      <c r="H1525" s="11" t="s">
        <v>1834</v>
      </c>
      <c r="I1525" s="11">
        <v>54</v>
      </c>
      <c r="J1525" s="11">
        <v>560</v>
      </c>
    </row>
    <row r="1526" spans="1:10" x14ac:dyDescent="0.25">
      <c r="A1526" s="11">
        <v>3537211001</v>
      </c>
      <c r="B1526" s="39">
        <v>37423</v>
      </c>
      <c r="C1526" s="17" t="s">
        <v>251</v>
      </c>
      <c r="D1526" s="18" t="s">
        <v>4518</v>
      </c>
      <c r="E1526" s="18" t="s">
        <v>4032</v>
      </c>
      <c r="F1526" s="11" t="s">
        <v>1861</v>
      </c>
      <c r="G1526" s="24" t="s">
        <v>1861</v>
      </c>
      <c r="H1526" s="11" t="s">
        <v>1837</v>
      </c>
      <c r="I1526" s="11">
        <v>540</v>
      </c>
      <c r="J1526" s="11">
        <v>2100</v>
      </c>
    </row>
    <row r="1527" spans="1:10" x14ac:dyDescent="0.25">
      <c r="A1527" s="11">
        <v>3421550001</v>
      </c>
      <c r="B1527" s="39">
        <v>57630</v>
      </c>
      <c r="C1527" s="17" t="s">
        <v>1184</v>
      </c>
      <c r="D1527" s="18" t="s">
        <v>4519</v>
      </c>
      <c r="E1527" s="18" t="s">
        <v>4032</v>
      </c>
      <c r="F1527" s="11" t="s">
        <v>2128</v>
      </c>
      <c r="G1527" s="24" t="s">
        <v>2129</v>
      </c>
      <c r="H1527" s="11" t="s">
        <v>1837</v>
      </c>
      <c r="I1527" s="11">
        <v>126.605</v>
      </c>
      <c r="J1527" s="11">
        <v>1666.05</v>
      </c>
    </row>
    <row r="1528" spans="1:10" ht="25.5" x14ac:dyDescent="0.25">
      <c r="A1528" s="11">
        <v>3355276736</v>
      </c>
      <c r="B1528" s="39">
        <v>61990</v>
      </c>
      <c r="C1528" s="17" t="s">
        <v>6215</v>
      </c>
      <c r="D1528" s="18" t="s">
        <v>4520</v>
      </c>
      <c r="E1528" s="18" t="s">
        <v>4032</v>
      </c>
      <c r="F1528" s="11" t="s">
        <v>1867</v>
      </c>
      <c r="G1528" s="24" t="s">
        <v>4521</v>
      </c>
      <c r="H1528" s="11" t="s">
        <v>1834</v>
      </c>
      <c r="I1528" s="11">
        <v>60</v>
      </c>
      <c r="J1528" s="11">
        <v>60</v>
      </c>
    </row>
    <row r="1529" spans="1:10" ht="25.5" x14ac:dyDescent="0.25">
      <c r="A1529" s="11">
        <v>3164911001</v>
      </c>
      <c r="B1529" s="39">
        <v>59590</v>
      </c>
      <c r="C1529" s="17" t="s">
        <v>1260</v>
      </c>
      <c r="D1529" s="18" t="s">
        <v>6915</v>
      </c>
      <c r="E1529" s="18" t="s">
        <v>4522</v>
      </c>
      <c r="F1529" s="11" t="s">
        <v>1861</v>
      </c>
      <c r="G1529" s="24" t="s">
        <v>1861</v>
      </c>
      <c r="H1529" s="11" t="s">
        <v>1837</v>
      </c>
      <c r="I1529" s="11">
        <v>400</v>
      </c>
      <c r="J1529" s="11">
        <v>200</v>
      </c>
    </row>
    <row r="1530" spans="1:10" x14ac:dyDescent="0.25">
      <c r="A1530" s="11">
        <v>3337925307</v>
      </c>
      <c r="B1530" s="39">
        <v>65679</v>
      </c>
      <c r="C1530" s="17" t="s">
        <v>6305</v>
      </c>
      <c r="D1530" s="18" t="s">
        <v>4523</v>
      </c>
      <c r="E1530" s="18" t="s">
        <v>4032</v>
      </c>
      <c r="F1530" s="11" t="s">
        <v>1933</v>
      </c>
      <c r="G1530" s="24" t="s">
        <v>2765</v>
      </c>
      <c r="H1530" s="11" t="s">
        <v>1837</v>
      </c>
      <c r="I1530" s="11">
        <v>400</v>
      </c>
      <c r="J1530" s="11">
        <v>1100</v>
      </c>
    </row>
    <row r="1531" spans="1:10" ht="25.5" x14ac:dyDescent="0.25">
      <c r="A1531" s="11">
        <v>3343423555</v>
      </c>
      <c r="B1531" s="39">
        <v>53550</v>
      </c>
      <c r="C1531" s="17" t="s">
        <v>6045</v>
      </c>
      <c r="D1531" s="18" t="s">
        <v>4524</v>
      </c>
      <c r="E1531" s="18" t="s">
        <v>4032</v>
      </c>
      <c r="F1531" s="11" t="s">
        <v>1988</v>
      </c>
      <c r="G1531" s="24" t="s">
        <v>2806</v>
      </c>
      <c r="H1531" s="11" t="s">
        <v>1837</v>
      </c>
      <c r="I1531" s="11">
        <v>20</v>
      </c>
      <c r="J1531" s="11">
        <v>100</v>
      </c>
    </row>
    <row r="1532" spans="1:10" ht="25.5" x14ac:dyDescent="0.25">
      <c r="A1532" s="11">
        <v>3343705045</v>
      </c>
      <c r="B1532" s="39">
        <v>53550</v>
      </c>
      <c r="C1532" s="17" t="s">
        <v>6045</v>
      </c>
      <c r="D1532" s="18" t="s">
        <v>4525</v>
      </c>
      <c r="E1532" s="18" t="s">
        <v>4032</v>
      </c>
      <c r="F1532" s="11" t="s">
        <v>1843</v>
      </c>
      <c r="G1532" s="24" t="s">
        <v>2713</v>
      </c>
      <c r="H1532" s="11" t="s">
        <v>1837</v>
      </c>
      <c r="I1532" s="11">
        <v>45</v>
      </c>
      <c r="J1532" s="11">
        <v>150</v>
      </c>
    </row>
    <row r="1533" spans="1:10" ht="25.5" x14ac:dyDescent="0.25">
      <c r="A1533" s="11">
        <v>3345411001</v>
      </c>
      <c r="B1533" s="39">
        <v>63534</v>
      </c>
      <c r="C1533" s="17" t="s">
        <v>1425</v>
      </c>
      <c r="D1533" s="18" t="s">
        <v>4526</v>
      </c>
      <c r="E1533" s="18" t="s">
        <v>4032</v>
      </c>
      <c r="F1533" s="11" t="s">
        <v>1861</v>
      </c>
      <c r="G1533" s="24" t="s">
        <v>1861</v>
      </c>
      <c r="H1533" s="11" t="s">
        <v>1837</v>
      </c>
      <c r="I1533" s="11">
        <v>450</v>
      </c>
      <c r="J1533" s="11">
        <v>620</v>
      </c>
    </row>
    <row r="1534" spans="1:10" ht="25.5" x14ac:dyDescent="0.25">
      <c r="A1534" s="11">
        <v>3361850150</v>
      </c>
      <c r="B1534" s="39">
        <v>64515</v>
      </c>
      <c r="C1534" s="17" t="s">
        <v>1467</v>
      </c>
      <c r="D1534" s="18" t="s">
        <v>4527</v>
      </c>
      <c r="E1534" s="18" t="s">
        <v>4032</v>
      </c>
      <c r="F1534" s="11" t="s">
        <v>2128</v>
      </c>
      <c r="G1534" s="24" t="s">
        <v>2295</v>
      </c>
      <c r="H1534" s="11" t="s">
        <v>1837</v>
      </c>
      <c r="I1534" s="11">
        <v>100</v>
      </c>
      <c r="J1534" s="11">
        <v>150</v>
      </c>
    </row>
    <row r="1535" spans="1:10" x14ac:dyDescent="0.25">
      <c r="A1535" s="11">
        <v>3347485001</v>
      </c>
      <c r="B1535" s="39">
        <v>64695</v>
      </c>
      <c r="C1535" s="17" t="s">
        <v>1475</v>
      </c>
      <c r="D1535" s="18" t="s">
        <v>4528</v>
      </c>
      <c r="E1535" s="18" t="s">
        <v>4032</v>
      </c>
      <c r="F1535" s="11" t="s">
        <v>2241</v>
      </c>
      <c r="G1535" s="24" t="s">
        <v>2242</v>
      </c>
      <c r="H1535" s="11" t="s">
        <v>1837</v>
      </c>
      <c r="I1535" s="11">
        <v>180</v>
      </c>
      <c r="J1535" s="11">
        <v>200</v>
      </c>
    </row>
    <row r="1536" spans="1:10" x14ac:dyDescent="0.25">
      <c r="A1536" s="11">
        <v>3379211001</v>
      </c>
      <c r="B1536" s="39">
        <v>52666</v>
      </c>
      <c r="C1536" s="17" t="s">
        <v>6031</v>
      </c>
      <c r="D1536" s="18" t="s">
        <v>4529</v>
      </c>
      <c r="E1536" s="18" t="s">
        <v>4032</v>
      </c>
      <c r="F1536" s="11" t="s">
        <v>1861</v>
      </c>
      <c r="G1536" s="24" t="s">
        <v>1861</v>
      </c>
      <c r="H1536" s="11" t="s">
        <v>1837</v>
      </c>
      <c r="I1536" s="11">
        <v>1200</v>
      </c>
      <c r="J1536" s="11">
        <v>1544</v>
      </c>
    </row>
    <row r="1537" spans="1:10" x14ac:dyDescent="0.25">
      <c r="A1537" s="11">
        <v>3399211001</v>
      </c>
      <c r="B1537" s="39">
        <v>39634</v>
      </c>
      <c r="C1537" s="17" t="s">
        <v>400</v>
      </c>
      <c r="D1537" s="18" t="s">
        <v>4530</v>
      </c>
      <c r="E1537" s="18" t="s">
        <v>4032</v>
      </c>
      <c r="F1537" s="11" t="s">
        <v>1861</v>
      </c>
      <c r="G1537" s="24" t="s">
        <v>1861</v>
      </c>
      <c r="H1537" s="11" t="s">
        <v>1837</v>
      </c>
      <c r="I1537" s="11">
        <v>179.02</v>
      </c>
      <c r="J1537" s="11">
        <v>358.04</v>
      </c>
    </row>
    <row r="1538" spans="1:10" x14ac:dyDescent="0.25">
      <c r="A1538" s="11">
        <v>3367711001</v>
      </c>
      <c r="B1538" s="39">
        <v>63194</v>
      </c>
      <c r="C1538" s="17" t="s">
        <v>1404</v>
      </c>
      <c r="D1538" s="18" t="s">
        <v>4531</v>
      </c>
      <c r="E1538" s="18" t="s">
        <v>4032</v>
      </c>
      <c r="F1538" s="11" t="s">
        <v>1861</v>
      </c>
      <c r="G1538" s="24" t="s">
        <v>1861</v>
      </c>
      <c r="H1538" s="11" t="s">
        <v>1837</v>
      </c>
      <c r="I1538" s="11">
        <v>350</v>
      </c>
      <c r="J1538" s="11">
        <v>330</v>
      </c>
    </row>
    <row r="1539" spans="1:10" x14ac:dyDescent="0.25">
      <c r="A1539" s="11">
        <v>3495225841</v>
      </c>
      <c r="B1539" s="39">
        <v>58570</v>
      </c>
      <c r="C1539" s="17" t="s">
        <v>6147</v>
      </c>
      <c r="D1539" s="18" t="s">
        <v>6147</v>
      </c>
      <c r="E1539" s="18" t="s">
        <v>4532</v>
      </c>
      <c r="F1539" s="11" t="s">
        <v>1933</v>
      </c>
      <c r="G1539" s="24" t="s">
        <v>4533</v>
      </c>
      <c r="H1539" s="11" t="s">
        <v>1837</v>
      </c>
      <c r="I1539" s="11">
        <v>100</v>
      </c>
      <c r="J1539" s="11">
        <v>1000</v>
      </c>
    </row>
    <row r="1540" spans="1:10" ht="25.5" x14ac:dyDescent="0.25">
      <c r="A1540" s="11">
        <v>3353468547</v>
      </c>
      <c r="B1540" s="39">
        <v>61110</v>
      </c>
      <c r="C1540" s="17" t="s">
        <v>6201</v>
      </c>
      <c r="D1540" s="18" t="s">
        <v>4534</v>
      </c>
      <c r="E1540" s="18" t="s">
        <v>4535</v>
      </c>
      <c r="F1540" s="11" t="s">
        <v>1851</v>
      </c>
      <c r="G1540" s="24" t="s">
        <v>2021</v>
      </c>
      <c r="H1540" s="11" t="s">
        <v>1837</v>
      </c>
      <c r="I1540" s="11">
        <v>267</v>
      </c>
      <c r="J1540" s="11">
        <v>300</v>
      </c>
    </row>
    <row r="1541" spans="1:10" x14ac:dyDescent="0.25">
      <c r="A1541" s="11">
        <v>3353611001</v>
      </c>
      <c r="B1541" s="39">
        <v>64676</v>
      </c>
      <c r="C1541" s="17" t="s">
        <v>6280</v>
      </c>
      <c r="D1541" s="18" t="s">
        <v>4536</v>
      </c>
      <c r="E1541" s="18" t="s">
        <v>4032</v>
      </c>
      <c r="F1541" s="11" t="s">
        <v>1861</v>
      </c>
      <c r="G1541" s="24" t="s">
        <v>1861</v>
      </c>
      <c r="H1541" s="11" t="s">
        <v>1837</v>
      </c>
      <c r="I1541" s="11">
        <v>350</v>
      </c>
      <c r="J1541" s="11">
        <v>290</v>
      </c>
    </row>
    <row r="1542" spans="1:10" ht="25.5" x14ac:dyDescent="0.25">
      <c r="A1542" s="11">
        <v>3367211001</v>
      </c>
      <c r="B1542" s="39">
        <v>37414</v>
      </c>
      <c r="C1542" s="17" t="s">
        <v>5709</v>
      </c>
      <c r="D1542" s="18" t="s">
        <v>4537</v>
      </c>
      <c r="E1542" s="18" t="s">
        <v>4032</v>
      </c>
      <c r="F1542" s="11" t="s">
        <v>1861</v>
      </c>
      <c r="G1542" s="24" t="s">
        <v>1861</v>
      </c>
      <c r="H1542" s="11" t="s">
        <v>1837</v>
      </c>
      <c r="I1542" s="11">
        <v>150</v>
      </c>
      <c r="J1542" s="11">
        <v>450</v>
      </c>
    </row>
    <row r="1543" spans="1:10" x14ac:dyDescent="0.25">
      <c r="A1543" s="11">
        <v>3413654001</v>
      </c>
      <c r="B1543" s="39">
        <v>50643</v>
      </c>
      <c r="C1543" s="17" t="s">
        <v>5984</v>
      </c>
      <c r="D1543" s="18" t="s">
        <v>4538</v>
      </c>
      <c r="E1543" s="18" t="s">
        <v>4539</v>
      </c>
      <c r="F1543" s="11" t="s">
        <v>2005</v>
      </c>
      <c r="G1543" s="24" t="s">
        <v>6722</v>
      </c>
      <c r="H1543" s="11" t="s">
        <v>1837</v>
      </c>
      <c r="I1543" s="11">
        <v>100</v>
      </c>
      <c r="J1543" s="11">
        <v>50</v>
      </c>
    </row>
    <row r="1544" spans="1:10" x14ac:dyDescent="0.25">
      <c r="A1544" s="11">
        <v>3371411001</v>
      </c>
      <c r="B1544" s="39">
        <v>39072</v>
      </c>
      <c r="C1544" s="17" t="s">
        <v>5765</v>
      </c>
      <c r="D1544" s="18" t="s">
        <v>4540</v>
      </c>
      <c r="E1544" s="18" t="s">
        <v>4032</v>
      </c>
      <c r="F1544" s="11" t="s">
        <v>1861</v>
      </c>
      <c r="G1544" s="24" t="s">
        <v>1861</v>
      </c>
      <c r="H1544" s="11" t="s">
        <v>1837</v>
      </c>
      <c r="I1544" s="11">
        <v>500</v>
      </c>
      <c r="J1544" s="11">
        <v>350</v>
      </c>
    </row>
    <row r="1545" spans="1:10" ht="25.5" x14ac:dyDescent="0.25">
      <c r="A1545" s="11">
        <v>2906973449</v>
      </c>
      <c r="B1545" s="39">
        <v>55830</v>
      </c>
      <c r="C1545" s="17" t="s">
        <v>6094</v>
      </c>
      <c r="D1545" s="18" t="s">
        <v>4541</v>
      </c>
      <c r="E1545" s="18" t="s">
        <v>4032</v>
      </c>
      <c r="F1545" s="11" t="s">
        <v>2152</v>
      </c>
      <c r="G1545" s="24" t="s">
        <v>3409</v>
      </c>
      <c r="H1545" s="11" t="s">
        <v>1837</v>
      </c>
      <c r="I1545" s="11">
        <v>300</v>
      </c>
      <c r="J1545" s="11">
        <v>2040</v>
      </c>
    </row>
    <row r="1546" spans="1:10" x14ac:dyDescent="0.25">
      <c r="A1546" s="11">
        <v>3376111001</v>
      </c>
      <c r="B1546" s="39">
        <v>57592</v>
      </c>
      <c r="C1546" s="17" t="s">
        <v>6125</v>
      </c>
      <c r="D1546" s="18" t="s">
        <v>4542</v>
      </c>
      <c r="E1546" s="18" t="s">
        <v>4032</v>
      </c>
      <c r="F1546" s="11" t="s">
        <v>1861</v>
      </c>
      <c r="G1546" s="24" t="s">
        <v>1861</v>
      </c>
      <c r="H1546" s="11" t="s">
        <v>1837</v>
      </c>
      <c r="I1546" s="11">
        <v>360</v>
      </c>
      <c r="J1546" s="11">
        <v>920</v>
      </c>
    </row>
    <row r="1547" spans="1:10" ht="25.5" x14ac:dyDescent="0.25">
      <c r="A1547" s="11">
        <v>2915011001</v>
      </c>
      <c r="B1547" s="39">
        <v>50286</v>
      </c>
      <c r="C1547" s="17" t="s">
        <v>5977</v>
      </c>
      <c r="D1547" s="18" t="s">
        <v>4543</v>
      </c>
      <c r="E1547" s="18" t="s">
        <v>4032</v>
      </c>
      <c r="F1547" s="11" t="s">
        <v>1861</v>
      </c>
      <c r="G1547" s="24" t="s">
        <v>1861</v>
      </c>
      <c r="H1547" s="11" t="s">
        <v>1837</v>
      </c>
      <c r="I1547" s="11">
        <v>200</v>
      </c>
      <c r="J1547" s="11">
        <v>400</v>
      </c>
    </row>
    <row r="1548" spans="1:10" x14ac:dyDescent="0.25">
      <c r="A1548" s="11">
        <v>1619515001</v>
      </c>
      <c r="B1548" s="39">
        <v>35853</v>
      </c>
      <c r="C1548" s="17" t="s">
        <v>5669</v>
      </c>
      <c r="D1548" s="18" t="s">
        <v>4544</v>
      </c>
      <c r="E1548" s="18" t="s">
        <v>4545</v>
      </c>
      <c r="F1548" s="11" t="s">
        <v>1992</v>
      </c>
      <c r="G1548" s="24" t="s">
        <v>1993</v>
      </c>
      <c r="H1548" s="11" t="s">
        <v>1837</v>
      </c>
      <c r="I1548" s="11">
        <v>410</v>
      </c>
      <c r="J1548" s="11">
        <v>1637.5</v>
      </c>
    </row>
    <row r="1549" spans="1:10" ht="25.5" x14ac:dyDescent="0.25">
      <c r="A1549" s="11">
        <v>3387511001</v>
      </c>
      <c r="B1549" s="39">
        <v>37473</v>
      </c>
      <c r="C1549" s="17" t="s">
        <v>5722</v>
      </c>
      <c r="D1549" s="18" t="s">
        <v>4546</v>
      </c>
      <c r="E1549" s="18" t="s">
        <v>4032</v>
      </c>
      <c r="F1549" s="11" t="s">
        <v>1861</v>
      </c>
      <c r="G1549" s="24" t="s">
        <v>1861</v>
      </c>
      <c r="H1549" s="11" t="s">
        <v>1837</v>
      </c>
      <c r="I1549" s="11">
        <v>180</v>
      </c>
      <c r="J1549" s="11">
        <v>216</v>
      </c>
    </row>
    <row r="1550" spans="1:10" ht="25.5" x14ac:dyDescent="0.25">
      <c r="A1550" s="11">
        <v>3593205001</v>
      </c>
      <c r="B1550" s="39">
        <v>54946</v>
      </c>
      <c r="C1550" s="17" t="s">
        <v>6080</v>
      </c>
      <c r="D1550" s="18" t="s">
        <v>4547</v>
      </c>
      <c r="E1550" s="18" t="s">
        <v>4032</v>
      </c>
      <c r="F1550" s="11" t="s">
        <v>1843</v>
      </c>
      <c r="G1550" s="24" t="s">
        <v>1844</v>
      </c>
      <c r="H1550" s="11" t="s">
        <v>1837</v>
      </c>
      <c r="I1550" s="11">
        <v>150</v>
      </c>
      <c r="J1550" s="11">
        <v>350</v>
      </c>
    </row>
    <row r="1551" spans="1:10" ht="25.5" x14ac:dyDescent="0.25">
      <c r="A1551" s="11">
        <v>3409225754</v>
      </c>
      <c r="B1551" s="39">
        <v>59031</v>
      </c>
      <c r="C1551" s="17" t="s">
        <v>6158</v>
      </c>
      <c r="D1551" s="18" t="s">
        <v>4548</v>
      </c>
      <c r="E1551" s="18" t="s">
        <v>4032</v>
      </c>
      <c r="F1551" s="11" t="s">
        <v>1933</v>
      </c>
      <c r="G1551" s="24" t="s">
        <v>2082</v>
      </c>
      <c r="H1551" s="11" t="s">
        <v>1837</v>
      </c>
      <c r="I1551" s="11">
        <v>825</v>
      </c>
      <c r="J1551" s="11">
        <v>550</v>
      </c>
    </row>
    <row r="1552" spans="1:10" x14ac:dyDescent="0.25">
      <c r="A1552" s="11">
        <v>3377411001</v>
      </c>
      <c r="B1552" s="39">
        <v>63974</v>
      </c>
      <c r="C1552" s="17" t="s">
        <v>1449</v>
      </c>
      <c r="D1552" s="18" t="s">
        <v>4549</v>
      </c>
      <c r="E1552" s="18" t="s">
        <v>4032</v>
      </c>
      <c r="F1552" s="11" t="s">
        <v>1861</v>
      </c>
      <c r="G1552" s="24" t="s">
        <v>1861</v>
      </c>
      <c r="H1552" s="11" t="s">
        <v>1837</v>
      </c>
      <c r="I1552" s="11">
        <v>700</v>
      </c>
      <c r="J1552" s="11">
        <v>576</v>
      </c>
    </row>
    <row r="1553" spans="1:10" x14ac:dyDescent="0.25">
      <c r="A1553" s="11">
        <v>3789241298</v>
      </c>
      <c r="B1553" s="39">
        <v>36814</v>
      </c>
      <c r="C1553" s="17" t="s">
        <v>202</v>
      </c>
      <c r="D1553" s="18" t="s">
        <v>6916</v>
      </c>
      <c r="E1553" s="18" t="s">
        <v>4032</v>
      </c>
      <c r="F1553" s="11" t="s">
        <v>1935</v>
      </c>
      <c r="G1553" s="24" t="s">
        <v>6778</v>
      </c>
      <c r="H1553" s="11" t="s">
        <v>1837</v>
      </c>
      <c r="I1553" s="11">
        <v>461.34</v>
      </c>
      <c r="J1553" s="11">
        <v>922.68</v>
      </c>
    </row>
    <row r="1554" spans="1:10" ht="25.5" x14ac:dyDescent="0.25">
      <c r="A1554" s="11">
        <v>3385211001</v>
      </c>
      <c r="B1554" s="39">
        <v>45798</v>
      </c>
      <c r="C1554" s="17" t="s">
        <v>700</v>
      </c>
      <c r="D1554" s="18" t="s">
        <v>4550</v>
      </c>
      <c r="E1554" s="18" t="s">
        <v>4032</v>
      </c>
      <c r="F1554" s="11" t="s">
        <v>1861</v>
      </c>
      <c r="G1554" s="24" t="s">
        <v>1861</v>
      </c>
      <c r="H1554" s="11" t="s">
        <v>1837</v>
      </c>
      <c r="I1554" s="11">
        <v>240</v>
      </c>
      <c r="J1554" s="11">
        <v>480</v>
      </c>
    </row>
    <row r="1555" spans="1:10" x14ac:dyDescent="0.25">
      <c r="A1555" s="11">
        <v>3382108758</v>
      </c>
      <c r="B1555" s="39">
        <v>64315</v>
      </c>
      <c r="C1555" s="17" t="s">
        <v>6271</v>
      </c>
      <c r="D1555" s="18" t="s">
        <v>4551</v>
      </c>
      <c r="E1555" s="18" t="s">
        <v>4032</v>
      </c>
      <c r="F1555" s="11" t="s">
        <v>1859</v>
      </c>
      <c r="G1555" s="24" t="s">
        <v>2598</v>
      </c>
      <c r="H1555" s="11" t="s">
        <v>1837</v>
      </c>
      <c r="I1555" s="11">
        <v>50</v>
      </c>
      <c r="J1555" s="11">
        <v>25</v>
      </c>
    </row>
    <row r="1556" spans="1:10" ht="25.5" x14ac:dyDescent="0.25">
      <c r="A1556" s="11">
        <v>1026808001</v>
      </c>
      <c r="B1556" s="39">
        <v>40175</v>
      </c>
      <c r="C1556" s="17" t="s">
        <v>422</v>
      </c>
      <c r="D1556" s="18" t="s">
        <v>4552</v>
      </c>
      <c r="E1556" s="18" t="s">
        <v>4553</v>
      </c>
      <c r="F1556" s="11" t="s">
        <v>1859</v>
      </c>
      <c r="G1556" s="24" t="s">
        <v>1860</v>
      </c>
      <c r="H1556" s="11" t="s">
        <v>1837</v>
      </c>
      <c r="I1556" s="11">
        <v>600</v>
      </c>
      <c r="J1556" s="11">
        <v>600</v>
      </c>
    </row>
    <row r="1557" spans="1:10" ht="25.5" x14ac:dyDescent="0.25">
      <c r="A1557" s="11">
        <v>3395673275</v>
      </c>
      <c r="B1557" s="39">
        <v>65919</v>
      </c>
      <c r="C1557" s="17" t="s">
        <v>6309</v>
      </c>
      <c r="D1557" s="18" t="s">
        <v>4554</v>
      </c>
      <c r="E1557" s="18" t="s">
        <v>4555</v>
      </c>
      <c r="F1557" s="11" t="s">
        <v>2152</v>
      </c>
      <c r="G1557" s="24" t="s">
        <v>2839</v>
      </c>
      <c r="H1557" s="11" t="s">
        <v>1837</v>
      </c>
      <c r="I1557" s="11">
        <v>500</v>
      </c>
      <c r="J1557" s="11">
        <v>1000</v>
      </c>
    </row>
    <row r="1558" spans="1:10" x14ac:dyDescent="0.25">
      <c r="A1558" s="11">
        <v>3428111001</v>
      </c>
      <c r="B1558" s="39">
        <v>66000</v>
      </c>
      <c r="C1558" s="17" t="s">
        <v>6311</v>
      </c>
      <c r="D1558" s="18" t="s">
        <v>4556</v>
      </c>
      <c r="E1558" s="18" t="s">
        <v>4557</v>
      </c>
      <c r="F1558" s="11" t="s">
        <v>1861</v>
      </c>
      <c r="G1558" s="24" t="s">
        <v>1861</v>
      </c>
      <c r="H1558" s="11" t="s">
        <v>1837</v>
      </c>
      <c r="I1558" s="11">
        <v>1650</v>
      </c>
      <c r="J1558" s="11">
        <v>1800</v>
      </c>
    </row>
    <row r="1559" spans="1:10" x14ac:dyDescent="0.25">
      <c r="A1559" s="11">
        <v>3387408758</v>
      </c>
      <c r="B1559" s="39">
        <v>66259</v>
      </c>
      <c r="C1559" s="17" t="s">
        <v>6316</v>
      </c>
      <c r="D1559" s="18" t="s">
        <v>4558</v>
      </c>
      <c r="E1559" s="18" t="s">
        <v>4559</v>
      </c>
      <c r="F1559" s="11" t="s">
        <v>1859</v>
      </c>
      <c r="G1559" s="24" t="s">
        <v>2598</v>
      </c>
      <c r="H1559" s="11" t="s">
        <v>1837</v>
      </c>
      <c r="I1559" s="11">
        <v>560</v>
      </c>
      <c r="J1559" s="11">
        <v>450</v>
      </c>
    </row>
    <row r="1560" spans="1:10" ht="25.5" x14ac:dyDescent="0.25">
      <c r="A1560" s="11">
        <v>3389313001</v>
      </c>
      <c r="B1560" s="39">
        <v>64556</v>
      </c>
      <c r="C1560" s="17" t="s">
        <v>6277</v>
      </c>
      <c r="D1560" s="18" t="s">
        <v>4560</v>
      </c>
      <c r="E1560" s="18" t="s">
        <v>4561</v>
      </c>
      <c r="F1560" s="11" t="s">
        <v>1847</v>
      </c>
      <c r="G1560" s="24" t="s">
        <v>1848</v>
      </c>
      <c r="H1560" s="11" t="s">
        <v>1837</v>
      </c>
      <c r="I1560" s="11">
        <v>80</v>
      </c>
      <c r="J1560" s="11">
        <v>2400</v>
      </c>
    </row>
    <row r="1561" spans="1:10" x14ac:dyDescent="0.25">
      <c r="A1561" s="11">
        <v>3421405088</v>
      </c>
      <c r="B1561" s="39">
        <v>64675</v>
      </c>
      <c r="C1561" s="17" t="s">
        <v>6279</v>
      </c>
      <c r="D1561" s="18" t="s">
        <v>2073</v>
      </c>
      <c r="E1561" s="18" t="s">
        <v>4032</v>
      </c>
      <c r="F1561" s="11" t="s">
        <v>1843</v>
      </c>
      <c r="G1561" s="24" t="s">
        <v>2073</v>
      </c>
      <c r="H1561" s="11" t="s">
        <v>1837</v>
      </c>
      <c r="I1561" s="11">
        <v>80</v>
      </c>
      <c r="J1561" s="11">
        <v>20</v>
      </c>
    </row>
    <row r="1562" spans="1:10" x14ac:dyDescent="0.25">
      <c r="A1562" s="11">
        <v>3411273268</v>
      </c>
      <c r="B1562" s="39">
        <v>65799</v>
      </c>
      <c r="C1562" s="17" t="s">
        <v>6307</v>
      </c>
      <c r="D1562" s="18" t="s">
        <v>4562</v>
      </c>
      <c r="E1562" s="18" t="s">
        <v>4032</v>
      </c>
      <c r="F1562" s="11" t="s">
        <v>2152</v>
      </c>
      <c r="G1562" s="24" t="s">
        <v>4053</v>
      </c>
      <c r="H1562" s="11" t="s">
        <v>1837</v>
      </c>
      <c r="I1562" s="11">
        <v>1200</v>
      </c>
      <c r="J1562" s="11">
        <v>1500</v>
      </c>
    </row>
    <row r="1563" spans="1:10" x14ac:dyDescent="0.25">
      <c r="A1563" s="11">
        <v>3605605172</v>
      </c>
      <c r="B1563" s="39">
        <v>59291</v>
      </c>
      <c r="C1563" s="17" t="s">
        <v>6161</v>
      </c>
      <c r="D1563" s="18" t="s">
        <v>4563</v>
      </c>
      <c r="E1563" s="18" t="s">
        <v>6917</v>
      </c>
      <c r="F1563" s="11" t="s">
        <v>1843</v>
      </c>
      <c r="G1563" s="24" t="s">
        <v>4564</v>
      </c>
      <c r="H1563" s="11" t="s">
        <v>1837</v>
      </c>
      <c r="I1563" s="11">
        <v>300</v>
      </c>
      <c r="J1563" s="11">
        <v>400</v>
      </c>
    </row>
    <row r="1564" spans="1:10" ht="25.5" x14ac:dyDescent="0.25">
      <c r="A1564" s="11">
        <v>3427376001</v>
      </c>
      <c r="B1564" s="39">
        <v>38769</v>
      </c>
      <c r="C1564" s="17" t="s">
        <v>5751</v>
      </c>
      <c r="D1564" s="18" t="s">
        <v>1857</v>
      </c>
      <c r="E1564" s="18" t="s">
        <v>4565</v>
      </c>
      <c r="F1564" s="11" t="s">
        <v>1867</v>
      </c>
      <c r="G1564" s="24" t="s">
        <v>2033</v>
      </c>
      <c r="H1564" s="11" t="s">
        <v>1834</v>
      </c>
      <c r="I1564" s="11">
        <v>389</v>
      </c>
      <c r="J1564" s="11">
        <v>778</v>
      </c>
    </row>
    <row r="1565" spans="1:10" x14ac:dyDescent="0.25">
      <c r="A1565" s="11">
        <v>3405320001</v>
      </c>
      <c r="B1565" s="39">
        <v>65299</v>
      </c>
      <c r="C1565" s="17" t="s">
        <v>6295</v>
      </c>
      <c r="D1565" s="18" t="s">
        <v>4566</v>
      </c>
      <c r="E1565" s="18" t="s">
        <v>4567</v>
      </c>
      <c r="F1565" s="11" t="s">
        <v>1878</v>
      </c>
      <c r="G1565" s="24" t="s">
        <v>1879</v>
      </c>
      <c r="H1565" s="11" t="s">
        <v>1837</v>
      </c>
      <c r="I1565" s="11">
        <v>70</v>
      </c>
      <c r="J1565" s="11">
        <v>2800</v>
      </c>
    </row>
    <row r="1566" spans="1:10" x14ac:dyDescent="0.25">
      <c r="A1566" s="11">
        <v>3415573275</v>
      </c>
      <c r="B1566" s="39">
        <v>65436</v>
      </c>
      <c r="C1566" s="17" t="s">
        <v>6301</v>
      </c>
      <c r="D1566" s="18" t="s">
        <v>6301</v>
      </c>
      <c r="E1566" s="18" t="s">
        <v>4032</v>
      </c>
      <c r="F1566" s="11" t="s">
        <v>2152</v>
      </c>
      <c r="G1566" s="24" t="s">
        <v>2839</v>
      </c>
      <c r="H1566" s="11" t="s">
        <v>1837</v>
      </c>
      <c r="I1566" s="11">
        <v>100</v>
      </c>
      <c r="J1566" s="11">
        <v>100</v>
      </c>
    </row>
    <row r="1567" spans="1:10" ht="25.5" x14ac:dyDescent="0.25">
      <c r="A1567" s="11">
        <v>3427420400</v>
      </c>
      <c r="B1567" s="39">
        <v>55666</v>
      </c>
      <c r="C1567" s="17" t="s">
        <v>1102</v>
      </c>
      <c r="D1567" s="18" t="s">
        <v>4568</v>
      </c>
      <c r="E1567" s="18" t="s">
        <v>6918</v>
      </c>
      <c r="F1567" s="11" t="s">
        <v>1878</v>
      </c>
      <c r="G1567" s="24" t="s">
        <v>6919</v>
      </c>
      <c r="H1567" s="11" t="s">
        <v>1837</v>
      </c>
      <c r="I1567" s="11">
        <v>50</v>
      </c>
      <c r="J1567" s="11">
        <v>3000</v>
      </c>
    </row>
    <row r="1568" spans="1:10" ht="25.5" x14ac:dyDescent="0.25">
      <c r="A1568" s="11">
        <v>3417276109</v>
      </c>
      <c r="B1568" s="39">
        <v>66499</v>
      </c>
      <c r="C1568" s="17" t="s">
        <v>6323</v>
      </c>
      <c r="D1568" s="18" t="s">
        <v>4570</v>
      </c>
      <c r="E1568" s="18" t="s">
        <v>4571</v>
      </c>
      <c r="F1568" s="11" t="s">
        <v>1867</v>
      </c>
      <c r="G1568" s="24" t="s">
        <v>4508</v>
      </c>
      <c r="H1568" s="11" t="s">
        <v>1837</v>
      </c>
      <c r="I1568" s="11">
        <v>30</v>
      </c>
      <c r="J1568" s="11">
        <v>300</v>
      </c>
    </row>
    <row r="1569" spans="1:10" x14ac:dyDescent="0.25">
      <c r="A1569" s="11">
        <v>3437211001</v>
      </c>
      <c r="B1569" s="39">
        <v>47846</v>
      </c>
      <c r="C1569" s="17" t="s">
        <v>5927</v>
      </c>
      <c r="D1569" s="18" t="s">
        <v>4572</v>
      </c>
      <c r="E1569" s="18" t="s">
        <v>4573</v>
      </c>
      <c r="F1569" s="11" t="s">
        <v>1861</v>
      </c>
      <c r="G1569" s="24" t="s">
        <v>1861</v>
      </c>
      <c r="H1569" s="11" t="s">
        <v>1837</v>
      </c>
      <c r="I1569" s="11">
        <v>400</v>
      </c>
      <c r="J1569" s="11">
        <v>800</v>
      </c>
    </row>
    <row r="1570" spans="1:10" x14ac:dyDescent="0.25">
      <c r="A1570" s="11">
        <v>3493211001</v>
      </c>
      <c r="B1570" s="39">
        <v>66421</v>
      </c>
      <c r="C1570" s="17" t="s">
        <v>6321</v>
      </c>
      <c r="D1570" s="18" t="s">
        <v>4574</v>
      </c>
      <c r="E1570" s="18" t="s">
        <v>4575</v>
      </c>
      <c r="F1570" s="11" t="s">
        <v>1861</v>
      </c>
      <c r="G1570" s="24" t="s">
        <v>1861</v>
      </c>
      <c r="H1570" s="11" t="s">
        <v>1837</v>
      </c>
      <c r="I1570" s="11">
        <v>1700</v>
      </c>
      <c r="J1570" s="11">
        <v>1600</v>
      </c>
    </row>
    <row r="1571" spans="1:10" x14ac:dyDescent="0.25">
      <c r="A1571" s="11">
        <v>3441473449</v>
      </c>
      <c r="B1571" s="39">
        <v>58291</v>
      </c>
      <c r="C1571" s="17" t="s">
        <v>6138</v>
      </c>
      <c r="D1571" s="18" t="s">
        <v>4434</v>
      </c>
      <c r="E1571" s="18" t="s">
        <v>4032</v>
      </c>
      <c r="F1571" s="11" t="s">
        <v>2152</v>
      </c>
      <c r="G1571" s="24" t="s">
        <v>3409</v>
      </c>
      <c r="H1571" s="11" t="s">
        <v>1837</v>
      </c>
      <c r="I1571" s="11">
        <v>378</v>
      </c>
      <c r="J1571" s="11">
        <v>756</v>
      </c>
    </row>
    <row r="1572" spans="1:10" ht="25.5" x14ac:dyDescent="0.25">
      <c r="A1572" s="11">
        <v>1568205001</v>
      </c>
      <c r="B1572" s="39">
        <v>38668</v>
      </c>
      <c r="C1572" s="17" t="s">
        <v>328</v>
      </c>
      <c r="D1572" s="18" t="s">
        <v>4576</v>
      </c>
      <c r="E1572" s="18" t="s">
        <v>4577</v>
      </c>
      <c r="F1572" s="11" t="s">
        <v>1843</v>
      </c>
      <c r="G1572" s="24" t="s">
        <v>1844</v>
      </c>
      <c r="H1572" s="11" t="s">
        <v>1837</v>
      </c>
      <c r="I1572" s="11">
        <v>110</v>
      </c>
      <c r="J1572" s="11">
        <v>3000</v>
      </c>
    </row>
    <row r="1573" spans="1:10" ht="25.5" x14ac:dyDescent="0.25">
      <c r="A1573" s="11">
        <v>3116905001</v>
      </c>
      <c r="B1573" s="39">
        <v>38668</v>
      </c>
      <c r="C1573" s="17" t="s">
        <v>328</v>
      </c>
      <c r="D1573" s="18" t="s">
        <v>4578</v>
      </c>
      <c r="E1573" s="18" t="s">
        <v>4579</v>
      </c>
      <c r="F1573" s="11" t="s">
        <v>1843</v>
      </c>
      <c r="G1573" s="24" t="s">
        <v>1844</v>
      </c>
      <c r="H1573" s="11" t="s">
        <v>1837</v>
      </c>
      <c r="I1573" s="11">
        <v>95</v>
      </c>
      <c r="J1573" s="11">
        <v>2100</v>
      </c>
    </row>
    <row r="1574" spans="1:10" x14ac:dyDescent="0.25">
      <c r="A1574" s="11">
        <v>3445211001</v>
      </c>
      <c r="B1574" s="39">
        <v>54666</v>
      </c>
      <c r="C1574" s="17" t="s">
        <v>1074</v>
      </c>
      <c r="D1574" s="18" t="s">
        <v>4580</v>
      </c>
      <c r="E1574" s="18" t="s">
        <v>4032</v>
      </c>
      <c r="F1574" s="11" t="s">
        <v>1861</v>
      </c>
      <c r="G1574" s="24" t="s">
        <v>1861</v>
      </c>
      <c r="H1574" s="11" t="s">
        <v>1837</v>
      </c>
      <c r="I1574" s="11">
        <v>360</v>
      </c>
      <c r="J1574" s="11">
        <v>320</v>
      </c>
    </row>
    <row r="1575" spans="1:10" ht="38.25" x14ac:dyDescent="0.25">
      <c r="A1575" s="11">
        <v>3647408001</v>
      </c>
      <c r="B1575" s="39">
        <v>49328</v>
      </c>
      <c r="C1575" s="17" t="s">
        <v>5955</v>
      </c>
      <c r="D1575" s="18" t="s">
        <v>4581</v>
      </c>
      <c r="E1575" s="18" t="s">
        <v>4032</v>
      </c>
      <c r="F1575" s="11" t="s">
        <v>1859</v>
      </c>
      <c r="G1575" s="24" t="s">
        <v>1860</v>
      </c>
      <c r="H1575" s="11" t="s">
        <v>1837</v>
      </c>
      <c r="I1575" s="11">
        <v>200</v>
      </c>
      <c r="J1575" s="11">
        <v>50</v>
      </c>
    </row>
    <row r="1576" spans="1:10" x14ac:dyDescent="0.25">
      <c r="A1576" s="11">
        <v>3429311001</v>
      </c>
      <c r="B1576" s="39">
        <v>50431</v>
      </c>
      <c r="C1576" s="17" t="s">
        <v>909</v>
      </c>
      <c r="D1576" s="18" t="s">
        <v>4582</v>
      </c>
      <c r="E1576" s="18" t="s">
        <v>4032</v>
      </c>
      <c r="F1576" s="11" t="s">
        <v>1861</v>
      </c>
      <c r="G1576" s="24" t="s">
        <v>1861</v>
      </c>
      <c r="H1576" s="11" t="s">
        <v>1837</v>
      </c>
      <c r="I1576" s="11">
        <v>450</v>
      </c>
      <c r="J1576" s="11">
        <v>920</v>
      </c>
    </row>
    <row r="1577" spans="1:10" x14ac:dyDescent="0.25">
      <c r="A1577" s="11">
        <v>3459211001</v>
      </c>
      <c r="B1577" s="39">
        <v>52946</v>
      </c>
      <c r="C1577" s="17" t="s">
        <v>6037</v>
      </c>
      <c r="D1577" s="18" t="s">
        <v>4583</v>
      </c>
      <c r="E1577" s="18" t="s">
        <v>4032</v>
      </c>
      <c r="F1577" s="11" t="s">
        <v>1861</v>
      </c>
      <c r="G1577" s="24" t="s">
        <v>1861</v>
      </c>
      <c r="H1577" s="11" t="s">
        <v>1837</v>
      </c>
      <c r="I1577" s="11">
        <v>198.7</v>
      </c>
      <c r="J1577" s="11">
        <v>165.6</v>
      </c>
    </row>
    <row r="1578" spans="1:10" ht="25.5" x14ac:dyDescent="0.25">
      <c r="A1578" s="11">
        <v>3491408001</v>
      </c>
      <c r="B1578" s="39">
        <v>59570</v>
      </c>
      <c r="C1578" s="17" t="s">
        <v>6170</v>
      </c>
      <c r="D1578" s="18" t="s">
        <v>4584</v>
      </c>
      <c r="E1578" s="18" t="s">
        <v>4032</v>
      </c>
      <c r="F1578" s="11" t="s">
        <v>1859</v>
      </c>
      <c r="G1578" s="24" t="s">
        <v>1860</v>
      </c>
      <c r="H1578" s="11" t="s">
        <v>1837</v>
      </c>
      <c r="I1578" s="11">
        <v>124</v>
      </c>
      <c r="J1578" s="11">
        <v>2500</v>
      </c>
    </row>
    <row r="1579" spans="1:10" ht="25.5" x14ac:dyDescent="0.25">
      <c r="A1579" s="11">
        <v>3491608001</v>
      </c>
      <c r="B1579" s="39">
        <v>59570</v>
      </c>
      <c r="C1579" s="17" t="s">
        <v>6170</v>
      </c>
      <c r="D1579" s="18" t="s">
        <v>4585</v>
      </c>
      <c r="E1579" s="18" t="s">
        <v>4032</v>
      </c>
      <c r="F1579" s="11" t="s">
        <v>1859</v>
      </c>
      <c r="G1579" s="24" t="s">
        <v>1860</v>
      </c>
      <c r="H1579" s="11" t="s">
        <v>1837</v>
      </c>
      <c r="I1579" s="11">
        <v>98</v>
      </c>
      <c r="J1579" s="11">
        <v>480</v>
      </c>
    </row>
    <row r="1580" spans="1:10" x14ac:dyDescent="0.25">
      <c r="A1580" s="11">
        <v>3479205001</v>
      </c>
      <c r="B1580" s="39">
        <v>63775</v>
      </c>
      <c r="C1580" s="17" t="s">
        <v>6257</v>
      </c>
      <c r="D1580" s="18" t="s">
        <v>4586</v>
      </c>
      <c r="E1580" s="18" t="s">
        <v>4032</v>
      </c>
      <c r="F1580" s="11" t="s">
        <v>1843</v>
      </c>
      <c r="G1580" s="24" t="s">
        <v>1844</v>
      </c>
      <c r="H1580" s="11" t="s">
        <v>1837</v>
      </c>
      <c r="I1580" s="11">
        <v>140</v>
      </c>
      <c r="J1580" s="11">
        <v>378</v>
      </c>
    </row>
    <row r="1581" spans="1:10" ht="25.5" x14ac:dyDescent="0.25">
      <c r="A1581" s="11">
        <v>3512005659</v>
      </c>
      <c r="B1581" s="39">
        <v>53550</v>
      </c>
      <c r="C1581" s="17" t="s">
        <v>6045</v>
      </c>
      <c r="D1581" s="18" t="s">
        <v>4587</v>
      </c>
      <c r="E1581" s="18" t="s">
        <v>4032</v>
      </c>
      <c r="F1581" s="11" t="s">
        <v>1843</v>
      </c>
      <c r="G1581" s="24" t="s">
        <v>6920</v>
      </c>
      <c r="H1581" s="11" t="s">
        <v>1834</v>
      </c>
      <c r="I1581" s="11">
        <v>35</v>
      </c>
      <c r="J1581" s="11">
        <v>100</v>
      </c>
    </row>
    <row r="1582" spans="1:10" ht="25.5" x14ac:dyDescent="0.25">
      <c r="A1582" s="11">
        <v>3501311001</v>
      </c>
      <c r="B1582" s="39">
        <v>38952</v>
      </c>
      <c r="C1582" s="17" t="s">
        <v>5761</v>
      </c>
      <c r="D1582" s="18" t="s">
        <v>4588</v>
      </c>
      <c r="E1582" s="18" t="s">
        <v>4032</v>
      </c>
      <c r="F1582" s="11" t="s">
        <v>1861</v>
      </c>
      <c r="G1582" s="24" t="s">
        <v>1861</v>
      </c>
      <c r="H1582" s="11" t="s">
        <v>1837</v>
      </c>
      <c r="I1582" s="11">
        <v>700</v>
      </c>
      <c r="J1582" s="11">
        <v>430</v>
      </c>
    </row>
    <row r="1583" spans="1:10" ht="25.5" x14ac:dyDescent="0.25">
      <c r="A1583" s="11">
        <v>3497208758</v>
      </c>
      <c r="B1583" s="39">
        <v>41276</v>
      </c>
      <c r="C1583" s="17" t="s">
        <v>5796</v>
      </c>
      <c r="D1583" s="18" t="s">
        <v>6921</v>
      </c>
      <c r="E1583" s="18" t="s">
        <v>4032</v>
      </c>
      <c r="F1583" s="11" t="s">
        <v>1859</v>
      </c>
      <c r="G1583" s="24" t="s">
        <v>2598</v>
      </c>
      <c r="H1583" s="11" t="s">
        <v>1837</v>
      </c>
      <c r="I1583" s="11">
        <v>120</v>
      </c>
      <c r="J1583" s="11">
        <v>382.5</v>
      </c>
    </row>
    <row r="1584" spans="1:10" ht="25.5" x14ac:dyDescent="0.25">
      <c r="A1584" s="11">
        <v>3497308001</v>
      </c>
      <c r="B1584" s="39">
        <v>41276</v>
      </c>
      <c r="C1584" s="17" t="s">
        <v>5796</v>
      </c>
      <c r="D1584" s="18" t="s">
        <v>4589</v>
      </c>
      <c r="E1584" s="18" t="s">
        <v>4032</v>
      </c>
      <c r="F1584" s="11" t="s">
        <v>1859</v>
      </c>
      <c r="G1584" s="24" t="s">
        <v>1860</v>
      </c>
      <c r="H1584" s="11" t="s">
        <v>1837</v>
      </c>
      <c r="I1584" s="11">
        <v>250</v>
      </c>
      <c r="J1584" s="11">
        <v>2880</v>
      </c>
    </row>
    <row r="1585" spans="1:10" x14ac:dyDescent="0.25">
      <c r="A1585" s="11">
        <v>561111001</v>
      </c>
      <c r="B1585" s="39">
        <v>36835</v>
      </c>
      <c r="C1585" s="17" t="s">
        <v>5687</v>
      </c>
      <c r="D1585" s="18" t="s">
        <v>6922</v>
      </c>
      <c r="E1585" s="18" t="s">
        <v>4590</v>
      </c>
      <c r="F1585" s="11" t="s">
        <v>1861</v>
      </c>
      <c r="G1585" s="24" t="s">
        <v>1861</v>
      </c>
      <c r="H1585" s="11" t="s">
        <v>1837</v>
      </c>
      <c r="I1585" s="11">
        <v>250</v>
      </c>
      <c r="J1585" s="11">
        <v>490</v>
      </c>
    </row>
    <row r="1586" spans="1:10" x14ac:dyDescent="0.25">
      <c r="A1586" s="11">
        <v>1153305001</v>
      </c>
      <c r="B1586" s="39">
        <v>35854</v>
      </c>
      <c r="C1586" s="17" t="s">
        <v>174</v>
      </c>
      <c r="D1586" s="18" t="s">
        <v>6923</v>
      </c>
      <c r="E1586" s="18" t="s">
        <v>4591</v>
      </c>
      <c r="F1586" s="11" t="s">
        <v>1843</v>
      </c>
      <c r="G1586" s="24" t="s">
        <v>1844</v>
      </c>
      <c r="H1586" s="11" t="s">
        <v>1834</v>
      </c>
      <c r="I1586" s="11">
        <v>1360</v>
      </c>
      <c r="J1586" s="11">
        <v>7</v>
      </c>
    </row>
    <row r="1587" spans="1:10" x14ac:dyDescent="0.25">
      <c r="A1587" s="11">
        <v>1262605001</v>
      </c>
      <c r="B1587" s="39">
        <v>35854</v>
      </c>
      <c r="C1587" s="17" t="s">
        <v>174</v>
      </c>
      <c r="D1587" s="18" t="s">
        <v>3576</v>
      </c>
      <c r="E1587" s="18" t="s">
        <v>4592</v>
      </c>
      <c r="F1587" s="11" t="s">
        <v>1843</v>
      </c>
      <c r="G1587" s="24" t="s">
        <v>1844</v>
      </c>
      <c r="H1587" s="11" t="s">
        <v>1837</v>
      </c>
      <c r="I1587" s="11">
        <v>1420</v>
      </c>
      <c r="J1587" s="11">
        <v>750</v>
      </c>
    </row>
    <row r="1588" spans="1:10" x14ac:dyDescent="0.25">
      <c r="A1588" s="11">
        <v>3503425754</v>
      </c>
      <c r="B1588" s="39">
        <v>60971</v>
      </c>
      <c r="C1588" s="17" t="s">
        <v>1312</v>
      </c>
      <c r="D1588" s="18" t="s">
        <v>4593</v>
      </c>
      <c r="E1588" s="18" t="s">
        <v>4032</v>
      </c>
      <c r="F1588" s="11" t="s">
        <v>1933</v>
      </c>
      <c r="G1588" s="24" t="s">
        <v>2082</v>
      </c>
      <c r="H1588" s="11" t="s">
        <v>1837</v>
      </c>
      <c r="I1588" s="11">
        <v>280</v>
      </c>
      <c r="J1588" s="11">
        <v>300</v>
      </c>
    </row>
    <row r="1589" spans="1:10" ht="25.5" x14ac:dyDescent="0.25">
      <c r="A1589" s="11">
        <v>3525676001</v>
      </c>
      <c r="B1589" s="39">
        <v>38781</v>
      </c>
      <c r="C1589" s="17" t="s">
        <v>5754</v>
      </c>
      <c r="D1589" s="18" t="s">
        <v>4594</v>
      </c>
      <c r="E1589" s="18" t="s">
        <v>4032</v>
      </c>
      <c r="F1589" s="11" t="s">
        <v>1867</v>
      </c>
      <c r="G1589" s="24" t="s">
        <v>2033</v>
      </c>
      <c r="H1589" s="11" t="s">
        <v>1837</v>
      </c>
      <c r="I1589" s="11">
        <v>600</v>
      </c>
      <c r="J1589" s="11">
        <v>600</v>
      </c>
    </row>
    <row r="1590" spans="1:10" ht="25.5" x14ac:dyDescent="0.25">
      <c r="A1590" s="11">
        <v>3505225754</v>
      </c>
      <c r="B1590" s="39">
        <v>60411</v>
      </c>
      <c r="C1590" s="17" t="s">
        <v>6186</v>
      </c>
      <c r="D1590" s="18" t="s">
        <v>4595</v>
      </c>
      <c r="E1590" s="18" t="s">
        <v>4032</v>
      </c>
      <c r="F1590" s="11" t="s">
        <v>1933</v>
      </c>
      <c r="G1590" s="24" t="s">
        <v>2082</v>
      </c>
      <c r="H1590" s="11" t="s">
        <v>1837</v>
      </c>
      <c r="I1590" s="11">
        <v>250</v>
      </c>
      <c r="J1590" s="11">
        <v>200</v>
      </c>
    </row>
    <row r="1591" spans="1:10" x14ac:dyDescent="0.25">
      <c r="A1591" s="11">
        <v>3515350006</v>
      </c>
      <c r="B1591" s="39">
        <v>47182</v>
      </c>
      <c r="C1591" s="17" t="s">
        <v>5907</v>
      </c>
      <c r="D1591" s="18">
        <v>47182</v>
      </c>
      <c r="E1591" s="18" t="s">
        <v>4032</v>
      </c>
      <c r="F1591" s="11" t="s">
        <v>2128</v>
      </c>
      <c r="G1591" s="24" t="s">
        <v>2403</v>
      </c>
      <c r="H1591" s="11" t="s">
        <v>1837</v>
      </c>
      <c r="I1591" s="11">
        <v>90</v>
      </c>
      <c r="J1591" s="11">
        <v>168.83</v>
      </c>
    </row>
    <row r="1592" spans="1:10" x14ac:dyDescent="0.25">
      <c r="A1592" s="11">
        <v>3519554001</v>
      </c>
      <c r="B1592" s="39">
        <v>45216</v>
      </c>
      <c r="C1592" s="17" t="s">
        <v>5873</v>
      </c>
      <c r="D1592" s="18" t="s">
        <v>6924</v>
      </c>
      <c r="E1592" s="18" t="s">
        <v>4032</v>
      </c>
      <c r="F1592" s="11" t="s">
        <v>2005</v>
      </c>
      <c r="G1592" s="24" t="s">
        <v>6722</v>
      </c>
      <c r="H1592" s="11" t="s">
        <v>1837</v>
      </c>
      <c r="I1592" s="11">
        <v>400</v>
      </c>
      <c r="J1592" s="11">
        <v>200</v>
      </c>
    </row>
    <row r="1593" spans="1:10" x14ac:dyDescent="0.25">
      <c r="A1593" s="11">
        <v>3525511001</v>
      </c>
      <c r="B1593" s="39">
        <v>26697</v>
      </c>
      <c r="C1593" s="17" t="s">
        <v>72</v>
      </c>
      <c r="D1593" s="18" t="s">
        <v>4596</v>
      </c>
      <c r="E1593" s="18" t="s">
        <v>4032</v>
      </c>
      <c r="F1593" s="11" t="s">
        <v>1861</v>
      </c>
      <c r="G1593" s="24" t="s">
        <v>1861</v>
      </c>
      <c r="H1593" s="11" t="s">
        <v>1837</v>
      </c>
      <c r="I1593" s="11">
        <v>360</v>
      </c>
      <c r="J1593" s="11">
        <v>1080</v>
      </c>
    </row>
    <row r="1594" spans="1:10" x14ac:dyDescent="0.25">
      <c r="A1594" s="11">
        <v>3519450001</v>
      </c>
      <c r="B1594" s="39">
        <v>58373</v>
      </c>
      <c r="C1594" s="17" t="s">
        <v>1214</v>
      </c>
      <c r="D1594" s="18" t="s">
        <v>4597</v>
      </c>
      <c r="E1594" s="18" t="s">
        <v>4032</v>
      </c>
      <c r="F1594" s="11" t="s">
        <v>2128</v>
      </c>
      <c r="G1594" s="24" t="s">
        <v>2129</v>
      </c>
      <c r="H1594" s="11" t="s">
        <v>1837</v>
      </c>
      <c r="I1594" s="11">
        <v>300</v>
      </c>
      <c r="J1594" s="11">
        <v>500</v>
      </c>
    </row>
    <row r="1595" spans="1:10" x14ac:dyDescent="0.25">
      <c r="A1595" s="11">
        <v>3575305360</v>
      </c>
      <c r="B1595" s="39">
        <v>55267</v>
      </c>
      <c r="C1595" s="17" t="s">
        <v>6087</v>
      </c>
      <c r="D1595" s="18" t="s">
        <v>4598</v>
      </c>
      <c r="E1595" s="18" t="s">
        <v>4032</v>
      </c>
      <c r="F1595" s="11" t="s">
        <v>1843</v>
      </c>
      <c r="G1595" s="24" t="s">
        <v>6666</v>
      </c>
      <c r="H1595" s="11" t="s">
        <v>1837</v>
      </c>
      <c r="I1595" s="11">
        <v>300</v>
      </c>
      <c r="J1595" s="11">
        <v>1500</v>
      </c>
    </row>
    <row r="1596" spans="1:10" x14ac:dyDescent="0.25">
      <c r="A1596" s="11">
        <v>3557311001</v>
      </c>
      <c r="B1596" s="39">
        <v>59230</v>
      </c>
      <c r="C1596" s="17" t="s">
        <v>1244</v>
      </c>
      <c r="D1596" s="18" t="s">
        <v>4599</v>
      </c>
      <c r="E1596" s="18" t="s">
        <v>4032</v>
      </c>
      <c r="F1596" s="11" t="s">
        <v>1861</v>
      </c>
      <c r="G1596" s="24" t="s">
        <v>1861</v>
      </c>
      <c r="H1596" s="11" t="s">
        <v>1837</v>
      </c>
      <c r="I1596" s="11">
        <v>50</v>
      </c>
      <c r="J1596" s="11">
        <v>400</v>
      </c>
    </row>
    <row r="1597" spans="1:10" ht="25.5" x14ac:dyDescent="0.25">
      <c r="A1597" s="11">
        <v>3533411001</v>
      </c>
      <c r="B1597" s="39">
        <v>36875</v>
      </c>
      <c r="C1597" s="17" t="s">
        <v>5689</v>
      </c>
      <c r="D1597" s="18" t="s">
        <v>2016</v>
      </c>
      <c r="E1597" s="18" t="s">
        <v>4032</v>
      </c>
      <c r="F1597" s="11" t="s">
        <v>1861</v>
      </c>
      <c r="G1597" s="24" t="s">
        <v>1861</v>
      </c>
      <c r="H1597" s="11" t="s">
        <v>1837</v>
      </c>
      <c r="I1597" s="11">
        <v>700</v>
      </c>
      <c r="J1597" s="11">
        <v>2976</v>
      </c>
    </row>
    <row r="1598" spans="1:10" ht="25.5" x14ac:dyDescent="0.25">
      <c r="A1598" s="11">
        <v>3529405376</v>
      </c>
      <c r="B1598" s="39">
        <v>47724</v>
      </c>
      <c r="C1598" s="17" t="s">
        <v>5923</v>
      </c>
      <c r="D1598" s="18" t="s">
        <v>4600</v>
      </c>
      <c r="E1598" s="18" t="s">
        <v>6925</v>
      </c>
      <c r="F1598" s="11" t="s">
        <v>1843</v>
      </c>
      <c r="G1598" s="24" t="s">
        <v>2405</v>
      </c>
      <c r="H1598" s="11" t="s">
        <v>1837</v>
      </c>
      <c r="I1598" s="11">
        <v>150</v>
      </c>
      <c r="J1598" s="11">
        <v>150</v>
      </c>
    </row>
    <row r="1599" spans="1:10" x14ac:dyDescent="0.25">
      <c r="A1599" s="11">
        <v>3531368081</v>
      </c>
      <c r="B1599" s="39">
        <v>63374</v>
      </c>
      <c r="C1599" s="17" t="s">
        <v>1417</v>
      </c>
      <c r="D1599" s="18" t="s">
        <v>4601</v>
      </c>
      <c r="E1599" s="18" t="s">
        <v>4032</v>
      </c>
      <c r="F1599" s="11" t="s">
        <v>1851</v>
      </c>
      <c r="G1599" s="24" t="s">
        <v>1856</v>
      </c>
      <c r="H1599" s="11" t="s">
        <v>1837</v>
      </c>
      <c r="I1599" s="11">
        <v>100</v>
      </c>
      <c r="J1599" s="11">
        <v>1500</v>
      </c>
    </row>
    <row r="1600" spans="1:10" x14ac:dyDescent="0.25">
      <c r="A1600" s="11">
        <v>3543211001</v>
      </c>
      <c r="B1600" s="39">
        <v>36835</v>
      </c>
      <c r="C1600" s="17" t="s">
        <v>5687</v>
      </c>
      <c r="D1600" s="18" t="s">
        <v>4602</v>
      </c>
      <c r="E1600" s="18" t="s">
        <v>4032</v>
      </c>
      <c r="F1600" s="11" t="s">
        <v>1861</v>
      </c>
      <c r="G1600" s="24" t="s">
        <v>1861</v>
      </c>
      <c r="H1600" s="11" t="s">
        <v>1837</v>
      </c>
      <c r="I1600" s="11">
        <v>800</v>
      </c>
      <c r="J1600" s="11">
        <v>3700</v>
      </c>
    </row>
    <row r="1601" spans="1:10" x14ac:dyDescent="0.25">
      <c r="A1601" s="11">
        <v>3543625754</v>
      </c>
      <c r="B1601" s="39">
        <v>57211</v>
      </c>
      <c r="C1601" s="17" t="s">
        <v>6117</v>
      </c>
      <c r="D1601" s="18" t="s">
        <v>4603</v>
      </c>
      <c r="E1601" s="18" t="s">
        <v>4032</v>
      </c>
      <c r="F1601" s="11" t="s">
        <v>1933</v>
      </c>
      <c r="G1601" s="24" t="s">
        <v>2082</v>
      </c>
      <c r="H1601" s="11" t="s">
        <v>1837</v>
      </c>
      <c r="I1601" s="11">
        <v>320</v>
      </c>
      <c r="J1601" s="11">
        <v>350</v>
      </c>
    </row>
    <row r="1602" spans="1:10" x14ac:dyDescent="0.25">
      <c r="A1602" s="11">
        <v>3641273449</v>
      </c>
      <c r="B1602" s="39">
        <v>65799</v>
      </c>
      <c r="C1602" s="17" t="s">
        <v>6307</v>
      </c>
      <c r="D1602" s="18" t="s">
        <v>4604</v>
      </c>
      <c r="E1602" s="18" t="s">
        <v>4032</v>
      </c>
      <c r="F1602" s="11" t="s">
        <v>2152</v>
      </c>
      <c r="G1602" s="24" t="s">
        <v>3409</v>
      </c>
      <c r="H1602" s="11" t="s">
        <v>1837</v>
      </c>
      <c r="I1602" s="11">
        <v>250</v>
      </c>
      <c r="J1602" s="11">
        <v>300</v>
      </c>
    </row>
    <row r="1603" spans="1:10" x14ac:dyDescent="0.25">
      <c r="A1603" s="11">
        <v>3543325754</v>
      </c>
      <c r="B1603" s="39">
        <v>63113</v>
      </c>
      <c r="C1603" s="17" t="s">
        <v>1396</v>
      </c>
      <c r="D1603" s="18" t="s">
        <v>6926</v>
      </c>
      <c r="E1603" s="18" t="s">
        <v>4032</v>
      </c>
      <c r="F1603" s="11" t="s">
        <v>1933</v>
      </c>
      <c r="G1603" s="24" t="s">
        <v>2082</v>
      </c>
      <c r="H1603" s="11" t="s">
        <v>1837</v>
      </c>
      <c r="I1603" s="11">
        <v>350</v>
      </c>
      <c r="J1603" s="11">
        <v>1040</v>
      </c>
    </row>
    <row r="1604" spans="1:10" x14ac:dyDescent="0.25">
      <c r="A1604" s="11">
        <v>3563313442</v>
      </c>
      <c r="B1604" s="39">
        <v>67879</v>
      </c>
      <c r="C1604" s="17" t="s">
        <v>1569</v>
      </c>
      <c r="D1604" s="18" t="s">
        <v>4605</v>
      </c>
      <c r="E1604" s="18" t="s">
        <v>4032</v>
      </c>
      <c r="F1604" s="11" t="s">
        <v>1847</v>
      </c>
      <c r="G1604" s="24" t="s">
        <v>6927</v>
      </c>
      <c r="H1604" s="11" t="s">
        <v>1837</v>
      </c>
      <c r="I1604" s="11">
        <v>200</v>
      </c>
      <c r="J1604" s="11">
        <v>50</v>
      </c>
    </row>
    <row r="1605" spans="1:10" ht="25.5" x14ac:dyDescent="0.25">
      <c r="A1605" s="11">
        <v>3591325754</v>
      </c>
      <c r="B1605" s="39">
        <v>60250</v>
      </c>
      <c r="C1605" s="17" t="s">
        <v>1283</v>
      </c>
      <c r="D1605" s="18" t="s">
        <v>4607</v>
      </c>
      <c r="E1605" s="18" t="s">
        <v>4032</v>
      </c>
      <c r="F1605" s="11" t="s">
        <v>1933</v>
      </c>
      <c r="G1605" s="24" t="s">
        <v>2082</v>
      </c>
      <c r="H1605" s="11" t="s">
        <v>1837</v>
      </c>
      <c r="I1605" s="11">
        <v>180</v>
      </c>
      <c r="J1605" s="11">
        <v>200</v>
      </c>
    </row>
    <row r="1606" spans="1:10" ht="25.5" x14ac:dyDescent="0.25">
      <c r="A1606" s="11">
        <v>3547211001</v>
      </c>
      <c r="B1606" s="39">
        <v>51966</v>
      </c>
      <c r="C1606" s="17" t="s">
        <v>6018</v>
      </c>
      <c r="D1606" s="18" t="s">
        <v>4608</v>
      </c>
      <c r="E1606" s="18" t="s">
        <v>4032</v>
      </c>
      <c r="F1606" s="11" t="s">
        <v>1861</v>
      </c>
      <c r="G1606" s="24" t="s">
        <v>1861</v>
      </c>
      <c r="H1606" s="11" t="s">
        <v>1837</v>
      </c>
      <c r="I1606" s="11">
        <v>130</v>
      </c>
      <c r="J1606" s="11">
        <v>120</v>
      </c>
    </row>
    <row r="1607" spans="1:10" ht="25.5" x14ac:dyDescent="0.25">
      <c r="A1607" s="11">
        <v>3547311001</v>
      </c>
      <c r="B1607" s="39">
        <v>51966</v>
      </c>
      <c r="C1607" s="17" t="s">
        <v>6018</v>
      </c>
      <c r="D1607" s="18" t="s">
        <v>4609</v>
      </c>
      <c r="E1607" s="18" t="s">
        <v>4032</v>
      </c>
      <c r="F1607" s="11" t="s">
        <v>1861</v>
      </c>
      <c r="G1607" s="24" t="s">
        <v>1861</v>
      </c>
      <c r="H1607" s="11" t="s">
        <v>1837</v>
      </c>
      <c r="I1607" s="11">
        <v>110</v>
      </c>
      <c r="J1607" s="11">
        <v>90</v>
      </c>
    </row>
    <row r="1608" spans="1:10" x14ac:dyDescent="0.25">
      <c r="A1608" s="11">
        <v>3615625001</v>
      </c>
      <c r="B1608" s="39">
        <v>63414</v>
      </c>
      <c r="C1608" s="17" t="s">
        <v>6249</v>
      </c>
      <c r="D1608" s="18" t="s">
        <v>4610</v>
      </c>
      <c r="E1608" s="18" t="s">
        <v>4032</v>
      </c>
      <c r="F1608" s="11" t="s">
        <v>1933</v>
      </c>
      <c r="G1608" s="24" t="s">
        <v>3559</v>
      </c>
      <c r="H1608" s="11" t="s">
        <v>1837</v>
      </c>
      <c r="I1608" s="11">
        <v>80</v>
      </c>
      <c r="J1608" s="11">
        <v>660</v>
      </c>
    </row>
    <row r="1609" spans="1:10" ht="25.5" x14ac:dyDescent="0.25">
      <c r="A1609" s="11">
        <v>3581611001</v>
      </c>
      <c r="B1609" s="39">
        <v>50265</v>
      </c>
      <c r="C1609" s="17" t="s">
        <v>5976</v>
      </c>
      <c r="D1609" s="18" t="s">
        <v>4611</v>
      </c>
      <c r="E1609" s="18" t="s">
        <v>4032</v>
      </c>
      <c r="F1609" s="11" t="s">
        <v>1861</v>
      </c>
      <c r="G1609" s="24" t="s">
        <v>1861</v>
      </c>
      <c r="H1609" s="11" t="s">
        <v>1837</v>
      </c>
      <c r="I1609" s="11">
        <v>300</v>
      </c>
      <c r="J1609" s="11">
        <v>265</v>
      </c>
    </row>
    <row r="1610" spans="1:10" ht="25.5" x14ac:dyDescent="0.25">
      <c r="A1610" s="11">
        <v>3561425754</v>
      </c>
      <c r="B1610" s="39">
        <v>66800</v>
      </c>
      <c r="C1610" s="17" t="s">
        <v>6327</v>
      </c>
      <c r="D1610" s="18" t="s">
        <v>4612</v>
      </c>
      <c r="E1610" s="18" t="s">
        <v>4032</v>
      </c>
      <c r="F1610" s="11" t="s">
        <v>1933</v>
      </c>
      <c r="G1610" s="24" t="s">
        <v>2082</v>
      </c>
      <c r="H1610" s="11" t="s">
        <v>1837</v>
      </c>
      <c r="I1610" s="11">
        <v>340</v>
      </c>
      <c r="J1610" s="11">
        <v>370</v>
      </c>
    </row>
    <row r="1611" spans="1:10" x14ac:dyDescent="0.25">
      <c r="A1611" s="11">
        <v>565411001</v>
      </c>
      <c r="B1611" s="39">
        <v>37254</v>
      </c>
      <c r="C1611" s="17" t="s">
        <v>5706</v>
      </c>
      <c r="D1611" s="18" t="s">
        <v>4613</v>
      </c>
      <c r="E1611" s="18" t="s">
        <v>4614</v>
      </c>
      <c r="F1611" s="11" t="s">
        <v>1861</v>
      </c>
      <c r="G1611" s="24" t="s">
        <v>1861</v>
      </c>
      <c r="H1611" s="11" t="s">
        <v>1837</v>
      </c>
      <c r="I1611" s="11">
        <v>720</v>
      </c>
      <c r="J1611" s="11">
        <v>720</v>
      </c>
    </row>
    <row r="1612" spans="1:10" x14ac:dyDescent="0.25">
      <c r="A1612" s="11">
        <v>3549611001</v>
      </c>
      <c r="B1612" s="39">
        <v>66540</v>
      </c>
      <c r="C1612" s="17" t="s">
        <v>6324</v>
      </c>
      <c r="D1612" s="18" t="s">
        <v>4615</v>
      </c>
      <c r="E1612" s="18" t="s">
        <v>4032</v>
      </c>
      <c r="F1612" s="11" t="s">
        <v>1861</v>
      </c>
      <c r="G1612" s="24" t="s">
        <v>1861</v>
      </c>
      <c r="H1612" s="11" t="s">
        <v>1834</v>
      </c>
      <c r="I1612" s="11">
        <v>200</v>
      </c>
      <c r="J1612" s="11">
        <v>210</v>
      </c>
    </row>
    <row r="1613" spans="1:10" x14ac:dyDescent="0.25">
      <c r="A1613" s="11">
        <v>3549215572</v>
      </c>
      <c r="B1613" s="39">
        <v>66021</v>
      </c>
      <c r="C1613" s="17" t="s">
        <v>6313</v>
      </c>
      <c r="D1613" s="18" t="s">
        <v>4616</v>
      </c>
      <c r="E1613" s="18" t="s">
        <v>4617</v>
      </c>
      <c r="F1613" s="11" t="s">
        <v>1992</v>
      </c>
      <c r="G1613" s="24" t="s">
        <v>6679</v>
      </c>
      <c r="H1613" s="11" t="s">
        <v>1837</v>
      </c>
      <c r="I1613" s="11">
        <v>200</v>
      </c>
      <c r="J1613" s="11">
        <v>500</v>
      </c>
    </row>
    <row r="1614" spans="1:10" x14ac:dyDescent="0.25">
      <c r="A1614" s="11">
        <v>3575411001</v>
      </c>
      <c r="B1614" s="39">
        <v>61050</v>
      </c>
      <c r="C1614" s="17" t="s">
        <v>1315</v>
      </c>
      <c r="D1614" s="18" t="s">
        <v>4618</v>
      </c>
      <c r="E1614" s="18" t="s">
        <v>4619</v>
      </c>
      <c r="F1614" s="11" t="s">
        <v>1861</v>
      </c>
      <c r="G1614" s="24" t="s">
        <v>1861</v>
      </c>
      <c r="H1614" s="11" t="s">
        <v>1837</v>
      </c>
      <c r="I1614" s="11">
        <v>400</v>
      </c>
      <c r="J1614" s="11">
        <v>150</v>
      </c>
    </row>
    <row r="1615" spans="1:10" x14ac:dyDescent="0.25">
      <c r="A1615" s="11">
        <v>3551811001</v>
      </c>
      <c r="B1615" s="39">
        <v>63091</v>
      </c>
      <c r="C1615" s="17" t="s">
        <v>6239</v>
      </c>
      <c r="D1615" s="18" t="s">
        <v>4620</v>
      </c>
      <c r="E1615" s="18" t="s">
        <v>4621</v>
      </c>
      <c r="F1615" s="11" t="s">
        <v>1861</v>
      </c>
      <c r="G1615" s="24" t="s">
        <v>1861</v>
      </c>
      <c r="H1615" s="11" t="s">
        <v>1837</v>
      </c>
      <c r="I1615" s="11">
        <v>350</v>
      </c>
      <c r="J1615" s="11">
        <v>350000</v>
      </c>
    </row>
    <row r="1616" spans="1:10" x14ac:dyDescent="0.25">
      <c r="A1616" s="11">
        <v>3551911001</v>
      </c>
      <c r="B1616" s="39">
        <v>63091</v>
      </c>
      <c r="C1616" s="17" t="s">
        <v>6239</v>
      </c>
      <c r="D1616" s="18" t="s">
        <v>4622</v>
      </c>
      <c r="E1616" s="18" t="s">
        <v>4623</v>
      </c>
      <c r="F1616" s="11" t="s">
        <v>1861</v>
      </c>
      <c r="G1616" s="24" t="s">
        <v>1861</v>
      </c>
      <c r="H1616" s="11" t="s">
        <v>1837</v>
      </c>
      <c r="I1616" s="11">
        <v>450</v>
      </c>
      <c r="J1616" s="11">
        <v>450000</v>
      </c>
    </row>
    <row r="1617" spans="1:10" x14ac:dyDescent="0.25">
      <c r="A1617" s="11">
        <v>3551411001</v>
      </c>
      <c r="B1617" s="39">
        <v>66359</v>
      </c>
      <c r="C1617" s="17" t="s">
        <v>6318</v>
      </c>
      <c r="D1617" s="18" t="s">
        <v>4624</v>
      </c>
      <c r="E1617" s="18" t="s">
        <v>4625</v>
      </c>
      <c r="F1617" s="11" t="s">
        <v>1861</v>
      </c>
      <c r="G1617" s="24" t="s">
        <v>1861</v>
      </c>
      <c r="H1617" s="11" t="s">
        <v>1837</v>
      </c>
      <c r="I1617" s="11">
        <v>320</v>
      </c>
      <c r="J1617" s="11">
        <v>1094</v>
      </c>
    </row>
    <row r="1618" spans="1:10" x14ac:dyDescent="0.25">
      <c r="A1618" s="11">
        <v>3571305088</v>
      </c>
      <c r="B1618" s="39">
        <v>67299</v>
      </c>
      <c r="C1618" s="17" t="s">
        <v>6337</v>
      </c>
      <c r="D1618" s="18" t="s">
        <v>2073</v>
      </c>
      <c r="E1618" s="18" t="s">
        <v>4626</v>
      </c>
      <c r="F1618" s="11" t="s">
        <v>1843</v>
      </c>
      <c r="G1618" s="24" t="s">
        <v>2073</v>
      </c>
      <c r="H1618" s="11" t="s">
        <v>1837</v>
      </c>
      <c r="I1618" s="11">
        <v>140</v>
      </c>
      <c r="J1618" s="11">
        <v>285</v>
      </c>
    </row>
    <row r="1619" spans="1:10" x14ac:dyDescent="0.25">
      <c r="A1619" s="11">
        <v>3557108758</v>
      </c>
      <c r="B1619" s="39">
        <v>67839</v>
      </c>
      <c r="C1619" s="17" t="s">
        <v>6346</v>
      </c>
      <c r="D1619" s="18" t="s">
        <v>4627</v>
      </c>
      <c r="E1619" s="18" t="s">
        <v>4628</v>
      </c>
      <c r="F1619" s="11" t="s">
        <v>1859</v>
      </c>
      <c r="G1619" s="24" t="s">
        <v>2598</v>
      </c>
      <c r="H1619" s="11" t="s">
        <v>1837</v>
      </c>
      <c r="I1619" s="11">
        <v>560</v>
      </c>
      <c r="J1619" s="11">
        <v>450</v>
      </c>
    </row>
    <row r="1620" spans="1:10" x14ac:dyDescent="0.25">
      <c r="A1620" s="11">
        <v>3565425754</v>
      </c>
      <c r="B1620" s="39">
        <v>67899</v>
      </c>
      <c r="C1620" s="17" t="s">
        <v>6349</v>
      </c>
      <c r="D1620" s="18" t="s">
        <v>4629</v>
      </c>
      <c r="E1620" s="18" t="s">
        <v>4630</v>
      </c>
      <c r="F1620" s="11" t="s">
        <v>1933</v>
      </c>
      <c r="G1620" s="24" t="s">
        <v>2082</v>
      </c>
      <c r="H1620" s="11" t="s">
        <v>1837</v>
      </c>
      <c r="I1620" s="11">
        <v>80</v>
      </c>
      <c r="J1620" s="11">
        <v>336</v>
      </c>
    </row>
    <row r="1621" spans="1:10" x14ac:dyDescent="0.25">
      <c r="A1621" s="11">
        <v>3659311001</v>
      </c>
      <c r="B1621" s="39">
        <v>52666</v>
      </c>
      <c r="C1621" s="17" t="s">
        <v>6031</v>
      </c>
      <c r="D1621" s="18" t="s">
        <v>4631</v>
      </c>
      <c r="E1621" s="18" t="s">
        <v>4032</v>
      </c>
      <c r="F1621" s="11" t="s">
        <v>1861</v>
      </c>
      <c r="G1621" s="24" t="s">
        <v>1861</v>
      </c>
      <c r="H1621" s="11" t="s">
        <v>1837</v>
      </c>
      <c r="I1621" s="11">
        <v>1000</v>
      </c>
      <c r="J1621" s="11">
        <v>1584</v>
      </c>
    </row>
    <row r="1622" spans="1:10" x14ac:dyDescent="0.25">
      <c r="A1622" s="11">
        <v>3559305490</v>
      </c>
      <c r="B1622" s="39">
        <v>66399</v>
      </c>
      <c r="C1622" s="17" t="s">
        <v>6320</v>
      </c>
      <c r="D1622" s="18" t="s">
        <v>4632</v>
      </c>
      <c r="E1622" s="18" t="s">
        <v>4032</v>
      </c>
      <c r="F1622" s="11" t="s">
        <v>1843</v>
      </c>
      <c r="G1622" s="24" t="s">
        <v>4633</v>
      </c>
      <c r="H1622" s="11" t="s">
        <v>1837</v>
      </c>
      <c r="I1622" s="11">
        <v>100</v>
      </c>
      <c r="J1622" s="11">
        <v>25</v>
      </c>
    </row>
    <row r="1623" spans="1:10" x14ac:dyDescent="0.25">
      <c r="A1623" s="11">
        <v>3605768307</v>
      </c>
      <c r="B1623" s="39">
        <v>52467</v>
      </c>
      <c r="C1623" s="17" t="s">
        <v>6026</v>
      </c>
      <c r="D1623" s="18" t="s">
        <v>6928</v>
      </c>
      <c r="E1623" s="18" t="s">
        <v>4032</v>
      </c>
      <c r="F1623" s="11" t="s">
        <v>1851</v>
      </c>
      <c r="G1623" s="24" t="s">
        <v>6630</v>
      </c>
      <c r="H1623" s="11" t="s">
        <v>1837</v>
      </c>
      <c r="I1623" s="11">
        <v>180</v>
      </c>
      <c r="J1623" s="11">
        <v>2400</v>
      </c>
    </row>
    <row r="1624" spans="1:10" ht="25.5" x14ac:dyDescent="0.25">
      <c r="A1624" s="11">
        <v>3565525430</v>
      </c>
      <c r="B1624" s="39">
        <v>60792</v>
      </c>
      <c r="C1624" s="17" t="s">
        <v>1300</v>
      </c>
      <c r="D1624" s="18" t="s">
        <v>4634</v>
      </c>
      <c r="E1624" s="18" t="s">
        <v>4032</v>
      </c>
      <c r="F1624" s="11" t="s">
        <v>1933</v>
      </c>
      <c r="G1624" s="24" t="s">
        <v>3129</v>
      </c>
      <c r="H1624" s="11" t="s">
        <v>1837</v>
      </c>
      <c r="I1624" s="11">
        <v>200</v>
      </c>
      <c r="J1624" s="11">
        <v>150</v>
      </c>
    </row>
    <row r="1625" spans="1:10" ht="25.5" x14ac:dyDescent="0.25">
      <c r="A1625" s="11">
        <v>3569954001</v>
      </c>
      <c r="B1625" s="39">
        <v>47524</v>
      </c>
      <c r="C1625" s="17" t="s">
        <v>5916</v>
      </c>
      <c r="D1625" s="18" t="s">
        <v>4635</v>
      </c>
      <c r="E1625" s="18" t="s">
        <v>4032</v>
      </c>
      <c r="F1625" s="11" t="s">
        <v>2005</v>
      </c>
      <c r="G1625" s="24" t="s">
        <v>6722</v>
      </c>
      <c r="H1625" s="11" t="s">
        <v>1837</v>
      </c>
      <c r="I1625" s="11">
        <v>200</v>
      </c>
      <c r="J1625" s="11">
        <v>600</v>
      </c>
    </row>
    <row r="1626" spans="1:10" ht="25.5" x14ac:dyDescent="0.25">
      <c r="A1626" s="11">
        <v>3601868655</v>
      </c>
      <c r="B1626" s="39">
        <v>66319</v>
      </c>
      <c r="C1626" s="17" t="s">
        <v>6317</v>
      </c>
      <c r="D1626" s="18" t="s">
        <v>4636</v>
      </c>
      <c r="E1626" s="18" t="s">
        <v>4032</v>
      </c>
      <c r="F1626" s="11" t="s">
        <v>1851</v>
      </c>
      <c r="G1626" s="24" t="s">
        <v>2346</v>
      </c>
      <c r="H1626" s="11" t="s">
        <v>1837</v>
      </c>
      <c r="I1626" s="11">
        <v>80</v>
      </c>
      <c r="J1626" s="11">
        <v>2970</v>
      </c>
    </row>
    <row r="1627" spans="1:10" ht="25.5" x14ac:dyDescent="0.25">
      <c r="A1627" s="11">
        <v>1222511001</v>
      </c>
      <c r="B1627" s="39">
        <v>37418</v>
      </c>
      <c r="C1627" s="17" t="s">
        <v>5712</v>
      </c>
      <c r="D1627" s="18" t="s">
        <v>4637</v>
      </c>
      <c r="E1627" s="18" t="s">
        <v>6929</v>
      </c>
      <c r="F1627" s="11" t="s">
        <v>1861</v>
      </c>
      <c r="G1627" s="24" t="s">
        <v>1861</v>
      </c>
      <c r="H1627" s="11" t="s">
        <v>1837</v>
      </c>
      <c r="I1627" s="11">
        <v>1200</v>
      </c>
      <c r="J1627" s="11">
        <v>300</v>
      </c>
    </row>
    <row r="1628" spans="1:10" ht="25.5" x14ac:dyDescent="0.25">
      <c r="A1628" s="11">
        <v>3647208001</v>
      </c>
      <c r="B1628" s="39">
        <v>64477</v>
      </c>
      <c r="C1628" s="17" t="s">
        <v>6275</v>
      </c>
      <c r="D1628" s="18" t="s">
        <v>2507</v>
      </c>
      <c r="E1628" s="18" t="s">
        <v>4032</v>
      </c>
      <c r="F1628" s="11" t="s">
        <v>1859</v>
      </c>
      <c r="G1628" s="24" t="s">
        <v>1860</v>
      </c>
      <c r="H1628" s="11" t="s">
        <v>1837</v>
      </c>
      <c r="I1628" s="11">
        <v>150</v>
      </c>
      <c r="J1628" s="11">
        <v>27</v>
      </c>
    </row>
    <row r="1629" spans="1:10" ht="25.5" x14ac:dyDescent="0.25">
      <c r="A1629" s="11">
        <v>3647308758</v>
      </c>
      <c r="B1629" s="39">
        <v>64477</v>
      </c>
      <c r="C1629" s="17" t="s">
        <v>6275</v>
      </c>
      <c r="D1629" s="18" t="s">
        <v>4638</v>
      </c>
      <c r="E1629" s="18" t="s">
        <v>4032</v>
      </c>
      <c r="F1629" s="11" t="s">
        <v>1859</v>
      </c>
      <c r="G1629" s="24" t="s">
        <v>2598</v>
      </c>
      <c r="H1629" s="11" t="s">
        <v>1837</v>
      </c>
      <c r="I1629" s="11">
        <v>150</v>
      </c>
      <c r="J1629" s="11">
        <v>26</v>
      </c>
    </row>
    <row r="1630" spans="1:10" ht="25.5" x14ac:dyDescent="0.25">
      <c r="A1630" s="11">
        <v>3591211001</v>
      </c>
      <c r="B1630" s="39">
        <v>50204</v>
      </c>
      <c r="C1630" s="17" t="s">
        <v>5974</v>
      </c>
      <c r="D1630" s="18" t="s">
        <v>4639</v>
      </c>
      <c r="E1630" s="18" t="s">
        <v>4032</v>
      </c>
      <c r="F1630" s="11" t="s">
        <v>1861</v>
      </c>
      <c r="G1630" s="24" t="s">
        <v>1861</v>
      </c>
      <c r="H1630" s="11" t="s">
        <v>1837</v>
      </c>
      <c r="I1630" s="11">
        <v>315</v>
      </c>
      <c r="J1630" s="11">
        <v>252</v>
      </c>
    </row>
    <row r="1631" spans="1:10" ht="25.5" x14ac:dyDescent="0.25">
      <c r="A1631" s="11">
        <v>3597813001</v>
      </c>
      <c r="B1631" s="39">
        <v>62032</v>
      </c>
      <c r="C1631" s="17" t="s">
        <v>1342</v>
      </c>
      <c r="D1631" s="18" t="s">
        <v>4640</v>
      </c>
      <c r="E1631" s="18" t="s">
        <v>4032</v>
      </c>
      <c r="F1631" s="11" t="s">
        <v>1847</v>
      </c>
      <c r="G1631" s="24" t="s">
        <v>1848</v>
      </c>
      <c r="H1631" s="11" t="s">
        <v>1834</v>
      </c>
      <c r="I1631" s="11">
        <v>150</v>
      </c>
      <c r="J1631" s="11">
        <v>999</v>
      </c>
    </row>
    <row r="1632" spans="1:10" x14ac:dyDescent="0.25">
      <c r="A1632" s="11">
        <v>3700670001</v>
      </c>
      <c r="B1632" s="39">
        <v>66579</v>
      </c>
      <c r="C1632" s="17" t="s">
        <v>1532</v>
      </c>
      <c r="D1632" s="18" t="s">
        <v>6930</v>
      </c>
      <c r="E1632" s="18" t="s">
        <v>4032</v>
      </c>
      <c r="F1632" s="11" t="s">
        <v>2155</v>
      </c>
      <c r="G1632" s="24" t="s">
        <v>2156</v>
      </c>
      <c r="H1632" s="11" t="s">
        <v>1837</v>
      </c>
      <c r="I1632" s="11">
        <v>50</v>
      </c>
      <c r="J1632" s="11">
        <v>1368</v>
      </c>
    </row>
    <row r="1633" spans="1:10" ht="25.5" x14ac:dyDescent="0.25">
      <c r="A1633" s="11">
        <v>3573225754</v>
      </c>
      <c r="B1633" s="39">
        <v>68299</v>
      </c>
      <c r="C1633" s="17" t="s">
        <v>1588</v>
      </c>
      <c r="D1633" s="18" t="s">
        <v>4641</v>
      </c>
      <c r="E1633" s="18" t="s">
        <v>4032</v>
      </c>
      <c r="F1633" s="11" t="s">
        <v>1933</v>
      </c>
      <c r="G1633" s="24" t="s">
        <v>2082</v>
      </c>
      <c r="H1633" s="11" t="s">
        <v>1837</v>
      </c>
      <c r="I1633" s="11">
        <v>230</v>
      </c>
      <c r="J1633" s="11">
        <v>276</v>
      </c>
    </row>
    <row r="1634" spans="1:10" x14ac:dyDescent="0.25">
      <c r="A1634" s="11">
        <v>4015311001</v>
      </c>
      <c r="B1634" s="39">
        <v>68479</v>
      </c>
      <c r="C1634" s="17" t="s">
        <v>6364</v>
      </c>
      <c r="D1634" s="18" t="s">
        <v>4642</v>
      </c>
      <c r="E1634" s="18" t="s">
        <v>4032</v>
      </c>
      <c r="F1634" s="11" t="s">
        <v>1861</v>
      </c>
      <c r="G1634" s="24" t="s">
        <v>1861</v>
      </c>
      <c r="H1634" s="11" t="s">
        <v>1837</v>
      </c>
      <c r="I1634" s="11">
        <v>136</v>
      </c>
      <c r="J1634" s="11">
        <v>272</v>
      </c>
    </row>
    <row r="1635" spans="1:10" x14ac:dyDescent="0.25">
      <c r="A1635" s="11">
        <v>4015411001</v>
      </c>
      <c r="B1635" s="39">
        <v>68479</v>
      </c>
      <c r="C1635" s="17" t="s">
        <v>6364</v>
      </c>
      <c r="D1635" s="18" t="s">
        <v>4643</v>
      </c>
      <c r="E1635" s="18" t="s">
        <v>4032</v>
      </c>
      <c r="F1635" s="11" t="s">
        <v>1861</v>
      </c>
      <c r="G1635" s="24" t="s">
        <v>1861</v>
      </c>
      <c r="H1635" s="11" t="s">
        <v>1837</v>
      </c>
      <c r="I1635" s="11">
        <v>178.5</v>
      </c>
      <c r="J1635" s="11">
        <v>357</v>
      </c>
    </row>
    <row r="1636" spans="1:10" x14ac:dyDescent="0.25">
      <c r="A1636" s="11">
        <v>3608108758</v>
      </c>
      <c r="B1636" s="39">
        <v>67839</v>
      </c>
      <c r="C1636" s="17" t="s">
        <v>6346</v>
      </c>
      <c r="D1636" s="18" t="s">
        <v>4627</v>
      </c>
      <c r="E1636" s="18" t="s">
        <v>4032</v>
      </c>
      <c r="F1636" s="11" t="s">
        <v>1859</v>
      </c>
      <c r="G1636" s="24" t="s">
        <v>2598</v>
      </c>
      <c r="H1636" s="11" t="s">
        <v>1837</v>
      </c>
      <c r="I1636" s="11">
        <v>560</v>
      </c>
      <c r="J1636" s="11">
        <v>440</v>
      </c>
    </row>
    <row r="1637" spans="1:10" x14ac:dyDescent="0.25">
      <c r="A1637" s="11">
        <v>3577311001</v>
      </c>
      <c r="B1637" s="39">
        <v>66699</v>
      </c>
      <c r="C1637" s="17" t="s">
        <v>1535</v>
      </c>
      <c r="D1637" s="18" t="s">
        <v>4644</v>
      </c>
      <c r="E1637" s="18" t="s">
        <v>4032</v>
      </c>
      <c r="F1637" s="11" t="s">
        <v>1861</v>
      </c>
      <c r="G1637" s="24" t="s">
        <v>1861</v>
      </c>
      <c r="H1637" s="11" t="s">
        <v>1837</v>
      </c>
      <c r="I1637" s="11">
        <v>200</v>
      </c>
      <c r="J1637" s="11">
        <v>150.80000000000001</v>
      </c>
    </row>
    <row r="1638" spans="1:10" ht="25.5" x14ac:dyDescent="0.25">
      <c r="A1638" s="11">
        <v>4225625817</v>
      </c>
      <c r="B1638" s="39">
        <v>60330</v>
      </c>
      <c r="C1638" s="17" t="s">
        <v>6182</v>
      </c>
      <c r="D1638" s="18" t="s">
        <v>4645</v>
      </c>
      <c r="E1638" s="18" t="s">
        <v>4032</v>
      </c>
      <c r="F1638" s="11" t="s">
        <v>1933</v>
      </c>
      <c r="G1638" s="24" t="s">
        <v>2126</v>
      </c>
      <c r="H1638" s="11" t="s">
        <v>1837</v>
      </c>
      <c r="I1638" s="11">
        <v>50</v>
      </c>
      <c r="J1638" s="11">
        <v>30</v>
      </c>
    </row>
    <row r="1639" spans="1:10" x14ac:dyDescent="0.25">
      <c r="A1639" s="11">
        <v>4173505001</v>
      </c>
      <c r="B1639" s="39">
        <v>63875</v>
      </c>
      <c r="C1639" s="17" t="s">
        <v>6260</v>
      </c>
      <c r="D1639" s="18" t="s">
        <v>4646</v>
      </c>
      <c r="E1639" s="18" t="s">
        <v>4032</v>
      </c>
      <c r="F1639" s="11" t="s">
        <v>1843</v>
      </c>
      <c r="G1639" s="24" t="s">
        <v>1844</v>
      </c>
      <c r="H1639" s="11" t="s">
        <v>1837</v>
      </c>
      <c r="I1639" s="11">
        <v>150</v>
      </c>
      <c r="J1639" s="11">
        <v>424.75</v>
      </c>
    </row>
    <row r="1640" spans="1:10" x14ac:dyDescent="0.25">
      <c r="A1640" s="11">
        <v>3749211001</v>
      </c>
      <c r="B1640" s="39">
        <v>63917</v>
      </c>
      <c r="C1640" s="17" t="s">
        <v>1447</v>
      </c>
      <c r="D1640" s="18" t="s">
        <v>4647</v>
      </c>
      <c r="E1640" s="18" t="s">
        <v>4032</v>
      </c>
      <c r="F1640" s="11" t="s">
        <v>1861</v>
      </c>
      <c r="G1640" s="24" t="s">
        <v>1861</v>
      </c>
      <c r="H1640" s="11" t="s">
        <v>1837</v>
      </c>
      <c r="I1640" s="11">
        <v>500</v>
      </c>
      <c r="J1640" s="11">
        <v>350</v>
      </c>
    </row>
    <row r="1641" spans="1:10" x14ac:dyDescent="0.25">
      <c r="A1641" s="11">
        <v>3603511001</v>
      </c>
      <c r="B1641" s="39">
        <v>64875</v>
      </c>
      <c r="C1641" s="17" t="s">
        <v>6282</v>
      </c>
      <c r="D1641" s="18" t="s">
        <v>6931</v>
      </c>
      <c r="E1641" s="18" t="s">
        <v>4032</v>
      </c>
      <c r="F1641" s="11" t="s">
        <v>1861</v>
      </c>
      <c r="G1641" s="24" t="s">
        <v>1861</v>
      </c>
      <c r="H1641" s="11" t="s">
        <v>1834</v>
      </c>
      <c r="I1641" s="11">
        <v>200</v>
      </c>
      <c r="J1641" s="11">
        <v>130</v>
      </c>
    </row>
    <row r="1642" spans="1:10" x14ac:dyDescent="0.25">
      <c r="A1642" s="11">
        <v>3603625754</v>
      </c>
      <c r="B1642" s="39">
        <v>64875</v>
      </c>
      <c r="C1642" s="17" t="s">
        <v>6282</v>
      </c>
      <c r="D1642" s="18" t="s">
        <v>4648</v>
      </c>
      <c r="E1642" s="18" t="s">
        <v>4032</v>
      </c>
      <c r="F1642" s="11" t="s">
        <v>1933</v>
      </c>
      <c r="G1642" s="24" t="s">
        <v>2082</v>
      </c>
      <c r="H1642" s="11" t="s">
        <v>1834</v>
      </c>
      <c r="I1642" s="11">
        <v>170</v>
      </c>
      <c r="J1642" s="11">
        <v>110</v>
      </c>
    </row>
    <row r="1643" spans="1:10" x14ac:dyDescent="0.25">
      <c r="A1643" s="11">
        <v>3582011001</v>
      </c>
      <c r="B1643" s="39">
        <v>65015</v>
      </c>
      <c r="C1643" s="17" t="s">
        <v>6286</v>
      </c>
      <c r="D1643" s="18" t="s">
        <v>6932</v>
      </c>
      <c r="E1643" s="18" t="s">
        <v>4032</v>
      </c>
      <c r="F1643" s="11" t="s">
        <v>1861</v>
      </c>
      <c r="G1643" s="24" t="s">
        <v>1861</v>
      </c>
      <c r="H1643" s="11" t="s">
        <v>1837</v>
      </c>
      <c r="I1643" s="11">
        <v>1000</v>
      </c>
      <c r="J1643" s="11">
        <v>1500</v>
      </c>
    </row>
    <row r="1644" spans="1:10" x14ac:dyDescent="0.25">
      <c r="A1644" s="11">
        <v>3612085001</v>
      </c>
      <c r="B1644" s="39">
        <v>67099</v>
      </c>
      <c r="C1644" s="17" t="s">
        <v>6333</v>
      </c>
      <c r="D1644" s="18" t="s">
        <v>4649</v>
      </c>
      <c r="E1644" s="18" t="s">
        <v>4032</v>
      </c>
      <c r="F1644" s="11" t="s">
        <v>2241</v>
      </c>
      <c r="G1644" s="24" t="s">
        <v>2242</v>
      </c>
      <c r="H1644" s="11" t="s">
        <v>1837</v>
      </c>
      <c r="I1644" s="11">
        <v>280</v>
      </c>
      <c r="J1644" s="11">
        <v>90</v>
      </c>
    </row>
    <row r="1645" spans="1:10" x14ac:dyDescent="0.25">
      <c r="A1645" s="11">
        <v>3687450001</v>
      </c>
      <c r="B1645" s="39">
        <v>68139</v>
      </c>
      <c r="C1645" s="17" t="s">
        <v>6356</v>
      </c>
      <c r="D1645" s="18" t="s">
        <v>4650</v>
      </c>
      <c r="E1645" s="18" t="s">
        <v>4032</v>
      </c>
      <c r="F1645" s="11" t="s">
        <v>2128</v>
      </c>
      <c r="G1645" s="24" t="s">
        <v>2129</v>
      </c>
      <c r="H1645" s="11" t="s">
        <v>1834</v>
      </c>
      <c r="I1645" s="11">
        <v>120</v>
      </c>
      <c r="J1645" s="11">
        <v>70</v>
      </c>
    </row>
    <row r="1646" spans="1:10" x14ac:dyDescent="0.25">
      <c r="A1646" s="11">
        <v>3585225290</v>
      </c>
      <c r="B1646" s="39">
        <v>47183</v>
      </c>
      <c r="C1646" s="17" t="s">
        <v>5908</v>
      </c>
      <c r="D1646" s="18" t="s">
        <v>4651</v>
      </c>
      <c r="E1646" s="18" t="s">
        <v>4032</v>
      </c>
      <c r="F1646" s="11" t="s">
        <v>1933</v>
      </c>
      <c r="G1646" s="24" t="s">
        <v>6642</v>
      </c>
      <c r="H1646" s="11" t="s">
        <v>1837</v>
      </c>
      <c r="I1646" s="11">
        <v>300</v>
      </c>
      <c r="J1646" s="11">
        <v>800</v>
      </c>
    </row>
    <row r="1647" spans="1:10" x14ac:dyDescent="0.25">
      <c r="A1647" s="11">
        <v>3585508573</v>
      </c>
      <c r="B1647" s="39">
        <v>47183</v>
      </c>
      <c r="C1647" s="17" t="s">
        <v>5908</v>
      </c>
      <c r="D1647" s="18" t="s">
        <v>4652</v>
      </c>
      <c r="E1647" s="18" t="s">
        <v>4032</v>
      </c>
      <c r="F1647" s="11" t="s">
        <v>1859</v>
      </c>
      <c r="G1647" s="24" t="s">
        <v>4267</v>
      </c>
      <c r="H1647" s="11" t="s">
        <v>1837</v>
      </c>
      <c r="I1647" s="11">
        <v>500</v>
      </c>
      <c r="J1647" s="11">
        <v>1500</v>
      </c>
    </row>
    <row r="1648" spans="1:10" x14ac:dyDescent="0.25">
      <c r="A1648" s="11">
        <v>3583454001</v>
      </c>
      <c r="B1648" s="39">
        <v>65819</v>
      </c>
      <c r="C1648" s="17" t="s">
        <v>6308</v>
      </c>
      <c r="D1648" s="18" t="s">
        <v>4653</v>
      </c>
      <c r="E1648" s="18" t="s">
        <v>4032</v>
      </c>
      <c r="F1648" s="11" t="s">
        <v>2005</v>
      </c>
      <c r="G1648" s="24" t="s">
        <v>6722</v>
      </c>
      <c r="H1648" s="11" t="s">
        <v>1837</v>
      </c>
      <c r="I1648" s="11">
        <v>100</v>
      </c>
      <c r="J1648" s="11">
        <v>1560</v>
      </c>
    </row>
    <row r="1649" spans="1:10" x14ac:dyDescent="0.25">
      <c r="A1649" s="11">
        <v>3583615176</v>
      </c>
      <c r="B1649" s="39">
        <v>60491</v>
      </c>
      <c r="C1649" s="17" t="s">
        <v>1291</v>
      </c>
      <c r="D1649" s="18">
        <v>6415650</v>
      </c>
      <c r="E1649" s="18" t="s">
        <v>4032</v>
      </c>
      <c r="F1649" s="11" t="s">
        <v>1992</v>
      </c>
      <c r="G1649" s="24" t="s">
        <v>6789</v>
      </c>
      <c r="H1649" s="11" t="s">
        <v>1837</v>
      </c>
      <c r="I1649" s="11">
        <v>110</v>
      </c>
      <c r="J1649" s="11">
        <v>900</v>
      </c>
    </row>
    <row r="1650" spans="1:10" x14ac:dyDescent="0.25">
      <c r="A1650" s="11">
        <v>3299915176</v>
      </c>
      <c r="B1650" s="39">
        <v>60491</v>
      </c>
      <c r="C1650" s="17" t="s">
        <v>1291</v>
      </c>
      <c r="D1650" s="18">
        <v>3299715176</v>
      </c>
      <c r="E1650" s="18" t="s">
        <v>4654</v>
      </c>
      <c r="F1650" s="11" t="s">
        <v>1992</v>
      </c>
      <c r="G1650" s="24" t="s">
        <v>6789</v>
      </c>
      <c r="H1650" s="11" t="s">
        <v>1837</v>
      </c>
      <c r="I1650" s="11">
        <v>110</v>
      </c>
      <c r="J1650" s="11">
        <v>900</v>
      </c>
    </row>
    <row r="1651" spans="1:10" x14ac:dyDescent="0.25">
      <c r="A1651" s="11">
        <v>3605411001</v>
      </c>
      <c r="B1651" s="39">
        <v>56932</v>
      </c>
      <c r="C1651" s="17" t="s">
        <v>6115</v>
      </c>
      <c r="D1651" s="18" t="s">
        <v>2007</v>
      </c>
      <c r="E1651" s="18" t="s">
        <v>4032</v>
      </c>
      <c r="F1651" s="11" t="s">
        <v>1861</v>
      </c>
      <c r="G1651" s="24" t="s">
        <v>1861</v>
      </c>
      <c r="H1651" s="11" t="s">
        <v>1837</v>
      </c>
      <c r="I1651" s="11">
        <v>400</v>
      </c>
      <c r="J1651" s="11">
        <v>352</v>
      </c>
    </row>
    <row r="1652" spans="1:10" ht="25.5" x14ac:dyDescent="0.25">
      <c r="A1652" s="11">
        <v>3601511001</v>
      </c>
      <c r="B1652" s="39">
        <v>54806</v>
      </c>
      <c r="C1652" s="17" t="s">
        <v>6076</v>
      </c>
      <c r="D1652" s="18" t="s">
        <v>4655</v>
      </c>
      <c r="E1652" s="18" t="s">
        <v>4032</v>
      </c>
      <c r="F1652" s="11" t="s">
        <v>1861</v>
      </c>
      <c r="G1652" s="24" t="s">
        <v>1861</v>
      </c>
      <c r="H1652" s="11" t="s">
        <v>1837</v>
      </c>
      <c r="I1652" s="11">
        <v>2000</v>
      </c>
      <c r="J1652" s="11">
        <v>3360</v>
      </c>
    </row>
    <row r="1653" spans="1:10" ht="25.5" x14ac:dyDescent="0.25">
      <c r="A1653" s="11">
        <v>3629711001</v>
      </c>
      <c r="B1653" s="39">
        <v>53587</v>
      </c>
      <c r="C1653" s="17" t="s">
        <v>6049</v>
      </c>
      <c r="D1653" s="18" t="s">
        <v>4656</v>
      </c>
      <c r="E1653" s="18" t="s">
        <v>4032</v>
      </c>
      <c r="F1653" s="11" t="s">
        <v>1861</v>
      </c>
      <c r="G1653" s="24" t="s">
        <v>1861</v>
      </c>
      <c r="H1653" s="11" t="s">
        <v>1837</v>
      </c>
      <c r="I1653" s="11">
        <v>230</v>
      </c>
      <c r="J1653" s="11">
        <v>400</v>
      </c>
    </row>
    <row r="1654" spans="1:10" x14ac:dyDescent="0.25">
      <c r="A1654" s="11">
        <v>3603711001</v>
      </c>
      <c r="B1654" s="39">
        <v>37456</v>
      </c>
      <c r="C1654" s="17" t="s">
        <v>5721</v>
      </c>
      <c r="D1654" s="18" t="s">
        <v>6933</v>
      </c>
      <c r="E1654" s="18" t="s">
        <v>4032</v>
      </c>
      <c r="F1654" s="11" t="s">
        <v>1861</v>
      </c>
      <c r="G1654" s="24" t="s">
        <v>1861</v>
      </c>
      <c r="H1654" s="11" t="s">
        <v>1837</v>
      </c>
      <c r="I1654" s="11">
        <v>850</v>
      </c>
      <c r="J1654" s="11">
        <v>812</v>
      </c>
    </row>
    <row r="1655" spans="1:10" x14ac:dyDescent="0.25">
      <c r="A1655" s="11">
        <v>3613511001</v>
      </c>
      <c r="B1655" s="39">
        <v>54666</v>
      </c>
      <c r="C1655" s="17" t="s">
        <v>1074</v>
      </c>
      <c r="D1655" s="18" t="s">
        <v>4657</v>
      </c>
      <c r="E1655" s="18" t="s">
        <v>4032</v>
      </c>
      <c r="F1655" s="11" t="s">
        <v>1861</v>
      </c>
      <c r="G1655" s="24" t="s">
        <v>1861</v>
      </c>
      <c r="H1655" s="11" t="s">
        <v>1834</v>
      </c>
      <c r="I1655" s="11">
        <v>570</v>
      </c>
      <c r="J1655" s="11">
        <v>590</v>
      </c>
    </row>
    <row r="1656" spans="1:10" x14ac:dyDescent="0.25">
      <c r="A1656" s="11">
        <v>3613611001</v>
      </c>
      <c r="B1656" s="39">
        <v>54666</v>
      </c>
      <c r="C1656" s="17" t="s">
        <v>1074</v>
      </c>
      <c r="D1656" s="18" t="s">
        <v>4658</v>
      </c>
      <c r="E1656" s="18" t="s">
        <v>4032</v>
      </c>
      <c r="F1656" s="11" t="s">
        <v>1861</v>
      </c>
      <c r="G1656" s="24" t="s">
        <v>1861</v>
      </c>
      <c r="H1656" s="11" t="s">
        <v>1834</v>
      </c>
      <c r="I1656" s="11">
        <v>490</v>
      </c>
      <c r="J1656" s="11">
        <v>513</v>
      </c>
    </row>
    <row r="1657" spans="1:10" x14ac:dyDescent="0.25">
      <c r="A1657" s="11">
        <v>3621663001</v>
      </c>
      <c r="B1657" s="39">
        <v>34554</v>
      </c>
      <c r="C1657" s="17" t="s">
        <v>149</v>
      </c>
      <c r="D1657" s="18" t="s">
        <v>4659</v>
      </c>
      <c r="E1657" s="18" t="s">
        <v>4032</v>
      </c>
      <c r="F1657" s="11" t="s">
        <v>2100</v>
      </c>
      <c r="G1657" s="24" t="s">
        <v>2253</v>
      </c>
      <c r="H1657" s="11" t="s">
        <v>1837</v>
      </c>
      <c r="I1657" s="11">
        <v>200</v>
      </c>
      <c r="J1657" s="11">
        <v>400</v>
      </c>
    </row>
    <row r="1658" spans="1:10" ht="25.5" x14ac:dyDescent="0.25">
      <c r="A1658" s="11">
        <v>3621311001</v>
      </c>
      <c r="B1658" s="39">
        <v>63774</v>
      </c>
      <c r="C1658" s="17" t="s">
        <v>1438</v>
      </c>
      <c r="D1658" s="18" t="s">
        <v>4660</v>
      </c>
      <c r="E1658" s="18" t="s">
        <v>4032</v>
      </c>
      <c r="F1658" s="11" t="s">
        <v>1861</v>
      </c>
      <c r="G1658" s="24" t="s">
        <v>1861</v>
      </c>
      <c r="H1658" s="11" t="s">
        <v>1837</v>
      </c>
      <c r="I1658" s="11">
        <v>380</v>
      </c>
      <c r="J1658" s="11">
        <v>350</v>
      </c>
    </row>
    <row r="1659" spans="1:10" ht="25.5" x14ac:dyDescent="0.25">
      <c r="A1659" s="11">
        <v>3773811001</v>
      </c>
      <c r="B1659" s="39">
        <v>60250</v>
      </c>
      <c r="C1659" s="17" t="s">
        <v>1283</v>
      </c>
      <c r="D1659" s="18" t="s">
        <v>4661</v>
      </c>
      <c r="E1659" s="18" t="s">
        <v>4032</v>
      </c>
      <c r="F1659" s="11" t="s">
        <v>1861</v>
      </c>
      <c r="G1659" s="24" t="s">
        <v>1861</v>
      </c>
      <c r="H1659" s="11" t="s">
        <v>1837</v>
      </c>
      <c r="I1659" s="11">
        <v>250</v>
      </c>
      <c r="J1659" s="11">
        <v>150</v>
      </c>
    </row>
    <row r="1660" spans="1:10" ht="25.5" x14ac:dyDescent="0.25">
      <c r="A1660" s="11">
        <v>3773911001</v>
      </c>
      <c r="B1660" s="39">
        <v>60250</v>
      </c>
      <c r="C1660" s="17" t="s">
        <v>1283</v>
      </c>
      <c r="D1660" s="18" t="s">
        <v>4662</v>
      </c>
      <c r="E1660" s="18" t="s">
        <v>4032</v>
      </c>
      <c r="F1660" s="11" t="s">
        <v>1861</v>
      </c>
      <c r="G1660" s="24" t="s">
        <v>1861</v>
      </c>
      <c r="H1660" s="11" t="s">
        <v>1837</v>
      </c>
      <c r="I1660" s="11">
        <v>400</v>
      </c>
      <c r="J1660" s="11">
        <v>300</v>
      </c>
    </row>
    <row r="1661" spans="1:10" x14ac:dyDescent="0.25">
      <c r="A1661" s="11">
        <v>4549311001</v>
      </c>
      <c r="B1661" s="39">
        <v>62190</v>
      </c>
      <c r="C1661" s="17" t="s">
        <v>1348</v>
      </c>
      <c r="D1661" s="18" t="s">
        <v>4663</v>
      </c>
      <c r="E1661" s="18" t="s">
        <v>4032</v>
      </c>
      <c r="F1661" s="11" t="s">
        <v>1861</v>
      </c>
      <c r="G1661" s="24" t="s">
        <v>1861</v>
      </c>
      <c r="H1661" s="11" t="s">
        <v>1837</v>
      </c>
      <c r="I1661" s="11">
        <v>350</v>
      </c>
      <c r="J1661" s="11">
        <v>720</v>
      </c>
    </row>
    <row r="1662" spans="1:10" x14ac:dyDescent="0.25">
      <c r="A1662" s="11">
        <v>4292420001</v>
      </c>
      <c r="B1662" s="39">
        <v>61850</v>
      </c>
      <c r="C1662" s="17" t="s">
        <v>6210</v>
      </c>
      <c r="D1662" s="18" t="s">
        <v>4664</v>
      </c>
      <c r="E1662" s="18" t="s">
        <v>4032</v>
      </c>
      <c r="F1662" s="11" t="s">
        <v>1878</v>
      </c>
      <c r="G1662" s="24" t="s">
        <v>1879</v>
      </c>
      <c r="H1662" s="11" t="s">
        <v>1837</v>
      </c>
      <c r="I1662" s="11">
        <v>75</v>
      </c>
      <c r="J1662" s="11">
        <v>2000</v>
      </c>
    </row>
    <row r="1663" spans="1:10" ht="25.5" x14ac:dyDescent="0.25">
      <c r="A1663" s="11">
        <v>4009217380</v>
      </c>
      <c r="B1663" s="39">
        <v>61931</v>
      </c>
      <c r="C1663" s="17" t="s">
        <v>6213</v>
      </c>
      <c r="D1663" s="18" t="s">
        <v>4665</v>
      </c>
      <c r="E1663" s="18" t="s">
        <v>4032</v>
      </c>
      <c r="F1663" s="11" t="s">
        <v>2279</v>
      </c>
      <c r="G1663" s="24" t="s">
        <v>3028</v>
      </c>
      <c r="H1663" s="11" t="s">
        <v>1837</v>
      </c>
      <c r="I1663" s="11">
        <v>17.530999999999999</v>
      </c>
      <c r="J1663" s="11">
        <v>2500</v>
      </c>
    </row>
    <row r="1664" spans="1:10" x14ac:dyDescent="0.25">
      <c r="A1664" s="11">
        <v>3585708573</v>
      </c>
      <c r="B1664" s="39">
        <v>61910</v>
      </c>
      <c r="C1664" s="17" t="s">
        <v>6211</v>
      </c>
      <c r="D1664" s="18" t="s">
        <v>4666</v>
      </c>
      <c r="E1664" s="18" t="s">
        <v>4032</v>
      </c>
      <c r="F1664" s="11" t="s">
        <v>1859</v>
      </c>
      <c r="G1664" s="24" t="s">
        <v>4267</v>
      </c>
      <c r="H1664" s="11" t="s">
        <v>1837</v>
      </c>
      <c r="I1664" s="11">
        <v>560</v>
      </c>
      <c r="J1664" s="11">
        <v>440</v>
      </c>
    </row>
    <row r="1665" spans="1:10" ht="25.5" x14ac:dyDescent="0.25">
      <c r="A1665" s="11">
        <v>3873211001</v>
      </c>
      <c r="B1665" s="39">
        <v>62810</v>
      </c>
      <c r="C1665" s="17" t="s">
        <v>6234</v>
      </c>
      <c r="D1665" s="18" t="s">
        <v>4379</v>
      </c>
      <c r="E1665" s="18" t="s">
        <v>4032</v>
      </c>
      <c r="F1665" s="11" t="s">
        <v>1861</v>
      </c>
      <c r="G1665" s="24" t="s">
        <v>1861</v>
      </c>
      <c r="H1665" s="11" t="s">
        <v>1837</v>
      </c>
      <c r="I1665" s="11">
        <v>150</v>
      </c>
      <c r="J1665" s="11">
        <v>150</v>
      </c>
    </row>
    <row r="1666" spans="1:10" x14ac:dyDescent="0.25">
      <c r="A1666" s="11">
        <v>3763441001</v>
      </c>
      <c r="B1666" s="39">
        <v>59971</v>
      </c>
      <c r="C1666" s="17" t="s">
        <v>1274</v>
      </c>
      <c r="D1666" s="18" t="s">
        <v>4667</v>
      </c>
      <c r="E1666" s="18" t="s">
        <v>4032</v>
      </c>
      <c r="F1666" s="11" t="s">
        <v>1935</v>
      </c>
      <c r="G1666" s="24" t="s">
        <v>1936</v>
      </c>
      <c r="H1666" s="11" t="s">
        <v>1837</v>
      </c>
      <c r="I1666" s="11">
        <v>120</v>
      </c>
      <c r="J1666" s="11">
        <v>30</v>
      </c>
    </row>
    <row r="1667" spans="1:10" x14ac:dyDescent="0.25">
      <c r="A1667" s="11">
        <v>3637925430</v>
      </c>
      <c r="B1667" s="39">
        <v>59510</v>
      </c>
      <c r="C1667" s="17" t="s">
        <v>6168</v>
      </c>
      <c r="D1667" s="18" t="s">
        <v>4105</v>
      </c>
      <c r="E1667" s="18" t="s">
        <v>4032</v>
      </c>
      <c r="F1667" s="11" t="s">
        <v>1933</v>
      </c>
      <c r="G1667" s="24" t="s">
        <v>3129</v>
      </c>
      <c r="H1667" s="11" t="s">
        <v>1837</v>
      </c>
      <c r="I1667" s="11">
        <v>280</v>
      </c>
      <c r="J1667" s="11">
        <v>2800</v>
      </c>
    </row>
    <row r="1668" spans="1:10" x14ac:dyDescent="0.25">
      <c r="A1668" s="11">
        <v>3993950001</v>
      </c>
      <c r="B1668" s="39">
        <v>62570</v>
      </c>
      <c r="C1668" s="17" t="s">
        <v>6226</v>
      </c>
      <c r="D1668" s="18" t="s">
        <v>4668</v>
      </c>
      <c r="E1668" s="18" t="s">
        <v>4032</v>
      </c>
      <c r="F1668" s="11" t="s">
        <v>2128</v>
      </c>
      <c r="G1668" s="24" t="s">
        <v>2129</v>
      </c>
      <c r="H1668" s="11" t="s">
        <v>1837</v>
      </c>
      <c r="I1668" s="11">
        <v>140</v>
      </c>
      <c r="J1668" s="11">
        <v>90</v>
      </c>
    </row>
    <row r="1669" spans="1:10" x14ac:dyDescent="0.25">
      <c r="A1669" s="11">
        <v>4361511001</v>
      </c>
      <c r="B1669" s="39">
        <v>61951</v>
      </c>
      <c r="C1669" s="17" t="s">
        <v>6214</v>
      </c>
      <c r="D1669" s="18" t="s">
        <v>3770</v>
      </c>
      <c r="E1669" s="18" t="s">
        <v>4032</v>
      </c>
      <c r="F1669" s="11" t="s">
        <v>1861</v>
      </c>
      <c r="G1669" s="24" t="s">
        <v>1861</v>
      </c>
      <c r="H1669" s="11" t="s">
        <v>1837</v>
      </c>
      <c r="I1669" s="11">
        <v>300</v>
      </c>
      <c r="J1669" s="11">
        <v>300</v>
      </c>
    </row>
    <row r="1670" spans="1:10" x14ac:dyDescent="0.25">
      <c r="A1670" s="11">
        <v>3721308001</v>
      </c>
      <c r="B1670" s="39">
        <v>63335</v>
      </c>
      <c r="C1670" s="17" t="s">
        <v>6247</v>
      </c>
      <c r="D1670" s="18" t="s">
        <v>4669</v>
      </c>
      <c r="E1670" s="18" t="s">
        <v>4032</v>
      </c>
      <c r="F1670" s="11" t="s">
        <v>1859</v>
      </c>
      <c r="G1670" s="24" t="s">
        <v>1860</v>
      </c>
      <c r="H1670" s="11" t="s">
        <v>1837</v>
      </c>
      <c r="I1670" s="11">
        <v>200</v>
      </c>
      <c r="J1670" s="11">
        <v>45</v>
      </c>
    </row>
    <row r="1671" spans="1:10" x14ac:dyDescent="0.25">
      <c r="A1671" s="11">
        <v>4011611001</v>
      </c>
      <c r="B1671" s="39">
        <v>61170</v>
      </c>
      <c r="C1671" s="17" t="s">
        <v>6203</v>
      </c>
      <c r="D1671" s="18" t="s">
        <v>4670</v>
      </c>
      <c r="E1671" s="18" t="s">
        <v>4032</v>
      </c>
      <c r="F1671" s="11" t="s">
        <v>1861</v>
      </c>
      <c r="G1671" s="24" t="s">
        <v>1861</v>
      </c>
      <c r="H1671" s="11" t="s">
        <v>1837</v>
      </c>
      <c r="I1671" s="11">
        <v>240</v>
      </c>
      <c r="J1671" s="11">
        <v>180</v>
      </c>
    </row>
    <row r="1672" spans="1:10" x14ac:dyDescent="0.25">
      <c r="A1672" s="11">
        <v>3867366001</v>
      </c>
      <c r="B1672" s="39">
        <v>59911</v>
      </c>
      <c r="C1672" s="17" t="s">
        <v>1270</v>
      </c>
      <c r="D1672" s="18" t="s">
        <v>4671</v>
      </c>
      <c r="E1672" s="18" t="s">
        <v>4032</v>
      </c>
      <c r="F1672" s="11" t="s">
        <v>1840</v>
      </c>
      <c r="G1672" s="24" t="s">
        <v>1841</v>
      </c>
      <c r="H1672" s="11" t="s">
        <v>1837</v>
      </c>
      <c r="I1672" s="11">
        <v>200</v>
      </c>
      <c r="J1672" s="11">
        <v>800</v>
      </c>
    </row>
    <row r="1673" spans="1:10" x14ac:dyDescent="0.25">
      <c r="A1673" s="11">
        <v>4783511001</v>
      </c>
      <c r="B1673" s="39">
        <v>61731</v>
      </c>
      <c r="C1673" s="17" t="s">
        <v>6209</v>
      </c>
      <c r="D1673" s="18" t="s">
        <v>4672</v>
      </c>
      <c r="E1673" s="18" t="s">
        <v>4032</v>
      </c>
      <c r="F1673" s="11" t="s">
        <v>1861</v>
      </c>
      <c r="G1673" s="24" t="s">
        <v>1861</v>
      </c>
      <c r="H1673" s="11" t="s">
        <v>1837</v>
      </c>
      <c r="I1673" s="11">
        <v>700</v>
      </c>
      <c r="J1673" s="11">
        <v>500</v>
      </c>
    </row>
    <row r="1674" spans="1:10" ht="38.25" x14ac:dyDescent="0.25">
      <c r="A1674" s="11">
        <v>3595725322</v>
      </c>
      <c r="B1674" s="39">
        <v>58751</v>
      </c>
      <c r="C1674" s="17" t="s">
        <v>6153</v>
      </c>
      <c r="D1674" s="18" t="s">
        <v>4673</v>
      </c>
      <c r="E1674" s="18" t="s">
        <v>4032</v>
      </c>
      <c r="F1674" s="11" t="s">
        <v>1933</v>
      </c>
      <c r="G1674" s="24" t="s">
        <v>4162</v>
      </c>
      <c r="H1674" s="11" t="s">
        <v>1837</v>
      </c>
      <c r="I1674" s="11">
        <v>50</v>
      </c>
      <c r="J1674" s="11">
        <v>20</v>
      </c>
    </row>
    <row r="1675" spans="1:10" x14ac:dyDescent="0.25">
      <c r="A1675" s="11">
        <v>3777468001</v>
      </c>
      <c r="B1675" s="39">
        <v>2372</v>
      </c>
      <c r="C1675" s="17" t="s">
        <v>24</v>
      </c>
      <c r="D1675" s="18" t="s">
        <v>4169</v>
      </c>
      <c r="E1675" s="18" t="s">
        <v>4032</v>
      </c>
      <c r="F1675" s="11" t="s">
        <v>1851</v>
      </c>
      <c r="G1675" s="24" t="s">
        <v>1852</v>
      </c>
      <c r="H1675" s="11" t="s">
        <v>1837</v>
      </c>
      <c r="I1675" s="11">
        <v>120</v>
      </c>
      <c r="J1675" s="11">
        <v>280</v>
      </c>
    </row>
    <row r="1676" spans="1:10" x14ac:dyDescent="0.25">
      <c r="A1676" s="11">
        <v>4273511001</v>
      </c>
      <c r="B1676" s="39">
        <v>56771</v>
      </c>
      <c r="C1676" s="17" t="s">
        <v>1147</v>
      </c>
      <c r="D1676" s="18" t="s">
        <v>4674</v>
      </c>
      <c r="E1676" s="18" t="s">
        <v>4032</v>
      </c>
      <c r="F1676" s="11" t="s">
        <v>1861</v>
      </c>
      <c r="G1676" s="24" t="s">
        <v>1861</v>
      </c>
      <c r="H1676" s="11" t="s">
        <v>1837</v>
      </c>
      <c r="I1676" s="11">
        <v>250</v>
      </c>
      <c r="J1676" s="11">
        <v>480</v>
      </c>
    </row>
    <row r="1677" spans="1:10" x14ac:dyDescent="0.25">
      <c r="A1677" s="11">
        <v>4273611001</v>
      </c>
      <c r="B1677" s="39">
        <v>56771</v>
      </c>
      <c r="C1677" s="17" t="s">
        <v>1147</v>
      </c>
      <c r="D1677" s="18" t="s">
        <v>4675</v>
      </c>
      <c r="E1677" s="18" t="s">
        <v>4032</v>
      </c>
      <c r="F1677" s="11" t="s">
        <v>1861</v>
      </c>
      <c r="G1677" s="24" t="s">
        <v>1861</v>
      </c>
      <c r="H1677" s="11" t="s">
        <v>1837</v>
      </c>
      <c r="I1677" s="11">
        <v>100</v>
      </c>
      <c r="J1677" s="11">
        <v>360</v>
      </c>
    </row>
    <row r="1678" spans="1:10" x14ac:dyDescent="0.25">
      <c r="A1678" s="11">
        <v>4273711001</v>
      </c>
      <c r="B1678" s="39">
        <v>56771</v>
      </c>
      <c r="C1678" s="17" t="s">
        <v>1147</v>
      </c>
      <c r="D1678" s="18" t="s">
        <v>4676</v>
      </c>
      <c r="E1678" s="18" t="s">
        <v>4032</v>
      </c>
      <c r="F1678" s="11" t="s">
        <v>1861</v>
      </c>
      <c r="G1678" s="24" t="s">
        <v>1861</v>
      </c>
      <c r="H1678" s="11" t="s">
        <v>1837</v>
      </c>
      <c r="I1678" s="11">
        <v>150</v>
      </c>
      <c r="J1678" s="11">
        <v>420</v>
      </c>
    </row>
    <row r="1679" spans="1:10" x14ac:dyDescent="0.25">
      <c r="A1679" s="11">
        <v>3905219001</v>
      </c>
      <c r="B1679" s="39">
        <v>62670</v>
      </c>
      <c r="C1679" s="17" t="s">
        <v>6229</v>
      </c>
      <c r="D1679" s="18" t="s">
        <v>4360</v>
      </c>
      <c r="E1679" s="18" t="s">
        <v>4032</v>
      </c>
      <c r="F1679" s="11" t="s">
        <v>1871</v>
      </c>
      <c r="G1679" s="24" t="s">
        <v>6606</v>
      </c>
      <c r="H1679" s="11" t="s">
        <v>1834</v>
      </c>
      <c r="I1679" s="11">
        <v>130</v>
      </c>
      <c r="J1679" s="11">
        <v>2800</v>
      </c>
    </row>
    <row r="1680" spans="1:10" x14ac:dyDescent="0.25">
      <c r="A1680" s="11">
        <v>3653205001</v>
      </c>
      <c r="B1680" s="39">
        <v>63295</v>
      </c>
      <c r="C1680" s="17" t="s">
        <v>1413</v>
      </c>
      <c r="D1680" s="18" t="s">
        <v>1844</v>
      </c>
      <c r="E1680" s="18" t="s">
        <v>4032</v>
      </c>
      <c r="F1680" s="11" t="s">
        <v>1843</v>
      </c>
      <c r="G1680" s="24" t="s">
        <v>1844</v>
      </c>
      <c r="H1680" s="11" t="s">
        <v>1837</v>
      </c>
      <c r="I1680" s="11">
        <v>435</v>
      </c>
      <c r="J1680" s="11">
        <v>1500</v>
      </c>
    </row>
    <row r="1681" spans="1:10" ht="25.5" x14ac:dyDescent="0.25">
      <c r="A1681" s="11">
        <v>4194250001</v>
      </c>
      <c r="B1681" s="39">
        <v>63796</v>
      </c>
      <c r="C1681" s="17" t="s">
        <v>6258</v>
      </c>
      <c r="D1681" s="18" t="s">
        <v>4677</v>
      </c>
      <c r="E1681" s="18" t="s">
        <v>4032</v>
      </c>
      <c r="F1681" s="11" t="s">
        <v>2128</v>
      </c>
      <c r="G1681" s="24" t="s">
        <v>2129</v>
      </c>
      <c r="H1681" s="11" t="s">
        <v>1837</v>
      </c>
      <c r="I1681" s="11">
        <v>250</v>
      </c>
      <c r="J1681" s="11">
        <v>200</v>
      </c>
    </row>
    <row r="1682" spans="1:10" ht="25.5" x14ac:dyDescent="0.25">
      <c r="A1682" s="11">
        <v>3871411001</v>
      </c>
      <c r="B1682" s="39">
        <v>60190</v>
      </c>
      <c r="C1682" s="17" t="s">
        <v>6181</v>
      </c>
      <c r="D1682" s="18" t="s">
        <v>4165</v>
      </c>
      <c r="E1682" s="18" t="s">
        <v>4032</v>
      </c>
      <c r="F1682" s="11" t="s">
        <v>1861</v>
      </c>
      <c r="G1682" s="24" t="s">
        <v>1861</v>
      </c>
      <c r="H1682" s="11" t="s">
        <v>1837</v>
      </c>
      <c r="I1682" s="11">
        <v>268.8</v>
      </c>
      <c r="J1682" s="11">
        <v>134.4</v>
      </c>
    </row>
    <row r="1683" spans="1:10" ht="25.5" x14ac:dyDescent="0.25">
      <c r="A1683" s="11">
        <v>4063247001</v>
      </c>
      <c r="B1683" s="39">
        <v>63314</v>
      </c>
      <c r="C1683" s="17" t="s">
        <v>6246</v>
      </c>
      <c r="D1683" s="18" t="s">
        <v>6934</v>
      </c>
      <c r="E1683" s="18" t="s">
        <v>4032</v>
      </c>
      <c r="F1683" s="11" t="s">
        <v>1832</v>
      </c>
      <c r="G1683" s="24" t="s">
        <v>1833</v>
      </c>
      <c r="H1683" s="11" t="s">
        <v>1837</v>
      </c>
      <c r="I1683" s="11">
        <v>60</v>
      </c>
      <c r="J1683" s="11">
        <v>1380</v>
      </c>
    </row>
    <row r="1684" spans="1:10" ht="25.5" x14ac:dyDescent="0.25">
      <c r="A1684" s="11">
        <v>3823318150</v>
      </c>
      <c r="B1684" s="39">
        <v>60813</v>
      </c>
      <c r="C1684" s="17" t="s">
        <v>1302</v>
      </c>
      <c r="D1684" s="18" t="s">
        <v>4678</v>
      </c>
      <c r="E1684" s="18" t="s">
        <v>4032</v>
      </c>
      <c r="F1684" s="11" t="s">
        <v>2104</v>
      </c>
      <c r="G1684" s="24" t="s">
        <v>4506</v>
      </c>
      <c r="H1684" s="11" t="s">
        <v>1837</v>
      </c>
      <c r="I1684" s="11">
        <v>40</v>
      </c>
      <c r="J1684" s="11">
        <v>400</v>
      </c>
    </row>
    <row r="1685" spans="1:10" x14ac:dyDescent="0.25">
      <c r="A1685" s="11">
        <v>3587315176</v>
      </c>
      <c r="B1685" s="39">
        <v>60491</v>
      </c>
      <c r="C1685" s="17" t="s">
        <v>1291</v>
      </c>
      <c r="D1685" s="18">
        <v>6415650</v>
      </c>
      <c r="E1685" s="18" t="s">
        <v>4032</v>
      </c>
      <c r="F1685" s="11" t="s">
        <v>1992</v>
      </c>
      <c r="G1685" s="24" t="s">
        <v>6789</v>
      </c>
      <c r="H1685" s="11" t="s">
        <v>1837</v>
      </c>
      <c r="I1685" s="11">
        <v>110</v>
      </c>
      <c r="J1685" s="11">
        <v>900</v>
      </c>
    </row>
    <row r="1686" spans="1:10" x14ac:dyDescent="0.25">
      <c r="A1686" s="11">
        <v>4047270001</v>
      </c>
      <c r="B1686" s="39">
        <v>62270</v>
      </c>
      <c r="C1686" s="17" t="s">
        <v>6218</v>
      </c>
      <c r="D1686" s="18" t="s">
        <v>4679</v>
      </c>
      <c r="E1686" s="18" t="s">
        <v>4032</v>
      </c>
      <c r="F1686" s="11" t="s">
        <v>2155</v>
      </c>
      <c r="G1686" s="24" t="s">
        <v>2156</v>
      </c>
      <c r="H1686" s="11" t="s">
        <v>1837</v>
      </c>
      <c r="I1686" s="11">
        <v>999</v>
      </c>
      <c r="J1686" s="11">
        <v>850</v>
      </c>
    </row>
    <row r="1687" spans="1:10" ht="25.5" x14ac:dyDescent="0.25">
      <c r="A1687" s="11">
        <v>4127913001</v>
      </c>
      <c r="B1687" s="39">
        <v>64556</v>
      </c>
      <c r="C1687" s="17" t="s">
        <v>6277</v>
      </c>
      <c r="D1687" s="18" t="s">
        <v>4680</v>
      </c>
      <c r="E1687" s="18" t="s">
        <v>4032</v>
      </c>
      <c r="F1687" s="11" t="s">
        <v>1847</v>
      </c>
      <c r="G1687" s="24" t="s">
        <v>1848</v>
      </c>
      <c r="H1687" s="11" t="s">
        <v>1837</v>
      </c>
      <c r="I1687" s="11">
        <v>52</v>
      </c>
      <c r="J1687" s="11">
        <v>120</v>
      </c>
    </row>
    <row r="1688" spans="1:10" x14ac:dyDescent="0.25">
      <c r="A1688" s="11">
        <v>3727225754</v>
      </c>
      <c r="B1688" s="39">
        <v>43418</v>
      </c>
      <c r="C1688" s="17" t="s">
        <v>5829</v>
      </c>
      <c r="D1688" s="18" t="s">
        <v>4681</v>
      </c>
      <c r="E1688" s="18" t="s">
        <v>4032</v>
      </c>
      <c r="F1688" s="11" t="s">
        <v>1933</v>
      </c>
      <c r="G1688" s="24" t="s">
        <v>2082</v>
      </c>
      <c r="H1688" s="11" t="s">
        <v>1837</v>
      </c>
      <c r="I1688" s="11">
        <v>450</v>
      </c>
      <c r="J1688" s="11">
        <v>900</v>
      </c>
    </row>
    <row r="1689" spans="1:10" ht="25.5" x14ac:dyDescent="0.25">
      <c r="A1689" s="11">
        <v>3613276001</v>
      </c>
      <c r="B1689" s="39">
        <v>38769</v>
      </c>
      <c r="C1689" s="17" t="s">
        <v>5751</v>
      </c>
      <c r="D1689" s="18" t="s">
        <v>1857</v>
      </c>
      <c r="E1689" s="18" t="s">
        <v>4032</v>
      </c>
      <c r="F1689" s="11" t="s">
        <v>1867</v>
      </c>
      <c r="G1689" s="24" t="s">
        <v>2033</v>
      </c>
      <c r="H1689" s="11" t="s">
        <v>1837</v>
      </c>
      <c r="I1689" s="11">
        <v>389</v>
      </c>
      <c r="J1689" s="11">
        <v>778</v>
      </c>
    </row>
    <row r="1690" spans="1:10" x14ac:dyDescent="0.25">
      <c r="A1690" s="11">
        <v>3675420001</v>
      </c>
      <c r="B1690" s="39">
        <v>65299</v>
      </c>
      <c r="C1690" s="17" t="s">
        <v>6295</v>
      </c>
      <c r="D1690" s="18" t="s">
        <v>4682</v>
      </c>
      <c r="E1690" s="18" t="s">
        <v>4032</v>
      </c>
      <c r="F1690" s="11" t="s">
        <v>1878</v>
      </c>
      <c r="G1690" s="24" t="s">
        <v>1879</v>
      </c>
      <c r="H1690" s="11" t="s">
        <v>1837</v>
      </c>
      <c r="I1690" s="11">
        <v>70</v>
      </c>
      <c r="J1690" s="11">
        <v>1920</v>
      </c>
    </row>
    <row r="1691" spans="1:10" x14ac:dyDescent="0.25">
      <c r="A1691" s="11">
        <v>4141311001</v>
      </c>
      <c r="B1691" s="39">
        <v>66421</v>
      </c>
      <c r="C1691" s="17" t="s">
        <v>6321</v>
      </c>
      <c r="D1691" s="18" t="s">
        <v>6321</v>
      </c>
      <c r="E1691" s="18" t="s">
        <v>4032</v>
      </c>
      <c r="F1691" s="11" t="s">
        <v>1861</v>
      </c>
      <c r="G1691" s="24" t="s">
        <v>1861</v>
      </c>
      <c r="H1691" s="11" t="s">
        <v>1837</v>
      </c>
      <c r="I1691" s="11">
        <v>1680</v>
      </c>
      <c r="J1691" s="11">
        <v>1680</v>
      </c>
    </row>
    <row r="1692" spans="1:10" ht="25.5" x14ac:dyDescent="0.25">
      <c r="A1692" s="11">
        <v>3601411001</v>
      </c>
      <c r="B1692" s="39">
        <v>67461</v>
      </c>
      <c r="C1692" s="17" t="s">
        <v>6338</v>
      </c>
      <c r="D1692" s="18" t="s">
        <v>4683</v>
      </c>
      <c r="E1692" s="18" t="s">
        <v>4032</v>
      </c>
      <c r="F1692" s="11" t="s">
        <v>1861</v>
      </c>
      <c r="G1692" s="24" t="s">
        <v>1861</v>
      </c>
      <c r="H1692" s="11" t="s">
        <v>1837</v>
      </c>
      <c r="I1692" s="11">
        <v>350</v>
      </c>
      <c r="J1692" s="11">
        <v>336</v>
      </c>
    </row>
    <row r="1693" spans="1:10" ht="25.5" x14ac:dyDescent="0.25">
      <c r="A1693" s="11">
        <v>3601968655</v>
      </c>
      <c r="B1693" s="39">
        <v>66319</v>
      </c>
      <c r="C1693" s="17" t="s">
        <v>6317</v>
      </c>
      <c r="D1693" s="18" t="s">
        <v>4636</v>
      </c>
      <c r="E1693" s="18" t="s">
        <v>4032</v>
      </c>
      <c r="F1693" s="11" t="s">
        <v>1851</v>
      </c>
      <c r="G1693" s="24" t="s">
        <v>2346</v>
      </c>
      <c r="H1693" s="11" t="s">
        <v>1837</v>
      </c>
      <c r="I1693" s="11">
        <v>80</v>
      </c>
      <c r="J1693" s="11">
        <v>2970</v>
      </c>
    </row>
    <row r="1694" spans="1:10" ht="25.5" x14ac:dyDescent="0.25">
      <c r="A1694" s="11">
        <v>4409220400</v>
      </c>
      <c r="B1694" s="39">
        <v>55666</v>
      </c>
      <c r="C1694" s="17" t="s">
        <v>1102</v>
      </c>
      <c r="D1694" s="18" t="s">
        <v>4568</v>
      </c>
      <c r="E1694" s="18" t="s">
        <v>4032</v>
      </c>
      <c r="F1694" s="11" t="s">
        <v>1878</v>
      </c>
      <c r="G1694" s="24" t="s">
        <v>6919</v>
      </c>
      <c r="H1694" s="11" t="s">
        <v>1837</v>
      </c>
      <c r="I1694" s="11">
        <v>50</v>
      </c>
      <c r="J1694" s="11">
        <v>200</v>
      </c>
    </row>
    <row r="1695" spans="1:10" x14ac:dyDescent="0.25">
      <c r="A1695" s="11">
        <v>3595805001</v>
      </c>
      <c r="B1695" s="39">
        <v>63875</v>
      </c>
      <c r="C1695" s="17" t="s">
        <v>6260</v>
      </c>
      <c r="D1695" s="18" t="s">
        <v>4684</v>
      </c>
      <c r="E1695" s="18" t="s">
        <v>4032</v>
      </c>
      <c r="F1695" s="11" t="s">
        <v>1843</v>
      </c>
      <c r="G1695" s="24" t="s">
        <v>1844</v>
      </c>
      <c r="H1695" s="11" t="s">
        <v>1837</v>
      </c>
      <c r="I1695" s="11">
        <v>180</v>
      </c>
      <c r="J1695" s="11">
        <v>250</v>
      </c>
    </row>
    <row r="1696" spans="1:10" ht="25.5" x14ac:dyDescent="0.25">
      <c r="A1696" s="11">
        <v>3607950006</v>
      </c>
      <c r="B1696" s="39">
        <v>51646</v>
      </c>
      <c r="C1696" s="17" t="s">
        <v>968</v>
      </c>
      <c r="D1696" s="18" t="s">
        <v>4685</v>
      </c>
      <c r="E1696" s="18" t="s">
        <v>4032</v>
      </c>
      <c r="F1696" s="11" t="s">
        <v>2128</v>
      </c>
      <c r="G1696" s="24" t="s">
        <v>2403</v>
      </c>
      <c r="H1696" s="11" t="s">
        <v>1837</v>
      </c>
      <c r="I1696" s="11">
        <v>600</v>
      </c>
      <c r="J1696" s="11">
        <v>949</v>
      </c>
    </row>
    <row r="1697" spans="1:10" x14ac:dyDescent="0.25">
      <c r="A1697" s="11">
        <v>3595341551</v>
      </c>
      <c r="B1697" s="39">
        <v>66420</v>
      </c>
      <c r="C1697" s="17" t="s">
        <v>6935</v>
      </c>
      <c r="D1697" s="18" t="s">
        <v>4686</v>
      </c>
      <c r="E1697" s="18" t="s">
        <v>4032</v>
      </c>
      <c r="F1697" s="11" t="s">
        <v>1935</v>
      </c>
      <c r="G1697" s="24" t="s">
        <v>3157</v>
      </c>
      <c r="H1697" s="11" t="s">
        <v>1837</v>
      </c>
      <c r="I1697" s="11">
        <v>200</v>
      </c>
      <c r="J1697" s="11">
        <v>1500</v>
      </c>
    </row>
    <row r="1698" spans="1:10" ht="25.5" x14ac:dyDescent="0.25">
      <c r="A1698" s="11">
        <v>3613773449</v>
      </c>
      <c r="B1698" s="39">
        <v>31273</v>
      </c>
      <c r="C1698" s="17" t="s">
        <v>5643</v>
      </c>
      <c r="D1698" s="18" t="s">
        <v>4687</v>
      </c>
      <c r="E1698" s="18" t="s">
        <v>4032</v>
      </c>
      <c r="F1698" s="11" t="s">
        <v>2152</v>
      </c>
      <c r="G1698" s="24" t="s">
        <v>3409</v>
      </c>
      <c r="H1698" s="11" t="s">
        <v>1837</v>
      </c>
      <c r="I1698" s="11">
        <v>300</v>
      </c>
      <c r="J1698" s="11">
        <v>320</v>
      </c>
    </row>
    <row r="1699" spans="1:10" ht="25.5" x14ac:dyDescent="0.25">
      <c r="A1699" s="11">
        <v>3613825307</v>
      </c>
      <c r="B1699" s="39">
        <v>31273</v>
      </c>
      <c r="C1699" s="17" t="s">
        <v>5643</v>
      </c>
      <c r="D1699" s="18" t="s">
        <v>4688</v>
      </c>
      <c r="E1699" s="18" t="s">
        <v>4032</v>
      </c>
      <c r="F1699" s="11" t="s">
        <v>1933</v>
      </c>
      <c r="G1699" s="24" t="s">
        <v>2765</v>
      </c>
      <c r="H1699" s="11" t="s">
        <v>1834</v>
      </c>
      <c r="I1699" s="11">
        <v>400</v>
      </c>
      <c r="J1699" s="11">
        <v>450</v>
      </c>
    </row>
    <row r="1700" spans="1:10" ht="25.5" x14ac:dyDescent="0.25">
      <c r="A1700" s="11">
        <v>3651868755</v>
      </c>
      <c r="B1700" s="39">
        <v>68419</v>
      </c>
      <c r="C1700" s="17" t="s">
        <v>1593</v>
      </c>
      <c r="D1700" s="18" t="s">
        <v>4689</v>
      </c>
      <c r="E1700" s="18" t="s">
        <v>4032</v>
      </c>
      <c r="F1700" s="11" t="s">
        <v>1851</v>
      </c>
      <c r="G1700" s="24" t="s">
        <v>4690</v>
      </c>
      <c r="H1700" s="11" t="s">
        <v>1837</v>
      </c>
      <c r="I1700" s="11">
        <v>2520</v>
      </c>
      <c r="J1700" s="11">
        <v>5040</v>
      </c>
    </row>
    <row r="1701" spans="1:10" ht="25.5" x14ac:dyDescent="0.25">
      <c r="A1701" s="11">
        <v>3599425754</v>
      </c>
      <c r="B1701" s="39">
        <v>66899</v>
      </c>
      <c r="C1701" s="17" t="s">
        <v>6330</v>
      </c>
      <c r="D1701" s="18" t="s">
        <v>4691</v>
      </c>
      <c r="E1701" s="18" t="s">
        <v>4032</v>
      </c>
      <c r="F1701" s="11" t="s">
        <v>1933</v>
      </c>
      <c r="G1701" s="24" t="s">
        <v>2082</v>
      </c>
      <c r="H1701" s="11" t="s">
        <v>1837</v>
      </c>
      <c r="I1701" s="11">
        <v>410</v>
      </c>
      <c r="J1701" s="11">
        <v>470</v>
      </c>
    </row>
    <row r="1702" spans="1:10" ht="25.5" x14ac:dyDescent="0.25">
      <c r="A1702" s="11">
        <v>3605325754</v>
      </c>
      <c r="B1702" s="39">
        <v>67799</v>
      </c>
      <c r="C1702" s="17" t="s">
        <v>1564</v>
      </c>
      <c r="D1702" s="18" t="s">
        <v>4692</v>
      </c>
      <c r="E1702" s="18" t="s">
        <v>4032</v>
      </c>
      <c r="F1702" s="11" t="s">
        <v>1933</v>
      </c>
      <c r="G1702" s="24" t="s">
        <v>2082</v>
      </c>
      <c r="H1702" s="11" t="s">
        <v>1837</v>
      </c>
      <c r="I1702" s="11">
        <v>200</v>
      </c>
      <c r="J1702" s="11">
        <v>1512</v>
      </c>
    </row>
    <row r="1703" spans="1:10" x14ac:dyDescent="0.25">
      <c r="A1703" s="11">
        <v>3611563001</v>
      </c>
      <c r="B1703" s="39">
        <v>68202</v>
      </c>
      <c r="C1703" s="17" t="s">
        <v>6359</v>
      </c>
      <c r="D1703" s="18" t="s">
        <v>4693</v>
      </c>
      <c r="E1703" s="18" t="s">
        <v>4032</v>
      </c>
      <c r="F1703" s="11" t="s">
        <v>2100</v>
      </c>
      <c r="G1703" s="24" t="s">
        <v>2253</v>
      </c>
      <c r="H1703" s="11" t="s">
        <v>1837</v>
      </c>
      <c r="I1703" s="11">
        <v>400</v>
      </c>
      <c r="J1703" s="11">
        <v>4000</v>
      </c>
    </row>
    <row r="1704" spans="1:10" x14ac:dyDescent="0.25">
      <c r="A1704" s="11">
        <v>3612108001</v>
      </c>
      <c r="B1704" s="39">
        <v>64415</v>
      </c>
      <c r="C1704" s="17" t="s">
        <v>6273</v>
      </c>
      <c r="D1704" s="18" t="s">
        <v>4694</v>
      </c>
      <c r="E1704" s="18" t="s">
        <v>4032</v>
      </c>
      <c r="F1704" s="11" t="s">
        <v>1859</v>
      </c>
      <c r="G1704" s="24" t="s">
        <v>1860</v>
      </c>
      <c r="H1704" s="11" t="s">
        <v>1837</v>
      </c>
      <c r="I1704" s="11">
        <v>220</v>
      </c>
      <c r="J1704" s="11">
        <v>50</v>
      </c>
    </row>
    <row r="1705" spans="1:10" x14ac:dyDescent="0.25">
      <c r="A1705" s="11">
        <v>3612208758</v>
      </c>
      <c r="B1705" s="39">
        <v>64415</v>
      </c>
      <c r="C1705" s="17" t="s">
        <v>6273</v>
      </c>
      <c r="D1705" s="18" t="s">
        <v>4695</v>
      </c>
      <c r="E1705" s="18" t="s">
        <v>4032</v>
      </c>
      <c r="F1705" s="11" t="s">
        <v>1859</v>
      </c>
      <c r="G1705" s="24" t="s">
        <v>2598</v>
      </c>
      <c r="H1705" s="11" t="s">
        <v>1837</v>
      </c>
      <c r="I1705" s="11">
        <v>240</v>
      </c>
      <c r="J1705" s="11">
        <v>55</v>
      </c>
    </row>
    <row r="1706" spans="1:10" x14ac:dyDescent="0.25">
      <c r="A1706" s="11">
        <v>3612308433</v>
      </c>
      <c r="B1706" s="39">
        <v>64415</v>
      </c>
      <c r="C1706" s="17" t="s">
        <v>6273</v>
      </c>
      <c r="D1706" s="18" t="s">
        <v>4696</v>
      </c>
      <c r="E1706" s="18" t="s">
        <v>4032</v>
      </c>
      <c r="F1706" s="11" t="s">
        <v>1859</v>
      </c>
      <c r="G1706" s="24" t="s">
        <v>2759</v>
      </c>
      <c r="H1706" s="11" t="s">
        <v>1837</v>
      </c>
      <c r="I1706" s="11">
        <v>200</v>
      </c>
      <c r="J1706" s="11">
        <v>50</v>
      </c>
    </row>
    <row r="1707" spans="1:10" x14ac:dyDescent="0.25">
      <c r="A1707" s="11">
        <v>2653063001</v>
      </c>
      <c r="B1707" s="39">
        <v>34554</v>
      </c>
      <c r="C1707" s="17" t="s">
        <v>149</v>
      </c>
      <c r="D1707" s="18" t="s">
        <v>4697</v>
      </c>
      <c r="E1707" s="18" t="s">
        <v>4698</v>
      </c>
      <c r="F1707" s="11" t="s">
        <v>2100</v>
      </c>
      <c r="G1707" s="24" t="s">
        <v>2253</v>
      </c>
      <c r="H1707" s="11" t="s">
        <v>1837</v>
      </c>
      <c r="I1707" s="11">
        <v>200</v>
      </c>
      <c r="J1707" s="11">
        <v>400</v>
      </c>
    </row>
    <row r="1708" spans="1:10" ht="25.5" x14ac:dyDescent="0.25">
      <c r="A1708" s="11">
        <v>3907211001</v>
      </c>
      <c r="B1708" s="39">
        <v>52486</v>
      </c>
      <c r="C1708" s="17" t="s">
        <v>6028</v>
      </c>
      <c r="D1708" s="18" t="s">
        <v>4699</v>
      </c>
      <c r="E1708" s="18" t="s">
        <v>4700</v>
      </c>
      <c r="F1708" s="11" t="s">
        <v>1861</v>
      </c>
      <c r="G1708" s="24" t="s">
        <v>1861</v>
      </c>
      <c r="H1708" s="11" t="s">
        <v>1837</v>
      </c>
      <c r="I1708" s="11">
        <v>450</v>
      </c>
      <c r="J1708" s="11">
        <v>350</v>
      </c>
    </row>
    <row r="1709" spans="1:10" x14ac:dyDescent="0.25">
      <c r="A1709" s="11">
        <v>3646123001</v>
      </c>
      <c r="B1709" s="39">
        <v>67619</v>
      </c>
      <c r="C1709" s="17" t="s">
        <v>6344</v>
      </c>
      <c r="D1709" s="18" t="s">
        <v>4701</v>
      </c>
      <c r="E1709" s="18" t="s">
        <v>4032</v>
      </c>
      <c r="F1709" s="11" t="s">
        <v>1988</v>
      </c>
      <c r="G1709" s="24" t="s">
        <v>6621</v>
      </c>
      <c r="H1709" s="11" t="s">
        <v>1837</v>
      </c>
      <c r="I1709" s="11">
        <v>80</v>
      </c>
      <c r="J1709" s="11">
        <v>20</v>
      </c>
    </row>
    <row r="1710" spans="1:10" x14ac:dyDescent="0.25">
      <c r="A1710" s="11">
        <v>3646223001</v>
      </c>
      <c r="B1710" s="39">
        <v>67619</v>
      </c>
      <c r="C1710" s="17" t="s">
        <v>6344</v>
      </c>
      <c r="D1710" s="18" t="s">
        <v>4702</v>
      </c>
      <c r="E1710" s="18" t="s">
        <v>4032</v>
      </c>
      <c r="F1710" s="11" t="s">
        <v>1988</v>
      </c>
      <c r="G1710" s="24" t="s">
        <v>6621</v>
      </c>
      <c r="H1710" s="11" t="s">
        <v>1837</v>
      </c>
      <c r="I1710" s="11">
        <v>100</v>
      </c>
      <c r="J1710" s="11">
        <v>25</v>
      </c>
    </row>
    <row r="1711" spans="1:10" x14ac:dyDescent="0.25">
      <c r="A1711" s="11">
        <v>1604811001</v>
      </c>
      <c r="B1711" s="39">
        <v>36835</v>
      </c>
      <c r="C1711" s="17" t="s">
        <v>5687</v>
      </c>
      <c r="D1711" s="18" t="s">
        <v>4703</v>
      </c>
      <c r="E1711" s="18" t="s">
        <v>4704</v>
      </c>
      <c r="F1711" s="11" t="s">
        <v>1861</v>
      </c>
      <c r="G1711" s="24" t="s">
        <v>1861</v>
      </c>
      <c r="H1711" s="11" t="s">
        <v>1837</v>
      </c>
      <c r="I1711" s="11">
        <v>800</v>
      </c>
      <c r="J1711" s="11">
        <v>3959</v>
      </c>
    </row>
    <row r="1712" spans="1:10" x14ac:dyDescent="0.25">
      <c r="A1712" s="11">
        <v>1604911001</v>
      </c>
      <c r="B1712" s="39">
        <v>36835</v>
      </c>
      <c r="C1712" s="17" t="s">
        <v>5687</v>
      </c>
      <c r="D1712" s="18" t="s">
        <v>4705</v>
      </c>
      <c r="E1712" s="18" t="s">
        <v>4706</v>
      </c>
      <c r="F1712" s="11" t="s">
        <v>1861</v>
      </c>
      <c r="G1712" s="24" t="s">
        <v>1861</v>
      </c>
      <c r="H1712" s="11" t="s">
        <v>1837</v>
      </c>
      <c r="I1712" s="11">
        <v>300</v>
      </c>
      <c r="J1712" s="11">
        <v>1088</v>
      </c>
    </row>
    <row r="1713" spans="1:10" x14ac:dyDescent="0.25">
      <c r="A1713" s="11">
        <v>3651225754</v>
      </c>
      <c r="B1713" s="39">
        <v>65920</v>
      </c>
      <c r="C1713" s="17" t="s">
        <v>6310</v>
      </c>
      <c r="D1713" s="18" t="s">
        <v>4707</v>
      </c>
      <c r="E1713" s="18" t="s">
        <v>4032</v>
      </c>
      <c r="F1713" s="11" t="s">
        <v>1933</v>
      </c>
      <c r="G1713" s="24" t="s">
        <v>2082</v>
      </c>
      <c r="H1713" s="11" t="s">
        <v>1837</v>
      </c>
      <c r="I1713" s="11">
        <v>75</v>
      </c>
      <c r="J1713" s="11">
        <v>150</v>
      </c>
    </row>
    <row r="1714" spans="1:10" x14ac:dyDescent="0.25">
      <c r="A1714" s="11">
        <v>3651325754</v>
      </c>
      <c r="B1714" s="39">
        <v>65920</v>
      </c>
      <c r="C1714" s="17" t="s">
        <v>6310</v>
      </c>
      <c r="D1714" s="18" t="s">
        <v>4708</v>
      </c>
      <c r="E1714" s="18" t="s">
        <v>4032</v>
      </c>
      <c r="F1714" s="11" t="s">
        <v>1933</v>
      </c>
      <c r="G1714" s="24" t="s">
        <v>2082</v>
      </c>
      <c r="H1714" s="11" t="s">
        <v>1837</v>
      </c>
      <c r="I1714" s="11">
        <v>110</v>
      </c>
      <c r="J1714" s="11">
        <v>230</v>
      </c>
    </row>
    <row r="1715" spans="1:10" ht="25.5" x14ac:dyDescent="0.25">
      <c r="A1715" s="11">
        <v>3651666001</v>
      </c>
      <c r="B1715" s="39">
        <v>21700</v>
      </c>
      <c r="C1715" s="17" t="s">
        <v>5630</v>
      </c>
      <c r="D1715" s="18" t="s">
        <v>4709</v>
      </c>
      <c r="E1715" s="18" t="s">
        <v>4710</v>
      </c>
      <c r="F1715" s="11" t="s">
        <v>1840</v>
      </c>
      <c r="G1715" s="24" t="s">
        <v>1841</v>
      </c>
      <c r="H1715" s="11" t="s">
        <v>1837</v>
      </c>
      <c r="I1715" s="11">
        <v>110</v>
      </c>
      <c r="J1715" s="11">
        <v>900</v>
      </c>
    </row>
    <row r="1716" spans="1:10" x14ac:dyDescent="0.25">
      <c r="A1716" s="11">
        <v>3707211001</v>
      </c>
      <c r="B1716" s="39">
        <v>61090</v>
      </c>
      <c r="C1716" s="17" t="s">
        <v>6200</v>
      </c>
      <c r="D1716" s="18" t="s">
        <v>4711</v>
      </c>
      <c r="E1716" s="18" t="s">
        <v>4032</v>
      </c>
      <c r="F1716" s="11" t="s">
        <v>1861</v>
      </c>
      <c r="G1716" s="24" t="s">
        <v>1861</v>
      </c>
      <c r="H1716" s="11" t="s">
        <v>1837</v>
      </c>
      <c r="I1716" s="11">
        <v>300</v>
      </c>
      <c r="J1716" s="11">
        <v>520</v>
      </c>
    </row>
    <row r="1717" spans="1:10" x14ac:dyDescent="0.25">
      <c r="A1717" s="11">
        <v>3662420770</v>
      </c>
      <c r="B1717" s="39">
        <v>66839</v>
      </c>
      <c r="C1717" s="17" t="s">
        <v>6328</v>
      </c>
      <c r="D1717" s="18" t="s">
        <v>4712</v>
      </c>
      <c r="E1717" s="18" t="s">
        <v>4032</v>
      </c>
      <c r="F1717" s="11" t="s">
        <v>1878</v>
      </c>
      <c r="G1717" s="24" t="s">
        <v>3190</v>
      </c>
      <c r="H1717" s="11" t="s">
        <v>1837</v>
      </c>
      <c r="I1717" s="11">
        <v>200</v>
      </c>
      <c r="J1717" s="11">
        <v>2500</v>
      </c>
    </row>
    <row r="1718" spans="1:10" ht="25.5" x14ac:dyDescent="0.25">
      <c r="A1718" s="11">
        <v>3668411001</v>
      </c>
      <c r="B1718" s="39">
        <v>63134</v>
      </c>
      <c r="C1718" s="17" t="s">
        <v>6242</v>
      </c>
      <c r="D1718" s="18" t="s">
        <v>4713</v>
      </c>
      <c r="E1718" s="18" t="s">
        <v>4032</v>
      </c>
      <c r="F1718" s="11" t="s">
        <v>1861</v>
      </c>
      <c r="G1718" s="24" t="s">
        <v>1861</v>
      </c>
      <c r="H1718" s="11" t="s">
        <v>1837</v>
      </c>
      <c r="I1718" s="11">
        <v>420</v>
      </c>
      <c r="J1718" s="11">
        <v>250</v>
      </c>
    </row>
    <row r="1719" spans="1:10" ht="25.5" x14ac:dyDescent="0.25">
      <c r="A1719" s="11">
        <v>3661325754</v>
      </c>
      <c r="B1719" s="39">
        <v>61030</v>
      </c>
      <c r="C1719" s="17" t="s">
        <v>6197</v>
      </c>
      <c r="D1719" s="18" t="s">
        <v>4714</v>
      </c>
      <c r="E1719" s="18" t="s">
        <v>4032</v>
      </c>
      <c r="F1719" s="11" t="s">
        <v>1933</v>
      </c>
      <c r="G1719" s="24" t="s">
        <v>2082</v>
      </c>
      <c r="H1719" s="11" t="s">
        <v>1837</v>
      </c>
      <c r="I1719" s="11">
        <v>500</v>
      </c>
      <c r="J1719" s="11">
        <v>570</v>
      </c>
    </row>
    <row r="1720" spans="1:10" x14ac:dyDescent="0.25">
      <c r="A1720" s="11">
        <v>3655311001</v>
      </c>
      <c r="B1720" s="39">
        <v>56088</v>
      </c>
      <c r="C1720" s="17" t="s">
        <v>6936</v>
      </c>
      <c r="D1720" s="18" t="s">
        <v>4715</v>
      </c>
      <c r="E1720" s="18" t="s">
        <v>4032</v>
      </c>
      <c r="F1720" s="11" t="s">
        <v>1861</v>
      </c>
      <c r="G1720" s="24" t="s">
        <v>1861</v>
      </c>
      <c r="H1720" s="11" t="s">
        <v>1837</v>
      </c>
      <c r="I1720" s="11">
        <v>250</v>
      </c>
      <c r="J1720" s="11">
        <v>60</v>
      </c>
    </row>
    <row r="1721" spans="1:10" ht="25.5" x14ac:dyDescent="0.25">
      <c r="A1721" s="11">
        <v>3715308296</v>
      </c>
      <c r="B1721" s="39">
        <v>66459</v>
      </c>
      <c r="C1721" s="17" t="s">
        <v>6322</v>
      </c>
      <c r="D1721" s="18" t="s">
        <v>4716</v>
      </c>
      <c r="E1721" s="18" t="s">
        <v>4032</v>
      </c>
      <c r="F1721" s="11" t="s">
        <v>1859</v>
      </c>
      <c r="G1721" s="24" t="s">
        <v>4717</v>
      </c>
      <c r="H1721" s="11" t="s">
        <v>1837</v>
      </c>
      <c r="I1721" s="11">
        <v>100</v>
      </c>
      <c r="J1721" s="11">
        <v>25</v>
      </c>
    </row>
    <row r="1722" spans="1:10" x14ac:dyDescent="0.25">
      <c r="A1722" s="11">
        <v>3662725430</v>
      </c>
      <c r="B1722" s="39">
        <v>68899</v>
      </c>
      <c r="C1722" s="17" t="s">
        <v>6374</v>
      </c>
      <c r="D1722" s="18" t="s">
        <v>4718</v>
      </c>
      <c r="E1722" s="18" t="s">
        <v>4032</v>
      </c>
      <c r="F1722" s="11" t="s">
        <v>1933</v>
      </c>
      <c r="G1722" s="24" t="s">
        <v>3129</v>
      </c>
      <c r="H1722" s="11" t="s">
        <v>1837</v>
      </c>
      <c r="I1722" s="11">
        <v>50</v>
      </c>
      <c r="J1722" s="11">
        <v>1100</v>
      </c>
    </row>
    <row r="1723" spans="1:10" x14ac:dyDescent="0.25">
      <c r="A1723" s="11">
        <v>3659411001</v>
      </c>
      <c r="B1723" s="39">
        <v>66879</v>
      </c>
      <c r="C1723" s="17" t="s">
        <v>6329</v>
      </c>
      <c r="D1723" s="18" t="s">
        <v>4719</v>
      </c>
      <c r="E1723" s="18" t="s">
        <v>4032</v>
      </c>
      <c r="F1723" s="11" t="s">
        <v>1861</v>
      </c>
      <c r="G1723" s="24" t="s">
        <v>1861</v>
      </c>
      <c r="H1723" s="11" t="s">
        <v>1837</v>
      </c>
      <c r="I1723" s="11">
        <v>200</v>
      </c>
      <c r="J1723" s="11">
        <v>150</v>
      </c>
    </row>
    <row r="1724" spans="1:10" x14ac:dyDescent="0.25">
      <c r="A1724" s="11">
        <v>3661505088</v>
      </c>
      <c r="B1724" s="39">
        <v>47185</v>
      </c>
      <c r="C1724" s="17" t="s">
        <v>767</v>
      </c>
      <c r="D1724" s="18" t="s">
        <v>4720</v>
      </c>
      <c r="E1724" s="18" t="s">
        <v>4032</v>
      </c>
      <c r="F1724" s="11" t="s">
        <v>1843</v>
      </c>
      <c r="G1724" s="24" t="s">
        <v>2073</v>
      </c>
      <c r="H1724" s="11" t="s">
        <v>1837</v>
      </c>
      <c r="I1724" s="11">
        <v>300</v>
      </c>
      <c r="J1724" s="11">
        <v>1300</v>
      </c>
    </row>
    <row r="1725" spans="1:10" ht="25.5" x14ac:dyDescent="0.25">
      <c r="A1725" s="11">
        <v>3673311001</v>
      </c>
      <c r="B1725" s="39">
        <v>50066</v>
      </c>
      <c r="C1725" s="17" t="s">
        <v>5971</v>
      </c>
      <c r="D1725" s="18" t="s">
        <v>4721</v>
      </c>
      <c r="E1725" s="18" t="s">
        <v>4032</v>
      </c>
      <c r="F1725" s="11" t="s">
        <v>1861</v>
      </c>
      <c r="G1725" s="24" t="s">
        <v>1861</v>
      </c>
      <c r="H1725" s="11" t="s">
        <v>1837</v>
      </c>
      <c r="I1725" s="11">
        <v>305</v>
      </c>
      <c r="J1725" s="11">
        <v>320</v>
      </c>
    </row>
    <row r="1726" spans="1:10" x14ac:dyDescent="0.25">
      <c r="A1726" s="11">
        <v>1765105001</v>
      </c>
      <c r="B1726" s="39">
        <v>50747</v>
      </c>
      <c r="C1726" s="17" t="s">
        <v>5992</v>
      </c>
      <c r="D1726" s="18" t="s">
        <v>6937</v>
      </c>
      <c r="E1726" s="18" t="s">
        <v>4722</v>
      </c>
      <c r="F1726" s="11" t="s">
        <v>1843</v>
      </c>
      <c r="G1726" s="24" t="s">
        <v>1844</v>
      </c>
      <c r="H1726" s="11" t="s">
        <v>1837</v>
      </c>
      <c r="I1726" s="11">
        <v>700</v>
      </c>
      <c r="J1726" s="11">
        <v>2500</v>
      </c>
    </row>
    <row r="1727" spans="1:10" x14ac:dyDescent="0.25">
      <c r="A1727" s="11">
        <v>3671225286</v>
      </c>
      <c r="B1727" s="39">
        <v>68599</v>
      </c>
      <c r="C1727" s="17" t="s">
        <v>6368</v>
      </c>
      <c r="D1727" s="18" t="s">
        <v>4723</v>
      </c>
      <c r="E1727" s="18" t="s">
        <v>4032</v>
      </c>
      <c r="F1727" s="11" t="s">
        <v>1933</v>
      </c>
      <c r="G1727" s="24" t="s">
        <v>3423</v>
      </c>
      <c r="H1727" s="11" t="s">
        <v>1837</v>
      </c>
      <c r="I1727" s="11">
        <v>3235</v>
      </c>
      <c r="J1727" s="11">
        <v>6470</v>
      </c>
    </row>
    <row r="1728" spans="1:10" ht="25.5" x14ac:dyDescent="0.25">
      <c r="A1728" s="11">
        <v>3662650689</v>
      </c>
      <c r="B1728" s="39">
        <v>68201</v>
      </c>
      <c r="C1728" s="17" t="s">
        <v>6358</v>
      </c>
      <c r="D1728" s="18" t="s">
        <v>4724</v>
      </c>
      <c r="E1728" s="18" t="s">
        <v>4032</v>
      </c>
      <c r="F1728" s="11" t="s">
        <v>2128</v>
      </c>
      <c r="G1728" s="24" t="s">
        <v>3190</v>
      </c>
      <c r="H1728" s="11" t="s">
        <v>1837</v>
      </c>
      <c r="I1728" s="11">
        <v>100</v>
      </c>
      <c r="J1728" s="11">
        <v>300</v>
      </c>
    </row>
    <row r="1729" spans="1:10" ht="25.5" x14ac:dyDescent="0.25">
      <c r="A1729" s="11">
        <v>3669370215</v>
      </c>
      <c r="B1729" s="39">
        <v>68199</v>
      </c>
      <c r="C1729" s="17" t="s">
        <v>6357</v>
      </c>
      <c r="D1729" s="18" t="s">
        <v>4725</v>
      </c>
      <c r="E1729" s="18" t="s">
        <v>4032</v>
      </c>
      <c r="F1729" s="11" t="s">
        <v>2155</v>
      </c>
      <c r="G1729" s="24" t="s">
        <v>3848</v>
      </c>
      <c r="H1729" s="11" t="s">
        <v>1837</v>
      </c>
      <c r="I1729" s="11">
        <v>150</v>
      </c>
      <c r="J1729" s="11">
        <v>25</v>
      </c>
    </row>
    <row r="1730" spans="1:10" x14ac:dyDescent="0.25">
      <c r="A1730" s="11">
        <v>3675325754</v>
      </c>
      <c r="B1730" s="39">
        <v>69019</v>
      </c>
      <c r="C1730" s="17" t="s">
        <v>6377</v>
      </c>
      <c r="D1730" s="18" t="s">
        <v>4726</v>
      </c>
      <c r="E1730" s="18" t="s">
        <v>4032</v>
      </c>
      <c r="F1730" s="11" t="s">
        <v>1933</v>
      </c>
      <c r="G1730" s="24" t="s">
        <v>2082</v>
      </c>
      <c r="H1730" s="11" t="s">
        <v>1837</v>
      </c>
      <c r="I1730" s="11">
        <v>450</v>
      </c>
      <c r="J1730" s="11">
        <v>1250</v>
      </c>
    </row>
    <row r="1731" spans="1:10" ht="25.5" x14ac:dyDescent="0.25">
      <c r="A1731" s="11">
        <v>3675847288</v>
      </c>
      <c r="B1731" s="39">
        <v>65215</v>
      </c>
      <c r="C1731" s="17" t="s">
        <v>6293</v>
      </c>
      <c r="D1731" s="18" t="s">
        <v>4727</v>
      </c>
      <c r="E1731" s="18" t="s">
        <v>4032</v>
      </c>
      <c r="F1731" s="11" t="s">
        <v>1832</v>
      </c>
      <c r="G1731" s="24" t="s">
        <v>6640</v>
      </c>
      <c r="H1731" s="11" t="s">
        <v>1837</v>
      </c>
      <c r="I1731" s="11">
        <v>600</v>
      </c>
      <c r="J1731" s="11">
        <v>2800</v>
      </c>
    </row>
    <row r="1732" spans="1:10" x14ac:dyDescent="0.25">
      <c r="A1732" s="11">
        <v>3759311001</v>
      </c>
      <c r="B1732" s="39">
        <v>63113</v>
      </c>
      <c r="C1732" s="17" t="s">
        <v>1396</v>
      </c>
      <c r="D1732" s="18" t="s">
        <v>4728</v>
      </c>
      <c r="E1732" s="18" t="s">
        <v>4032</v>
      </c>
      <c r="F1732" s="11" t="s">
        <v>1861</v>
      </c>
      <c r="G1732" s="24" t="s">
        <v>1861</v>
      </c>
      <c r="H1732" s="11" t="s">
        <v>1837</v>
      </c>
      <c r="I1732" s="11">
        <v>250</v>
      </c>
      <c r="J1732" s="11">
        <v>110</v>
      </c>
    </row>
    <row r="1733" spans="1:10" x14ac:dyDescent="0.25">
      <c r="A1733" s="11">
        <v>3681273449</v>
      </c>
      <c r="B1733" s="39">
        <v>64014</v>
      </c>
      <c r="C1733" s="17" t="s">
        <v>6938</v>
      </c>
      <c r="D1733" s="18" t="s">
        <v>4729</v>
      </c>
      <c r="E1733" s="18" t="s">
        <v>4032</v>
      </c>
      <c r="F1733" s="11" t="s">
        <v>2152</v>
      </c>
      <c r="G1733" s="24" t="s">
        <v>3409</v>
      </c>
      <c r="H1733" s="11" t="s">
        <v>1837</v>
      </c>
      <c r="I1733" s="11">
        <v>260</v>
      </c>
      <c r="J1733" s="11">
        <v>280</v>
      </c>
    </row>
    <row r="1734" spans="1:10" ht="25.5" x14ac:dyDescent="0.25">
      <c r="A1734" s="11">
        <v>3711205250</v>
      </c>
      <c r="B1734" s="39">
        <v>68360</v>
      </c>
      <c r="C1734" s="17" t="s">
        <v>6360</v>
      </c>
      <c r="D1734" s="18" t="s">
        <v>4730</v>
      </c>
      <c r="E1734" s="18" t="s">
        <v>4032</v>
      </c>
      <c r="F1734" s="11" t="s">
        <v>1843</v>
      </c>
      <c r="G1734" s="24" t="s">
        <v>4731</v>
      </c>
      <c r="H1734" s="11" t="s">
        <v>1837</v>
      </c>
      <c r="I1734" s="11">
        <v>250</v>
      </c>
      <c r="J1734" s="11">
        <v>562.79999999999995</v>
      </c>
    </row>
    <row r="1735" spans="1:10" ht="25.5" x14ac:dyDescent="0.25">
      <c r="A1735" s="11">
        <v>3853525754</v>
      </c>
      <c r="B1735" s="39">
        <v>62892</v>
      </c>
      <c r="C1735" s="17" t="s">
        <v>1383</v>
      </c>
      <c r="D1735" s="18" t="s">
        <v>4732</v>
      </c>
      <c r="E1735" s="18" t="s">
        <v>4032</v>
      </c>
      <c r="F1735" s="11" t="s">
        <v>1933</v>
      </c>
      <c r="G1735" s="24" t="s">
        <v>2082</v>
      </c>
      <c r="H1735" s="11" t="s">
        <v>1837</v>
      </c>
      <c r="I1735" s="11">
        <v>1200</v>
      </c>
      <c r="J1735" s="11">
        <v>4480</v>
      </c>
    </row>
    <row r="1736" spans="1:10" ht="25.5" x14ac:dyDescent="0.25">
      <c r="A1736" s="11">
        <v>3699773449</v>
      </c>
      <c r="B1736" s="39">
        <v>69121</v>
      </c>
      <c r="C1736" s="17" t="s">
        <v>1618</v>
      </c>
      <c r="D1736" s="18" t="s">
        <v>4733</v>
      </c>
      <c r="E1736" s="18" t="s">
        <v>4032</v>
      </c>
      <c r="F1736" s="11" t="s">
        <v>2152</v>
      </c>
      <c r="G1736" s="24" t="s">
        <v>3409</v>
      </c>
      <c r="H1736" s="11" t="s">
        <v>1834</v>
      </c>
      <c r="I1736" s="11">
        <v>350</v>
      </c>
      <c r="J1736" s="11">
        <v>250</v>
      </c>
    </row>
    <row r="1737" spans="1:10" x14ac:dyDescent="0.25">
      <c r="A1737" s="11">
        <v>3683311001</v>
      </c>
      <c r="B1737" s="39">
        <v>62450</v>
      </c>
      <c r="C1737" s="17" t="s">
        <v>6223</v>
      </c>
      <c r="D1737" s="18" t="s">
        <v>4734</v>
      </c>
      <c r="E1737" s="18" t="s">
        <v>4032</v>
      </c>
      <c r="F1737" s="11" t="s">
        <v>1861</v>
      </c>
      <c r="G1737" s="24" t="s">
        <v>1861</v>
      </c>
      <c r="H1737" s="11" t="s">
        <v>1837</v>
      </c>
      <c r="I1737" s="11">
        <v>350</v>
      </c>
      <c r="J1737" s="11">
        <v>180</v>
      </c>
    </row>
    <row r="1738" spans="1:10" ht="25.5" x14ac:dyDescent="0.25">
      <c r="A1738" s="11">
        <v>3931411001</v>
      </c>
      <c r="B1738" s="39">
        <v>53587</v>
      </c>
      <c r="C1738" s="17" t="s">
        <v>6049</v>
      </c>
      <c r="D1738" s="18" t="s">
        <v>4735</v>
      </c>
      <c r="E1738" s="18" t="s">
        <v>4032</v>
      </c>
      <c r="F1738" s="11" t="s">
        <v>1861</v>
      </c>
      <c r="G1738" s="24" t="s">
        <v>1861</v>
      </c>
      <c r="H1738" s="11" t="s">
        <v>1837</v>
      </c>
      <c r="I1738" s="11">
        <v>100</v>
      </c>
      <c r="J1738" s="11">
        <v>800</v>
      </c>
    </row>
    <row r="1739" spans="1:10" x14ac:dyDescent="0.25">
      <c r="A1739" s="11">
        <v>1528111001</v>
      </c>
      <c r="B1739" s="39">
        <v>44376</v>
      </c>
      <c r="C1739" s="17" t="s">
        <v>629</v>
      </c>
      <c r="D1739" s="18" t="s">
        <v>4736</v>
      </c>
      <c r="E1739" s="18" t="s">
        <v>4737</v>
      </c>
      <c r="F1739" s="11" t="s">
        <v>1861</v>
      </c>
      <c r="G1739" s="24" t="s">
        <v>1861</v>
      </c>
      <c r="H1739" s="11" t="s">
        <v>1834</v>
      </c>
      <c r="I1739" s="11">
        <v>50</v>
      </c>
      <c r="J1739" s="11">
        <v>120</v>
      </c>
    </row>
    <row r="1740" spans="1:10" x14ac:dyDescent="0.25">
      <c r="A1740" s="11">
        <v>1315711001</v>
      </c>
      <c r="B1740" s="39">
        <v>44376</v>
      </c>
      <c r="C1740" s="17" t="s">
        <v>629</v>
      </c>
      <c r="D1740" s="18" t="s">
        <v>4738</v>
      </c>
      <c r="E1740" s="18" t="s">
        <v>4739</v>
      </c>
      <c r="F1740" s="11" t="s">
        <v>1861</v>
      </c>
      <c r="G1740" s="24" t="s">
        <v>1861</v>
      </c>
      <c r="H1740" s="11" t="s">
        <v>1837</v>
      </c>
      <c r="I1740" s="11">
        <v>100</v>
      </c>
      <c r="J1740" s="11">
        <v>80</v>
      </c>
    </row>
    <row r="1741" spans="1:10" x14ac:dyDescent="0.25">
      <c r="A1741" s="11">
        <v>1527911001</v>
      </c>
      <c r="B1741" s="39">
        <v>44376</v>
      </c>
      <c r="C1741" s="17" t="s">
        <v>629</v>
      </c>
      <c r="D1741" s="18" t="s">
        <v>6939</v>
      </c>
      <c r="E1741" s="18" t="s">
        <v>4740</v>
      </c>
      <c r="F1741" s="11" t="s">
        <v>1861</v>
      </c>
      <c r="G1741" s="24" t="s">
        <v>1861</v>
      </c>
      <c r="H1741" s="11" t="s">
        <v>1834</v>
      </c>
      <c r="I1741" s="11">
        <v>110</v>
      </c>
      <c r="J1741" s="11">
        <v>216</v>
      </c>
    </row>
    <row r="1742" spans="1:10" x14ac:dyDescent="0.25">
      <c r="A1742" s="11">
        <v>3861411001</v>
      </c>
      <c r="B1742" s="39">
        <v>150285</v>
      </c>
      <c r="C1742" s="17" t="s">
        <v>6412</v>
      </c>
      <c r="D1742" s="18" t="s">
        <v>4100</v>
      </c>
      <c r="E1742" s="18" t="s">
        <v>4032</v>
      </c>
      <c r="F1742" s="11" t="s">
        <v>1861</v>
      </c>
      <c r="G1742" s="24" t="s">
        <v>1861</v>
      </c>
      <c r="H1742" s="11" t="s">
        <v>1837</v>
      </c>
      <c r="I1742" s="11">
        <v>450</v>
      </c>
      <c r="J1742" s="11">
        <v>2700</v>
      </c>
    </row>
    <row r="1743" spans="1:10" ht="25.5" x14ac:dyDescent="0.25">
      <c r="A1743" s="11">
        <v>3751311001</v>
      </c>
      <c r="B1743" s="39">
        <v>62830</v>
      </c>
      <c r="C1743" s="17" t="s">
        <v>1379</v>
      </c>
      <c r="D1743" s="18" t="s">
        <v>4741</v>
      </c>
      <c r="E1743" s="18" t="s">
        <v>4032</v>
      </c>
      <c r="F1743" s="11" t="s">
        <v>1861</v>
      </c>
      <c r="G1743" s="24" t="s">
        <v>1861</v>
      </c>
      <c r="H1743" s="11" t="s">
        <v>1837</v>
      </c>
      <c r="I1743" s="11">
        <v>400</v>
      </c>
      <c r="J1743" s="11">
        <v>470</v>
      </c>
    </row>
    <row r="1744" spans="1:10" ht="25.5" x14ac:dyDescent="0.25">
      <c r="A1744" s="11">
        <v>4129211001</v>
      </c>
      <c r="B1744" s="39">
        <v>54806</v>
      </c>
      <c r="C1744" s="17" t="s">
        <v>6076</v>
      </c>
      <c r="D1744" s="18" t="s">
        <v>4742</v>
      </c>
      <c r="E1744" s="18" t="s">
        <v>4032</v>
      </c>
      <c r="F1744" s="11" t="s">
        <v>1861</v>
      </c>
      <c r="G1744" s="24" t="s">
        <v>1861</v>
      </c>
      <c r="H1744" s="11" t="s">
        <v>1837</v>
      </c>
      <c r="I1744" s="11">
        <v>230.4</v>
      </c>
      <c r="J1744" s="11">
        <v>120</v>
      </c>
    </row>
    <row r="1745" spans="1:10" x14ac:dyDescent="0.25">
      <c r="A1745" s="11">
        <v>3830605088</v>
      </c>
      <c r="B1745" s="39">
        <v>68722</v>
      </c>
      <c r="C1745" s="17" t="s">
        <v>1607</v>
      </c>
      <c r="D1745" s="18" t="s">
        <v>6940</v>
      </c>
      <c r="E1745" s="18" t="s">
        <v>4032</v>
      </c>
      <c r="F1745" s="11" t="s">
        <v>1843</v>
      </c>
      <c r="G1745" s="24" t="s">
        <v>2073</v>
      </c>
      <c r="H1745" s="11" t="s">
        <v>1837</v>
      </c>
      <c r="I1745" s="11">
        <v>20</v>
      </c>
      <c r="J1745" s="11">
        <v>700</v>
      </c>
    </row>
    <row r="1746" spans="1:10" ht="25.5" x14ac:dyDescent="0.25">
      <c r="A1746" s="11">
        <v>3759750313</v>
      </c>
      <c r="B1746" s="39">
        <v>67499</v>
      </c>
      <c r="C1746" s="17" t="s">
        <v>6340</v>
      </c>
      <c r="D1746" s="18" t="s">
        <v>4743</v>
      </c>
      <c r="E1746" s="18" t="s">
        <v>4032</v>
      </c>
      <c r="F1746" s="11" t="s">
        <v>2128</v>
      </c>
      <c r="G1746" s="24" t="s">
        <v>2873</v>
      </c>
      <c r="H1746" s="11" t="s">
        <v>1837</v>
      </c>
      <c r="I1746" s="11">
        <v>250</v>
      </c>
      <c r="J1746" s="11">
        <v>800</v>
      </c>
    </row>
    <row r="1747" spans="1:10" x14ac:dyDescent="0.25">
      <c r="A1747" s="11">
        <v>3763911001</v>
      </c>
      <c r="B1747" s="39">
        <v>50863</v>
      </c>
      <c r="C1747" s="17" t="s">
        <v>6000</v>
      </c>
      <c r="D1747" s="18" t="s">
        <v>6941</v>
      </c>
      <c r="E1747" s="18" t="s">
        <v>4032</v>
      </c>
      <c r="F1747" s="11" t="s">
        <v>1861</v>
      </c>
      <c r="G1747" s="24" t="s">
        <v>1861</v>
      </c>
      <c r="H1747" s="11" t="s">
        <v>1837</v>
      </c>
      <c r="I1747" s="11">
        <v>400</v>
      </c>
      <c r="J1747" s="11">
        <v>327</v>
      </c>
    </row>
    <row r="1748" spans="1:10" ht="25.5" x14ac:dyDescent="0.25">
      <c r="A1748" s="11">
        <v>3763711001</v>
      </c>
      <c r="B1748" s="39">
        <v>26206</v>
      </c>
      <c r="C1748" s="17" t="s">
        <v>5636</v>
      </c>
      <c r="D1748" s="18" t="s">
        <v>4744</v>
      </c>
      <c r="E1748" s="18" t="s">
        <v>4032</v>
      </c>
      <c r="F1748" s="11" t="s">
        <v>1861</v>
      </c>
      <c r="G1748" s="24" t="s">
        <v>1861</v>
      </c>
      <c r="H1748" s="11" t="s">
        <v>1837</v>
      </c>
      <c r="I1748" s="11">
        <v>730</v>
      </c>
      <c r="J1748" s="11">
        <v>649</v>
      </c>
    </row>
    <row r="1749" spans="1:10" ht="25.5" x14ac:dyDescent="0.25">
      <c r="A1749" s="11">
        <v>3763611001</v>
      </c>
      <c r="B1749" s="39">
        <v>26206</v>
      </c>
      <c r="C1749" s="17" t="s">
        <v>5636</v>
      </c>
      <c r="D1749" s="18" t="s">
        <v>4745</v>
      </c>
      <c r="E1749" s="18" t="s">
        <v>4032</v>
      </c>
      <c r="F1749" s="11" t="s">
        <v>1861</v>
      </c>
      <c r="G1749" s="24" t="s">
        <v>1861</v>
      </c>
      <c r="H1749" s="11" t="s">
        <v>1837</v>
      </c>
      <c r="I1749" s="11">
        <v>3400</v>
      </c>
      <c r="J1749" s="11">
        <v>2770</v>
      </c>
    </row>
    <row r="1750" spans="1:10" x14ac:dyDescent="0.25">
      <c r="A1750" s="11">
        <v>4283263401</v>
      </c>
      <c r="B1750" s="39">
        <v>63514</v>
      </c>
      <c r="C1750" s="17" t="s">
        <v>1423</v>
      </c>
      <c r="D1750" s="18" t="s">
        <v>4746</v>
      </c>
      <c r="E1750" s="18" t="s">
        <v>4032</v>
      </c>
      <c r="F1750" s="11" t="s">
        <v>2100</v>
      </c>
      <c r="G1750" s="24" t="s">
        <v>4747</v>
      </c>
      <c r="H1750" s="11" t="s">
        <v>1837</v>
      </c>
      <c r="I1750" s="11">
        <v>20</v>
      </c>
      <c r="J1750" s="11">
        <v>400</v>
      </c>
    </row>
    <row r="1751" spans="1:10" ht="25.5" x14ac:dyDescent="0.25">
      <c r="A1751" s="11">
        <v>3827313001</v>
      </c>
      <c r="B1751" s="39">
        <v>55407</v>
      </c>
      <c r="C1751" s="17" t="s">
        <v>1093</v>
      </c>
      <c r="D1751" s="18" t="s">
        <v>4748</v>
      </c>
      <c r="E1751" s="18" t="s">
        <v>4032</v>
      </c>
      <c r="F1751" s="11" t="s">
        <v>1847</v>
      </c>
      <c r="G1751" s="24" t="s">
        <v>1848</v>
      </c>
      <c r="H1751" s="11" t="s">
        <v>1837</v>
      </c>
      <c r="I1751" s="11">
        <v>137</v>
      </c>
      <c r="J1751" s="11">
        <v>2100</v>
      </c>
    </row>
    <row r="1752" spans="1:10" x14ac:dyDescent="0.25">
      <c r="A1752" s="11">
        <v>4065208433</v>
      </c>
      <c r="B1752" s="39">
        <v>54189</v>
      </c>
      <c r="C1752" s="17" t="s">
        <v>6064</v>
      </c>
      <c r="D1752" s="18" t="s">
        <v>4749</v>
      </c>
      <c r="E1752" s="18" t="s">
        <v>4032</v>
      </c>
      <c r="F1752" s="11" t="s">
        <v>1859</v>
      </c>
      <c r="G1752" s="24" t="s">
        <v>2759</v>
      </c>
      <c r="H1752" s="11" t="s">
        <v>1837</v>
      </c>
      <c r="I1752" s="11">
        <v>150</v>
      </c>
      <c r="J1752" s="11">
        <v>0.45</v>
      </c>
    </row>
    <row r="1753" spans="1:10" x14ac:dyDescent="0.25">
      <c r="A1753" s="11">
        <v>4003447288</v>
      </c>
      <c r="B1753" s="39">
        <v>38874</v>
      </c>
      <c r="C1753" s="17" t="s">
        <v>5759</v>
      </c>
      <c r="D1753" s="18" t="s">
        <v>6942</v>
      </c>
      <c r="E1753" s="18" t="s">
        <v>4032</v>
      </c>
      <c r="F1753" s="11" t="s">
        <v>1832</v>
      </c>
      <c r="G1753" s="24" t="s">
        <v>6640</v>
      </c>
      <c r="H1753" s="11" t="s">
        <v>1837</v>
      </c>
      <c r="I1753" s="11">
        <v>60</v>
      </c>
      <c r="J1753" s="11">
        <v>1500</v>
      </c>
    </row>
    <row r="1754" spans="1:10" x14ac:dyDescent="0.25">
      <c r="A1754" s="11">
        <v>4003520621</v>
      </c>
      <c r="B1754" s="39">
        <v>38874</v>
      </c>
      <c r="C1754" s="17" t="s">
        <v>5759</v>
      </c>
      <c r="D1754" s="18" t="s">
        <v>4750</v>
      </c>
      <c r="E1754" s="18" t="s">
        <v>4032</v>
      </c>
      <c r="F1754" s="11" t="s">
        <v>1878</v>
      </c>
      <c r="G1754" s="24" t="s">
        <v>3576</v>
      </c>
      <c r="H1754" s="11" t="s">
        <v>1837</v>
      </c>
      <c r="I1754" s="11">
        <v>100</v>
      </c>
      <c r="J1754" s="11">
        <v>2500</v>
      </c>
    </row>
    <row r="1755" spans="1:10" x14ac:dyDescent="0.25">
      <c r="A1755" s="11">
        <v>3855211001</v>
      </c>
      <c r="B1755" s="39">
        <v>39072</v>
      </c>
      <c r="C1755" s="17" t="s">
        <v>5765</v>
      </c>
      <c r="D1755" s="18" t="s">
        <v>4751</v>
      </c>
      <c r="E1755" s="18" t="s">
        <v>4032</v>
      </c>
      <c r="F1755" s="11" t="s">
        <v>1861</v>
      </c>
      <c r="G1755" s="24" t="s">
        <v>1861</v>
      </c>
      <c r="H1755" s="11" t="s">
        <v>1837</v>
      </c>
      <c r="I1755" s="11">
        <v>130</v>
      </c>
      <c r="J1755" s="11">
        <v>102</v>
      </c>
    </row>
    <row r="1756" spans="1:10" ht="25.5" x14ac:dyDescent="0.25">
      <c r="A1756" s="11">
        <v>3849223466</v>
      </c>
      <c r="B1756" s="39">
        <v>37540</v>
      </c>
      <c r="C1756" s="17" t="s">
        <v>277</v>
      </c>
      <c r="D1756" s="18" t="s">
        <v>3501</v>
      </c>
      <c r="E1756" s="18" t="s">
        <v>4032</v>
      </c>
      <c r="F1756" s="11" t="s">
        <v>1988</v>
      </c>
      <c r="G1756" s="24" t="s">
        <v>3503</v>
      </c>
      <c r="H1756" s="11" t="s">
        <v>1837</v>
      </c>
      <c r="I1756" s="11">
        <v>60</v>
      </c>
      <c r="J1756" s="11">
        <v>200</v>
      </c>
    </row>
    <row r="1757" spans="1:10" x14ac:dyDescent="0.25">
      <c r="A1757" s="11">
        <v>3857211001</v>
      </c>
      <c r="B1757" s="39">
        <v>50363</v>
      </c>
      <c r="C1757" s="17" t="s">
        <v>903</v>
      </c>
      <c r="D1757" s="18" t="s">
        <v>4752</v>
      </c>
      <c r="E1757" s="18" t="s">
        <v>4032</v>
      </c>
      <c r="F1757" s="11" t="s">
        <v>1861</v>
      </c>
      <c r="G1757" s="24" t="s">
        <v>1861</v>
      </c>
      <c r="H1757" s="11" t="s">
        <v>1837</v>
      </c>
      <c r="I1757" s="11">
        <v>1400</v>
      </c>
      <c r="J1757" s="11">
        <v>1123</v>
      </c>
    </row>
    <row r="1758" spans="1:10" x14ac:dyDescent="0.25">
      <c r="A1758" s="11">
        <v>3859411001</v>
      </c>
      <c r="B1758" s="39">
        <v>57112</v>
      </c>
      <c r="C1758" s="17" t="s">
        <v>1165</v>
      </c>
      <c r="D1758" s="18" t="s">
        <v>4753</v>
      </c>
      <c r="E1758" s="18" t="s">
        <v>4032</v>
      </c>
      <c r="F1758" s="11" t="s">
        <v>1861</v>
      </c>
      <c r="G1758" s="24" t="s">
        <v>1861</v>
      </c>
      <c r="H1758" s="11" t="s">
        <v>1837</v>
      </c>
      <c r="I1758" s="11">
        <v>480</v>
      </c>
      <c r="J1758" s="11">
        <v>350</v>
      </c>
    </row>
    <row r="1759" spans="1:10" x14ac:dyDescent="0.25">
      <c r="A1759" s="11">
        <v>3859511001</v>
      </c>
      <c r="B1759" s="39">
        <v>57112</v>
      </c>
      <c r="C1759" s="17" t="s">
        <v>1165</v>
      </c>
      <c r="D1759" s="18" t="s">
        <v>4754</v>
      </c>
      <c r="E1759" s="18" t="s">
        <v>4032</v>
      </c>
      <c r="F1759" s="11" t="s">
        <v>1861</v>
      </c>
      <c r="G1759" s="24" t="s">
        <v>1861</v>
      </c>
      <c r="H1759" s="11" t="s">
        <v>1837</v>
      </c>
      <c r="I1759" s="11">
        <v>280</v>
      </c>
      <c r="J1759" s="11">
        <v>200</v>
      </c>
    </row>
    <row r="1760" spans="1:10" x14ac:dyDescent="0.25">
      <c r="A1760" s="11">
        <v>3859611001</v>
      </c>
      <c r="B1760" s="39">
        <v>57112</v>
      </c>
      <c r="C1760" s="17" t="s">
        <v>1165</v>
      </c>
      <c r="D1760" s="18" t="s">
        <v>4755</v>
      </c>
      <c r="E1760" s="18" t="s">
        <v>4032</v>
      </c>
      <c r="F1760" s="11" t="s">
        <v>1861</v>
      </c>
      <c r="G1760" s="24" t="s">
        <v>1861</v>
      </c>
      <c r="H1760" s="11" t="s">
        <v>1837</v>
      </c>
      <c r="I1760" s="11">
        <v>320</v>
      </c>
      <c r="J1760" s="11">
        <v>270</v>
      </c>
    </row>
    <row r="1761" spans="1:10" x14ac:dyDescent="0.25">
      <c r="A1761" s="11">
        <v>3855311001</v>
      </c>
      <c r="B1761" s="39">
        <v>50863</v>
      </c>
      <c r="C1761" s="17" t="s">
        <v>6000</v>
      </c>
      <c r="D1761" s="18" t="s">
        <v>4756</v>
      </c>
      <c r="E1761" s="18" t="s">
        <v>4032</v>
      </c>
      <c r="F1761" s="11" t="s">
        <v>1861</v>
      </c>
      <c r="G1761" s="24" t="s">
        <v>1861</v>
      </c>
      <c r="H1761" s="11" t="s">
        <v>1837</v>
      </c>
      <c r="I1761" s="11">
        <v>700</v>
      </c>
      <c r="J1761" s="11">
        <v>600</v>
      </c>
    </row>
    <row r="1762" spans="1:10" ht="25.5" x14ac:dyDescent="0.25">
      <c r="A1762" s="11">
        <v>4421213001</v>
      </c>
      <c r="B1762" s="39">
        <v>67860</v>
      </c>
      <c r="C1762" s="17" t="s">
        <v>6348</v>
      </c>
      <c r="D1762" s="18" t="s">
        <v>4757</v>
      </c>
      <c r="E1762" s="18" t="s">
        <v>4032</v>
      </c>
      <c r="F1762" s="11" t="s">
        <v>1847</v>
      </c>
      <c r="G1762" s="24" t="s">
        <v>1848</v>
      </c>
      <c r="H1762" s="11" t="s">
        <v>1834</v>
      </c>
      <c r="I1762" s="11">
        <v>200</v>
      </c>
      <c r="J1762" s="11">
        <v>50</v>
      </c>
    </row>
    <row r="1763" spans="1:10" ht="25.5" x14ac:dyDescent="0.25">
      <c r="A1763" s="11">
        <v>3817411001</v>
      </c>
      <c r="B1763" s="39">
        <v>68379</v>
      </c>
      <c r="C1763" s="17" t="s">
        <v>6361</v>
      </c>
      <c r="D1763" s="18" t="s">
        <v>4758</v>
      </c>
      <c r="E1763" s="18" t="s">
        <v>4032</v>
      </c>
      <c r="F1763" s="11" t="s">
        <v>1861</v>
      </c>
      <c r="G1763" s="24" t="s">
        <v>1861</v>
      </c>
      <c r="H1763" s="11" t="s">
        <v>1837</v>
      </c>
      <c r="I1763" s="11">
        <v>350</v>
      </c>
      <c r="J1763" s="11">
        <v>576</v>
      </c>
    </row>
    <row r="1764" spans="1:10" x14ac:dyDescent="0.25">
      <c r="A1764" s="11">
        <v>3723311001</v>
      </c>
      <c r="B1764" s="39">
        <v>66940</v>
      </c>
      <c r="C1764" s="17" t="s">
        <v>6331</v>
      </c>
      <c r="D1764" s="18" t="s">
        <v>4759</v>
      </c>
      <c r="E1764" s="18" t="s">
        <v>4032</v>
      </c>
      <c r="F1764" s="11" t="s">
        <v>1861</v>
      </c>
      <c r="G1764" s="24" t="s">
        <v>1861</v>
      </c>
      <c r="H1764" s="11" t="s">
        <v>1837</v>
      </c>
      <c r="I1764" s="11">
        <v>210</v>
      </c>
      <c r="J1764" s="11">
        <v>55</v>
      </c>
    </row>
    <row r="1765" spans="1:10" x14ac:dyDescent="0.25">
      <c r="A1765" s="11">
        <v>3771911001</v>
      </c>
      <c r="B1765" s="39">
        <v>69399</v>
      </c>
      <c r="C1765" s="17" t="s">
        <v>6383</v>
      </c>
      <c r="D1765" s="18" t="s">
        <v>4760</v>
      </c>
      <c r="E1765" s="18" t="s">
        <v>4032</v>
      </c>
      <c r="F1765" s="11" t="s">
        <v>1861</v>
      </c>
      <c r="G1765" s="24" t="s">
        <v>1861</v>
      </c>
      <c r="H1765" s="11" t="s">
        <v>1837</v>
      </c>
      <c r="I1765" s="11">
        <v>400</v>
      </c>
      <c r="J1765" s="11">
        <v>1300</v>
      </c>
    </row>
    <row r="1766" spans="1:10" x14ac:dyDescent="0.25">
      <c r="A1766" s="11">
        <v>2695150006</v>
      </c>
      <c r="B1766" s="39">
        <v>40596</v>
      </c>
      <c r="C1766" s="17" t="s">
        <v>445</v>
      </c>
      <c r="D1766" s="18" t="s">
        <v>4761</v>
      </c>
      <c r="E1766" s="18" t="s">
        <v>4762</v>
      </c>
      <c r="F1766" s="11" t="s">
        <v>2128</v>
      </c>
      <c r="G1766" s="24" t="s">
        <v>2403</v>
      </c>
      <c r="H1766" s="11" t="s">
        <v>1837</v>
      </c>
      <c r="I1766" s="11">
        <v>100</v>
      </c>
      <c r="J1766" s="11">
        <v>350</v>
      </c>
    </row>
    <row r="1767" spans="1:10" ht="25.5" x14ac:dyDescent="0.25">
      <c r="A1767" s="11">
        <v>3784011001</v>
      </c>
      <c r="B1767" s="39">
        <v>36897</v>
      </c>
      <c r="C1767" s="17" t="s">
        <v>5694</v>
      </c>
      <c r="D1767" s="18" t="s">
        <v>4763</v>
      </c>
      <c r="E1767" s="18" t="s">
        <v>4032</v>
      </c>
      <c r="F1767" s="11" t="s">
        <v>1861</v>
      </c>
      <c r="G1767" s="24" t="s">
        <v>1861</v>
      </c>
      <c r="H1767" s="11" t="s">
        <v>1837</v>
      </c>
      <c r="I1767" s="11">
        <v>500</v>
      </c>
      <c r="J1767" s="11">
        <v>900</v>
      </c>
    </row>
    <row r="1768" spans="1:10" ht="25.5" x14ac:dyDescent="0.25">
      <c r="A1768" s="11">
        <v>3784111001</v>
      </c>
      <c r="B1768" s="39">
        <v>36897</v>
      </c>
      <c r="C1768" s="17" t="s">
        <v>5694</v>
      </c>
      <c r="D1768" s="18" t="s">
        <v>4764</v>
      </c>
      <c r="E1768" s="18" t="s">
        <v>4032</v>
      </c>
      <c r="F1768" s="11" t="s">
        <v>1861</v>
      </c>
      <c r="G1768" s="24" t="s">
        <v>1861</v>
      </c>
      <c r="H1768" s="11" t="s">
        <v>1837</v>
      </c>
      <c r="I1768" s="11">
        <v>110</v>
      </c>
      <c r="J1768" s="11">
        <v>500</v>
      </c>
    </row>
    <row r="1769" spans="1:10" ht="25.5" x14ac:dyDescent="0.25">
      <c r="A1769" s="11">
        <v>3784211001</v>
      </c>
      <c r="B1769" s="39">
        <v>36897</v>
      </c>
      <c r="C1769" s="17" t="s">
        <v>5694</v>
      </c>
      <c r="D1769" s="18" t="s">
        <v>4765</v>
      </c>
      <c r="E1769" s="18" t="s">
        <v>4032</v>
      </c>
      <c r="F1769" s="11" t="s">
        <v>1861</v>
      </c>
      <c r="G1769" s="24" t="s">
        <v>1861</v>
      </c>
      <c r="H1769" s="11" t="s">
        <v>1837</v>
      </c>
      <c r="I1769" s="11">
        <v>120</v>
      </c>
      <c r="J1769" s="11">
        <v>150</v>
      </c>
    </row>
    <row r="1770" spans="1:10" x14ac:dyDescent="0.25">
      <c r="A1770" s="11">
        <v>3879211001</v>
      </c>
      <c r="B1770" s="39">
        <v>64935</v>
      </c>
      <c r="C1770" s="17" t="s">
        <v>6284</v>
      </c>
      <c r="D1770" s="18" t="s">
        <v>4766</v>
      </c>
      <c r="E1770" s="18" t="s">
        <v>4032</v>
      </c>
      <c r="F1770" s="11" t="s">
        <v>1861</v>
      </c>
      <c r="G1770" s="24" t="s">
        <v>1861</v>
      </c>
      <c r="H1770" s="11" t="s">
        <v>1837</v>
      </c>
      <c r="I1770" s="11">
        <v>800</v>
      </c>
      <c r="J1770" s="11">
        <v>3190</v>
      </c>
    </row>
    <row r="1771" spans="1:10" ht="25.5" x14ac:dyDescent="0.25">
      <c r="A1771" s="11">
        <v>4043711001</v>
      </c>
      <c r="B1771" s="39">
        <v>2623</v>
      </c>
      <c r="C1771" s="17" t="s">
        <v>5625</v>
      </c>
      <c r="D1771" s="18" t="s">
        <v>4767</v>
      </c>
      <c r="E1771" s="18" t="s">
        <v>4032</v>
      </c>
      <c r="F1771" s="11" t="s">
        <v>1861</v>
      </c>
      <c r="G1771" s="24" t="s">
        <v>1861</v>
      </c>
      <c r="H1771" s="11" t="s">
        <v>1837</v>
      </c>
      <c r="I1771" s="11">
        <v>2134</v>
      </c>
      <c r="J1771" s="11">
        <v>4268</v>
      </c>
    </row>
    <row r="1772" spans="1:10" ht="25.5" x14ac:dyDescent="0.25">
      <c r="A1772" s="11">
        <v>3941211001</v>
      </c>
      <c r="B1772" s="39">
        <v>60910</v>
      </c>
      <c r="C1772" s="17" t="s">
        <v>1308</v>
      </c>
      <c r="D1772" s="18" t="s">
        <v>4768</v>
      </c>
      <c r="E1772" s="18" t="s">
        <v>4032</v>
      </c>
      <c r="F1772" s="11" t="s">
        <v>1861</v>
      </c>
      <c r="G1772" s="24" t="s">
        <v>1861</v>
      </c>
      <c r="H1772" s="11" t="s">
        <v>1837</v>
      </c>
      <c r="I1772" s="11">
        <v>400</v>
      </c>
      <c r="J1772" s="11">
        <v>415</v>
      </c>
    </row>
    <row r="1773" spans="1:10" x14ac:dyDescent="0.25">
      <c r="A1773" s="11">
        <v>3893217001</v>
      </c>
      <c r="B1773" s="39">
        <v>60352</v>
      </c>
      <c r="C1773" s="17" t="s">
        <v>6184</v>
      </c>
      <c r="D1773" s="18" t="s">
        <v>4769</v>
      </c>
      <c r="E1773" s="18" t="s">
        <v>4032</v>
      </c>
      <c r="F1773" s="11" t="s">
        <v>2279</v>
      </c>
      <c r="G1773" s="24" t="s">
        <v>2712</v>
      </c>
      <c r="H1773" s="11" t="s">
        <v>1837</v>
      </c>
      <c r="I1773" s="11">
        <v>78</v>
      </c>
      <c r="J1773" s="11">
        <v>630</v>
      </c>
    </row>
    <row r="1774" spans="1:10" x14ac:dyDescent="0.25">
      <c r="A1774" s="11">
        <v>3917211001</v>
      </c>
      <c r="B1774" s="39">
        <v>22799</v>
      </c>
      <c r="C1774" s="17" t="s">
        <v>50</v>
      </c>
      <c r="D1774" s="18" t="s">
        <v>6943</v>
      </c>
      <c r="E1774" s="18" t="s">
        <v>4032</v>
      </c>
      <c r="F1774" s="11" t="s">
        <v>1861</v>
      </c>
      <c r="G1774" s="24" t="s">
        <v>1861</v>
      </c>
      <c r="H1774" s="11" t="s">
        <v>1837</v>
      </c>
      <c r="I1774" s="11">
        <v>600</v>
      </c>
      <c r="J1774" s="11">
        <v>1500</v>
      </c>
    </row>
    <row r="1775" spans="1:10" x14ac:dyDescent="0.25">
      <c r="A1775" s="11">
        <v>4531311001</v>
      </c>
      <c r="B1775" s="39">
        <v>63090</v>
      </c>
      <c r="C1775" s="17" t="s">
        <v>6238</v>
      </c>
      <c r="D1775" s="18" t="s">
        <v>6944</v>
      </c>
      <c r="E1775" s="18" t="s">
        <v>4032</v>
      </c>
      <c r="F1775" s="11" t="s">
        <v>1861</v>
      </c>
      <c r="G1775" s="24" t="s">
        <v>1861</v>
      </c>
      <c r="H1775" s="11" t="s">
        <v>1837</v>
      </c>
      <c r="I1775" s="11">
        <v>300</v>
      </c>
      <c r="J1775" s="11">
        <v>240</v>
      </c>
    </row>
    <row r="1776" spans="1:10" x14ac:dyDescent="0.25">
      <c r="A1776" s="11">
        <v>3875911001</v>
      </c>
      <c r="B1776" s="39">
        <v>70339</v>
      </c>
      <c r="C1776" s="17" t="s">
        <v>6402</v>
      </c>
      <c r="D1776" s="18" t="s">
        <v>4770</v>
      </c>
      <c r="E1776" s="18" t="s">
        <v>4032</v>
      </c>
      <c r="F1776" s="11" t="s">
        <v>1861</v>
      </c>
      <c r="G1776" s="24" t="s">
        <v>1861</v>
      </c>
      <c r="H1776" s="11" t="s">
        <v>1837</v>
      </c>
      <c r="I1776" s="11">
        <v>180</v>
      </c>
      <c r="J1776" s="11">
        <v>70</v>
      </c>
    </row>
    <row r="1777" spans="1:10" x14ac:dyDescent="0.25">
      <c r="A1777" s="11">
        <v>3876011001</v>
      </c>
      <c r="B1777" s="39">
        <v>70339</v>
      </c>
      <c r="C1777" s="17" t="s">
        <v>6402</v>
      </c>
      <c r="D1777" s="18" t="s">
        <v>4771</v>
      </c>
      <c r="E1777" s="18" t="s">
        <v>4032</v>
      </c>
      <c r="F1777" s="11" t="s">
        <v>1861</v>
      </c>
      <c r="G1777" s="24" t="s">
        <v>1861</v>
      </c>
      <c r="H1777" s="11" t="s">
        <v>1837</v>
      </c>
      <c r="I1777" s="11">
        <v>140</v>
      </c>
      <c r="J1777" s="11">
        <v>60</v>
      </c>
    </row>
    <row r="1778" spans="1:10" ht="25.5" x14ac:dyDescent="0.25">
      <c r="A1778" s="11">
        <v>3881225754</v>
      </c>
      <c r="B1778" s="39">
        <v>150084</v>
      </c>
      <c r="C1778" s="17" t="s">
        <v>6407</v>
      </c>
      <c r="D1778" s="18" t="s">
        <v>4772</v>
      </c>
      <c r="E1778" s="18" t="s">
        <v>4032</v>
      </c>
      <c r="F1778" s="11" t="s">
        <v>1933</v>
      </c>
      <c r="G1778" s="24" t="s">
        <v>2082</v>
      </c>
      <c r="H1778" s="11" t="s">
        <v>1834</v>
      </c>
      <c r="I1778" s="11">
        <v>350</v>
      </c>
      <c r="J1778" s="11">
        <v>450</v>
      </c>
    </row>
    <row r="1779" spans="1:10" ht="25.5" x14ac:dyDescent="0.25">
      <c r="A1779" s="11">
        <v>4381411001</v>
      </c>
      <c r="B1779" s="39">
        <v>41276</v>
      </c>
      <c r="C1779" s="17" t="s">
        <v>5796</v>
      </c>
      <c r="D1779" s="18" t="s">
        <v>6945</v>
      </c>
      <c r="E1779" s="18" t="s">
        <v>4032</v>
      </c>
      <c r="F1779" s="11" t="s">
        <v>1861</v>
      </c>
      <c r="G1779" s="24" t="s">
        <v>1861</v>
      </c>
      <c r="H1779" s="11" t="s">
        <v>1837</v>
      </c>
      <c r="I1779" s="11">
        <v>60</v>
      </c>
      <c r="J1779" s="11">
        <v>312</v>
      </c>
    </row>
    <row r="1780" spans="1:10" ht="25.5" x14ac:dyDescent="0.25">
      <c r="A1780" s="11">
        <v>3793611001</v>
      </c>
      <c r="B1780" s="39">
        <v>70363</v>
      </c>
      <c r="C1780" s="17" t="s">
        <v>6403</v>
      </c>
      <c r="D1780" s="18" t="s">
        <v>4773</v>
      </c>
      <c r="E1780" s="18" t="s">
        <v>4032</v>
      </c>
      <c r="F1780" s="11" t="s">
        <v>1861</v>
      </c>
      <c r="G1780" s="24" t="s">
        <v>1861</v>
      </c>
      <c r="H1780" s="11" t="s">
        <v>1837</v>
      </c>
      <c r="I1780" s="11">
        <v>360</v>
      </c>
      <c r="J1780" s="11">
        <v>850</v>
      </c>
    </row>
    <row r="1781" spans="1:10" x14ac:dyDescent="0.25">
      <c r="A1781" s="11">
        <v>1263111001</v>
      </c>
      <c r="B1781" s="39">
        <v>39072</v>
      </c>
      <c r="C1781" s="17" t="s">
        <v>5765</v>
      </c>
      <c r="D1781" s="18" t="s">
        <v>4774</v>
      </c>
      <c r="E1781" s="18" t="s">
        <v>4775</v>
      </c>
      <c r="F1781" s="11" t="s">
        <v>1861</v>
      </c>
      <c r="G1781" s="24" t="s">
        <v>1861</v>
      </c>
      <c r="H1781" s="11" t="s">
        <v>1837</v>
      </c>
      <c r="I1781" s="11">
        <v>700</v>
      </c>
      <c r="J1781" s="11">
        <v>694</v>
      </c>
    </row>
    <row r="1782" spans="1:10" x14ac:dyDescent="0.25">
      <c r="A1782" s="11">
        <v>3795273268</v>
      </c>
      <c r="B1782" s="39">
        <v>44780</v>
      </c>
      <c r="C1782" s="17" t="s">
        <v>5863</v>
      </c>
      <c r="D1782" s="18" t="s">
        <v>4776</v>
      </c>
      <c r="E1782" s="18" t="s">
        <v>4032</v>
      </c>
      <c r="F1782" s="11" t="s">
        <v>2152</v>
      </c>
      <c r="G1782" s="24" t="s">
        <v>4053</v>
      </c>
      <c r="H1782" s="11" t="s">
        <v>1837</v>
      </c>
      <c r="I1782" s="11">
        <v>170</v>
      </c>
      <c r="J1782" s="11">
        <v>482</v>
      </c>
    </row>
    <row r="1783" spans="1:10" ht="25.5" x14ac:dyDescent="0.25">
      <c r="A1783" s="11">
        <v>3807423466</v>
      </c>
      <c r="B1783" s="39">
        <v>53708</v>
      </c>
      <c r="C1783" s="17" t="s">
        <v>1030</v>
      </c>
      <c r="D1783" s="18" t="s">
        <v>6946</v>
      </c>
      <c r="E1783" s="18" t="s">
        <v>4032</v>
      </c>
      <c r="F1783" s="11" t="s">
        <v>1988</v>
      </c>
      <c r="G1783" s="24" t="s">
        <v>3503</v>
      </c>
      <c r="H1783" s="11" t="s">
        <v>1837</v>
      </c>
      <c r="I1783" s="11">
        <v>196</v>
      </c>
      <c r="J1783" s="11">
        <v>180</v>
      </c>
    </row>
    <row r="1784" spans="1:10" ht="25.5" x14ac:dyDescent="0.25">
      <c r="A1784" s="11">
        <v>3807523555</v>
      </c>
      <c r="B1784" s="39">
        <v>53708</v>
      </c>
      <c r="C1784" s="17" t="s">
        <v>1030</v>
      </c>
      <c r="D1784" s="18" t="s">
        <v>6947</v>
      </c>
      <c r="E1784" s="18" t="s">
        <v>4032</v>
      </c>
      <c r="F1784" s="11" t="s">
        <v>1988</v>
      </c>
      <c r="G1784" s="24" t="s">
        <v>2806</v>
      </c>
      <c r="H1784" s="11" t="s">
        <v>1837</v>
      </c>
      <c r="I1784" s="11">
        <v>190</v>
      </c>
      <c r="J1784" s="11">
        <v>170</v>
      </c>
    </row>
    <row r="1785" spans="1:10" x14ac:dyDescent="0.25">
      <c r="A1785" s="11">
        <v>3919215001</v>
      </c>
      <c r="B1785" s="39">
        <v>44220</v>
      </c>
      <c r="C1785" s="17" t="s">
        <v>5850</v>
      </c>
      <c r="D1785" s="18" t="s">
        <v>5850</v>
      </c>
      <c r="E1785" s="18" t="s">
        <v>4032</v>
      </c>
      <c r="F1785" s="11" t="s">
        <v>1992</v>
      </c>
      <c r="G1785" s="24" t="s">
        <v>1993</v>
      </c>
      <c r="H1785" s="11" t="s">
        <v>1837</v>
      </c>
      <c r="I1785" s="11">
        <v>100</v>
      </c>
      <c r="J1785" s="11">
        <v>432</v>
      </c>
    </row>
    <row r="1786" spans="1:10" ht="25.5" x14ac:dyDescent="0.25">
      <c r="A1786" s="11">
        <v>3883411001</v>
      </c>
      <c r="B1786" s="39">
        <v>53146</v>
      </c>
      <c r="C1786" s="17" t="s">
        <v>6040</v>
      </c>
      <c r="D1786" s="18" t="s">
        <v>4777</v>
      </c>
      <c r="E1786" s="18" t="s">
        <v>4032</v>
      </c>
      <c r="F1786" s="11" t="s">
        <v>1861</v>
      </c>
      <c r="G1786" s="24" t="s">
        <v>1861</v>
      </c>
      <c r="H1786" s="11" t="s">
        <v>1837</v>
      </c>
      <c r="I1786" s="11">
        <v>300</v>
      </c>
      <c r="J1786" s="11">
        <v>320</v>
      </c>
    </row>
    <row r="1787" spans="1:10" ht="25.5" x14ac:dyDescent="0.25">
      <c r="A1787" s="11">
        <v>3959325307</v>
      </c>
      <c r="B1787" s="39">
        <v>55830</v>
      </c>
      <c r="C1787" s="17" t="s">
        <v>6094</v>
      </c>
      <c r="D1787" s="18" t="s">
        <v>4778</v>
      </c>
      <c r="E1787" s="18" t="s">
        <v>4032</v>
      </c>
      <c r="F1787" s="11" t="s">
        <v>1933</v>
      </c>
      <c r="G1787" s="24" t="s">
        <v>2765</v>
      </c>
      <c r="H1787" s="11" t="s">
        <v>1837</v>
      </c>
      <c r="I1787" s="11">
        <v>280</v>
      </c>
      <c r="J1787" s="11">
        <v>320</v>
      </c>
    </row>
    <row r="1788" spans="1:10" x14ac:dyDescent="0.25">
      <c r="A1788" s="11">
        <v>3887811001</v>
      </c>
      <c r="B1788" s="39">
        <v>150485</v>
      </c>
      <c r="C1788" s="17" t="s">
        <v>6418</v>
      </c>
      <c r="D1788" s="18" t="s">
        <v>2007</v>
      </c>
      <c r="E1788" s="18" t="s">
        <v>4032</v>
      </c>
      <c r="F1788" s="11" t="s">
        <v>1861</v>
      </c>
      <c r="G1788" s="24" t="s">
        <v>1861</v>
      </c>
      <c r="H1788" s="11" t="s">
        <v>1837</v>
      </c>
      <c r="I1788" s="11">
        <v>400</v>
      </c>
      <c r="J1788" s="11">
        <v>650</v>
      </c>
    </row>
    <row r="1789" spans="1:10" x14ac:dyDescent="0.25">
      <c r="A1789" s="11">
        <v>3887911001</v>
      </c>
      <c r="B1789" s="39">
        <v>150485</v>
      </c>
      <c r="C1789" s="17" t="s">
        <v>6418</v>
      </c>
      <c r="D1789" s="18" t="s">
        <v>2134</v>
      </c>
      <c r="E1789" s="18" t="s">
        <v>4032</v>
      </c>
      <c r="F1789" s="11" t="s">
        <v>1861</v>
      </c>
      <c r="G1789" s="24" t="s">
        <v>1861</v>
      </c>
      <c r="H1789" s="11" t="s">
        <v>1837</v>
      </c>
      <c r="I1789" s="11">
        <v>250</v>
      </c>
      <c r="J1789" s="11">
        <v>320</v>
      </c>
    </row>
    <row r="1790" spans="1:10" ht="25.5" x14ac:dyDescent="0.25">
      <c r="A1790" s="11">
        <v>3907611001</v>
      </c>
      <c r="B1790" s="39">
        <v>54307</v>
      </c>
      <c r="C1790" s="17" t="s">
        <v>1056</v>
      </c>
      <c r="D1790" s="18" t="s">
        <v>6948</v>
      </c>
      <c r="E1790" s="18" t="s">
        <v>4032</v>
      </c>
      <c r="F1790" s="11" t="s">
        <v>1861</v>
      </c>
      <c r="G1790" s="24" t="s">
        <v>1861</v>
      </c>
      <c r="H1790" s="11" t="s">
        <v>1834</v>
      </c>
      <c r="I1790" s="11">
        <v>200</v>
      </c>
      <c r="J1790" s="11">
        <v>235</v>
      </c>
    </row>
    <row r="1791" spans="1:10" x14ac:dyDescent="0.25">
      <c r="A1791" s="11">
        <v>3887511001</v>
      </c>
      <c r="B1791" s="39">
        <v>69859</v>
      </c>
      <c r="C1791" s="17" t="s">
        <v>6391</v>
      </c>
      <c r="D1791" s="18" t="s">
        <v>4779</v>
      </c>
      <c r="E1791" s="18" t="s">
        <v>4032</v>
      </c>
      <c r="F1791" s="11" t="s">
        <v>1861</v>
      </c>
      <c r="G1791" s="24" t="s">
        <v>1861</v>
      </c>
      <c r="H1791" s="11" t="s">
        <v>1837</v>
      </c>
      <c r="I1791" s="11">
        <v>400</v>
      </c>
      <c r="J1791" s="11">
        <v>250</v>
      </c>
    </row>
    <row r="1792" spans="1:10" x14ac:dyDescent="0.25">
      <c r="A1792" s="11">
        <v>3795411001</v>
      </c>
      <c r="B1792" s="39">
        <v>68500</v>
      </c>
      <c r="C1792" s="17" t="s">
        <v>6365</v>
      </c>
      <c r="D1792" s="18" t="s">
        <v>4780</v>
      </c>
      <c r="E1792" s="18" t="s">
        <v>4032</v>
      </c>
      <c r="F1792" s="11" t="s">
        <v>1861</v>
      </c>
      <c r="G1792" s="24" t="s">
        <v>1861</v>
      </c>
      <c r="H1792" s="11" t="s">
        <v>1837</v>
      </c>
      <c r="I1792" s="11">
        <v>160</v>
      </c>
      <c r="J1792" s="11">
        <v>320</v>
      </c>
    </row>
    <row r="1793" spans="1:10" x14ac:dyDescent="0.25">
      <c r="A1793" s="11">
        <v>3845276834</v>
      </c>
      <c r="B1793" s="39">
        <v>52047</v>
      </c>
      <c r="C1793" s="17" t="s">
        <v>984</v>
      </c>
      <c r="D1793" s="18" t="s">
        <v>6949</v>
      </c>
      <c r="E1793" s="18" t="s">
        <v>4032</v>
      </c>
      <c r="F1793" s="11" t="s">
        <v>1867</v>
      </c>
      <c r="G1793" s="24" t="s">
        <v>6672</v>
      </c>
      <c r="H1793" s="11" t="s">
        <v>1837</v>
      </c>
      <c r="I1793" s="11">
        <v>800</v>
      </c>
      <c r="J1793" s="11">
        <v>7520</v>
      </c>
    </row>
    <row r="1794" spans="1:10" x14ac:dyDescent="0.25">
      <c r="A1794" s="11">
        <v>3969373563</v>
      </c>
      <c r="B1794" s="39">
        <v>63654</v>
      </c>
      <c r="C1794" s="17" t="s">
        <v>6254</v>
      </c>
      <c r="D1794" s="18" t="s">
        <v>4781</v>
      </c>
      <c r="E1794" s="18" t="s">
        <v>4032</v>
      </c>
      <c r="F1794" s="11" t="s">
        <v>2152</v>
      </c>
      <c r="G1794" s="24" t="s">
        <v>4782</v>
      </c>
      <c r="H1794" s="11" t="s">
        <v>1837</v>
      </c>
      <c r="I1794" s="11">
        <v>3</v>
      </c>
      <c r="J1794" s="11">
        <v>100</v>
      </c>
    </row>
    <row r="1795" spans="1:10" x14ac:dyDescent="0.25">
      <c r="A1795" s="11">
        <v>3801705001</v>
      </c>
      <c r="B1795" s="39">
        <v>61431</v>
      </c>
      <c r="C1795" s="17" t="s">
        <v>6207</v>
      </c>
      <c r="D1795" s="18" t="s">
        <v>6207</v>
      </c>
      <c r="E1795" s="18" t="s">
        <v>4032</v>
      </c>
      <c r="F1795" s="11" t="s">
        <v>1843</v>
      </c>
      <c r="G1795" s="24" t="s">
        <v>1844</v>
      </c>
      <c r="H1795" s="11" t="s">
        <v>1837</v>
      </c>
      <c r="I1795" s="11">
        <v>120</v>
      </c>
      <c r="J1795" s="11">
        <v>339.8</v>
      </c>
    </row>
    <row r="1796" spans="1:10" ht="25.5" x14ac:dyDescent="0.25">
      <c r="A1796" s="11">
        <v>3913211001</v>
      </c>
      <c r="B1796" s="39">
        <v>32713</v>
      </c>
      <c r="C1796" s="17" t="s">
        <v>5648</v>
      </c>
      <c r="D1796" s="18" t="s">
        <v>2134</v>
      </c>
      <c r="E1796" s="18" t="s">
        <v>4032</v>
      </c>
      <c r="F1796" s="11" t="s">
        <v>1861</v>
      </c>
      <c r="G1796" s="24" t="s">
        <v>1861</v>
      </c>
      <c r="H1796" s="11" t="s">
        <v>1837</v>
      </c>
      <c r="I1796" s="11">
        <v>10</v>
      </c>
      <c r="J1796" s="11">
        <v>62</v>
      </c>
    </row>
    <row r="1797" spans="1:10" x14ac:dyDescent="0.25">
      <c r="A1797" s="11">
        <v>3871211001</v>
      </c>
      <c r="B1797" s="39">
        <v>63434</v>
      </c>
      <c r="C1797" s="17" t="s">
        <v>6250</v>
      </c>
      <c r="D1797" s="18" t="s">
        <v>4783</v>
      </c>
      <c r="E1797" s="18" t="s">
        <v>4032</v>
      </c>
      <c r="F1797" s="11" t="s">
        <v>1861</v>
      </c>
      <c r="G1797" s="24" t="s">
        <v>1861</v>
      </c>
      <c r="H1797" s="11" t="s">
        <v>1837</v>
      </c>
      <c r="I1797" s="11">
        <v>900</v>
      </c>
      <c r="J1797" s="11">
        <v>1020</v>
      </c>
    </row>
    <row r="1798" spans="1:10" ht="25.5" x14ac:dyDescent="0.25">
      <c r="A1798" s="11">
        <v>3873511001</v>
      </c>
      <c r="B1798" s="39">
        <v>54370</v>
      </c>
      <c r="C1798" s="17" t="s">
        <v>6071</v>
      </c>
      <c r="D1798" s="18" t="s">
        <v>4784</v>
      </c>
      <c r="E1798" s="18" t="s">
        <v>4032</v>
      </c>
      <c r="F1798" s="11" t="s">
        <v>1861</v>
      </c>
      <c r="G1798" s="24" t="s">
        <v>1861</v>
      </c>
      <c r="H1798" s="11" t="s">
        <v>1837</v>
      </c>
      <c r="I1798" s="11">
        <v>520</v>
      </c>
      <c r="J1798" s="11">
        <v>520</v>
      </c>
    </row>
    <row r="1799" spans="1:10" ht="25.5" x14ac:dyDescent="0.25">
      <c r="A1799" s="11">
        <v>3873305001</v>
      </c>
      <c r="B1799" s="39">
        <v>66120</v>
      </c>
      <c r="C1799" s="17" t="s">
        <v>6314</v>
      </c>
      <c r="D1799" s="18" t="s">
        <v>6950</v>
      </c>
      <c r="E1799" s="18" t="s">
        <v>4032</v>
      </c>
      <c r="F1799" s="11" t="s">
        <v>1843</v>
      </c>
      <c r="G1799" s="24" t="s">
        <v>1844</v>
      </c>
      <c r="H1799" s="11" t="s">
        <v>1837</v>
      </c>
      <c r="I1799" s="11">
        <v>568</v>
      </c>
      <c r="J1799" s="11">
        <v>3203</v>
      </c>
    </row>
    <row r="1800" spans="1:10" ht="25.5" x14ac:dyDescent="0.25">
      <c r="A1800" s="11">
        <v>3873405360</v>
      </c>
      <c r="B1800" s="39">
        <v>66120</v>
      </c>
      <c r="C1800" s="17" t="s">
        <v>6314</v>
      </c>
      <c r="D1800" s="18" t="s">
        <v>6951</v>
      </c>
      <c r="E1800" s="18" t="s">
        <v>4032</v>
      </c>
      <c r="F1800" s="11" t="s">
        <v>1843</v>
      </c>
      <c r="G1800" s="24" t="s">
        <v>6666</v>
      </c>
      <c r="H1800" s="11" t="s">
        <v>1837</v>
      </c>
      <c r="I1800" s="11">
        <v>2650</v>
      </c>
      <c r="J1800" s="11">
        <v>9200</v>
      </c>
    </row>
    <row r="1801" spans="1:10" ht="25.5" x14ac:dyDescent="0.25">
      <c r="A1801" s="11">
        <v>3951211001</v>
      </c>
      <c r="B1801" s="39">
        <v>53967</v>
      </c>
      <c r="C1801" s="17" t="s">
        <v>6054</v>
      </c>
      <c r="D1801" s="18" t="s">
        <v>4785</v>
      </c>
      <c r="E1801" s="18" t="s">
        <v>4032</v>
      </c>
      <c r="F1801" s="11" t="s">
        <v>1861</v>
      </c>
      <c r="G1801" s="24" t="s">
        <v>1861</v>
      </c>
      <c r="H1801" s="11" t="s">
        <v>1837</v>
      </c>
      <c r="I1801" s="11">
        <v>250</v>
      </c>
      <c r="J1801" s="11">
        <v>280</v>
      </c>
    </row>
    <row r="1802" spans="1:10" ht="25.5" x14ac:dyDescent="0.25">
      <c r="A1802" s="11">
        <v>3951311001</v>
      </c>
      <c r="B1802" s="39">
        <v>53967</v>
      </c>
      <c r="C1802" s="17" t="s">
        <v>6054</v>
      </c>
      <c r="D1802" s="18" t="s">
        <v>4786</v>
      </c>
      <c r="E1802" s="18" t="s">
        <v>4032</v>
      </c>
      <c r="F1802" s="11" t="s">
        <v>1861</v>
      </c>
      <c r="G1802" s="24" t="s">
        <v>1861</v>
      </c>
      <c r="H1802" s="11" t="s">
        <v>1837</v>
      </c>
      <c r="I1802" s="11">
        <v>200</v>
      </c>
      <c r="J1802" s="11">
        <v>260</v>
      </c>
    </row>
    <row r="1803" spans="1:10" ht="25.5" x14ac:dyDescent="0.25">
      <c r="A1803" s="11">
        <v>3951411001</v>
      </c>
      <c r="B1803" s="39">
        <v>53967</v>
      </c>
      <c r="C1803" s="17" t="s">
        <v>6054</v>
      </c>
      <c r="D1803" s="18" t="s">
        <v>4787</v>
      </c>
      <c r="E1803" s="18" t="s">
        <v>4032</v>
      </c>
      <c r="F1803" s="11" t="s">
        <v>1861</v>
      </c>
      <c r="G1803" s="24" t="s">
        <v>1861</v>
      </c>
      <c r="H1803" s="11" t="s">
        <v>1837</v>
      </c>
      <c r="I1803" s="11">
        <v>230</v>
      </c>
      <c r="J1803" s="11">
        <v>270</v>
      </c>
    </row>
    <row r="1804" spans="1:10" x14ac:dyDescent="0.25">
      <c r="A1804" s="11">
        <v>4157211001</v>
      </c>
      <c r="B1804" s="39">
        <v>64896</v>
      </c>
      <c r="C1804" s="17" t="s">
        <v>1479</v>
      </c>
      <c r="D1804" s="18" t="s">
        <v>4788</v>
      </c>
      <c r="E1804" s="18" t="s">
        <v>4032</v>
      </c>
      <c r="F1804" s="11" t="s">
        <v>1861</v>
      </c>
      <c r="G1804" s="24" t="s">
        <v>1861</v>
      </c>
      <c r="H1804" s="11" t="s">
        <v>1837</v>
      </c>
      <c r="I1804" s="11">
        <v>40</v>
      </c>
      <c r="J1804" s="11">
        <v>400</v>
      </c>
    </row>
    <row r="1805" spans="1:10" x14ac:dyDescent="0.25">
      <c r="A1805" s="11">
        <v>3813317380</v>
      </c>
      <c r="B1805" s="39">
        <v>68459</v>
      </c>
      <c r="C1805" s="17" t="s">
        <v>6363</v>
      </c>
      <c r="D1805" s="18" t="s">
        <v>4789</v>
      </c>
      <c r="E1805" s="18" t="s">
        <v>4032</v>
      </c>
      <c r="F1805" s="11" t="s">
        <v>2279</v>
      </c>
      <c r="G1805" s="24" t="s">
        <v>3028</v>
      </c>
      <c r="H1805" s="11" t="s">
        <v>1837</v>
      </c>
      <c r="I1805" s="11">
        <v>200</v>
      </c>
      <c r="J1805" s="11">
        <v>1300</v>
      </c>
    </row>
    <row r="1806" spans="1:10" x14ac:dyDescent="0.25">
      <c r="A1806" s="11">
        <v>3815605001</v>
      </c>
      <c r="B1806" s="39">
        <v>44042</v>
      </c>
      <c r="C1806" s="17" t="s">
        <v>5845</v>
      </c>
      <c r="D1806" s="18" t="s">
        <v>4790</v>
      </c>
      <c r="E1806" s="18" t="s">
        <v>4032</v>
      </c>
      <c r="F1806" s="11" t="s">
        <v>1843</v>
      </c>
      <c r="G1806" s="24" t="s">
        <v>1844</v>
      </c>
      <c r="H1806" s="11" t="s">
        <v>1837</v>
      </c>
      <c r="I1806" s="11">
        <v>300</v>
      </c>
      <c r="J1806" s="11">
        <v>3200</v>
      </c>
    </row>
    <row r="1807" spans="1:10" ht="25.5" x14ac:dyDescent="0.25">
      <c r="A1807" s="11">
        <v>3741376736</v>
      </c>
      <c r="B1807" s="39">
        <v>61990</v>
      </c>
      <c r="C1807" s="17" t="s">
        <v>6215</v>
      </c>
      <c r="D1807" s="18" t="s">
        <v>4520</v>
      </c>
      <c r="E1807" s="18" t="s">
        <v>4032</v>
      </c>
      <c r="F1807" s="11" t="s">
        <v>1867</v>
      </c>
      <c r="G1807" s="24" t="s">
        <v>4521</v>
      </c>
      <c r="H1807" s="11" t="s">
        <v>1837</v>
      </c>
      <c r="I1807" s="11">
        <v>120</v>
      </c>
      <c r="J1807" s="11">
        <v>1200</v>
      </c>
    </row>
    <row r="1808" spans="1:10" ht="25.5" x14ac:dyDescent="0.25">
      <c r="A1808" s="11">
        <v>3707311001</v>
      </c>
      <c r="B1808" s="39">
        <v>60411</v>
      </c>
      <c r="C1808" s="17" t="s">
        <v>6186</v>
      </c>
      <c r="D1808" s="18" t="s">
        <v>4791</v>
      </c>
      <c r="E1808" s="18" t="s">
        <v>4032</v>
      </c>
      <c r="F1808" s="11" t="s">
        <v>1861</v>
      </c>
      <c r="G1808" s="24" t="s">
        <v>1861</v>
      </c>
      <c r="H1808" s="11" t="s">
        <v>1837</v>
      </c>
      <c r="I1808" s="11">
        <v>350</v>
      </c>
      <c r="J1808" s="11">
        <v>840</v>
      </c>
    </row>
    <row r="1809" spans="1:10" x14ac:dyDescent="0.25">
      <c r="A1809" s="11">
        <v>4173605001</v>
      </c>
      <c r="B1809" s="39">
        <v>63875</v>
      </c>
      <c r="C1809" s="17" t="s">
        <v>6260</v>
      </c>
      <c r="D1809" s="18" t="s">
        <v>4792</v>
      </c>
      <c r="E1809" s="18" t="s">
        <v>4032</v>
      </c>
      <c r="F1809" s="11" t="s">
        <v>1843</v>
      </c>
      <c r="G1809" s="24" t="s">
        <v>1844</v>
      </c>
      <c r="H1809" s="11" t="s">
        <v>1837</v>
      </c>
      <c r="I1809" s="11">
        <v>150</v>
      </c>
      <c r="J1809" s="11">
        <v>424.75</v>
      </c>
    </row>
    <row r="1810" spans="1:10" x14ac:dyDescent="0.25">
      <c r="A1810" s="11">
        <v>3889311001</v>
      </c>
      <c r="B1810" s="39">
        <v>69439</v>
      </c>
      <c r="C1810" s="17" t="s">
        <v>6384</v>
      </c>
      <c r="D1810" s="18" t="s">
        <v>6715</v>
      </c>
      <c r="E1810" s="18" t="s">
        <v>4032</v>
      </c>
      <c r="F1810" s="11" t="s">
        <v>1861</v>
      </c>
      <c r="G1810" s="24" t="s">
        <v>1861</v>
      </c>
      <c r="H1810" s="11" t="s">
        <v>1837</v>
      </c>
      <c r="I1810" s="11">
        <v>9999</v>
      </c>
      <c r="J1810" s="11">
        <v>9999</v>
      </c>
    </row>
    <row r="1811" spans="1:10" ht="25.5" x14ac:dyDescent="0.25">
      <c r="A1811" s="11">
        <v>3889211001</v>
      </c>
      <c r="B1811" s="39">
        <v>150390</v>
      </c>
      <c r="C1811" s="17" t="s">
        <v>6416</v>
      </c>
      <c r="D1811" s="18" t="s">
        <v>6715</v>
      </c>
      <c r="E1811" s="18" t="s">
        <v>4032</v>
      </c>
      <c r="F1811" s="11" t="s">
        <v>1861</v>
      </c>
      <c r="G1811" s="24" t="s">
        <v>1861</v>
      </c>
      <c r="H1811" s="11" t="s">
        <v>1837</v>
      </c>
      <c r="I1811" s="11">
        <v>9999</v>
      </c>
      <c r="J1811" s="11">
        <v>9999</v>
      </c>
    </row>
    <row r="1812" spans="1:10" x14ac:dyDescent="0.25">
      <c r="A1812" s="11">
        <v>3841608685</v>
      </c>
      <c r="B1812" s="39">
        <v>63615</v>
      </c>
      <c r="C1812" s="17" t="s">
        <v>6253</v>
      </c>
      <c r="D1812" s="18" t="s">
        <v>4793</v>
      </c>
      <c r="E1812" s="18" t="s">
        <v>4032</v>
      </c>
      <c r="F1812" s="11" t="s">
        <v>1859</v>
      </c>
      <c r="G1812" s="24" t="s">
        <v>4117</v>
      </c>
      <c r="H1812" s="11" t="s">
        <v>1837</v>
      </c>
      <c r="I1812" s="11">
        <v>180</v>
      </c>
      <c r="J1812" s="11">
        <v>375</v>
      </c>
    </row>
    <row r="1813" spans="1:10" ht="25.5" x14ac:dyDescent="0.25">
      <c r="A1813" s="11">
        <v>3753213001</v>
      </c>
      <c r="B1813" s="39">
        <v>69882</v>
      </c>
      <c r="C1813" s="17" t="s">
        <v>6952</v>
      </c>
      <c r="D1813" s="18" t="s">
        <v>4794</v>
      </c>
      <c r="E1813" s="18" t="s">
        <v>4032</v>
      </c>
      <c r="F1813" s="11" t="s">
        <v>1847</v>
      </c>
      <c r="G1813" s="24" t="s">
        <v>1848</v>
      </c>
      <c r="H1813" s="11" t="s">
        <v>1837</v>
      </c>
      <c r="I1813" s="11">
        <v>200</v>
      </c>
      <c r="J1813" s="11">
        <v>100</v>
      </c>
    </row>
    <row r="1814" spans="1:10" x14ac:dyDescent="0.25">
      <c r="A1814" s="11">
        <v>3853211001</v>
      </c>
      <c r="B1814" s="39">
        <v>60971</v>
      </c>
      <c r="C1814" s="17" t="s">
        <v>1312</v>
      </c>
      <c r="D1814" s="18" t="s">
        <v>4795</v>
      </c>
      <c r="E1814" s="18" t="s">
        <v>4032</v>
      </c>
      <c r="F1814" s="11" t="s">
        <v>1861</v>
      </c>
      <c r="G1814" s="24" t="s">
        <v>1861</v>
      </c>
      <c r="H1814" s="11" t="s">
        <v>1837</v>
      </c>
      <c r="I1814" s="11">
        <v>510</v>
      </c>
      <c r="J1814" s="11">
        <v>571</v>
      </c>
    </row>
    <row r="1815" spans="1:10" x14ac:dyDescent="0.25">
      <c r="A1815" s="11">
        <v>4143311001</v>
      </c>
      <c r="B1815" s="39">
        <v>46382</v>
      </c>
      <c r="C1815" s="17" t="s">
        <v>730</v>
      </c>
      <c r="D1815" s="18" t="s">
        <v>4796</v>
      </c>
      <c r="E1815" s="18" t="s">
        <v>4032</v>
      </c>
      <c r="F1815" s="11" t="s">
        <v>1861</v>
      </c>
      <c r="G1815" s="24" t="s">
        <v>1861</v>
      </c>
      <c r="H1815" s="11" t="s">
        <v>1837</v>
      </c>
      <c r="I1815" s="11">
        <v>400</v>
      </c>
      <c r="J1815" s="11">
        <v>600</v>
      </c>
    </row>
    <row r="1816" spans="1:10" x14ac:dyDescent="0.25">
      <c r="A1816" s="11">
        <v>3933411001</v>
      </c>
      <c r="B1816" s="39">
        <v>50323</v>
      </c>
      <c r="C1816" s="17" t="s">
        <v>901</v>
      </c>
      <c r="D1816" s="18" t="s">
        <v>4797</v>
      </c>
      <c r="E1816" s="18" t="s">
        <v>4032</v>
      </c>
      <c r="F1816" s="11" t="s">
        <v>1861</v>
      </c>
      <c r="G1816" s="24" t="s">
        <v>1861</v>
      </c>
      <c r="H1816" s="11" t="s">
        <v>1837</v>
      </c>
      <c r="I1816" s="11">
        <v>300</v>
      </c>
      <c r="J1816" s="11">
        <v>330</v>
      </c>
    </row>
    <row r="1817" spans="1:10" x14ac:dyDescent="0.25">
      <c r="A1817" s="11">
        <v>4027311001</v>
      </c>
      <c r="B1817" s="39">
        <v>63113</v>
      </c>
      <c r="C1817" s="17" t="s">
        <v>1396</v>
      </c>
      <c r="D1817" s="18" t="s">
        <v>6953</v>
      </c>
      <c r="E1817" s="18" t="s">
        <v>4032</v>
      </c>
      <c r="F1817" s="11" t="s">
        <v>1861</v>
      </c>
      <c r="G1817" s="24" t="s">
        <v>1861</v>
      </c>
      <c r="H1817" s="11" t="s">
        <v>1837</v>
      </c>
      <c r="I1817" s="11">
        <v>300</v>
      </c>
      <c r="J1817" s="11">
        <v>1800</v>
      </c>
    </row>
    <row r="1818" spans="1:10" ht="25.5" x14ac:dyDescent="0.25">
      <c r="A1818" s="11">
        <v>4099711001</v>
      </c>
      <c r="B1818" s="39">
        <v>30991</v>
      </c>
      <c r="C1818" s="17" t="s">
        <v>87</v>
      </c>
      <c r="D1818" s="18" t="s">
        <v>6954</v>
      </c>
      <c r="E1818" s="18" t="s">
        <v>4032</v>
      </c>
      <c r="F1818" s="11" t="s">
        <v>1861</v>
      </c>
      <c r="G1818" s="24" t="s">
        <v>1861</v>
      </c>
      <c r="H1818" s="11" t="s">
        <v>1837</v>
      </c>
      <c r="I1818" s="11">
        <v>977</v>
      </c>
      <c r="J1818" s="11">
        <v>1954</v>
      </c>
    </row>
    <row r="1819" spans="1:10" x14ac:dyDescent="0.25">
      <c r="A1819" s="11">
        <v>3838711001</v>
      </c>
      <c r="B1819" s="39">
        <v>62272</v>
      </c>
      <c r="C1819" s="17" t="s">
        <v>1351</v>
      </c>
      <c r="D1819" s="18" t="s">
        <v>6955</v>
      </c>
      <c r="E1819" s="18" t="s">
        <v>4032</v>
      </c>
      <c r="F1819" s="11" t="s">
        <v>1861</v>
      </c>
      <c r="G1819" s="24" t="s">
        <v>1861</v>
      </c>
      <c r="H1819" s="11" t="s">
        <v>1837</v>
      </c>
      <c r="I1819" s="11">
        <v>250</v>
      </c>
      <c r="J1819" s="11">
        <v>200</v>
      </c>
    </row>
    <row r="1820" spans="1:10" ht="25.5" x14ac:dyDescent="0.25">
      <c r="A1820" s="11">
        <v>3718111001</v>
      </c>
      <c r="B1820" s="39">
        <v>23452</v>
      </c>
      <c r="C1820" s="17" t="s">
        <v>54</v>
      </c>
      <c r="D1820" s="18" t="s">
        <v>4798</v>
      </c>
      <c r="E1820" s="18" t="s">
        <v>4032</v>
      </c>
      <c r="F1820" s="11" t="s">
        <v>1861</v>
      </c>
      <c r="G1820" s="24" t="s">
        <v>1861</v>
      </c>
      <c r="H1820" s="11" t="s">
        <v>1837</v>
      </c>
      <c r="I1820" s="11">
        <v>300</v>
      </c>
      <c r="J1820" s="11">
        <v>200</v>
      </c>
    </row>
    <row r="1821" spans="1:10" ht="25.5" x14ac:dyDescent="0.25">
      <c r="A1821" s="11">
        <v>3718211001</v>
      </c>
      <c r="B1821" s="39">
        <v>23452</v>
      </c>
      <c r="C1821" s="17" t="s">
        <v>54</v>
      </c>
      <c r="D1821" s="18" t="s">
        <v>4799</v>
      </c>
      <c r="E1821" s="18" t="s">
        <v>4032</v>
      </c>
      <c r="F1821" s="11" t="s">
        <v>1861</v>
      </c>
      <c r="G1821" s="24" t="s">
        <v>1861</v>
      </c>
      <c r="H1821" s="11" t="s">
        <v>1837</v>
      </c>
      <c r="I1821" s="11">
        <v>450</v>
      </c>
      <c r="J1821" s="11">
        <v>305</v>
      </c>
    </row>
    <row r="1822" spans="1:10" ht="25.5" x14ac:dyDescent="0.25">
      <c r="A1822" s="11">
        <v>3718311001</v>
      </c>
      <c r="B1822" s="39">
        <v>23452</v>
      </c>
      <c r="C1822" s="17" t="s">
        <v>54</v>
      </c>
      <c r="D1822" s="18" t="s">
        <v>4800</v>
      </c>
      <c r="E1822" s="18" t="s">
        <v>4032</v>
      </c>
      <c r="F1822" s="11" t="s">
        <v>1861</v>
      </c>
      <c r="G1822" s="24" t="s">
        <v>1861</v>
      </c>
      <c r="H1822" s="11" t="s">
        <v>1837</v>
      </c>
      <c r="I1822" s="11">
        <v>445</v>
      </c>
      <c r="J1822" s="11">
        <v>295</v>
      </c>
    </row>
    <row r="1823" spans="1:10" x14ac:dyDescent="0.25">
      <c r="A1823" s="11">
        <v>3731311001</v>
      </c>
      <c r="B1823" s="39">
        <v>42796</v>
      </c>
      <c r="C1823" s="17" t="s">
        <v>554</v>
      </c>
      <c r="D1823" s="18" t="s">
        <v>6956</v>
      </c>
      <c r="E1823" s="18" t="s">
        <v>4032</v>
      </c>
      <c r="F1823" s="11" t="s">
        <v>1861</v>
      </c>
      <c r="G1823" s="24" t="s">
        <v>1861</v>
      </c>
      <c r="H1823" s="11" t="s">
        <v>1837</v>
      </c>
      <c r="I1823" s="11">
        <v>1500</v>
      </c>
      <c r="J1823" s="11">
        <v>900</v>
      </c>
    </row>
    <row r="1824" spans="1:10" ht="25.5" x14ac:dyDescent="0.25">
      <c r="A1824" s="11">
        <v>3745211001</v>
      </c>
      <c r="B1824" s="39">
        <v>54229</v>
      </c>
      <c r="C1824" s="17" t="s">
        <v>6066</v>
      </c>
      <c r="D1824" s="18" t="s">
        <v>4801</v>
      </c>
      <c r="E1824" s="18" t="s">
        <v>4032</v>
      </c>
      <c r="F1824" s="11" t="s">
        <v>1861</v>
      </c>
      <c r="G1824" s="24" t="s">
        <v>1861</v>
      </c>
      <c r="H1824" s="11" t="s">
        <v>1837</v>
      </c>
      <c r="I1824" s="11">
        <v>160</v>
      </c>
      <c r="J1824" s="11">
        <v>288</v>
      </c>
    </row>
    <row r="1825" spans="1:10" x14ac:dyDescent="0.25">
      <c r="A1825" s="11">
        <v>4059211001</v>
      </c>
      <c r="B1825" s="39">
        <v>67940</v>
      </c>
      <c r="C1825" s="17" t="s">
        <v>6352</v>
      </c>
      <c r="D1825" s="18" t="s">
        <v>4802</v>
      </c>
      <c r="E1825" s="18" t="s">
        <v>4032</v>
      </c>
      <c r="F1825" s="11" t="s">
        <v>1861</v>
      </c>
      <c r="G1825" s="24" t="s">
        <v>1861</v>
      </c>
      <c r="H1825" s="11" t="s">
        <v>1837</v>
      </c>
      <c r="I1825" s="11">
        <v>1400</v>
      </c>
      <c r="J1825" s="11">
        <v>1700</v>
      </c>
    </row>
    <row r="1826" spans="1:10" x14ac:dyDescent="0.25">
      <c r="A1826" s="11">
        <v>3799208001</v>
      </c>
      <c r="B1826" s="39">
        <v>67462</v>
      </c>
      <c r="C1826" s="17" t="s">
        <v>6339</v>
      </c>
      <c r="D1826" s="18" t="s">
        <v>4803</v>
      </c>
      <c r="E1826" s="18" t="s">
        <v>4032</v>
      </c>
      <c r="F1826" s="11" t="s">
        <v>1859</v>
      </c>
      <c r="G1826" s="24" t="s">
        <v>1860</v>
      </c>
      <c r="H1826" s="11" t="s">
        <v>1837</v>
      </c>
      <c r="I1826" s="11">
        <v>50</v>
      </c>
      <c r="J1826" s="11">
        <v>309.95999999999998</v>
      </c>
    </row>
    <row r="1827" spans="1:10" ht="25.5" x14ac:dyDescent="0.25">
      <c r="A1827" s="11">
        <v>3717423466</v>
      </c>
      <c r="B1827" s="39">
        <v>69181</v>
      </c>
      <c r="C1827" s="17" t="s">
        <v>6380</v>
      </c>
      <c r="D1827" s="18" t="s">
        <v>3501</v>
      </c>
      <c r="E1827" s="18" t="s">
        <v>4032</v>
      </c>
      <c r="F1827" s="11" t="s">
        <v>1988</v>
      </c>
      <c r="G1827" s="24" t="s">
        <v>3503</v>
      </c>
      <c r="H1827" s="11" t="s">
        <v>1837</v>
      </c>
      <c r="I1827" s="11">
        <v>190</v>
      </c>
      <c r="J1827" s="11">
        <v>120</v>
      </c>
    </row>
    <row r="1828" spans="1:10" ht="25.5" x14ac:dyDescent="0.25">
      <c r="A1828" s="11">
        <v>3717505154</v>
      </c>
      <c r="B1828" s="39">
        <v>69181</v>
      </c>
      <c r="C1828" s="17" t="s">
        <v>6380</v>
      </c>
      <c r="D1828" s="18" t="s">
        <v>4297</v>
      </c>
      <c r="E1828" s="18" t="s">
        <v>4032</v>
      </c>
      <c r="F1828" s="11" t="s">
        <v>1843</v>
      </c>
      <c r="G1828" s="24" t="s">
        <v>3742</v>
      </c>
      <c r="H1828" s="11" t="s">
        <v>1837</v>
      </c>
      <c r="I1828" s="11">
        <v>200</v>
      </c>
      <c r="J1828" s="11">
        <v>150</v>
      </c>
    </row>
    <row r="1829" spans="1:10" x14ac:dyDescent="0.25">
      <c r="A1829" s="11">
        <v>3717723807</v>
      </c>
      <c r="B1829" s="39">
        <v>58731</v>
      </c>
      <c r="C1829" s="17" t="s">
        <v>6151</v>
      </c>
      <c r="D1829" s="18" t="s">
        <v>4804</v>
      </c>
      <c r="E1829" s="18" t="s">
        <v>4032</v>
      </c>
      <c r="F1829" s="11" t="s">
        <v>1988</v>
      </c>
      <c r="G1829" s="24" t="s">
        <v>3247</v>
      </c>
      <c r="H1829" s="11" t="s">
        <v>1837</v>
      </c>
      <c r="I1829" s="11">
        <v>100</v>
      </c>
      <c r="J1829" s="11">
        <v>450</v>
      </c>
    </row>
    <row r="1830" spans="1:10" ht="25.5" x14ac:dyDescent="0.25">
      <c r="A1830" s="11">
        <v>3735323189</v>
      </c>
      <c r="B1830" s="39">
        <v>65335</v>
      </c>
      <c r="C1830" s="17" t="s">
        <v>6296</v>
      </c>
      <c r="D1830" s="18" t="s">
        <v>4805</v>
      </c>
      <c r="E1830" s="18" t="s">
        <v>4032</v>
      </c>
      <c r="F1830" s="11" t="s">
        <v>1988</v>
      </c>
      <c r="G1830" s="24" t="s">
        <v>6957</v>
      </c>
      <c r="H1830" s="11" t="s">
        <v>1837</v>
      </c>
      <c r="I1830" s="11">
        <v>300</v>
      </c>
      <c r="J1830" s="11">
        <v>1320</v>
      </c>
    </row>
    <row r="1831" spans="1:10" ht="25.5" x14ac:dyDescent="0.25">
      <c r="A1831" s="11">
        <v>3735423678</v>
      </c>
      <c r="B1831" s="39">
        <v>65335</v>
      </c>
      <c r="C1831" s="17" t="s">
        <v>6296</v>
      </c>
      <c r="D1831" s="18" t="s">
        <v>4807</v>
      </c>
      <c r="E1831" s="18" t="s">
        <v>4032</v>
      </c>
      <c r="F1831" s="11" t="s">
        <v>1988</v>
      </c>
      <c r="G1831" s="24" t="s">
        <v>4808</v>
      </c>
      <c r="H1831" s="11" t="s">
        <v>1837</v>
      </c>
      <c r="I1831" s="11">
        <v>200</v>
      </c>
      <c r="J1831" s="11">
        <v>750</v>
      </c>
    </row>
    <row r="1832" spans="1:10" ht="25.5" x14ac:dyDescent="0.25">
      <c r="A1832" s="11">
        <v>3719623162</v>
      </c>
      <c r="B1832" s="39">
        <v>69719</v>
      </c>
      <c r="C1832" s="17" t="s">
        <v>6387</v>
      </c>
      <c r="D1832" s="18" t="s">
        <v>4809</v>
      </c>
      <c r="E1832" s="18" t="s">
        <v>4032</v>
      </c>
      <c r="F1832" s="11" t="s">
        <v>1988</v>
      </c>
      <c r="G1832" s="24" t="s">
        <v>2079</v>
      </c>
      <c r="H1832" s="11" t="s">
        <v>1837</v>
      </c>
      <c r="I1832" s="11">
        <v>400</v>
      </c>
      <c r="J1832" s="11">
        <v>1000</v>
      </c>
    </row>
    <row r="1833" spans="1:10" x14ac:dyDescent="0.25">
      <c r="A1833" s="11">
        <v>3824025290</v>
      </c>
      <c r="B1833" s="39">
        <v>63414</v>
      </c>
      <c r="C1833" s="17" t="s">
        <v>6249</v>
      </c>
      <c r="D1833" s="18" t="s">
        <v>6958</v>
      </c>
      <c r="E1833" s="18" t="s">
        <v>4032</v>
      </c>
      <c r="F1833" s="11" t="s">
        <v>1933</v>
      </c>
      <c r="G1833" s="24" t="s">
        <v>6642</v>
      </c>
      <c r="H1833" s="11" t="s">
        <v>1837</v>
      </c>
      <c r="I1833" s="11">
        <v>150</v>
      </c>
      <c r="J1833" s="11">
        <v>180</v>
      </c>
    </row>
    <row r="1834" spans="1:10" x14ac:dyDescent="0.25">
      <c r="A1834" s="11">
        <v>3745515759</v>
      </c>
      <c r="B1834" s="39">
        <v>60593</v>
      </c>
      <c r="C1834" s="17" t="s">
        <v>6189</v>
      </c>
      <c r="D1834" s="18" t="s">
        <v>6189</v>
      </c>
      <c r="E1834" s="18" t="s">
        <v>4032</v>
      </c>
      <c r="F1834" s="11" t="s">
        <v>1992</v>
      </c>
      <c r="G1834" s="24" t="s">
        <v>2198</v>
      </c>
      <c r="H1834" s="11" t="s">
        <v>1837</v>
      </c>
      <c r="I1834" s="11">
        <v>400</v>
      </c>
      <c r="J1834" s="11">
        <v>175</v>
      </c>
    </row>
    <row r="1835" spans="1:10" x14ac:dyDescent="0.25">
      <c r="A1835" s="11">
        <v>3697441551</v>
      </c>
      <c r="B1835" s="39">
        <v>69140</v>
      </c>
      <c r="C1835" s="17" t="s">
        <v>1620</v>
      </c>
      <c r="D1835" s="18" t="s">
        <v>4810</v>
      </c>
      <c r="E1835" s="18" t="s">
        <v>4032</v>
      </c>
      <c r="F1835" s="11" t="s">
        <v>1935</v>
      </c>
      <c r="G1835" s="24" t="s">
        <v>3157</v>
      </c>
      <c r="H1835" s="11" t="s">
        <v>1837</v>
      </c>
      <c r="I1835" s="11">
        <v>200</v>
      </c>
      <c r="J1835" s="11">
        <v>680</v>
      </c>
    </row>
    <row r="1836" spans="1:10" x14ac:dyDescent="0.25">
      <c r="A1836" s="11">
        <v>3707811001</v>
      </c>
      <c r="B1836" s="39">
        <v>37394</v>
      </c>
      <c r="C1836" s="17" t="s">
        <v>241</v>
      </c>
      <c r="D1836" s="18" t="s">
        <v>4811</v>
      </c>
      <c r="E1836" s="18" t="s">
        <v>4032</v>
      </c>
      <c r="F1836" s="11" t="s">
        <v>1861</v>
      </c>
      <c r="G1836" s="24" t="s">
        <v>1861</v>
      </c>
      <c r="H1836" s="11" t="s">
        <v>1837</v>
      </c>
      <c r="I1836" s="11">
        <v>210</v>
      </c>
      <c r="J1836" s="11">
        <v>150</v>
      </c>
    </row>
    <row r="1837" spans="1:10" ht="25.5" x14ac:dyDescent="0.25">
      <c r="A1837" s="11">
        <v>3727311001</v>
      </c>
      <c r="B1837" s="39">
        <v>61191</v>
      </c>
      <c r="C1837" s="17" t="s">
        <v>6204</v>
      </c>
      <c r="D1837" s="18" t="s">
        <v>4812</v>
      </c>
      <c r="E1837" s="18" t="s">
        <v>4032</v>
      </c>
      <c r="F1837" s="11" t="s">
        <v>1861</v>
      </c>
      <c r="G1837" s="24" t="s">
        <v>1861</v>
      </c>
      <c r="H1837" s="11" t="s">
        <v>1837</v>
      </c>
      <c r="I1837" s="11">
        <v>400</v>
      </c>
      <c r="J1837" s="11">
        <v>480</v>
      </c>
    </row>
    <row r="1838" spans="1:10" x14ac:dyDescent="0.25">
      <c r="A1838" s="11">
        <v>3703425754</v>
      </c>
      <c r="B1838" s="39">
        <v>68759</v>
      </c>
      <c r="C1838" s="17" t="s">
        <v>6372</v>
      </c>
      <c r="D1838" s="18" t="s">
        <v>4813</v>
      </c>
      <c r="E1838" s="18" t="s">
        <v>4032</v>
      </c>
      <c r="F1838" s="11" t="s">
        <v>1933</v>
      </c>
      <c r="G1838" s="24" t="s">
        <v>2082</v>
      </c>
      <c r="H1838" s="11" t="s">
        <v>1837</v>
      </c>
      <c r="I1838" s="11">
        <v>300</v>
      </c>
      <c r="J1838" s="11">
        <v>1400</v>
      </c>
    </row>
    <row r="1839" spans="1:10" x14ac:dyDescent="0.25">
      <c r="A1839" s="11">
        <v>3707411001</v>
      </c>
      <c r="B1839" s="39">
        <v>59430</v>
      </c>
      <c r="C1839" s="17" t="s">
        <v>6166</v>
      </c>
      <c r="D1839" s="18" t="s">
        <v>4814</v>
      </c>
      <c r="E1839" s="18" t="s">
        <v>4032</v>
      </c>
      <c r="F1839" s="11" t="s">
        <v>1861</v>
      </c>
      <c r="G1839" s="24" t="s">
        <v>1861</v>
      </c>
      <c r="H1839" s="11" t="s">
        <v>1837</v>
      </c>
      <c r="I1839" s="11">
        <v>300</v>
      </c>
      <c r="J1839" s="11">
        <v>700</v>
      </c>
    </row>
    <row r="1840" spans="1:10" ht="25.5" x14ac:dyDescent="0.25">
      <c r="A1840" s="11">
        <v>3703395001</v>
      </c>
      <c r="B1840" s="39">
        <v>66779</v>
      </c>
      <c r="C1840" s="17" t="s">
        <v>1537</v>
      </c>
      <c r="D1840" s="18" t="s">
        <v>4815</v>
      </c>
      <c r="E1840" s="18" t="s">
        <v>4032</v>
      </c>
      <c r="F1840" s="11" t="s">
        <v>2214</v>
      </c>
      <c r="G1840" s="24" t="s">
        <v>6662</v>
      </c>
      <c r="H1840" s="11" t="s">
        <v>1837</v>
      </c>
      <c r="I1840" s="11">
        <v>120</v>
      </c>
      <c r="J1840" s="11">
        <v>430</v>
      </c>
    </row>
    <row r="1841" spans="1:10" x14ac:dyDescent="0.25">
      <c r="A1841" s="11">
        <v>3718411001</v>
      </c>
      <c r="B1841" s="39">
        <v>45718</v>
      </c>
      <c r="C1841" s="17" t="s">
        <v>5885</v>
      </c>
      <c r="D1841" s="18" t="s">
        <v>4816</v>
      </c>
      <c r="E1841" s="18" t="s">
        <v>4032</v>
      </c>
      <c r="F1841" s="11" t="s">
        <v>1861</v>
      </c>
      <c r="G1841" s="24" t="s">
        <v>1861</v>
      </c>
      <c r="H1841" s="11" t="s">
        <v>1837</v>
      </c>
      <c r="I1841" s="11">
        <v>1000</v>
      </c>
      <c r="J1841" s="11">
        <v>3600</v>
      </c>
    </row>
    <row r="1842" spans="1:10" ht="25.5" x14ac:dyDescent="0.25">
      <c r="A1842" s="11">
        <v>1218673001</v>
      </c>
      <c r="B1842" s="39">
        <v>43316</v>
      </c>
      <c r="C1842" s="17" t="s">
        <v>5827</v>
      </c>
      <c r="D1842" s="18" t="s">
        <v>4149</v>
      </c>
      <c r="E1842" s="18" t="s">
        <v>4817</v>
      </c>
      <c r="F1842" s="11" t="s">
        <v>2152</v>
      </c>
      <c r="G1842" s="24" t="s">
        <v>6646</v>
      </c>
      <c r="H1842" s="11" t="s">
        <v>1837</v>
      </c>
      <c r="I1842" s="11">
        <v>60</v>
      </c>
      <c r="J1842" s="11">
        <v>280</v>
      </c>
    </row>
    <row r="1843" spans="1:10" x14ac:dyDescent="0.25">
      <c r="A1843" s="11">
        <v>3705347189</v>
      </c>
      <c r="B1843" s="39">
        <v>68579</v>
      </c>
      <c r="C1843" s="17" t="s">
        <v>6367</v>
      </c>
      <c r="D1843" s="18" t="s">
        <v>6812</v>
      </c>
      <c r="E1843" s="18" t="s">
        <v>4032</v>
      </c>
      <c r="F1843" s="11" t="s">
        <v>1832</v>
      </c>
      <c r="G1843" s="24" t="s">
        <v>6812</v>
      </c>
      <c r="H1843" s="11" t="s">
        <v>1837</v>
      </c>
      <c r="I1843" s="11">
        <v>100</v>
      </c>
      <c r="J1843" s="11">
        <v>56</v>
      </c>
    </row>
    <row r="1844" spans="1:10" ht="25.5" x14ac:dyDescent="0.25">
      <c r="A1844" s="11">
        <v>3819720011</v>
      </c>
      <c r="B1844" s="39">
        <v>42816</v>
      </c>
      <c r="C1844" s="17" t="s">
        <v>556</v>
      </c>
      <c r="D1844" s="18">
        <v>42816</v>
      </c>
      <c r="E1844" s="18" t="s">
        <v>4032</v>
      </c>
      <c r="F1844" s="11" t="s">
        <v>1878</v>
      </c>
      <c r="G1844" s="24" t="s">
        <v>3418</v>
      </c>
      <c r="H1844" s="11" t="s">
        <v>1837</v>
      </c>
      <c r="I1844" s="11">
        <v>6</v>
      </c>
      <c r="J1844" s="11">
        <v>6</v>
      </c>
    </row>
    <row r="1845" spans="1:10" x14ac:dyDescent="0.25">
      <c r="A1845" s="11">
        <v>3839705001</v>
      </c>
      <c r="B1845" s="39">
        <v>66559</v>
      </c>
      <c r="C1845" s="17" t="s">
        <v>6325</v>
      </c>
      <c r="D1845" s="18" t="s">
        <v>4818</v>
      </c>
      <c r="E1845" s="18" t="s">
        <v>4032</v>
      </c>
      <c r="F1845" s="11" t="s">
        <v>1843</v>
      </c>
      <c r="G1845" s="24" t="s">
        <v>1844</v>
      </c>
      <c r="H1845" s="11" t="s">
        <v>1837</v>
      </c>
      <c r="I1845" s="11">
        <v>500</v>
      </c>
      <c r="J1845" s="11">
        <v>3500</v>
      </c>
    </row>
    <row r="1846" spans="1:10" x14ac:dyDescent="0.25">
      <c r="A1846" s="11">
        <v>3911525754</v>
      </c>
      <c r="B1846" s="39">
        <v>69339</v>
      </c>
      <c r="C1846" s="17" t="s">
        <v>1625</v>
      </c>
      <c r="D1846" s="18" t="s">
        <v>4819</v>
      </c>
      <c r="E1846" s="18" t="s">
        <v>4032</v>
      </c>
      <c r="F1846" s="11" t="s">
        <v>1933</v>
      </c>
      <c r="G1846" s="24" t="s">
        <v>2082</v>
      </c>
      <c r="H1846" s="11" t="s">
        <v>1837</v>
      </c>
      <c r="I1846" s="11">
        <v>160</v>
      </c>
      <c r="J1846" s="11">
        <v>170</v>
      </c>
    </row>
    <row r="1847" spans="1:10" ht="25.5" x14ac:dyDescent="0.25">
      <c r="A1847" s="11">
        <v>3925505172</v>
      </c>
      <c r="B1847" s="39">
        <v>150642</v>
      </c>
      <c r="C1847" s="17" t="s">
        <v>6421</v>
      </c>
      <c r="D1847" s="18" t="s">
        <v>4820</v>
      </c>
      <c r="E1847" s="18" t="s">
        <v>4032</v>
      </c>
      <c r="F1847" s="11" t="s">
        <v>1843</v>
      </c>
      <c r="G1847" s="24" t="s">
        <v>4564</v>
      </c>
      <c r="H1847" s="11" t="s">
        <v>1837</v>
      </c>
      <c r="I1847" s="11">
        <v>150</v>
      </c>
      <c r="J1847" s="11">
        <v>2500</v>
      </c>
    </row>
    <row r="1848" spans="1:10" ht="25.5" x14ac:dyDescent="0.25">
      <c r="A1848" s="11">
        <v>3921225126</v>
      </c>
      <c r="B1848" s="39">
        <v>38153</v>
      </c>
      <c r="C1848" s="17" t="s">
        <v>5737</v>
      </c>
      <c r="D1848" s="18" t="s">
        <v>6959</v>
      </c>
      <c r="E1848" s="18" t="s">
        <v>4032</v>
      </c>
      <c r="F1848" s="11" t="s">
        <v>1933</v>
      </c>
      <c r="G1848" s="24" t="s">
        <v>6627</v>
      </c>
      <c r="H1848" s="11" t="s">
        <v>1837</v>
      </c>
      <c r="I1848" s="11">
        <v>300</v>
      </c>
      <c r="J1848" s="11">
        <v>1794</v>
      </c>
    </row>
    <row r="1849" spans="1:10" ht="25.5" x14ac:dyDescent="0.25">
      <c r="A1849" s="11">
        <v>3921325899</v>
      </c>
      <c r="B1849" s="39">
        <v>38153</v>
      </c>
      <c r="C1849" s="17" t="s">
        <v>5737</v>
      </c>
      <c r="D1849" s="18" t="s">
        <v>4821</v>
      </c>
      <c r="E1849" s="18" t="s">
        <v>4032</v>
      </c>
      <c r="F1849" s="11" t="s">
        <v>1933</v>
      </c>
      <c r="G1849" s="24" t="s">
        <v>6617</v>
      </c>
      <c r="H1849" s="11" t="s">
        <v>1837</v>
      </c>
      <c r="I1849" s="11">
        <v>250</v>
      </c>
      <c r="J1849" s="11">
        <v>229.95</v>
      </c>
    </row>
    <row r="1850" spans="1:10" x14ac:dyDescent="0.25">
      <c r="A1850" s="11">
        <v>3883508573</v>
      </c>
      <c r="B1850" s="39">
        <v>150384</v>
      </c>
      <c r="C1850" s="17" t="s">
        <v>6414</v>
      </c>
      <c r="D1850" s="18" t="s">
        <v>4822</v>
      </c>
      <c r="E1850" s="18" t="s">
        <v>4032</v>
      </c>
      <c r="F1850" s="11" t="s">
        <v>1859</v>
      </c>
      <c r="G1850" s="24" t="s">
        <v>4267</v>
      </c>
      <c r="H1850" s="11" t="s">
        <v>1837</v>
      </c>
      <c r="I1850" s="11">
        <v>560</v>
      </c>
      <c r="J1850" s="11">
        <v>440</v>
      </c>
    </row>
    <row r="1851" spans="1:10" x14ac:dyDescent="0.25">
      <c r="A1851" s="11">
        <v>3743205308</v>
      </c>
      <c r="B1851" s="39">
        <v>35593</v>
      </c>
      <c r="C1851" s="17" t="s">
        <v>170</v>
      </c>
      <c r="D1851" s="18" t="s">
        <v>3297</v>
      </c>
      <c r="E1851" s="18" t="s">
        <v>4032</v>
      </c>
      <c r="F1851" s="11" t="s">
        <v>1843</v>
      </c>
      <c r="G1851" s="24" t="s">
        <v>4823</v>
      </c>
      <c r="H1851" s="11" t="s">
        <v>1837</v>
      </c>
      <c r="I1851" s="11">
        <v>12</v>
      </c>
      <c r="J1851" s="11">
        <v>9264</v>
      </c>
    </row>
    <row r="1852" spans="1:10" ht="25.5" x14ac:dyDescent="0.25">
      <c r="A1852" s="11">
        <v>3443311001</v>
      </c>
      <c r="B1852" s="39">
        <v>58330</v>
      </c>
      <c r="C1852" s="17" t="s">
        <v>6140</v>
      </c>
      <c r="D1852" s="18" t="s">
        <v>4824</v>
      </c>
      <c r="E1852" s="18" t="s">
        <v>4825</v>
      </c>
      <c r="F1852" s="11" t="s">
        <v>1861</v>
      </c>
      <c r="G1852" s="24" t="s">
        <v>1861</v>
      </c>
      <c r="H1852" s="11" t="s">
        <v>1837</v>
      </c>
      <c r="I1852" s="11">
        <v>200</v>
      </c>
      <c r="J1852" s="11">
        <v>1200</v>
      </c>
    </row>
    <row r="1853" spans="1:10" ht="25.5" x14ac:dyDescent="0.25">
      <c r="A1853" s="11">
        <v>3443425754</v>
      </c>
      <c r="B1853" s="39">
        <v>58330</v>
      </c>
      <c r="C1853" s="17" t="s">
        <v>6140</v>
      </c>
      <c r="D1853" s="18" t="s">
        <v>4826</v>
      </c>
      <c r="E1853" s="18" t="s">
        <v>4827</v>
      </c>
      <c r="F1853" s="11" t="s">
        <v>1933</v>
      </c>
      <c r="G1853" s="24" t="s">
        <v>2082</v>
      </c>
      <c r="H1853" s="11" t="s">
        <v>1837</v>
      </c>
      <c r="I1853" s="11">
        <v>300</v>
      </c>
      <c r="J1853" s="11">
        <v>1410</v>
      </c>
    </row>
    <row r="1854" spans="1:10" x14ac:dyDescent="0.25">
      <c r="A1854" s="11">
        <v>3883211001</v>
      </c>
      <c r="B1854" s="39">
        <v>56691</v>
      </c>
      <c r="C1854" s="17" t="s">
        <v>6107</v>
      </c>
      <c r="D1854" s="18" t="s">
        <v>4828</v>
      </c>
      <c r="E1854" s="18" t="s">
        <v>4032</v>
      </c>
      <c r="F1854" s="11" t="s">
        <v>1861</v>
      </c>
      <c r="G1854" s="24" t="s">
        <v>1861</v>
      </c>
      <c r="H1854" s="11" t="s">
        <v>1837</v>
      </c>
      <c r="I1854" s="11">
        <v>360</v>
      </c>
      <c r="J1854" s="11">
        <v>385</v>
      </c>
    </row>
    <row r="1855" spans="1:10" x14ac:dyDescent="0.25">
      <c r="A1855" s="11">
        <v>3775950001</v>
      </c>
      <c r="B1855" s="39">
        <v>68280</v>
      </c>
      <c r="C1855" s="17" t="s">
        <v>1586</v>
      </c>
      <c r="D1855" s="18" t="s">
        <v>4829</v>
      </c>
      <c r="E1855" s="18" t="s">
        <v>4032</v>
      </c>
      <c r="F1855" s="11" t="s">
        <v>2128</v>
      </c>
      <c r="G1855" s="24" t="s">
        <v>2129</v>
      </c>
      <c r="H1855" s="11" t="s">
        <v>1837</v>
      </c>
      <c r="I1855" s="11">
        <v>290</v>
      </c>
      <c r="J1855" s="11">
        <v>4000</v>
      </c>
    </row>
    <row r="1856" spans="1:10" x14ac:dyDescent="0.25">
      <c r="A1856" s="11">
        <v>3821373001</v>
      </c>
      <c r="B1856" s="39">
        <v>67599</v>
      </c>
      <c r="C1856" s="17" t="s">
        <v>6343</v>
      </c>
      <c r="D1856" s="18" t="s">
        <v>4830</v>
      </c>
      <c r="E1856" s="18" t="s">
        <v>4032</v>
      </c>
      <c r="F1856" s="11" t="s">
        <v>2152</v>
      </c>
      <c r="G1856" s="24" t="s">
        <v>6646</v>
      </c>
      <c r="H1856" s="11" t="s">
        <v>1837</v>
      </c>
      <c r="I1856" s="11">
        <v>280</v>
      </c>
      <c r="J1856" s="11">
        <v>310</v>
      </c>
    </row>
    <row r="1857" spans="1:10" x14ac:dyDescent="0.25">
      <c r="A1857" s="11">
        <v>3821473001</v>
      </c>
      <c r="B1857" s="39">
        <v>67599</v>
      </c>
      <c r="C1857" s="17" t="s">
        <v>6343</v>
      </c>
      <c r="D1857" s="18" t="s">
        <v>6960</v>
      </c>
      <c r="E1857" s="18" t="s">
        <v>4032</v>
      </c>
      <c r="F1857" s="11" t="s">
        <v>2152</v>
      </c>
      <c r="G1857" s="24" t="s">
        <v>6646</v>
      </c>
      <c r="H1857" s="11" t="s">
        <v>1837</v>
      </c>
      <c r="I1857" s="11">
        <v>150</v>
      </c>
      <c r="J1857" s="11">
        <v>250</v>
      </c>
    </row>
    <row r="1858" spans="1:10" x14ac:dyDescent="0.25">
      <c r="A1858" s="11">
        <v>3821505001</v>
      </c>
      <c r="B1858" s="39">
        <v>67599</v>
      </c>
      <c r="C1858" s="17" t="s">
        <v>6343</v>
      </c>
      <c r="D1858" s="18" t="s">
        <v>4831</v>
      </c>
      <c r="E1858" s="18" t="s">
        <v>4032</v>
      </c>
      <c r="F1858" s="11" t="s">
        <v>1843</v>
      </c>
      <c r="G1858" s="24" t="s">
        <v>1844</v>
      </c>
      <c r="H1858" s="11" t="s">
        <v>1837</v>
      </c>
      <c r="I1858" s="11">
        <v>300</v>
      </c>
      <c r="J1858" s="11">
        <v>350</v>
      </c>
    </row>
    <row r="1859" spans="1:10" ht="25.5" x14ac:dyDescent="0.25">
      <c r="A1859" s="11">
        <v>3937211001</v>
      </c>
      <c r="B1859" s="39">
        <v>68719</v>
      </c>
      <c r="C1859" s="17" t="s">
        <v>1605</v>
      </c>
      <c r="D1859" s="18" t="s">
        <v>4832</v>
      </c>
      <c r="E1859" s="18" t="s">
        <v>4032</v>
      </c>
      <c r="F1859" s="11" t="s">
        <v>1861</v>
      </c>
      <c r="G1859" s="24" t="s">
        <v>1861</v>
      </c>
      <c r="H1859" s="11" t="s">
        <v>1837</v>
      </c>
      <c r="I1859" s="11">
        <v>900</v>
      </c>
      <c r="J1859" s="11">
        <v>2880</v>
      </c>
    </row>
    <row r="1860" spans="1:10" ht="25.5" x14ac:dyDescent="0.25">
      <c r="A1860" s="11">
        <v>3937308001</v>
      </c>
      <c r="B1860" s="39">
        <v>68719</v>
      </c>
      <c r="C1860" s="17" t="s">
        <v>1605</v>
      </c>
      <c r="D1860" s="18" t="s">
        <v>4833</v>
      </c>
      <c r="E1860" s="18" t="s">
        <v>4032</v>
      </c>
      <c r="F1860" s="11" t="s">
        <v>1859</v>
      </c>
      <c r="G1860" s="24" t="s">
        <v>1860</v>
      </c>
      <c r="H1860" s="11" t="s">
        <v>1837</v>
      </c>
      <c r="I1860" s="11">
        <v>5600</v>
      </c>
      <c r="J1860" s="11">
        <v>9999</v>
      </c>
    </row>
    <row r="1861" spans="1:10" x14ac:dyDescent="0.25">
      <c r="A1861" s="11">
        <v>2089317873</v>
      </c>
      <c r="B1861" s="39">
        <v>50432</v>
      </c>
      <c r="C1861" s="17" t="s">
        <v>5980</v>
      </c>
      <c r="D1861" s="18" t="s">
        <v>4834</v>
      </c>
      <c r="E1861" s="18" t="s">
        <v>4835</v>
      </c>
      <c r="F1861" s="11" t="s">
        <v>2279</v>
      </c>
      <c r="G1861" s="24" t="s">
        <v>4836</v>
      </c>
      <c r="H1861" s="11" t="s">
        <v>1837</v>
      </c>
      <c r="I1861" s="11">
        <v>800</v>
      </c>
      <c r="J1861" s="11">
        <v>2000</v>
      </c>
    </row>
    <row r="1862" spans="1:10" x14ac:dyDescent="0.25">
      <c r="A1862" s="11">
        <v>3801411001</v>
      </c>
      <c r="B1862" s="39">
        <v>50708</v>
      </c>
      <c r="C1862" s="17" t="s">
        <v>932</v>
      </c>
      <c r="D1862" s="18" t="s">
        <v>6961</v>
      </c>
      <c r="E1862" s="18" t="s">
        <v>4032</v>
      </c>
      <c r="F1862" s="11" t="s">
        <v>1861</v>
      </c>
      <c r="G1862" s="24" t="s">
        <v>1861</v>
      </c>
      <c r="H1862" s="11" t="s">
        <v>1837</v>
      </c>
      <c r="I1862" s="11">
        <v>250</v>
      </c>
      <c r="J1862" s="11">
        <v>300</v>
      </c>
    </row>
    <row r="1863" spans="1:10" ht="25.5" x14ac:dyDescent="0.25">
      <c r="A1863" s="11">
        <v>3775211001</v>
      </c>
      <c r="B1863" s="39">
        <v>37473</v>
      </c>
      <c r="C1863" s="17" t="s">
        <v>5722</v>
      </c>
      <c r="D1863" s="18" t="s">
        <v>4837</v>
      </c>
      <c r="E1863" s="18" t="s">
        <v>4032</v>
      </c>
      <c r="F1863" s="11" t="s">
        <v>1861</v>
      </c>
      <c r="G1863" s="24" t="s">
        <v>1861</v>
      </c>
      <c r="H1863" s="11" t="s">
        <v>1837</v>
      </c>
      <c r="I1863" s="11">
        <v>250</v>
      </c>
      <c r="J1863" s="11">
        <v>288</v>
      </c>
    </row>
    <row r="1864" spans="1:10" ht="25.5" x14ac:dyDescent="0.25">
      <c r="A1864" s="11">
        <v>3759511001</v>
      </c>
      <c r="B1864" s="39">
        <v>38952</v>
      </c>
      <c r="C1864" s="17" t="s">
        <v>5761</v>
      </c>
      <c r="D1864" s="18" t="s">
        <v>4838</v>
      </c>
      <c r="E1864" s="18" t="s">
        <v>4032</v>
      </c>
      <c r="F1864" s="11" t="s">
        <v>1861</v>
      </c>
      <c r="G1864" s="24" t="s">
        <v>1861</v>
      </c>
      <c r="H1864" s="11" t="s">
        <v>1837</v>
      </c>
      <c r="I1864" s="11">
        <v>2360</v>
      </c>
      <c r="J1864" s="11">
        <v>2160</v>
      </c>
    </row>
    <row r="1865" spans="1:10" x14ac:dyDescent="0.25">
      <c r="A1865" s="11">
        <v>4001311001</v>
      </c>
      <c r="B1865" s="39">
        <v>67101</v>
      </c>
      <c r="C1865" s="17" t="s">
        <v>6334</v>
      </c>
      <c r="D1865" s="18" t="s">
        <v>4839</v>
      </c>
      <c r="E1865" s="18" t="s">
        <v>4032</v>
      </c>
      <c r="F1865" s="11" t="s">
        <v>1861</v>
      </c>
      <c r="G1865" s="24" t="s">
        <v>1861</v>
      </c>
      <c r="H1865" s="11" t="s">
        <v>1837</v>
      </c>
      <c r="I1865" s="11">
        <v>315</v>
      </c>
      <c r="J1865" s="11">
        <v>336</v>
      </c>
    </row>
    <row r="1866" spans="1:10" x14ac:dyDescent="0.25">
      <c r="A1866" s="11">
        <v>3943211001</v>
      </c>
      <c r="B1866" s="39">
        <v>62430</v>
      </c>
      <c r="C1866" s="17" t="s">
        <v>1359</v>
      </c>
      <c r="D1866" s="18" t="s">
        <v>2007</v>
      </c>
      <c r="E1866" s="18" t="s">
        <v>4032</v>
      </c>
      <c r="F1866" s="11" t="s">
        <v>1861</v>
      </c>
      <c r="G1866" s="24" t="s">
        <v>1861</v>
      </c>
      <c r="H1866" s="11" t="s">
        <v>1837</v>
      </c>
      <c r="I1866" s="11">
        <v>2000</v>
      </c>
      <c r="J1866" s="11">
        <v>3600</v>
      </c>
    </row>
    <row r="1867" spans="1:10" ht="25.5" x14ac:dyDescent="0.25">
      <c r="A1867" s="11">
        <v>3777208758</v>
      </c>
      <c r="B1867" s="39">
        <v>69959</v>
      </c>
      <c r="C1867" s="17" t="s">
        <v>6394</v>
      </c>
      <c r="D1867" s="18" t="s">
        <v>4840</v>
      </c>
      <c r="E1867" s="18" t="s">
        <v>4032</v>
      </c>
      <c r="F1867" s="11" t="s">
        <v>1859</v>
      </c>
      <c r="G1867" s="24" t="s">
        <v>2598</v>
      </c>
      <c r="H1867" s="11" t="s">
        <v>1837</v>
      </c>
      <c r="I1867" s="11">
        <v>130</v>
      </c>
      <c r="J1867" s="11">
        <v>2700</v>
      </c>
    </row>
    <row r="1868" spans="1:10" ht="25.5" x14ac:dyDescent="0.25">
      <c r="A1868" s="11">
        <v>3939408638</v>
      </c>
      <c r="B1868" s="39">
        <v>42217</v>
      </c>
      <c r="C1868" s="17" t="s">
        <v>5804</v>
      </c>
      <c r="D1868" s="18" t="s">
        <v>4841</v>
      </c>
      <c r="E1868" s="18" t="s">
        <v>4032</v>
      </c>
      <c r="F1868" s="11" t="s">
        <v>1859</v>
      </c>
      <c r="G1868" s="24" t="s">
        <v>2528</v>
      </c>
      <c r="H1868" s="11" t="s">
        <v>1837</v>
      </c>
      <c r="I1868" s="11">
        <v>999</v>
      </c>
      <c r="J1868" s="11">
        <v>850</v>
      </c>
    </row>
    <row r="1869" spans="1:10" x14ac:dyDescent="0.25">
      <c r="A1869" s="11">
        <v>3771511001</v>
      </c>
      <c r="B1869" s="39">
        <v>67919</v>
      </c>
      <c r="C1869" s="17" t="s">
        <v>6350</v>
      </c>
      <c r="D1869" s="18" t="s">
        <v>4842</v>
      </c>
      <c r="E1869" s="18" t="s">
        <v>4032</v>
      </c>
      <c r="F1869" s="11" t="s">
        <v>1861</v>
      </c>
      <c r="G1869" s="24" t="s">
        <v>1861</v>
      </c>
      <c r="H1869" s="11" t="s">
        <v>1837</v>
      </c>
      <c r="I1869" s="11">
        <v>600</v>
      </c>
      <c r="J1869" s="11">
        <v>960</v>
      </c>
    </row>
    <row r="1870" spans="1:10" ht="25.5" x14ac:dyDescent="0.25">
      <c r="A1870" s="11">
        <v>3838411001</v>
      </c>
      <c r="B1870" s="39">
        <v>31574</v>
      </c>
      <c r="C1870" s="17" t="s">
        <v>108</v>
      </c>
      <c r="D1870" s="18" t="s">
        <v>4843</v>
      </c>
      <c r="E1870" s="18" t="s">
        <v>4032</v>
      </c>
      <c r="F1870" s="11" t="s">
        <v>1861</v>
      </c>
      <c r="G1870" s="24" t="s">
        <v>1861</v>
      </c>
      <c r="H1870" s="11" t="s">
        <v>1837</v>
      </c>
      <c r="I1870" s="11">
        <v>700</v>
      </c>
      <c r="J1870" s="11">
        <v>356.3</v>
      </c>
    </row>
    <row r="1871" spans="1:10" ht="25.5" x14ac:dyDescent="0.25">
      <c r="A1871" s="11">
        <v>3823911001</v>
      </c>
      <c r="B1871" s="39">
        <v>37430</v>
      </c>
      <c r="C1871" s="17" t="s">
        <v>258</v>
      </c>
      <c r="D1871" s="18" t="s">
        <v>6962</v>
      </c>
      <c r="E1871" s="18" t="s">
        <v>4032</v>
      </c>
      <c r="F1871" s="11" t="s">
        <v>1861</v>
      </c>
      <c r="G1871" s="24" t="s">
        <v>1861</v>
      </c>
      <c r="H1871" s="11" t="s">
        <v>1837</v>
      </c>
      <c r="I1871" s="11">
        <v>250</v>
      </c>
      <c r="J1871" s="11">
        <v>204</v>
      </c>
    </row>
    <row r="1872" spans="1:10" x14ac:dyDescent="0.25">
      <c r="A1872" s="11">
        <v>3838825513</v>
      </c>
      <c r="B1872" s="39">
        <v>69861</v>
      </c>
      <c r="C1872" s="17" t="s">
        <v>6392</v>
      </c>
      <c r="D1872" s="18" t="s">
        <v>4844</v>
      </c>
      <c r="E1872" s="18" t="s">
        <v>4032</v>
      </c>
      <c r="F1872" s="11" t="s">
        <v>1933</v>
      </c>
      <c r="G1872" s="24" t="s">
        <v>4845</v>
      </c>
      <c r="H1872" s="11" t="s">
        <v>1837</v>
      </c>
      <c r="I1872" s="11">
        <v>1400</v>
      </c>
      <c r="J1872" s="11">
        <v>720</v>
      </c>
    </row>
    <row r="1873" spans="1:10" ht="25.5" x14ac:dyDescent="0.25">
      <c r="A1873" s="11">
        <v>3891244430</v>
      </c>
      <c r="B1873" s="39">
        <v>35193</v>
      </c>
      <c r="C1873" s="17" t="s">
        <v>5663</v>
      </c>
      <c r="D1873" s="18" t="s">
        <v>4846</v>
      </c>
      <c r="E1873" s="18" t="s">
        <v>4032</v>
      </c>
      <c r="F1873" s="11" t="s">
        <v>1889</v>
      </c>
      <c r="G1873" s="24" t="s">
        <v>2481</v>
      </c>
      <c r="H1873" s="11" t="s">
        <v>1837</v>
      </c>
      <c r="I1873" s="11">
        <v>110</v>
      </c>
      <c r="J1873" s="11">
        <v>4000</v>
      </c>
    </row>
    <row r="1874" spans="1:10" x14ac:dyDescent="0.25">
      <c r="A1874" s="11">
        <v>3838911001</v>
      </c>
      <c r="B1874" s="39">
        <v>68819</v>
      </c>
      <c r="C1874" s="17" t="s">
        <v>6373</v>
      </c>
      <c r="D1874" s="18" t="s">
        <v>4847</v>
      </c>
      <c r="E1874" s="18" t="s">
        <v>4032</v>
      </c>
      <c r="F1874" s="11" t="s">
        <v>1861</v>
      </c>
      <c r="G1874" s="24" t="s">
        <v>1861</v>
      </c>
      <c r="H1874" s="11" t="s">
        <v>1837</v>
      </c>
      <c r="I1874" s="11">
        <v>180</v>
      </c>
      <c r="J1874" s="11">
        <v>65</v>
      </c>
    </row>
    <row r="1875" spans="1:10" ht="25.5" x14ac:dyDescent="0.25">
      <c r="A1875" s="11">
        <v>3875711001</v>
      </c>
      <c r="B1875" s="39">
        <v>68099</v>
      </c>
      <c r="C1875" s="17" t="s">
        <v>6354</v>
      </c>
      <c r="D1875" s="18" t="s">
        <v>4848</v>
      </c>
      <c r="E1875" s="18" t="s">
        <v>4032</v>
      </c>
      <c r="F1875" s="11" t="s">
        <v>1861</v>
      </c>
      <c r="G1875" s="24" t="s">
        <v>1861</v>
      </c>
      <c r="H1875" s="11" t="s">
        <v>1837</v>
      </c>
      <c r="I1875" s="11">
        <v>350</v>
      </c>
      <c r="J1875" s="11">
        <v>750</v>
      </c>
    </row>
    <row r="1876" spans="1:10" ht="25.5" x14ac:dyDescent="0.25">
      <c r="A1876" s="11">
        <v>3839405360</v>
      </c>
      <c r="B1876" s="39">
        <v>41517</v>
      </c>
      <c r="C1876" s="17" t="s">
        <v>483</v>
      </c>
      <c r="D1876" s="18" t="s">
        <v>4849</v>
      </c>
      <c r="E1876" s="18" t="s">
        <v>4032</v>
      </c>
      <c r="F1876" s="11" t="s">
        <v>1843</v>
      </c>
      <c r="G1876" s="24" t="s">
        <v>6666</v>
      </c>
      <c r="H1876" s="11" t="s">
        <v>1837</v>
      </c>
      <c r="I1876" s="11">
        <v>350</v>
      </c>
      <c r="J1876" s="11">
        <v>750</v>
      </c>
    </row>
    <row r="1877" spans="1:10" x14ac:dyDescent="0.25">
      <c r="A1877" s="11">
        <v>4203254001</v>
      </c>
      <c r="B1877" s="39">
        <v>70319</v>
      </c>
      <c r="C1877" s="17" t="s">
        <v>6401</v>
      </c>
      <c r="D1877" s="18" t="s">
        <v>4850</v>
      </c>
      <c r="E1877" s="18" t="s">
        <v>4032</v>
      </c>
      <c r="F1877" s="11" t="s">
        <v>2005</v>
      </c>
      <c r="G1877" s="24" t="s">
        <v>6722</v>
      </c>
      <c r="H1877" s="11" t="s">
        <v>1837</v>
      </c>
      <c r="I1877" s="11">
        <v>100</v>
      </c>
      <c r="J1877" s="11">
        <v>1500</v>
      </c>
    </row>
    <row r="1878" spans="1:10" ht="25.5" x14ac:dyDescent="0.25">
      <c r="A1878" s="11">
        <v>3839611001</v>
      </c>
      <c r="B1878" s="39">
        <v>150163</v>
      </c>
      <c r="C1878" s="17" t="s">
        <v>6410</v>
      </c>
      <c r="D1878" s="18" t="s">
        <v>4851</v>
      </c>
      <c r="E1878" s="18" t="s">
        <v>4032</v>
      </c>
      <c r="F1878" s="11" t="s">
        <v>1861</v>
      </c>
      <c r="G1878" s="24" t="s">
        <v>1861</v>
      </c>
      <c r="H1878" s="11" t="s">
        <v>1837</v>
      </c>
      <c r="I1878" s="11">
        <v>700</v>
      </c>
      <c r="J1878" s="11">
        <v>800</v>
      </c>
    </row>
    <row r="1879" spans="1:10" x14ac:dyDescent="0.25">
      <c r="A1879" s="11">
        <v>3927225754</v>
      </c>
      <c r="B1879" s="39">
        <v>67399</v>
      </c>
      <c r="C1879" s="17" t="s">
        <v>1552</v>
      </c>
      <c r="D1879" s="18" t="s">
        <v>1857</v>
      </c>
      <c r="E1879" s="18" t="s">
        <v>4032</v>
      </c>
      <c r="F1879" s="11" t="s">
        <v>1933</v>
      </c>
      <c r="G1879" s="24" t="s">
        <v>2082</v>
      </c>
      <c r="H1879" s="11" t="s">
        <v>1837</v>
      </c>
      <c r="I1879" s="11">
        <v>20</v>
      </c>
      <c r="J1879" s="11">
        <v>10</v>
      </c>
    </row>
    <row r="1880" spans="1:10" x14ac:dyDescent="0.25">
      <c r="A1880" s="11">
        <v>3793950573</v>
      </c>
      <c r="B1880" s="39">
        <v>69819</v>
      </c>
      <c r="C1880" s="17" t="s">
        <v>6390</v>
      </c>
      <c r="D1880" s="18" t="s">
        <v>4852</v>
      </c>
      <c r="E1880" s="18" t="s">
        <v>4032</v>
      </c>
      <c r="F1880" s="11" t="s">
        <v>2128</v>
      </c>
      <c r="G1880" s="24" t="s">
        <v>6737</v>
      </c>
      <c r="H1880" s="11" t="s">
        <v>1837</v>
      </c>
      <c r="I1880" s="11">
        <v>120</v>
      </c>
      <c r="J1880" s="11">
        <v>390</v>
      </c>
    </row>
    <row r="1881" spans="1:10" x14ac:dyDescent="0.25">
      <c r="A1881" s="11">
        <v>3881450001</v>
      </c>
      <c r="B1881" s="39">
        <v>69779</v>
      </c>
      <c r="C1881" s="17" t="s">
        <v>6389</v>
      </c>
      <c r="D1881" s="18" t="s">
        <v>4853</v>
      </c>
      <c r="E1881" s="18" t="s">
        <v>4032</v>
      </c>
      <c r="F1881" s="11" t="s">
        <v>2128</v>
      </c>
      <c r="G1881" s="24" t="s">
        <v>2129</v>
      </c>
      <c r="H1881" s="11" t="s">
        <v>1837</v>
      </c>
      <c r="I1881" s="11">
        <v>80</v>
      </c>
      <c r="J1881" s="11">
        <v>120</v>
      </c>
    </row>
    <row r="1882" spans="1:10" ht="25.5" x14ac:dyDescent="0.25">
      <c r="A1882" s="11">
        <v>3877311001</v>
      </c>
      <c r="B1882" s="39">
        <v>57650</v>
      </c>
      <c r="C1882" s="17" t="s">
        <v>6126</v>
      </c>
      <c r="D1882" s="18" t="s">
        <v>4854</v>
      </c>
      <c r="E1882" s="18" t="s">
        <v>4032</v>
      </c>
      <c r="F1882" s="11" t="s">
        <v>1861</v>
      </c>
      <c r="G1882" s="24" t="s">
        <v>1861</v>
      </c>
      <c r="H1882" s="11" t="s">
        <v>1837</v>
      </c>
      <c r="I1882" s="11">
        <v>5000</v>
      </c>
      <c r="J1882" s="11">
        <v>9000</v>
      </c>
    </row>
    <row r="1883" spans="1:10" x14ac:dyDescent="0.25">
      <c r="A1883" s="11">
        <v>3697247288</v>
      </c>
      <c r="B1883" s="39">
        <v>68019</v>
      </c>
      <c r="C1883" s="17" t="s">
        <v>6353</v>
      </c>
      <c r="D1883" s="18" t="s">
        <v>6963</v>
      </c>
      <c r="E1883" s="18" t="s">
        <v>4032</v>
      </c>
      <c r="F1883" s="11" t="s">
        <v>1832</v>
      </c>
      <c r="G1883" s="24" t="s">
        <v>6640</v>
      </c>
      <c r="H1883" s="11" t="s">
        <v>1837</v>
      </c>
      <c r="I1883" s="11">
        <v>480</v>
      </c>
      <c r="J1883" s="11">
        <v>1875</v>
      </c>
    </row>
    <row r="1884" spans="1:10" ht="25.5" x14ac:dyDescent="0.25">
      <c r="A1884" s="11">
        <v>3827425754</v>
      </c>
      <c r="B1884" s="39">
        <v>40635</v>
      </c>
      <c r="C1884" s="17" t="s">
        <v>450</v>
      </c>
      <c r="D1884" s="18" t="s">
        <v>4855</v>
      </c>
      <c r="E1884" s="18" t="s">
        <v>4032</v>
      </c>
      <c r="F1884" s="11" t="s">
        <v>1933</v>
      </c>
      <c r="G1884" s="24" t="s">
        <v>2082</v>
      </c>
      <c r="H1884" s="11" t="s">
        <v>1837</v>
      </c>
      <c r="I1884" s="11">
        <v>300</v>
      </c>
      <c r="J1884" s="11">
        <v>200</v>
      </c>
    </row>
    <row r="1885" spans="1:10" ht="25.5" x14ac:dyDescent="0.25">
      <c r="A1885" s="11">
        <v>3700250001</v>
      </c>
      <c r="B1885" s="39">
        <v>37774</v>
      </c>
      <c r="C1885" s="17" t="s">
        <v>288</v>
      </c>
      <c r="D1885" s="18" t="s">
        <v>4856</v>
      </c>
      <c r="E1885" s="18" t="s">
        <v>4032</v>
      </c>
      <c r="F1885" s="11" t="s">
        <v>2128</v>
      </c>
      <c r="G1885" s="24" t="s">
        <v>2129</v>
      </c>
      <c r="H1885" s="11" t="s">
        <v>1837</v>
      </c>
      <c r="I1885" s="11">
        <v>360</v>
      </c>
      <c r="J1885" s="11">
        <v>4500</v>
      </c>
    </row>
    <row r="1886" spans="1:10" x14ac:dyDescent="0.25">
      <c r="A1886" s="11">
        <v>3709311001</v>
      </c>
      <c r="B1886" s="39">
        <v>24922</v>
      </c>
      <c r="C1886" s="17" t="s">
        <v>5633</v>
      </c>
      <c r="D1886" s="18" t="s">
        <v>4857</v>
      </c>
      <c r="E1886" s="18" t="s">
        <v>4032</v>
      </c>
      <c r="F1886" s="11" t="s">
        <v>1861</v>
      </c>
      <c r="G1886" s="24" t="s">
        <v>1861</v>
      </c>
      <c r="H1886" s="11" t="s">
        <v>1837</v>
      </c>
      <c r="I1886" s="11">
        <v>400</v>
      </c>
      <c r="J1886" s="11">
        <v>6380</v>
      </c>
    </row>
    <row r="1887" spans="1:10" ht="25.5" x14ac:dyDescent="0.25">
      <c r="A1887" s="11">
        <v>3745619001</v>
      </c>
      <c r="B1887" s="39">
        <v>64195</v>
      </c>
      <c r="C1887" s="17" t="s">
        <v>6268</v>
      </c>
      <c r="D1887" s="18" t="s">
        <v>6964</v>
      </c>
      <c r="E1887" s="18" t="s">
        <v>4032</v>
      </c>
      <c r="F1887" s="11" t="s">
        <v>1871</v>
      </c>
      <c r="G1887" s="24" t="s">
        <v>6606</v>
      </c>
      <c r="H1887" s="11" t="s">
        <v>1837</v>
      </c>
      <c r="I1887" s="11">
        <v>60</v>
      </c>
      <c r="J1887" s="11">
        <v>600</v>
      </c>
    </row>
    <row r="1888" spans="1:10" x14ac:dyDescent="0.25">
      <c r="A1888" s="11">
        <v>3911308001</v>
      </c>
      <c r="B1888" s="39">
        <v>41055</v>
      </c>
      <c r="C1888" s="17" t="s">
        <v>5794</v>
      </c>
      <c r="D1888" s="18" t="s">
        <v>4858</v>
      </c>
      <c r="E1888" s="18" t="s">
        <v>4032</v>
      </c>
      <c r="F1888" s="11" t="s">
        <v>1859</v>
      </c>
      <c r="G1888" s="24" t="s">
        <v>1860</v>
      </c>
      <c r="H1888" s="11" t="s">
        <v>1837</v>
      </c>
      <c r="I1888" s="11">
        <v>300</v>
      </c>
      <c r="J1888" s="11">
        <v>480</v>
      </c>
    </row>
    <row r="1889" spans="1:10" x14ac:dyDescent="0.25">
      <c r="A1889" s="11">
        <v>3911747001</v>
      </c>
      <c r="B1889" s="39">
        <v>47185</v>
      </c>
      <c r="C1889" s="17" t="s">
        <v>767</v>
      </c>
      <c r="D1889" s="18" t="s">
        <v>4859</v>
      </c>
      <c r="E1889" s="18" t="s">
        <v>4860</v>
      </c>
      <c r="F1889" s="11" t="s">
        <v>1832</v>
      </c>
      <c r="G1889" s="24" t="s">
        <v>1833</v>
      </c>
      <c r="H1889" s="11" t="s">
        <v>1837</v>
      </c>
      <c r="I1889" s="11">
        <v>400</v>
      </c>
      <c r="J1889" s="11">
        <v>3800</v>
      </c>
    </row>
    <row r="1890" spans="1:10" ht="25.5" x14ac:dyDescent="0.25">
      <c r="A1890" s="11">
        <v>3910254001</v>
      </c>
      <c r="B1890" s="39">
        <v>150102</v>
      </c>
      <c r="C1890" s="17" t="s">
        <v>6408</v>
      </c>
      <c r="D1890" s="18" t="s">
        <v>4861</v>
      </c>
      <c r="E1890" s="18" t="s">
        <v>4032</v>
      </c>
      <c r="F1890" s="11" t="s">
        <v>2005</v>
      </c>
      <c r="G1890" s="24" t="s">
        <v>6722</v>
      </c>
      <c r="H1890" s="11" t="s">
        <v>1837</v>
      </c>
      <c r="I1890" s="11">
        <v>150</v>
      </c>
      <c r="J1890" s="11">
        <v>550</v>
      </c>
    </row>
    <row r="1891" spans="1:10" x14ac:dyDescent="0.25">
      <c r="A1891" s="11">
        <v>4213419001</v>
      </c>
      <c r="B1891" s="39">
        <v>57971</v>
      </c>
      <c r="C1891" s="17" t="s">
        <v>1193</v>
      </c>
      <c r="D1891" s="18" t="s">
        <v>6965</v>
      </c>
      <c r="E1891" s="18" t="s">
        <v>4032</v>
      </c>
      <c r="F1891" s="11" t="s">
        <v>1871</v>
      </c>
      <c r="G1891" s="24" t="s">
        <v>6606</v>
      </c>
      <c r="H1891" s="11" t="s">
        <v>1837</v>
      </c>
      <c r="I1891" s="11">
        <v>100</v>
      </c>
      <c r="J1891" s="11">
        <v>150</v>
      </c>
    </row>
    <row r="1892" spans="1:10" ht="25.5" x14ac:dyDescent="0.25">
      <c r="A1892" s="11">
        <v>3833213001</v>
      </c>
      <c r="B1892" s="39">
        <v>69919</v>
      </c>
      <c r="C1892" s="17" t="s">
        <v>1648</v>
      </c>
      <c r="D1892" s="18" t="s">
        <v>4664</v>
      </c>
      <c r="E1892" s="18" t="s">
        <v>4032</v>
      </c>
      <c r="F1892" s="11" t="s">
        <v>1847</v>
      </c>
      <c r="G1892" s="24" t="s">
        <v>1848</v>
      </c>
      <c r="H1892" s="11" t="s">
        <v>1837</v>
      </c>
      <c r="I1892" s="11">
        <v>99</v>
      </c>
      <c r="J1892" s="11">
        <v>99</v>
      </c>
    </row>
    <row r="1893" spans="1:10" ht="25.5" x14ac:dyDescent="0.25">
      <c r="A1893" s="11">
        <v>3797211001</v>
      </c>
      <c r="B1893" s="39">
        <v>67579</v>
      </c>
      <c r="C1893" s="17" t="s">
        <v>6342</v>
      </c>
      <c r="D1893" s="18" t="s">
        <v>4862</v>
      </c>
      <c r="E1893" s="18" t="s">
        <v>4032</v>
      </c>
      <c r="F1893" s="11" t="s">
        <v>1861</v>
      </c>
      <c r="G1893" s="24" t="s">
        <v>1861</v>
      </c>
      <c r="H1893" s="11" t="s">
        <v>1837</v>
      </c>
      <c r="I1893" s="11">
        <v>630</v>
      </c>
      <c r="J1893" s="11">
        <v>700</v>
      </c>
    </row>
    <row r="1894" spans="1:10" x14ac:dyDescent="0.25">
      <c r="A1894" s="11">
        <v>3819211001</v>
      </c>
      <c r="B1894" s="39">
        <v>39072</v>
      </c>
      <c r="C1894" s="17" t="s">
        <v>5765</v>
      </c>
      <c r="D1894" s="18" t="s">
        <v>4863</v>
      </c>
      <c r="E1894" s="18" t="s">
        <v>4032</v>
      </c>
      <c r="F1894" s="11" t="s">
        <v>1861</v>
      </c>
      <c r="G1894" s="24" t="s">
        <v>1861</v>
      </c>
      <c r="H1894" s="11" t="s">
        <v>1837</v>
      </c>
      <c r="I1894" s="11">
        <v>275</v>
      </c>
      <c r="J1894" s="11">
        <v>220</v>
      </c>
    </row>
    <row r="1895" spans="1:10" ht="25.5" x14ac:dyDescent="0.25">
      <c r="A1895" s="11">
        <v>3819411001</v>
      </c>
      <c r="B1895" s="39">
        <v>50204</v>
      </c>
      <c r="C1895" s="17" t="s">
        <v>5974</v>
      </c>
      <c r="D1895" s="18" t="s">
        <v>4864</v>
      </c>
      <c r="E1895" s="18" t="s">
        <v>4032</v>
      </c>
      <c r="F1895" s="11" t="s">
        <v>1861</v>
      </c>
      <c r="G1895" s="24" t="s">
        <v>1861</v>
      </c>
      <c r="H1895" s="11" t="s">
        <v>1837</v>
      </c>
      <c r="I1895" s="11">
        <v>400</v>
      </c>
      <c r="J1895" s="11">
        <v>378</v>
      </c>
    </row>
    <row r="1896" spans="1:10" x14ac:dyDescent="0.25">
      <c r="A1896" s="11">
        <v>3907523555</v>
      </c>
      <c r="B1896" s="39">
        <v>69881</v>
      </c>
      <c r="C1896" s="17" t="s">
        <v>6393</v>
      </c>
      <c r="D1896" s="18" t="s">
        <v>4296</v>
      </c>
      <c r="E1896" s="18" t="s">
        <v>4032</v>
      </c>
      <c r="F1896" s="11" t="s">
        <v>1988</v>
      </c>
      <c r="G1896" s="24" t="s">
        <v>2806</v>
      </c>
      <c r="H1896" s="11" t="s">
        <v>1837</v>
      </c>
      <c r="I1896" s="11">
        <v>120</v>
      </c>
      <c r="J1896" s="11">
        <v>100</v>
      </c>
    </row>
    <row r="1897" spans="1:10" x14ac:dyDescent="0.25">
      <c r="A1897" s="11">
        <v>3897625754</v>
      </c>
      <c r="B1897" s="39">
        <v>68420</v>
      </c>
      <c r="C1897" s="17" t="s">
        <v>1595</v>
      </c>
      <c r="D1897" s="18" t="s">
        <v>4865</v>
      </c>
      <c r="E1897" s="18" t="s">
        <v>4032</v>
      </c>
      <c r="F1897" s="11" t="s">
        <v>1933</v>
      </c>
      <c r="G1897" s="24" t="s">
        <v>2082</v>
      </c>
      <c r="H1897" s="11" t="s">
        <v>1837</v>
      </c>
      <c r="I1897" s="11">
        <v>300</v>
      </c>
      <c r="J1897" s="11">
        <v>350</v>
      </c>
    </row>
    <row r="1898" spans="1:10" x14ac:dyDescent="0.25">
      <c r="A1898" s="11">
        <v>3897825754</v>
      </c>
      <c r="B1898" s="39">
        <v>68741</v>
      </c>
      <c r="C1898" s="17" t="s">
        <v>6371</v>
      </c>
      <c r="D1898" s="18" t="s">
        <v>4866</v>
      </c>
      <c r="E1898" s="18" t="s">
        <v>4032</v>
      </c>
      <c r="F1898" s="11" t="s">
        <v>1933</v>
      </c>
      <c r="G1898" s="24" t="s">
        <v>2082</v>
      </c>
      <c r="H1898" s="11" t="s">
        <v>1837</v>
      </c>
      <c r="I1898" s="11">
        <v>246</v>
      </c>
      <c r="J1898" s="11">
        <v>300</v>
      </c>
    </row>
    <row r="1899" spans="1:10" x14ac:dyDescent="0.25">
      <c r="A1899" s="11">
        <v>3861211001</v>
      </c>
      <c r="B1899" s="39">
        <v>150383</v>
      </c>
      <c r="C1899" s="17" t="s">
        <v>6413</v>
      </c>
      <c r="D1899" s="18" t="s">
        <v>6966</v>
      </c>
      <c r="E1899" s="18" t="s">
        <v>4032</v>
      </c>
      <c r="F1899" s="11" t="s">
        <v>1861</v>
      </c>
      <c r="G1899" s="24" t="s">
        <v>1861</v>
      </c>
      <c r="H1899" s="11" t="s">
        <v>1837</v>
      </c>
      <c r="I1899" s="11">
        <v>750</v>
      </c>
      <c r="J1899" s="11">
        <v>520</v>
      </c>
    </row>
    <row r="1900" spans="1:10" ht="25.5" x14ac:dyDescent="0.25">
      <c r="A1900" s="11">
        <v>3843311001</v>
      </c>
      <c r="B1900" s="39">
        <v>69279</v>
      </c>
      <c r="C1900" s="17" t="s">
        <v>1623</v>
      </c>
      <c r="D1900" s="18" t="s">
        <v>4867</v>
      </c>
      <c r="E1900" s="18" t="s">
        <v>4032</v>
      </c>
      <c r="F1900" s="11" t="s">
        <v>1861</v>
      </c>
      <c r="G1900" s="24" t="s">
        <v>1861</v>
      </c>
      <c r="H1900" s="11" t="s">
        <v>1837</v>
      </c>
      <c r="I1900" s="11">
        <v>410</v>
      </c>
      <c r="J1900" s="11">
        <v>470</v>
      </c>
    </row>
    <row r="1901" spans="1:10" x14ac:dyDescent="0.25">
      <c r="A1901" s="11">
        <v>3847211001</v>
      </c>
      <c r="B1901" s="39">
        <v>52766</v>
      </c>
      <c r="C1901" s="17" t="s">
        <v>6034</v>
      </c>
      <c r="D1901" s="18" t="s">
        <v>4868</v>
      </c>
      <c r="E1901" s="18" t="s">
        <v>4032</v>
      </c>
      <c r="F1901" s="11" t="s">
        <v>1861</v>
      </c>
      <c r="G1901" s="24" t="s">
        <v>1861</v>
      </c>
      <c r="H1901" s="11" t="s">
        <v>1837</v>
      </c>
      <c r="I1901" s="11">
        <v>824</v>
      </c>
      <c r="J1901" s="11">
        <v>868</v>
      </c>
    </row>
    <row r="1902" spans="1:10" x14ac:dyDescent="0.25">
      <c r="A1902" s="11">
        <v>2123211001</v>
      </c>
      <c r="B1902" s="39">
        <v>47263</v>
      </c>
      <c r="C1902" s="17" t="s">
        <v>5910</v>
      </c>
      <c r="D1902" s="18" t="s">
        <v>4869</v>
      </c>
      <c r="E1902" s="18" t="s">
        <v>4870</v>
      </c>
      <c r="F1902" s="11" t="s">
        <v>1861</v>
      </c>
      <c r="G1902" s="24" t="s">
        <v>1861</v>
      </c>
      <c r="H1902" s="11" t="s">
        <v>1837</v>
      </c>
      <c r="I1902" s="11">
        <v>90</v>
      </c>
      <c r="J1902" s="11">
        <v>80</v>
      </c>
    </row>
    <row r="1903" spans="1:10" x14ac:dyDescent="0.25">
      <c r="A1903" s="11">
        <v>1717511001</v>
      </c>
      <c r="B1903" s="39">
        <v>47263</v>
      </c>
      <c r="C1903" s="17" t="s">
        <v>5910</v>
      </c>
      <c r="D1903" s="18" t="s">
        <v>4871</v>
      </c>
      <c r="E1903" s="18" t="s">
        <v>4872</v>
      </c>
      <c r="F1903" s="11" t="s">
        <v>1861</v>
      </c>
      <c r="G1903" s="24" t="s">
        <v>1861</v>
      </c>
      <c r="H1903" s="11" t="s">
        <v>1837</v>
      </c>
      <c r="I1903" s="11">
        <v>90</v>
      </c>
      <c r="J1903" s="11">
        <v>220</v>
      </c>
    </row>
    <row r="1904" spans="1:10" x14ac:dyDescent="0.25">
      <c r="A1904" s="11">
        <v>1717311001</v>
      </c>
      <c r="B1904" s="39">
        <v>47263</v>
      </c>
      <c r="C1904" s="17" t="s">
        <v>5910</v>
      </c>
      <c r="D1904" s="18" t="s">
        <v>4873</v>
      </c>
      <c r="E1904" s="18" t="s">
        <v>4874</v>
      </c>
      <c r="F1904" s="11" t="s">
        <v>1861</v>
      </c>
      <c r="G1904" s="24" t="s">
        <v>1861</v>
      </c>
      <c r="H1904" s="11" t="s">
        <v>1837</v>
      </c>
      <c r="I1904" s="11">
        <v>90</v>
      </c>
      <c r="J1904" s="11">
        <v>220</v>
      </c>
    </row>
    <row r="1905" spans="1:10" x14ac:dyDescent="0.25">
      <c r="A1905" s="11">
        <v>3708211001</v>
      </c>
      <c r="B1905" s="39">
        <v>67160</v>
      </c>
      <c r="C1905" s="17" t="s">
        <v>6335</v>
      </c>
      <c r="D1905" s="18" t="s">
        <v>4875</v>
      </c>
      <c r="E1905" s="18" t="s">
        <v>4032</v>
      </c>
      <c r="F1905" s="11" t="s">
        <v>1861</v>
      </c>
      <c r="G1905" s="24" t="s">
        <v>1861</v>
      </c>
      <c r="H1905" s="11" t="s">
        <v>1837</v>
      </c>
      <c r="I1905" s="11">
        <v>420</v>
      </c>
      <c r="J1905" s="11">
        <v>1440</v>
      </c>
    </row>
    <row r="1906" spans="1:10" x14ac:dyDescent="0.25">
      <c r="A1906" s="11">
        <v>3819325286</v>
      </c>
      <c r="B1906" s="39">
        <v>50751</v>
      </c>
      <c r="C1906" s="17" t="s">
        <v>5994</v>
      </c>
      <c r="D1906" s="18" t="s">
        <v>4876</v>
      </c>
      <c r="E1906" s="18" t="s">
        <v>4032</v>
      </c>
      <c r="F1906" s="11" t="s">
        <v>1933</v>
      </c>
      <c r="G1906" s="24" t="s">
        <v>3423</v>
      </c>
      <c r="H1906" s="11" t="s">
        <v>1837</v>
      </c>
      <c r="I1906" s="11">
        <v>520</v>
      </c>
      <c r="J1906" s="11">
        <v>6468</v>
      </c>
    </row>
    <row r="1907" spans="1:10" ht="25.5" x14ac:dyDescent="0.25">
      <c r="A1907" s="11">
        <v>3751811001</v>
      </c>
      <c r="B1907" s="39">
        <v>53587</v>
      </c>
      <c r="C1907" s="17" t="s">
        <v>6049</v>
      </c>
      <c r="D1907" s="18" t="s">
        <v>4877</v>
      </c>
      <c r="E1907" s="18" t="s">
        <v>4032</v>
      </c>
      <c r="F1907" s="11" t="s">
        <v>1861</v>
      </c>
      <c r="G1907" s="24" t="s">
        <v>1861</v>
      </c>
      <c r="H1907" s="11" t="s">
        <v>1837</v>
      </c>
      <c r="I1907" s="11">
        <v>200</v>
      </c>
      <c r="J1907" s="11">
        <v>340</v>
      </c>
    </row>
    <row r="1908" spans="1:10" ht="25.5" x14ac:dyDescent="0.25">
      <c r="A1908" s="11">
        <v>3921613001</v>
      </c>
      <c r="B1908" s="39">
        <v>50323</v>
      </c>
      <c r="C1908" s="17" t="s">
        <v>901</v>
      </c>
      <c r="D1908" s="18" t="s">
        <v>4878</v>
      </c>
      <c r="E1908" s="18" t="s">
        <v>4032</v>
      </c>
      <c r="F1908" s="11" t="s">
        <v>1847</v>
      </c>
      <c r="G1908" s="24" t="s">
        <v>1848</v>
      </c>
      <c r="H1908" s="11" t="s">
        <v>1837</v>
      </c>
      <c r="I1908" s="11">
        <v>275</v>
      </c>
      <c r="J1908" s="11">
        <v>300</v>
      </c>
    </row>
    <row r="1909" spans="1:10" x14ac:dyDescent="0.25">
      <c r="A1909" s="11">
        <v>4273917777</v>
      </c>
      <c r="B1909" s="39">
        <v>152543</v>
      </c>
      <c r="C1909" s="17" t="s">
        <v>6448</v>
      </c>
      <c r="D1909" s="18" t="s">
        <v>4879</v>
      </c>
      <c r="E1909" s="18" t="s">
        <v>4032</v>
      </c>
      <c r="F1909" s="11" t="s">
        <v>2279</v>
      </c>
      <c r="G1909" s="24" t="s">
        <v>4880</v>
      </c>
      <c r="H1909" s="11" t="s">
        <v>1837</v>
      </c>
      <c r="I1909" s="11">
        <v>4</v>
      </c>
      <c r="J1909" s="11">
        <v>480</v>
      </c>
    </row>
    <row r="1910" spans="1:10" x14ac:dyDescent="0.25">
      <c r="A1910" s="11">
        <v>4535325183</v>
      </c>
      <c r="B1910" s="39">
        <v>58415</v>
      </c>
      <c r="C1910" s="17" t="s">
        <v>1219</v>
      </c>
      <c r="D1910" s="18" t="s">
        <v>6967</v>
      </c>
      <c r="E1910" s="18" t="s">
        <v>4032</v>
      </c>
      <c r="F1910" s="11" t="s">
        <v>1933</v>
      </c>
      <c r="G1910" s="24" t="s">
        <v>4881</v>
      </c>
      <c r="H1910" s="11" t="s">
        <v>1837</v>
      </c>
      <c r="I1910" s="11">
        <v>200</v>
      </c>
      <c r="J1910" s="11">
        <v>1620</v>
      </c>
    </row>
    <row r="1911" spans="1:10" ht="25.5" x14ac:dyDescent="0.25">
      <c r="A1911" s="11">
        <v>4569354001</v>
      </c>
      <c r="B1911" s="39">
        <v>47524</v>
      </c>
      <c r="C1911" s="17" t="s">
        <v>5916</v>
      </c>
      <c r="D1911" s="18" t="s">
        <v>4882</v>
      </c>
      <c r="E1911" s="18" t="s">
        <v>4032</v>
      </c>
      <c r="F1911" s="11" t="s">
        <v>2005</v>
      </c>
      <c r="G1911" s="24" t="s">
        <v>6722</v>
      </c>
      <c r="H1911" s="11" t="s">
        <v>1837</v>
      </c>
      <c r="I1911" s="11">
        <v>200</v>
      </c>
      <c r="J1911" s="11">
        <v>6000</v>
      </c>
    </row>
    <row r="1912" spans="1:10" x14ac:dyDescent="0.25">
      <c r="A1912" s="11">
        <v>4603211001</v>
      </c>
      <c r="B1912" s="39">
        <v>62590</v>
      </c>
      <c r="C1912" s="17" t="s">
        <v>6227</v>
      </c>
      <c r="D1912" s="18" t="s">
        <v>2007</v>
      </c>
      <c r="E1912" s="18" t="s">
        <v>4032</v>
      </c>
      <c r="F1912" s="11" t="s">
        <v>1861</v>
      </c>
      <c r="G1912" s="24" t="s">
        <v>1861</v>
      </c>
      <c r="H1912" s="11" t="s">
        <v>1837</v>
      </c>
      <c r="I1912" s="11">
        <v>1500</v>
      </c>
      <c r="J1912" s="11">
        <v>1900</v>
      </c>
    </row>
    <row r="1913" spans="1:10" ht="25.5" x14ac:dyDescent="0.25">
      <c r="A1913" s="11">
        <v>4627205001</v>
      </c>
      <c r="B1913" s="39">
        <v>38440</v>
      </c>
      <c r="C1913" s="17" t="s">
        <v>5746</v>
      </c>
      <c r="D1913" s="18" t="s">
        <v>4883</v>
      </c>
      <c r="E1913" s="18" t="s">
        <v>4032</v>
      </c>
      <c r="F1913" s="11" t="s">
        <v>1843</v>
      </c>
      <c r="G1913" s="24" t="s">
        <v>1844</v>
      </c>
      <c r="H1913" s="11" t="s">
        <v>1837</v>
      </c>
      <c r="I1913" s="11">
        <v>120</v>
      </c>
      <c r="J1913" s="11">
        <v>500</v>
      </c>
    </row>
    <row r="1914" spans="1:10" x14ac:dyDescent="0.25">
      <c r="A1914" s="11">
        <v>4699211001</v>
      </c>
      <c r="B1914" s="39">
        <v>49844</v>
      </c>
      <c r="C1914" s="17" t="s">
        <v>880</v>
      </c>
      <c r="D1914" s="18" t="s">
        <v>4884</v>
      </c>
      <c r="E1914" s="18" t="s">
        <v>4032</v>
      </c>
      <c r="F1914" s="11" t="s">
        <v>1861</v>
      </c>
      <c r="G1914" s="24" t="s">
        <v>1861</v>
      </c>
      <c r="H1914" s="11" t="s">
        <v>1837</v>
      </c>
      <c r="I1914" s="11">
        <v>750</v>
      </c>
      <c r="J1914" s="11">
        <v>740</v>
      </c>
    </row>
    <row r="1915" spans="1:10" x14ac:dyDescent="0.25">
      <c r="A1915" s="11">
        <v>4609211001</v>
      </c>
      <c r="B1915" s="39">
        <v>52666</v>
      </c>
      <c r="C1915" s="17" t="s">
        <v>6031</v>
      </c>
      <c r="D1915" s="18" t="s">
        <v>4885</v>
      </c>
      <c r="E1915" s="18" t="s">
        <v>4032</v>
      </c>
      <c r="F1915" s="11" t="s">
        <v>1861</v>
      </c>
      <c r="G1915" s="24" t="s">
        <v>1861</v>
      </c>
      <c r="H1915" s="11" t="s">
        <v>1837</v>
      </c>
      <c r="I1915" s="11">
        <v>310</v>
      </c>
      <c r="J1915" s="11">
        <v>308</v>
      </c>
    </row>
    <row r="1916" spans="1:10" ht="25.5" x14ac:dyDescent="0.25">
      <c r="A1916" s="11">
        <v>4625313001</v>
      </c>
      <c r="B1916" s="39">
        <v>67539</v>
      </c>
      <c r="C1916" s="17" t="s">
        <v>6341</v>
      </c>
      <c r="D1916" s="18" t="s">
        <v>6968</v>
      </c>
      <c r="E1916" s="18" t="s">
        <v>4032</v>
      </c>
      <c r="F1916" s="11" t="s">
        <v>1847</v>
      </c>
      <c r="G1916" s="24" t="s">
        <v>1848</v>
      </c>
      <c r="H1916" s="11" t="s">
        <v>1837</v>
      </c>
      <c r="I1916" s="11">
        <v>140</v>
      </c>
      <c r="J1916" s="11">
        <v>300</v>
      </c>
    </row>
    <row r="1917" spans="1:10" x14ac:dyDescent="0.25">
      <c r="A1917" s="11">
        <v>4661263001</v>
      </c>
      <c r="B1917" s="39">
        <v>68202</v>
      </c>
      <c r="C1917" s="17" t="s">
        <v>6359</v>
      </c>
      <c r="D1917" s="18" t="s">
        <v>4886</v>
      </c>
      <c r="E1917" s="18" t="s">
        <v>4032</v>
      </c>
      <c r="F1917" s="11" t="s">
        <v>2100</v>
      </c>
      <c r="G1917" s="24" t="s">
        <v>2253</v>
      </c>
      <c r="H1917" s="11" t="s">
        <v>1837</v>
      </c>
      <c r="I1917" s="11">
        <v>20</v>
      </c>
      <c r="J1917" s="11">
        <v>188.7</v>
      </c>
    </row>
    <row r="1918" spans="1:10" ht="25.5" x14ac:dyDescent="0.25">
      <c r="A1918" s="11">
        <v>4599208001</v>
      </c>
      <c r="B1918" s="39">
        <v>44517</v>
      </c>
      <c r="C1918" s="17" t="s">
        <v>5857</v>
      </c>
      <c r="D1918" s="18" t="s">
        <v>4887</v>
      </c>
      <c r="E1918" s="18" t="s">
        <v>4032</v>
      </c>
      <c r="F1918" s="11" t="s">
        <v>1859</v>
      </c>
      <c r="G1918" s="24" t="s">
        <v>1860</v>
      </c>
      <c r="H1918" s="11" t="s">
        <v>1837</v>
      </c>
      <c r="I1918" s="11">
        <v>400</v>
      </c>
      <c r="J1918" s="11">
        <v>3000</v>
      </c>
    </row>
    <row r="1919" spans="1:10" x14ac:dyDescent="0.25">
      <c r="A1919" s="11">
        <v>4601250001</v>
      </c>
      <c r="B1919" s="39">
        <v>63256</v>
      </c>
      <c r="C1919" s="17" t="s">
        <v>1408</v>
      </c>
      <c r="D1919" s="18" t="s">
        <v>4888</v>
      </c>
      <c r="E1919" s="18" t="s">
        <v>4032</v>
      </c>
      <c r="F1919" s="11" t="s">
        <v>2128</v>
      </c>
      <c r="G1919" s="24" t="s">
        <v>2129</v>
      </c>
      <c r="H1919" s="11" t="s">
        <v>1837</v>
      </c>
      <c r="I1919" s="11">
        <v>670</v>
      </c>
      <c r="J1919" s="11">
        <v>530</v>
      </c>
    </row>
    <row r="1920" spans="1:10" ht="25.5" x14ac:dyDescent="0.25">
      <c r="A1920" s="11">
        <v>4631211001</v>
      </c>
      <c r="B1920" s="39">
        <v>52746</v>
      </c>
      <c r="C1920" s="17" t="s">
        <v>6033</v>
      </c>
      <c r="D1920" s="18" t="s">
        <v>4889</v>
      </c>
      <c r="E1920" s="18" t="s">
        <v>4032</v>
      </c>
      <c r="F1920" s="11" t="s">
        <v>1861</v>
      </c>
      <c r="G1920" s="24" t="s">
        <v>1861</v>
      </c>
      <c r="H1920" s="11" t="s">
        <v>1837</v>
      </c>
      <c r="I1920" s="11">
        <v>200</v>
      </c>
      <c r="J1920" s="11">
        <v>600</v>
      </c>
    </row>
    <row r="1921" spans="1:10" x14ac:dyDescent="0.25">
      <c r="A1921" s="11">
        <v>4679250001</v>
      </c>
      <c r="B1921" s="39">
        <v>40238</v>
      </c>
      <c r="C1921" s="17" t="s">
        <v>5784</v>
      </c>
      <c r="D1921" s="18" t="s">
        <v>4890</v>
      </c>
      <c r="E1921" s="18" t="s">
        <v>4032</v>
      </c>
      <c r="F1921" s="11" t="s">
        <v>2128</v>
      </c>
      <c r="G1921" s="24" t="s">
        <v>2129</v>
      </c>
      <c r="H1921" s="11" t="s">
        <v>1837</v>
      </c>
      <c r="I1921" s="11">
        <v>300</v>
      </c>
      <c r="J1921" s="11">
        <v>500</v>
      </c>
    </row>
    <row r="1922" spans="1:10" x14ac:dyDescent="0.25">
      <c r="A1922" s="11">
        <v>4597225175</v>
      </c>
      <c r="B1922" s="39">
        <v>47844</v>
      </c>
      <c r="C1922" s="17" t="s">
        <v>5926</v>
      </c>
      <c r="D1922" s="18" t="s">
        <v>6969</v>
      </c>
      <c r="E1922" s="18" t="s">
        <v>4032</v>
      </c>
      <c r="F1922" s="11" t="s">
        <v>1933</v>
      </c>
      <c r="G1922" s="24" t="s">
        <v>6727</v>
      </c>
      <c r="H1922" s="11" t="s">
        <v>1837</v>
      </c>
      <c r="I1922" s="11">
        <v>1400</v>
      </c>
      <c r="J1922" s="11">
        <v>3000</v>
      </c>
    </row>
    <row r="1923" spans="1:10" x14ac:dyDescent="0.25">
      <c r="A1923" s="11">
        <v>4643311001</v>
      </c>
      <c r="B1923" s="39">
        <v>48848</v>
      </c>
      <c r="C1923" s="17" t="s">
        <v>835</v>
      </c>
      <c r="D1923" s="18" t="s">
        <v>4891</v>
      </c>
      <c r="E1923" s="18" t="s">
        <v>4032</v>
      </c>
      <c r="F1923" s="11" t="s">
        <v>1861</v>
      </c>
      <c r="G1923" s="24" t="s">
        <v>1861</v>
      </c>
      <c r="H1923" s="11" t="s">
        <v>1837</v>
      </c>
      <c r="I1923" s="11">
        <v>480</v>
      </c>
      <c r="J1923" s="11">
        <v>768</v>
      </c>
    </row>
    <row r="1924" spans="1:10" x14ac:dyDescent="0.25">
      <c r="A1924" s="11">
        <v>4499411001</v>
      </c>
      <c r="B1924" s="39">
        <v>65499</v>
      </c>
      <c r="C1924" s="17" t="s">
        <v>6303</v>
      </c>
      <c r="D1924" s="18" t="s">
        <v>6970</v>
      </c>
      <c r="E1924" s="18" t="s">
        <v>4032</v>
      </c>
      <c r="F1924" s="11" t="s">
        <v>1861</v>
      </c>
      <c r="G1924" s="24" t="s">
        <v>1861</v>
      </c>
      <c r="H1924" s="11" t="s">
        <v>1837</v>
      </c>
      <c r="I1924" s="11">
        <v>450</v>
      </c>
      <c r="J1924" s="11">
        <v>600</v>
      </c>
    </row>
    <row r="1925" spans="1:10" x14ac:dyDescent="0.25">
      <c r="A1925" s="11">
        <v>4497211001</v>
      </c>
      <c r="B1925" s="39">
        <v>47203</v>
      </c>
      <c r="C1925" s="17" t="s">
        <v>5909</v>
      </c>
      <c r="D1925" s="18" t="s">
        <v>4892</v>
      </c>
      <c r="E1925" s="18" t="s">
        <v>4032</v>
      </c>
      <c r="F1925" s="11" t="s">
        <v>1861</v>
      </c>
      <c r="G1925" s="24" t="s">
        <v>1861</v>
      </c>
      <c r="H1925" s="11" t="s">
        <v>1837</v>
      </c>
      <c r="I1925" s="11">
        <v>1100</v>
      </c>
      <c r="J1925" s="11">
        <v>1300</v>
      </c>
    </row>
    <row r="1926" spans="1:10" x14ac:dyDescent="0.25">
      <c r="A1926" s="11">
        <v>4251811001</v>
      </c>
      <c r="B1926" s="39">
        <v>153549</v>
      </c>
      <c r="C1926" s="17" t="s">
        <v>1785</v>
      </c>
      <c r="D1926" s="18" t="s">
        <v>4893</v>
      </c>
      <c r="E1926" s="18" t="s">
        <v>4032</v>
      </c>
      <c r="F1926" s="11" t="s">
        <v>1861</v>
      </c>
      <c r="G1926" s="24" t="s">
        <v>1861</v>
      </c>
      <c r="H1926" s="11" t="s">
        <v>1837</v>
      </c>
      <c r="I1926" s="11">
        <v>200</v>
      </c>
      <c r="J1926" s="11">
        <v>165</v>
      </c>
    </row>
    <row r="1927" spans="1:10" x14ac:dyDescent="0.25">
      <c r="A1927" s="11">
        <v>4301305837</v>
      </c>
      <c r="B1927" s="39">
        <v>153184</v>
      </c>
      <c r="C1927" s="17" t="s">
        <v>1771</v>
      </c>
      <c r="D1927" s="18" t="s">
        <v>6971</v>
      </c>
      <c r="E1927" s="18" t="s">
        <v>4032</v>
      </c>
      <c r="F1927" s="11" t="s">
        <v>1843</v>
      </c>
      <c r="G1927" s="24" t="s">
        <v>4894</v>
      </c>
      <c r="H1927" s="11" t="s">
        <v>1837</v>
      </c>
      <c r="I1927" s="11">
        <v>300</v>
      </c>
      <c r="J1927" s="11">
        <v>800</v>
      </c>
    </row>
    <row r="1928" spans="1:10" x14ac:dyDescent="0.25">
      <c r="A1928" s="11">
        <v>4033676001</v>
      </c>
      <c r="B1928" s="39">
        <v>45456</v>
      </c>
      <c r="C1928" s="17" t="s">
        <v>5878</v>
      </c>
      <c r="D1928" s="18" t="s">
        <v>4895</v>
      </c>
      <c r="E1928" s="18" t="s">
        <v>4032</v>
      </c>
      <c r="F1928" s="11" t="s">
        <v>1867</v>
      </c>
      <c r="G1928" s="24" t="s">
        <v>2033</v>
      </c>
      <c r="H1928" s="11" t="s">
        <v>1837</v>
      </c>
      <c r="I1928" s="11">
        <v>600</v>
      </c>
      <c r="J1928" s="11">
        <v>3360</v>
      </c>
    </row>
    <row r="1929" spans="1:10" x14ac:dyDescent="0.25">
      <c r="A1929" s="11">
        <v>4651311001</v>
      </c>
      <c r="B1929" s="39">
        <v>38423</v>
      </c>
      <c r="C1929" s="17" t="s">
        <v>315</v>
      </c>
      <c r="D1929" s="18" t="s">
        <v>6715</v>
      </c>
      <c r="E1929" s="18" t="s">
        <v>4032</v>
      </c>
      <c r="F1929" s="11" t="s">
        <v>1861</v>
      </c>
      <c r="G1929" s="24" t="s">
        <v>1861</v>
      </c>
      <c r="H1929" s="11" t="s">
        <v>1837</v>
      </c>
      <c r="I1929" s="11">
        <v>300</v>
      </c>
      <c r="J1929" s="11">
        <v>720</v>
      </c>
    </row>
    <row r="1930" spans="1:10" ht="25.5" x14ac:dyDescent="0.25">
      <c r="A1930" s="11">
        <v>4531450001</v>
      </c>
      <c r="B1930" s="39">
        <v>49313</v>
      </c>
      <c r="C1930" s="17" t="s">
        <v>5953</v>
      </c>
      <c r="D1930" s="18" t="s">
        <v>4896</v>
      </c>
      <c r="E1930" s="18" t="s">
        <v>4032</v>
      </c>
      <c r="F1930" s="11" t="s">
        <v>2128</v>
      </c>
      <c r="G1930" s="24" t="s">
        <v>2129</v>
      </c>
      <c r="H1930" s="11" t="s">
        <v>1837</v>
      </c>
      <c r="I1930" s="11">
        <v>310</v>
      </c>
      <c r="J1930" s="11">
        <v>672</v>
      </c>
    </row>
    <row r="1931" spans="1:10" x14ac:dyDescent="0.25">
      <c r="A1931" s="11">
        <v>4541411001</v>
      </c>
      <c r="B1931" s="39">
        <v>46056</v>
      </c>
      <c r="C1931" s="17" t="s">
        <v>5897</v>
      </c>
      <c r="D1931" s="18" t="s">
        <v>4897</v>
      </c>
      <c r="E1931" s="18" t="s">
        <v>4032</v>
      </c>
      <c r="F1931" s="11" t="s">
        <v>1861</v>
      </c>
      <c r="G1931" s="24" t="s">
        <v>1861</v>
      </c>
      <c r="H1931" s="11" t="s">
        <v>1837</v>
      </c>
      <c r="I1931" s="11">
        <v>1300</v>
      </c>
      <c r="J1931" s="11">
        <v>1800</v>
      </c>
    </row>
    <row r="1932" spans="1:10" ht="25.5" x14ac:dyDescent="0.25">
      <c r="A1932" s="11">
        <v>4302050001</v>
      </c>
      <c r="B1932" s="39">
        <v>55146</v>
      </c>
      <c r="C1932" s="17" t="s">
        <v>6084</v>
      </c>
      <c r="D1932" s="18" t="s">
        <v>4898</v>
      </c>
      <c r="E1932" s="18" t="s">
        <v>4032</v>
      </c>
      <c r="F1932" s="11" t="s">
        <v>2128</v>
      </c>
      <c r="G1932" s="24" t="s">
        <v>2129</v>
      </c>
      <c r="H1932" s="11" t="s">
        <v>1837</v>
      </c>
      <c r="I1932" s="11">
        <v>150</v>
      </c>
      <c r="J1932" s="11">
        <v>60</v>
      </c>
    </row>
    <row r="1933" spans="1:10" x14ac:dyDescent="0.25">
      <c r="A1933" s="11">
        <v>4651211001</v>
      </c>
      <c r="B1933" s="39">
        <v>153302</v>
      </c>
      <c r="C1933" s="17" t="s">
        <v>6458</v>
      </c>
      <c r="D1933" s="18" t="s">
        <v>4899</v>
      </c>
      <c r="E1933" s="18" t="s">
        <v>4032</v>
      </c>
      <c r="F1933" s="11" t="s">
        <v>1861</v>
      </c>
      <c r="G1933" s="24" t="s">
        <v>1861</v>
      </c>
      <c r="H1933" s="11" t="s">
        <v>1837</v>
      </c>
      <c r="I1933" s="11">
        <v>800</v>
      </c>
      <c r="J1933" s="11">
        <v>648</v>
      </c>
    </row>
    <row r="1934" spans="1:10" ht="25.5" x14ac:dyDescent="0.25">
      <c r="A1934" s="11">
        <v>4649211001</v>
      </c>
      <c r="B1934" s="39">
        <v>152862</v>
      </c>
      <c r="C1934" s="17" t="s">
        <v>1760</v>
      </c>
      <c r="D1934" s="18" t="s">
        <v>4900</v>
      </c>
      <c r="E1934" s="18" t="s">
        <v>4032</v>
      </c>
      <c r="F1934" s="11" t="s">
        <v>1861</v>
      </c>
      <c r="G1934" s="24" t="s">
        <v>1861</v>
      </c>
      <c r="H1934" s="11" t="s">
        <v>1837</v>
      </c>
      <c r="I1934" s="11">
        <v>1000</v>
      </c>
      <c r="J1934" s="11">
        <v>1381</v>
      </c>
    </row>
    <row r="1935" spans="1:10" x14ac:dyDescent="0.25">
      <c r="A1935" s="11">
        <v>4671250001</v>
      </c>
      <c r="B1935" s="39">
        <v>57630</v>
      </c>
      <c r="C1935" s="17" t="s">
        <v>1184</v>
      </c>
      <c r="D1935" s="18" t="s">
        <v>4901</v>
      </c>
      <c r="E1935" s="18" t="s">
        <v>4032</v>
      </c>
      <c r="F1935" s="11" t="s">
        <v>2128</v>
      </c>
      <c r="G1935" s="24" t="s">
        <v>2129</v>
      </c>
      <c r="H1935" s="11" t="s">
        <v>1834</v>
      </c>
      <c r="I1935" s="11">
        <v>332.64</v>
      </c>
      <c r="J1935" s="11">
        <v>1663.2</v>
      </c>
    </row>
    <row r="1936" spans="1:10" x14ac:dyDescent="0.25">
      <c r="A1936" s="11">
        <v>4653250001</v>
      </c>
      <c r="B1936" s="39">
        <v>150063</v>
      </c>
      <c r="C1936" s="17" t="s">
        <v>1662</v>
      </c>
      <c r="D1936" s="18" t="s">
        <v>4902</v>
      </c>
      <c r="E1936" s="18" t="s">
        <v>4032</v>
      </c>
      <c r="F1936" s="11" t="s">
        <v>2128</v>
      </c>
      <c r="G1936" s="24" t="s">
        <v>2129</v>
      </c>
      <c r="H1936" s="11" t="s">
        <v>1837</v>
      </c>
      <c r="I1936" s="11">
        <v>250</v>
      </c>
      <c r="J1936" s="11">
        <v>400</v>
      </c>
    </row>
    <row r="1937" spans="1:10" x14ac:dyDescent="0.25">
      <c r="A1937" s="11">
        <v>4663225307</v>
      </c>
      <c r="B1937" s="39">
        <v>46896</v>
      </c>
      <c r="C1937" s="17" t="s">
        <v>5904</v>
      </c>
      <c r="D1937" s="18" t="s">
        <v>4903</v>
      </c>
      <c r="E1937" s="18" t="s">
        <v>4032</v>
      </c>
      <c r="F1937" s="11" t="s">
        <v>1933</v>
      </c>
      <c r="G1937" s="24" t="s">
        <v>2765</v>
      </c>
      <c r="H1937" s="11" t="s">
        <v>1837</v>
      </c>
      <c r="I1937" s="11">
        <v>200</v>
      </c>
      <c r="J1937" s="11">
        <v>2400</v>
      </c>
    </row>
    <row r="1938" spans="1:10" x14ac:dyDescent="0.25">
      <c r="A1938" s="11">
        <v>4659511001</v>
      </c>
      <c r="B1938" s="39">
        <v>36874</v>
      </c>
      <c r="C1938" s="17" t="s">
        <v>5688</v>
      </c>
      <c r="D1938" s="18" t="s">
        <v>4904</v>
      </c>
      <c r="E1938" s="18" t="s">
        <v>4032</v>
      </c>
      <c r="F1938" s="11" t="s">
        <v>1861</v>
      </c>
      <c r="G1938" s="24" t="s">
        <v>1861</v>
      </c>
      <c r="H1938" s="11" t="s">
        <v>1837</v>
      </c>
      <c r="I1938" s="11">
        <v>450</v>
      </c>
      <c r="J1938" s="11">
        <v>500</v>
      </c>
    </row>
    <row r="1939" spans="1:10" x14ac:dyDescent="0.25">
      <c r="A1939" s="11">
        <v>4659266001</v>
      </c>
      <c r="B1939" s="39">
        <v>42656</v>
      </c>
      <c r="C1939" s="17" t="s">
        <v>539</v>
      </c>
      <c r="D1939" s="18" t="s">
        <v>4437</v>
      </c>
      <c r="E1939" s="18" t="s">
        <v>4032</v>
      </c>
      <c r="F1939" s="11" t="s">
        <v>1840</v>
      </c>
      <c r="G1939" s="24" t="s">
        <v>1841</v>
      </c>
      <c r="H1939" s="11" t="s">
        <v>1837</v>
      </c>
      <c r="I1939" s="11">
        <v>1433</v>
      </c>
      <c r="J1939" s="11">
        <v>5735</v>
      </c>
    </row>
    <row r="1940" spans="1:10" ht="25.5" x14ac:dyDescent="0.25">
      <c r="A1940" s="11">
        <v>4733211001</v>
      </c>
      <c r="B1940" s="39">
        <v>60750</v>
      </c>
      <c r="C1940" s="17" t="s">
        <v>6192</v>
      </c>
      <c r="D1940" s="18" t="s">
        <v>4905</v>
      </c>
      <c r="E1940" s="18" t="s">
        <v>4032</v>
      </c>
      <c r="F1940" s="11" t="s">
        <v>1861</v>
      </c>
      <c r="G1940" s="24" t="s">
        <v>1861</v>
      </c>
      <c r="H1940" s="11" t="s">
        <v>1837</v>
      </c>
      <c r="I1940" s="11">
        <v>250</v>
      </c>
      <c r="J1940" s="11">
        <v>530</v>
      </c>
    </row>
    <row r="1941" spans="1:10" ht="25.5" x14ac:dyDescent="0.25">
      <c r="A1941" s="11">
        <v>4703350689</v>
      </c>
      <c r="B1941" s="39">
        <v>44856</v>
      </c>
      <c r="C1941" s="17" t="s">
        <v>5866</v>
      </c>
      <c r="D1941" s="18" t="s">
        <v>4906</v>
      </c>
      <c r="E1941" s="18" t="s">
        <v>4032</v>
      </c>
      <c r="F1941" s="11" t="s">
        <v>2128</v>
      </c>
      <c r="G1941" s="24" t="s">
        <v>3190</v>
      </c>
      <c r="H1941" s="11" t="s">
        <v>1837</v>
      </c>
      <c r="I1941" s="11">
        <v>120</v>
      </c>
      <c r="J1941" s="11">
        <v>600</v>
      </c>
    </row>
    <row r="1942" spans="1:10" ht="25.5" x14ac:dyDescent="0.25">
      <c r="A1942" s="11">
        <v>4025411001</v>
      </c>
      <c r="B1942" s="39">
        <v>61231</v>
      </c>
      <c r="C1942" s="17" t="s">
        <v>6205</v>
      </c>
      <c r="D1942" s="18" t="s">
        <v>6972</v>
      </c>
      <c r="E1942" s="18" t="s">
        <v>4032</v>
      </c>
      <c r="F1942" s="11" t="s">
        <v>1861</v>
      </c>
      <c r="G1942" s="24" t="s">
        <v>1861</v>
      </c>
      <c r="H1942" s="11" t="s">
        <v>1837</v>
      </c>
      <c r="I1942" s="11">
        <v>800</v>
      </c>
      <c r="J1942" s="11">
        <v>1200</v>
      </c>
    </row>
    <row r="1943" spans="1:10" x14ac:dyDescent="0.25">
      <c r="A1943" s="11">
        <v>4057208573</v>
      </c>
      <c r="B1943" s="39">
        <v>63615</v>
      </c>
      <c r="C1943" s="17" t="s">
        <v>6253</v>
      </c>
      <c r="D1943" s="18" t="s">
        <v>4907</v>
      </c>
      <c r="E1943" s="18" t="s">
        <v>4032</v>
      </c>
      <c r="F1943" s="11" t="s">
        <v>1859</v>
      </c>
      <c r="G1943" s="24" t="s">
        <v>4267</v>
      </c>
      <c r="H1943" s="11" t="s">
        <v>1837</v>
      </c>
      <c r="I1943" s="11">
        <v>200</v>
      </c>
      <c r="J1943" s="11">
        <v>220</v>
      </c>
    </row>
    <row r="1944" spans="1:10" ht="25.5" x14ac:dyDescent="0.25">
      <c r="A1944" s="11">
        <v>4057313001</v>
      </c>
      <c r="B1944" s="39">
        <v>63615</v>
      </c>
      <c r="C1944" s="17" t="s">
        <v>6253</v>
      </c>
      <c r="D1944" s="18" t="s">
        <v>2509</v>
      </c>
      <c r="E1944" s="18" t="s">
        <v>4032</v>
      </c>
      <c r="F1944" s="11" t="s">
        <v>1847</v>
      </c>
      <c r="G1944" s="24" t="s">
        <v>1848</v>
      </c>
      <c r="H1944" s="11" t="s">
        <v>1837</v>
      </c>
      <c r="I1944" s="11">
        <v>230</v>
      </c>
      <c r="J1944" s="11">
        <v>250</v>
      </c>
    </row>
    <row r="1945" spans="1:10" x14ac:dyDescent="0.25">
      <c r="A1945" s="11">
        <v>4053420011</v>
      </c>
      <c r="B1945" s="39">
        <v>65175</v>
      </c>
      <c r="C1945" s="17" t="s">
        <v>6290</v>
      </c>
      <c r="D1945" s="18" t="s">
        <v>4908</v>
      </c>
      <c r="E1945" s="18" t="s">
        <v>4032</v>
      </c>
      <c r="F1945" s="11" t="s">
        <v>1878</v>
      </c>
      <c r="G1945" s="24" t="s">
        <v>3418</v>
      </c>
      <c r="H1945" s="11" t="s">
        <v>1837</v>
      </c>
      <c r="I1945" s="11">
        <v>500</v>
      </c>
      <c r="J1945" s="11">
        <v>800</v>
      </c>
    </row>
    <row r="1946" spans="1:10" x14ac:dyDescent="0.25">
      <c r="A1946" s="11">
        <v>4077370215</v>
      </c>
      <c r="B1946" s="39">
        <v>52647</v>
      </c>
      <c r="C1946" s="17" t="s">
        <v>6030</v>
      </c>
      <c r="D1946" s="18" t="s">
        <v>4909</v>
      </c>
      <c r="E1946" s="18" t="s">
        <v>4032</v>
      </c>
      <c r="F1946" s="11" t="s">
        <v>2155</v>
      </c>
      <c r="G1946" s="24" t="s">
        <v>3848</v>
      </c>
      <c r="H1946" s="11" t="s">
        <v>1837</v>
      </c>
      <c r="I1946" s="11">
        <v>220</v>
      </c>
      <c r="J1946" s="11">
        <v>1240</v>
      </c>
    </row>
    <row r="1947" spans="1:10" ht="38.25" x14ac:dyDescent="0.25">
      <c r="A1947" s="11">
        <v>4639223417</v>
      </c>
      <c r="B1947" s="39">
        <v>44296</v>
      </c>
      <c r="C1947" s="17" t="s">
        <v>5852</v>
      </c>
      <c r="D1947" s="18" t="s">
        <v>4910</v>
      </c>
      <c r="E1947" s="18" t="s">
        <v>4032</v>
      </c>
      <c r="F1947" s="11" t="s">
        <v>1988</v>
      </c>
      <c r="G1947" s="24" t="s">
        <v>4431</v>
      </c>
      <c r="H1947" s="11" t="s">
        <v>1837</v>
      </c>
      <c r="I1947" s="11">
        <v>250</v>
      </c>
      <c r="J1947" s="11">
        <v>324</v>
      </c>
    </row>
    <row r="1948" spans="1:10" x14ac:dyDescent="0.25">
      <c r="A1948" s="11">
        <v>4035423001</v>
      </c>
      <c r="B1948" s="39">
        <v>150582</v>
      </c>
      <c r="C1948" s="17" t="s">
        <v>6420</v>
      </c>
      <c r="D1948" s="18" t="s">
        <v>4911</v>
      </c>
      <c r="E1948" s="18" t="s">
        <v>4032</v>
      </c>
      <c r="F1948" s="11" t="s">
        <v>1988</v>
      </c>
      <c r="G1948" s="24" t="s">
        <v>6621</v>
      </c>
      <c r="H1948" s="11" t="s">
        <v>1837</v>
      </c>
      <c r="I1948" s="11">
        <v>50</v>
      </c>
      <c r="J1948" s="11">
        <v>320</v>
      </c>
    </row>
    <row r="1949" spans="1:10" x14ac:dyDescent="0.25">
      <c r="A1949" s="11">
        <v>4035523001</v>
      </c>
      <c r="B1949" s="39">
        <v>150582</v>
      </c>
      <c r="C1949" s="17" t="s">
        <v>6420</v>
      </c>
      <c r="D1949" s="18" t="s">
        <v>6973</v>
      </c>
      <c r="E1949" s="18" t="s">
        <v>4032</v>
      </c>
      <c r="F1949" s="11" t="s">
        <v>1988</v>
      </c>
      <c r="G1949" s="24" t="s">
        <v>6621</v>
      </c>
      <c r="H1949" s="11" t="s">
        <v>1837</v>
      </c>
      <c r="I1949" s="11">
        <v>50</v>
      </c>
      <c r="J1949" s="11">
        <v>310</v>
      </c>
    </row>
    <row r="1950" spans="1:10" x14ac:dyDescent="0.25">
      <c r="A1950" s="11">
        <v>4159211001</v>
      </c>
      <c r="B1950" s="39">
        <v>50963</v>
      </c>
      <c r="C1950" s="17" t="s">
        <v>6004</v>
      </c>
      <c r="D1950" s="18" t="s">
        <v>4912</v>
      </c>
      <c r="E1950" s="18" t="s">
        <v>4032</v>
      </c>
      <c r="F1950" s="11" t="s">
        <v>1861</v>
      </c>
      <c r="G1950" s="24" t="s">
        <v>1861</v>
      </c>
      <c r="H1950" s="11" t="s">
        <v>1837</v>
      </c>
      <c r="I1950" s="11">
        <v>500</v>
      </c>
      <c r="J1950" s="11">
        <v>1182</v>
      </c>
    </row>
    <row r="1951" spans="1:10" ht="25.5" x14ac:dyDescent="0.25">
      <c r="A1951" s="11">
        <v>4175308001</v>
      </c>
      <c r="B1951" s="39">
        <v>32233</v>
      </c>
      <c r="C1951" s="17" t="s">
        <v>5646</v>
      </c>
      <c r="D1951" s="18" t="s">
        <v>6974</v>
      </c>
      <c r="E1951" s="18" t="s">
        <v>4032</v>
      </c>
      <c r="F1951" s="11" t="s">
        <v>1859</v>
      </c>
      <c r="G1951" s="24" t="s">
        <v>1860</v>
      </c>
      <c r="H1951" s="11" t="s">
        <v>1837</v>
      </c>
      <c r="I1951" s="11">
        <v>2176.1999999999998</v>
      </c>
      <c r="J1951" s="11">
        <v>1813.5</v>
      </c>
    </row>
    <row r="1952" spans="1:10" ht="25.5" x14ac:dyDescent="0.25">
      <c r="A1952" s="11">
        <v>4247250001</v>
      </c>
      <c r="B1952" s="39">
        <v>37214</v>
      </c>
      <c r="C1952" s="17" t="s">
        <v>233</v>
      </c>
      <c r="D1952" s="18" t="s">
        <v>4913</v>
      </c>
      <c r="E1952" s="18" t="s">
        <v>4032</v>
      </c>
      <c r="F1952" s="11" t="s">
        <v>2128</v>
      </c>
      <c r="G1952" s="24" t="s">
        <v>2129</v>
      </c>
      <c r="H1952" s="11" t="s">
        <v>1837</v>
      </c>
      <c r="I1952" s="11">
        <v>591</v>
      </c>
      <c r="J1952" s="11">
        <v>491</v>
      </c>
    </row>
    <row r="1953" spans="1:10" ht="38.25" x14ac:dyDescent="0.25">
      <c r="A1953" s="11">
        <v>4173308433</v>
      </c>
      <c r="B1953" s="39">
        <v>50923</v>
      </c>
      <c r="C1953" s="17" t="s">
        <v>944</v>
      </c>
      <c r="D1953" s="18" t="s">
        <v>4914</v>
      </c>
      <c r="E1953" s="18" t="s">
        <v>4032</v>
      </c>
      <c r="F1953" s="11" t="s">
        <v>1859</v>
      </c>
      <c r="G1953" s="24" t="s">
        <v>2759</v>
      </c>
      <c r="H1953" s="11" t="s">
        <v>1837</v>
      </c>
      <c r="I1953" s="11">
        <v>150</v>
      </c>
      <c r="J1953" s="11">
        <v>1500</v>
      </c>
    </row>
    <row r="1954" spans="1:10" ht="25.5" x14ac:dyDescent="0.25">
      <c r="A1954" s="11">
        <v>4173413001</v>
      </c>
      <c r="B1954" s="39">
        <v>37653</v>
      </c>
      <c r="C1954" s="17" t="s">
        <v>283</v>
      </c>
      <c r="D1954" s="18" t="s">
        <v>4915</v>
      </c>
      <c r="E1954" s="18" t="s">
        <v>4032</v>
      </c>
      <c r="F1954" s="11" t="s">
        <v>1847</v>
      </c>
      <c r="G1954" s="24" t="s">
        <v>1848</v>
      </c>
      <c r="H1954" s="11" t="s">
        <v>1837</v>
      </c>
      <c r="I1954" s="11">
        <v>300</v>
      </c>
      <c r="J1954" s="11">
        <v>900</v>
      </c>
    </row>
    <row r="1955" spans="1:10" ht="25.5" x14ac:dyDescent="0.25">
      <c r="A1955" s="11">
        <v>4155552001</v>
      </c>
      <c r="B1955" s="39">
        <v>67719</v>
      </c>
      <c r="C1955" s="17" t="s">
        <v>1561</v>
      </c>
      <c r="D1955" s="18" t="s">
        <v>4916</v>
      </c>
      <c r="E1955" s="18" t="s">
        <v>4032</v>
      </c>
      <c r="F1955" s="11" t="s">
        <v>2119</v>
      </c>
      <c r="G1955" s="24" t="s">
        <v>2117</v>
      </c>
      <c r="H1955" s="11" t="s">
        <v>1837</v>
      </c>
      <c r="I1955" s="11">
        <v>300</v>
      </c>
      <c r="J1955" s="11">
        <v>5400</v>
      </c>
    </row>
    <row r="1956" spans="1:10" ht="25.5" x14ac:dyDescent="0.25">
      <c r="A1956" s="11">
        <v>2308911001</v>
      </c>
      <c r="B1956" s="39">
        <v>53967</v>
      </c>
      <c r="C1956" s="17" t="s">
        <v>6054</v>
      </c>
      <c r="D1956" s="18" t="s">
        <v>4917</v>
      </c>
      <c r="E1956" s="18" t="s">
        <v>4918</v>
      </c>
      <c r="F1956" s="11" t="s">
        <v>1861</v>
      </c>
      <c r="G1956" s="24" t="s">
        <v>1861</v>
      </c>
      <c r="H1956" s="11" t="s">
        <v>1837</v>
      </c>
      <c r="I1956" s="11">
        <v>546</v>
      </c>
      <c r="J1956" s="11">
        <v>630</v>
      </c>
    </row>
    <row r="1957" spans="1:10" x14ac:dyDescent="0.25">
      <c r="A1957" s="11">
        <v>4417311001</v>
      </c>
      <c r="B1957" s="39">
        <v>154365</v>
      </c>
      <c r="C1957" s="17" t="s">
        <v>1807</v>
      </c>
      <c r="D1957" s="18" t="s">
        <v>4919</v>
      </c>
      <c r="E1957" s="18" t="s">
        <v>4032</v>
      </c>
      <c r="F1957" s="11" t="s">
        <v>1861</v>
      </c>
      <c r="G1957" s="24" t="s">
        <v>1861</v>
      </c>
      <c r="H1957" s="11" t="s">
        <v>1837</v>
      </c>
      <c r="I1957" s="11">
        <v>950</v>
      </c>
      <c r="J1957" s="11">
        <v>850</v>
      </c>
    </row>
    <row r="1958" spans="1:10" x14ac:dyDescent="0.25">
      <c r="A1958" s="11">
        <v>4239211001</v>
      </c>
      <c r="B1958" s="39">
        <v>37254</v>
      </c>
      <c r="C1958" s="17" t="s">
        <v>5706</v>
      </c>
      <c r="D1958" s="18" t="s">
        <v>4920</v>
      </c>
      <c r="E1958" s="18" t="s">
        <v>4032</v>
      </c>
      <c r="F1958" s="11" t="s">
        <v>1861</v>
      </c>
      <c r="G1958" s="24" t="s">
        <v>1861</v>
      </c>
      <c r="H1958" s="11" t="s">
        <v>1837</v>
      </c>
      <c r="I1958" s="11">
        <v>720</v>
      </c>
      <c r="J1958" s="11">
        <v>7200</v>
      </c>
    </row>
    <row r="1959" spans="1:10" x14ac:dyDescent="0.25">
      <c r="A1959" s="11">
        <v>4335411001</v>
      </c>
      <c r="B1959" s="39">
        <v>37456</v>
      </c>
      <c r="C1959" s="17" t="s">
        <v>5721</v>
      </c>
      <c r="D1959" s="18" t="s">
        <v>6975</v>
      </c>
      <c r="E1959" s="18" t="s">
        <v>4032</v>
      </c>
      <c r="F1959" s="11" t="s">
        <v>1861</v>
      </c>
      <c r="G1959" s="24" t="s">
        <v>1861</v>
      </c>
      <c r="H1959" s="11" t="s">
        <v>1837</v>
      </c>
      <c r="I1959" s="11">
        <v>1700</v>
      </c>
      <c r="J1959" s="11">
        <v>1519</v>
      </c>
    </row>
    <row r="1960" spans="1:10" x14ac:dyDescent="0.25">
      <c r="A1960" s="11">
        <v>4339211001</v>
      </c>
      <c r="B1960" s="39">
        <v>50363</v>
      </c>
      <c r="C1960" s="17" t="s">
        <v>903</v>
      </c>
      <c r="D1960" s="18" t="s">
        <v>4921</v>
      </c>
      <c r="E1960" s="18" t="s">
        <v>4032</v>
      </c>
      <c r="F1960" s="11" t="s">
        <v>1861</v>
      </c>
      <c r="G1960" s="24" t="s">
        <v>1861</v>
      </c>
      <c r="H1960" s="11" t="s">
        <v>1837</v>
      </c>
      <c r="I1960" s="11">
        <v>800</v>
      </c>
      <c r="J1960" s="11">
        <v>774</v>
      </c>
    </row>
    <row r="1961" spans="1:10" x14ac:dyDescent="0.25">
      <c r="A1961" s="11">
        <v>4344225754</v>
      </c>
      <c r="B1961" s="39">
        <v>37075</v>
      </c>
      <c r="C1961" s="17" t="s">
        <v>5701</v>
      </c>
      <c r="D1961" s="18" t="s">
        <v>4922</v>
      </c>
      <c r="E1961" s="18" t="s">
        <v>4032</v>
      </c>
      <c r="F1961" s="11" t="s">
        <v>1933</v>
      </c>
      <c r="G1961" s="24" t="s">
        <v>2082</v>
      </c>
      <c r="H1961" s="11" t="s">
        <v>1837</v>
      </c>
      <c r="I1961" s="11">
        <v>280</v>
      </c>
      <c r="J1961" s="11">
        <v>273.60000000000002</v>
      </c>
    </row>
    <row r="1962" spans="1:10" x14ac:dyDescent="0.25">
      <c r="A1962" s="11">
        <v>4331211001</v>
      </c>
      <c r="B1962" s="39">
        <v>69519</v>
      </c>
      <c r="C1962" s="17" t="s">
        <v>6386</v>
      </c>
      <c r="D1962" s="18" t="s">
        <v>4923</v>
      </c>
      <c r="E1962" s="18" t="s">
        <v>4032</v>
      </c>
      <c r="F1962" s="11" t="s">
        <v>1861</v>
      </c>
      <c r="G1962" s="24" t="s">
        <v>1861</v>
      </c>
      <c r="H1962" s="11" t="s">
        <v>1837</v>
      </c>
      <c r="I1962" s="11">
        <v>800</v>
      </c>
      <c r="J1962" s="11">
        <v>1000</v>
      </c>
    </row>
    <row r="1963" spans="1:10" x14ac:dyDescent="0.25">
      <c r="A1963" s="11">
        <v>4335508573</v>
      </c>
      <c r="B1963" s="39">
        <v>51406</v>
      </c>
      <c r="C1963" s="17" t="s">
        <v>959</v>
      </c>
      <c r="D1963" s="18" t="s">
        <v>6976</v>
      </c>
      <c r="E1963" s="18" t="s">
        <v>4032</v>
      </c>
      <c r="F1963" s="11" t="s">
        <v>1859</v>
      </c>
      <c r="G1963" s="24" t="s">
        <v>4267</v>
      </c>
      <c r="H1963" s="11" t="s">
        <v>1837</v>
      </c>
      <c r="I1963" s="11">
        <v>100</v>
      </c>
      <c r="J1963" s="11">
        <v>900</v>
      </c>
    </row>
    <row r="1964" spans="1:10" ht="25.5" x14ac:dyDescent="0.25">
      <c r="A1964" s="11">
        <v>4344125785</v>
      </c>
      <c r="B1964" s="39">
        <v>64975</v>
      </c>
      <c r="C1964" s="17" t="s">
        <v>6285</v>
      </c>
      <c r="D1964" s="18" t="s">
        <v>4924</v>
      </c>
      <c r="E1964" s="18" t="s">
        <v>4032</v>
      </c>
      <c r="F1964" s="11" t="s">
        <v>1933</v>
      </c>
      <c r="G1964" s="24" t="s">
        <v>2338</v>
      </c>
      <c r="H1964" s="11" t="s">
        <v>1837</v>
      </c>
      <c r="I1964" s="11">
        <v>200</v>
      </c>
      <c r="J1964" s="11">
        <v>1200</v>
      </c>
    </row>
    <row r="1965" spans="1:10" x14ac:dyDescent="0.25">
      <c r="A1965" s="11">
        <v>4697311001</v>
      </c>
      <c r="B1965" s="39">
        <v>65295</v>
      </c>
      <c r="C1965" s="17" t="s">
        <v>6294</v>
      </c>
      <c r="D1965" s="18" t="s">
        <v>4925</v>
      </c>
      <c r="E1965" s="18" t="s">
        <v>4032</v>
      </c>
      <c r="F1965" s="11" t="s">
        <v>1861</v>
      </c>
      <c r="G1965" s="24" t="s">
        <v>1861</v>
      </c>
      <c r="H1965" s="11" t="s">
        <v>1837</v>
      </c>
      <c r="I1965" s="11">
        <v>630</v>
      </c>
      <c r="J1965" s="11">
        <v>800</v>
      </c>
    </row>
    <row r="1966" spans="1:10" x14ac:dyDescent="0.25">
      <c r="A1966" s="11">
        <v>4701254001</v>
      </c>
      <c r="B1966" s="39">
        <v>70319</v>
      </c>
      <c r="C1966" s="17" t="s">
        <v>6401</v>
      </c>
      <c r="D1966" s="18" t="s">
        <v>4850</v>
      </c>
      <c r="E1966" s="18" t="s">
        <v>4032</v>
      </c>
      <c r="F1966" s="11" t="s">
        <v>2005</v>
      </c>
      <c r="G1966" s="24" t="s">
        <v>6722</v>
      </c>
      <c r="H1966" s="11" t="s">
        <v>1837</v>
      </c>
      <c r="I1966" s="11">
        <v>180</v>
      </c>
      <c r="J1966" s="11">
        <v>180</v>
      </c>
    </row>
    <row r="1967" spans="1:10" x14ac:dyDescent="0.25">
      <c r="A1967" s="11">
        <v>4228281001</v>
      </c>
      <c r="B1967" s="39">
        <v>65176</v>
      </c>
      <c r="C1967" s="17" t="s">
        <v>6291</v>
      </c>
      <c r="D1967" s="18" t="s">
        <v>4926</v>
      </c>
      <c r="E1967" s="18" t="s">
        <v>4032</v>
      </c>
      <c r="F1967" s="11" t="s">
        <v>2172</v>
      </c>
      <c r="G1967" s="24" t="s">
        <v>2172</v>
      </c>
      <c r="H1967" s="11" t="s">
        <v>1837</v>
      </c>
      <c r="I1967" s="11">
        <v>840</v>
      </c>
      <c r="J1967" s="11">
        <v>1100</v>
      </c>
    </row>
    <row r="1968" spans="1:10" x14ac:dyDescent="0.25">
      <c r="A1968" s="11">
        <v>4228381794</v>
      </c>
      <c r="B1968" s="39">
        <v>65176</v>
      </c>
      <c r="C1968" s="17" t="s">
        <v>6291</v>
      </c>
      <c r="D1968" s="18" t="s">
        <v>4927</v>
      </c>
      <c r="E1968" s="18" t="s">
        <v>4032</v>
      </c>
      <c r="F1968" s="11" t="s">
        <v>2172</v>
      </c>
      <c r="G1968" s="24" t="s">
        <v>4928</v>
      </c>
      <c r="H1968" s="11" t="s">
        <v>1837</v>
      </c>
      <c r="I1968" s="11">
        <v>360</v>
      </c>
      <c r="J1968" s="11">
        <v>500</v>
      </c>
    </row>
    <row r="1969" spans="1:10" ht="25.5" x14ac:dyDescent="0.25">
      <c r="A1969" s="11">
        <v>4749211001</v>
      </c>
      <c r="B1969" s="39">
        <v>52746</v>
      </c>
      <c r="C1969" s="17" t="s">
        <v>6033</v>
      </c>
      <c r="D1969" s="18" t="s">
        <v>4929</v>
      </c>
      <c r="E1969" s="18" t="s">
        <v>4032</v>
      </c>
      <c r="F1969" s="11" t="s">
        <v>1861</v>
      </c>
      <c r="G1969" s="24" t="s">
        <v>1861</v>
      </c>
      <c r="H1969" s="11" t="s">
        <v>1837</v>
      </c>
      <c r="I1969" s="11">
        <v>200</v>
      </c>
      <c r="J1969" s="11">
        <v>330</v>
      </c>
    </row>
    <row r="1970" spans="1:10" ht="25.5" x14ac:dyDescent="0.25">
      <c r="A1970" s="11">
        <v>4761311001</v>
      </c>
      <c r="B1970" s="39">
        <v>52746</v>
      </c>
      <c r="C1970" s="17" t="s">
        <v>6033</v>
      </c>
      <c r="D1970" s="18" t="s">
        <v>4930</v>
      </c>
      <c r="E1970" s="18" t="s">
        <v>4032</v>
      </c>
      <c r="F1970" s="11" t="s">
        <v>1861</v>
      </c>
      <c r="G1970" s="24" t="s">
        <v>1861</v>
      </c>
      <c r="H1970" s="11" t="s">
        <v>1837</v>
      </c>
      <c r="I1970" s="11">
        <v>200</v>
      </c>
      <c r="J1970" s="11">
        <v>330</v>
      </c>
    </row>
    <row r="1971" spans="1:10" x14ac:dyDescent="0.25">
      <c r="A1971" s="11">
        <v>4741208001</v>
      </c>
      <c r="B1971" s="39">
        <v>154565</v>
      </c>
      <c r="C1971" s="17" t="s">
        <v>6480</v>
      </c>
      <c r="D1971" s="18" t="s">
        <v>4931</v>
      </c>
      <c r="E1971" s="18" t="s">
        <v>4032</v>
      </c>
      <c r="F1971" s="11" t="s">
        <v>1859</v>
      </c>
      <c r="G1971" s="24" t="s">
        <v>1860</v>
      </c>
      <c r="H1971" s="11" t="s">
        <v>1837</v>
      </c>
      <c r="I1971" s="11">
        <v>80</v>
      </c>
      <c r="J1971" s="11">
        <v>300</v>
      </c>
    </row>
    <row r="1972" spans="1:10" x14ac:dyDescent="0.25">
      <c r="A1972" s="11">
        <v>4745211001</v>
      </c>
      <c r="B1972" s="39">
        <v>46576</v>
      </c>
      <c r="C1972" s="17" t="s">
        <v>5901</v>
      </c>
      <c r="D1972" s="18" t="s">
        <v>4932</v>
      </c>
      <c r="E1972" s="18" t="s">
        <v>4032</v>
      </c>
      <c r="F1972" s="11" t="s">
        <v>1861</v>
      </c>
      <c r="G1972" s="24" t="s">
        <v>1861</v>
      </c>
      <c r="H1972" s="11" t="s">
        <v>1837</v>
      </c>
      <c r="I1972" s="11">
        <v>37</v>
      </c>
      <c r="J1972" s="11">
        <v>135</v>
      </c>
    </row>
    <row r="1973" spans="1:10" ht="25.5" x14ac:dyDescent="0.25">
      <c r="A1973" s="11">
        <v>466311001</v>
      </c>
      <c r="B1973" s="39">
        <v>31374</v>
      </c>
      <c r="C1973" s="17" t="s">
        <v>102</v>
      </c>
      <c r="D1973" s="18" t="s">
        <v>4933</v>
      </c>
      <c r="E1973" s="18" t="s">
        <v>4934</v>
      </c>
      <c r="F1973" s="11" t="s">
        <v>1861</v>
      </c>
      <c r="G1973" s="24" t="s">
        <v>1861</v>
      </c>
      <c r="H1973" s="11" t="s">
        <v>1837</v>
      </c>
      <c r="I1973" s="11">
        <v>2074</v>
      </c>
      <c r="J1973" s="11">
        <v>1040</v>
      </c>
    </row>
    <row r="1974" spans="1:10" ht="25.5" x14ac:dyDescent="0.25">
      <c r="A1974" s="11">
        <v>466411001</v>
      </c>
      <c r="B1974" s="39">
        <v>31374</v>
      </c>
      <c r="C1974" s="17" t="s">
        <v>102</v>
      </c>
      <c r="D1974" s="18" t="s">
        <v>6977</v>
      </c>
      <c r="E1974" s="18" t="s">
        <v>4935</v>
      </c>
      <c r="F1974" s="11" t="s">
        <v>1861</v>
      </c>
      <c r="G1974" s="24" t="s">
        <v>1861</v>
      </c>
      <c r="H1974" s="11" t="s">
        <v>1837</v>
      </c>
      <c r="I1974" s="11">
        <v>1356</v>
      </c>
      <c r="J1974" s="11">
        <v>680</v>
      </c>
    </row>
    <row r="1975" spans="1:10" ht="25.5" x14ac:dyDescent="0.25">
      <c r="A1975" s="11">
        <v>466511001</v>
      </c>
      <c r="B1975" s="39">
        <v>31374</v>
      </c>
      <c r="C1975" s="17" t="s">
        <v>102</v>
      </c>
      <c r="D1975" s="18" t="s">
        <v>6978</v>
      </c>
      <c r="E1975" s="18" t="s">
        <v>4936</v>
      </c>
      <c r="F1975" s="11" t="s">
        <v>1861</v>
      </c>
      <c r="G1975" s="24" t="s">
        <v>1861</v>
      </c>
      <c r="H1975" s="11" t="s">
        <v>1837</v>
      </c>
      <c r="I1975" s="11">
        <v>3500</v>
      </c>
      <c r="J1975" s="11">
        <v>2800</v>
      </c>
    </row>
    <row r="1976" spans="1:10" ht="25.5" x14ac:dyDescent="0.25">
      <c r="A1976" s="11">
        <v>466611001</v>
      </c>
      <c r="B1976" s="39">
        <v>31374</v>
      </c>
      <c r="C1976" s="17" t="s">
        <v>102</v>
      </c>
      <c r="D1976" s="18" t="s">
        <v>6979</v>
      </c>
      <c r="E1976" s="18" t="s">
        <v>4937</v>
      </c>
      <c r="F1976" s="11" t="s">
        <v>1861</v>
      </c>
      <c r="G1976" s="24" t="s">
        <v>1861</v>
      </c>
      <c r="H1976" s="11" t="s">
        <v>1837</v>
      </c>
      <c r="I1976" s="11">
        <v>877</v>
      </c>
      <c r="J1976" s="11">
        <v>440</v>
      </c>
    </row>
    <row r="1977" spans="1:10" ht="25.5" x14ac:dyDescent="0.25">
      <c r="A1977" s="11">
        <v>466811001</v>
      </c>
      <c r="B1977" s="39">
        <v>31374</v>
      </c>
      <c r="C1977" s="17" t="s">
        <v>102</v>
      </c>
      <c r="D1977" s="18" t="s">
        <v>6980</v>
      </c>
      <c r="E1977" s="18" t="s">
        <v>4938</v>
      </c>
      <c r="F1977" s="11" t="s">
        <v>1861</v>
      </c>
      <c r="G1977" s="24" t="s">
        <v>1861</v>
      </c>
      <c r="H1977" s="11" t="s">
        <v>1837</v>
      </c>
      <c r="I1977" s="11">
        <v>3447</v>
      </c>
      <c r="J1977" s="11">
        <v>1728</v>
      </c>
    </row>
    <row r="1978" spans="1:10" ht="25.5" x14ac:dyDescent="0.25">
      <c r="A1978" s="11">
        <v>467111001</v>
      </c>
      <c r="B1978" s="39">
        <v>31374</v>
      </c>
      <c r="C1978" s="17" t="s">
        <v>102</v>
      </c>
      <c r="D1978" s="18" t="s">
        <v>6981</v>
      </c>
      <c r="E1978" s="18" t="s">
        <v>4939</v>
      </c>
      <c r="F1978" s="11" t="s">
        <v>1861</v>
      </c>
      <c r="G1978" s="24" t="s">
        <v>1861</v>
      </c>
      <c r="H1978" s="11" t="s">
        <v>1837</v>
      </c>
      <c r="I1978" s="11">
        <v>1292</v>
      </c>
      <c r="J1978" s="11">
        <v>648</v>
      </c>
    </row>
    <row r="1979" spans="1:10" ht="25.5" x14ac:dyDescent="0.25">
      <c r="A1979" s="11">
        <v>467211001</v>
      </c>
      <c r="B1979" s="39">
        <v>31374</v>
      </c>
      <c r="C1979" s="17" t="s">
        <v>102</v>
      </c>
      <c r="D1979" s="18" t="s">
        <v>4940</v>
      </c>
      <c r="E1979" s="18" t="s">
        <v>4941</v>
      </c>
      <c r="F1979" s="11" t="s">
        <v>1861</v>
      </c>
      <c r="G1979" s="24" t="s">
        <v>1861</v>
      </c>
      <c r="H1979" s="11" t="s">
        <v>1837</v>
      </c>
      <c r="I1979" s="11">
        <v>1915</v>
      </c>
      <c r="J1979" s="11">
        <v>960</v>
      </c>
    </row>
    <row r="1980" spans="1:10" ht="25.5" x14ac:dyDescent="0.25">
      <c r="A1980" s="11">
        <v>467411001</v>
      </c>
      <c r="B1980" s="39">
        <v>31374</v>
      </c>
      <c r="C1980" s="17" t="s">
        <v>102</v>
      </c>
      <c r="D1980" s="18" t="s">
        <v>4942</v>
      </c>
      <c r="E1980" s="18" t="s">
        <v>4943</v>
      </c>
      <c r="F1980" s="11" t="s">
        <v>1861</v>
      </c>
      <c r="G1980" s="24" t="s">
        <v>1861</v>
      </c>
      <c r="H1980" s="11" t="s">
        <v>1837</v>
      </c>
      <c r="I1980" s="11">
        <v>478</v>
      </c>
      <c r="J1980" s="11">
        <v>240</v>
      </c>
    </row>
    <row r="1981" spans="1:10" ht="25.5" x14ac:dyDescent="0.25">
      <c r="A1981" s="11">
        <v>2523711001</v>
      </c>
      <c r="B1981" s="39">
        <v>31374</v>
      </c>
      <c r="C1981" s="17" t="s">
        <v>102</v>
      </c>
      <c r="D1981" s="18" t="s">
        <v>6982</v>
      </c>
      <c r="E1981" s="18" t="s">
        <v>4944</v>
      </c>
      <c r="F1981" s="11" t="s">
        <v>1861</v>
      </c>
      <c r="G1981" s="24" t="s">
        <v>1861</v>
      </c>
      <c r="H1981" s="11" t="s">
        <v>1837</v>
      </c>
      <c r="I1981" s="11">
        <v>478</v>
      </c>
      <c r="J1981" s="11">
        <v>240</v>
      </c>
    </row>
    <row r="1982" spans="1:10" x14ac:dyDescent="0.25">
      <c r="A1982" s="11">
        <v>4787363190</v>
      </c>
      <c r="B1982" s="39">
        <v>44540</v>
      </c>
      <c r="C1982" s="17" t="s">
        <v>5859</v>
      </c>
      <c r="D1982" s="18" t="s">
        <v>4945</v>
      </c>
      <c r="E1982" s="18" t="s">
        <v>4032</v>
      </c>
      <c r="F1982" s="11" t="s">
        <v>2100</v>
      </c>
      <c r="G1982" s="24" t="s">
        <v>3736</v>
      </c>
      <c r="H1982" s="11" t="s">
        <v>1837</v>
      </c>
      <c r="I1982" s="11">
        <v>200</v>
      </c>
      <c r="J1982" s="11">
        <v>425.6</v>
      </c>
    </row>
    <row r="1983" spans="1:10" ht="25.5" x14ac:dyDescent="0.25">
      <c r="A1983" s="11">
        <v>4435668081</v>
      </c>
      <c r="B1983" s="39">
        <v>42519</v>
      </c>
      <c r="C1983" s="17" t="s">
        <v>530</v>
      </c>
      <c r="D1983" s="18" t="s">
        <v>6983</v>
      </c>
      <c r="E1983" s="18" t="s">
        <v>4032</v>
      </c>
      <c r="F1983" s="11" t="s">
        <v>1851</v>
      </c>
      <c r="G1983" s="24" t="s">
        <v>1856</v>
      </c>
      <c r="H1983" s="11" t="s">
        <v>1837</v>
      </c>
      <c r="I1983" s="11">
        <v>90</v>
      </c>
      <c r="J1983" s="11">
        <v>725</v>
      </c>
    </row>
    <row r="1984" spans="1:10" ht="25.5" x14ac:dyDescent="0.25">
      <c r="A1984" s="11">
        <v>4425386568</v>
      </c>
      <c r="B1984" s="39">
        <v>63050</v>
      </c>
      <c r="C1984" s="17" t="s">
        <v>6237</v>
      </c>
      <c r="D1984" s="18" t="s">
        <v>3039</v>
      </c>
      <c r="E1984" s="18" t="s">
        <v>4032</v>
      </c>
      <c r="F1984" s="11" t="s">
        <v>4946</v>
      </c>
      <c r="G1984" s="24" t="s">
        <v>6984</v>
      </c>
      <c r="H1984" s="11" t="s">
        <v>1834</v>
      </c>
      <c r="I1984" s="11">
        <v>15</v>
      </c>
      <c r="J1984" s="11">
        <v>10</v>
      </c>
    </row>
    <row r="1985" spans="1:10" x14ac:dyDescent="0.25">
      <c r="A1985" s="11">
        <v>4250111001</v>
      </c>
      <c r="B1985" s="39">
        <v>62391</v>
      </c>
      <c r="C1985" s="17" t="s">
        <v>6222</v>
      </c>
      <c r="D1985" s="18" t="s">
        <v>4948</v>
      </c>
      <c r="E1985" s="18" t="s">
        <v>4032</v>
      </c>
      <c r="F1985" s="11" t="s">
        <v>1861</v>
      </c>
      <c r="G1985" s="24" t="s">
        <v>1861</v>
      </c>
      <c r="H1985" s="11" t="s">
        <v>1837</v>
      </c>
      <c r="I1985" s="11">
        <v>350</v>
      </c>
      <c r="J1985" s="11">
        <v>200</v>
      </c>
    </row>
    <row r="1986" spans="1:10" x14ac:dyDescent="0.25">
      <c r="A1986" s="11">
        <v>4245411001</v>
      </c>
      <c r="B1986" s="39">
        <v>154065</v>
      </c>
      <c r="C1986" s="17" t="s">
        <v>6474</v>
      </c>
      <c r="D1986" s="18" t="s">
        <v>4949</v>
      </c>
      <c r="E1986" s="18" t="s">
        <v>4032</v>
      </c>
      <c r="F1986" s="11" t="s">
        <v>1861</v>
      </c>
      <c r="G1986" s="24" t="s">
        <v>1861</v>
      </c>
      <c r="H1986" s="11" t="s">
        <v>1837</v>
      </c>
      <c r="I1986" s="11">
        <v>500</v>
      </c>
      <c r="J1986" s="11">
        <v>600</v>
      </c>
    </row>
    <row r="1987" spans="1:10" x14ac:dyDescent="0.25">
      <c r="A1987" s="11">
        <v>4264111001</v>
      </c>
      <c r="B1987" s="39">
        <v>56171</v>
      </c>
      <c r="C1987" s="17" t="s">
        <v>1127</v>
      </c>
      <c r="D1987" s="18" t="s">
        <v>4950</v>
      </c>
      <c r="E1987" s="18" t="s">
        <v>4032</v>
      </c>
      <c r="F1987" s="11" t="s">
        <v>1861</v>
      </c>
      <c r="G1987" s="24" t="s">
        <v>1861</v>
      </c>
      <c r="H1987" s="11" t="s">
        <v>1837</v>
      </c>
      <c r="I1987" s="11">
        <v>480</v>
      </c>
      <c r="J1987" s="11">
        <v>540</v>
      </c>
    </row>
    <row r="1988" spans="1:10" x14ac:dyDescent="0.25">
      <c r="A1988" s="11">
        <v>4267211001</v>
      </c>
      <c r="B1988" s="39">
        <v>58110</v>
      </c>
      <c r="C1988" s="17" t="s">
        <v>6133</v>
      </c>
      <c r="D1988" s="18" t="s">
        <v>4951</v>
      </c>
      <c r="E1988" s="18" t="s">
        <v>4032</v>
      </c>
      <c r="F1988" s="11" t="s">
        <v>1861</v>
      </c>
      <c r="G1988" s="24" t="s">
        <v>1861</v>
      </c>
      <c r="H1988" s="11" t="s">
        <v>1837</v>
      </c>
      <c r="I1988" s="11">
        <v>500</v>
      </c>
      <c r="J1988" s="11">
        <v>600</v>
      </c>
    </row>
    <row r="1989" spans="1:10" x14ac:dyDescent="0.25">
      <c r="A1989" s="11">
        <v>4266311001</v>
      </c>
      <c r="B1989" s="39">
        <v>58591</v>
      </c>
      <c r="C1989" s="17" t="s">
        <v>6148</v>
      </c>
      <c r="D1989" s="18" t="s">
        <v>6985</v>
      </c>
      <c r="E1989" s="18" t="s">
        <v>4032</v>
      </c>
      <c r="F1989" s="11" t="s">
        <v>1861</v>
      </c>
      <c r="G1989" s="24" t="s">
        <v>1861</v>
      </c>
      <c r="H1989" s="11" t="s">
        <v>1837</v>
      </c>
      <c r="I1989" s="11">
        <v>400</v>
      </c>
      <c r="J1989" s="11">
        <v>440</v>
      </c>
    </row>
    <row r="1990" spans="1:10" x14ac:dyDescent="0.25">
      <c r="A1990" s="11">
        <v>4263411001</v>
      </c>
      <c r="B1990" s="39">
        <v>56188</v>
      </c>
      <c r="C1990" s="17" t="s">
        <v>1130</v>
      </c>
      <c r="D1990" s="18" t="s">
        <v>4952</v>
      </c>
      <c r="E1990" s="18" t="s">
        <v>4032</v>
      </c>
      <c r="F1990" s="11" t="s">
        <v>1861</v>
      </c>
      <c r="G1990" s="24" t="s">
        <v>1861</v>
      </c>
      <c r="H1990" s="11" t="s">
        <v>1837</v>
      </c>
      <c r="I1990" s="11">
        <v>400</v>
      </c>
      <c r="J1990" s="11">
        <v>450</v>
      </c>
    </row>
    <row r="1991" spans="1:10" x14ac:dyDescent="0.25">
      <c r="A1991" s="11">
        <v>4263511001</v>
      </c>
      <c r="B1991" s="39">
        <v>58431</v>
      </c>
      <c r="C1991" s="17" t="s">
        <v>6145</v>
      </c>
      <c r="D1991" s="18" t="s">
        <v>4953</v>
      </c>
      <c r="E1991" s="18" t="s">
        <v>4032</v>
      </c>
      <c r="F1991" s="11" t="s">
        <v>1861</v>
      </c>
      <c r="G1991" s="24" t="s">
        <v>1861</v>
      </c>
      <c r="H1991" s="11" t="s">
        <v>1837</v>
      </c>
      <c r="I1991" s="11">
        <v>400</v>
      </c>
      <c r="J1991" s="11">
        <v>460</v>
      </c>
    </row>
    <row r="1992" spans="1:10" x14ac:dyDescent="0.25">
      <c r="A1992" s="11">
        <v>4264211001</v>
      </c>
      <c r="B1992" s="39">
        <v>61930</v>
      </c>
      <c r="C1992" s="17" t="s">
        <v>6212</v>
      </c>
      <c r="D1992" s="18" t="s">
        <v>4954</v>
      </c>
      <c r="E1992" s="18" t="s">
        <v>4032</v>
      </c>
      <c r="F1992" s="11" t="s">
        <v>1861</v>
      </c>
      <c r="G1992" s="24" t="s">
        <v>1861</v>
      </c>
      <c r="H1992" s="11" t="s">
        <v>1837</v>
      </c>
      <c r="I1992" s="11">
        <v>800</v>
      </c>
      <c r="J1992" s="11">
        <v>950</v>
      </c>
    </row>
    <row r="1993" spans="1:10" x14ac:dyDescent="0.25">
      <c r="A1993" s="11">
        <v>4263911001</v>
      </c>
      <c r="B1993" s="39">
        <v>57533</v>
      </c>
      <c r="C1993" s="17" t="s">
        <v>6124</v>
      </c>
      <c r="D1993" s="18" t="s">
        <v>4955</v>
      </c>
      <c r="E1993" s="18" t="s">
        <v>4032</v>
      </c>
      <c r="F1993" s="11" t="s">
        <v>1861</v>
      </c>
      <c r="G1993" s="24" t="s">
        <v>1861</v>
      </c>
      <c r="H1993" s="11" t="s">
        <v>1837</v>
      </c>
      <c r="I1993" s="11">
        <v>1300</v>
      </c>
      <c r="J1993" s="11">
        <v>1400</v>
      </c>
    </row>
    <row r="1994" spans="1:10" x14ac:dyDescent="0.25">
      <c r="A1994" s="11">
        <v>4264011001</v>
      </c>
      <c r="B1994" s="39">
        <v>57533</v>
      </c>
      <c r="C1994" s="17" t="s">
        <v>6124</v>
      </c>
      <c r="D1994" s="18" t="s">
        <v>4956</v>
      </c>
      <c r="E1994" s="18" t="s">
        <v>4032</v>
      </c>
      <c r="F1994" s="11" t="s">
        <v>1861</v>
      </c>
      <c r="G1994" s="24" t="s">
        <v>1861</v>
      </c>
      <c r="H1994" s="11" t="s">
        <v>1837</v>
      </c>
      <c r="I1994" s="11">
        <v>400</v>
      </c>
      <c r="J1994" s="11">
        <v>450</v>
      </c>
    </row>
    <row r="1995" spans="1:10" x14ac:dyDescent="0.25">
      <c r="A1995" s="11">
        <v>1864905266</v>
      </c>
      <c r="B1995" s="39">
        <v>50764</v>
      </c>
      <c r="C1995" s="17" t="s">
        <v>5995</v>
      </c>
      <c r="D1995" s="18" t="s">
        <v>4957</v>
      </c>
      <c r="E1995" s="18" t="s">
        <v>4958</v>
      </c>
      <c r="F1995" s="11" t="s">
        <v>1843</v>
      </c>
      <c r="G1995" s="24" t="s">
        <v>4959</v>
      </c>
      <c r="H1995" s="11" t="s">
        <v>1837</v>
      </c>
      <c r="I1995" s="11">
        <v>1000</v>
      </c>
      <c r="J1995" s="11">
        <v>10.56</v>
      </c>
    </row>
    <row r="1996" spans="1:10" x14ac:dyDescent="0.25">
      <c r="A1996" s="11">
        <v>2082805360</v>
      </c>
      <c r="B1996" s="39">
        <v>50764</v>
      </c>
      <c r="C1996" s="17" t="s">
        <v>5995</v>
      </c>
      <c r="D1996" s="18" t="s">
        <v>6986</v>
      </c>
      <c r="E1996" s="18" t="s">
        <v>4960</v>
      </c>
      <c r="F1996" s="11" t="s">
        <v>1843</v>
      </c>
      <c r="G1996" s="24" t="s">
        <v>6666</v>
      </c>
      <c r="H1996" s="11" t="s">
        <v>1837</v>
      </c>
      <c r="I1996" s="11">
        <v>300</v>
      </c>
      <c r="J1996" s="11">
        <v>3.64</v>
      </c>
    </row>
    <row r="1997" spans="1:10" ht="25.5" x14ac:dyDescent="0.25">
      <c r="A1997" s="11">
        <v>3933352001</v>
      </c>
      <c r="B1997" s="39">
        <v>65739</v>
      </c>
      <c r="C1997" s="17" t="s">
        <v>6306</v>
      </c>
      <c r="D1997" s="18" t="s">
        <v>4961</v>
      </c>
      <c r="E1997" s="18" t="s">
        <v>4032</v>
      </c>
      <c r="F1997" s="11" t="s">
        <v>2119</v>
      </c>
      <c r="G1997" s="24" t="s">
        <v>2117</v>
      </c>
      <c r="H1997" s="11" t="s">
        <v>1834</v>
      </c>
      <c r="I1997" s="11">
        <v>80</v>
      </c>
      <c r="J1997" s="11">
        <v>300</v>
      </c>
    </row>
    <row r="1998" spans="1:10" x14ac:dyDescent="0.25">
      <c r="A1998" s="11">
        <v>1847711001</v>
      </c>
      <c r="B1998" s="39">
        <v>50614</v>
      </c>
      <c r="C1998" s="17" t="s">
        <v>921</v>
      </c>
      <c r="D1998" s="18" t="s">
        <v>1942</v>
      </c>
      <c r="E1998" s="18" t="s">
        <v>4962</v>
      </c>
      <c r="F1998" s="11" t="s">
        <v>1861</v>
      </c>
      <c r="G1998" s="24" t="s">
        <v>1861</v>
      </c>
      <c r="H1998" s="11" t="s">
        <v>1837</v>
      </c>
      <c r="I1998" s="11">
        <v>450</v>
      </c>
      <c r="J1998" s="11">
        <v>780</v>
      </c>
    </row>
    <row r="1999" spans="1:10" ht="25.5" x14ac:dyDescent="0.25">
      <c r="A1999" s="11">
        <v>4793211001</v>
      </c>
      <c r="B1999" s="39">
        <v>65177</v>
      </c>
      <c r="C1999" s="17" t="s">
        <v>6292</v>
      </c>
      <c r="D1999" s="18" t="s">
        <v>4963</v>
      </c>
      <c r="E1999" s="18" t="s">
        <v>4032</v>
      </c>
      <c r="F1999" s="11" t="s">
        <v>1861</v>
      </c>
      <c r="G1999" s="24" t="s">
        <v>1861</v>
      </c>
      <c r="H1999" s="11" t="s">
        <v>1837</v>
      </c>
      <c r="I1999" s="11">
        <v>1300</v>
      </c>
      <c r="J1999" s="11">
        <v>1540</v>
      </c>
    </row>
    <row r="2000" spans="1:10" ht="25.5" x14ac:dyDescent="0.25">
      <c r="A2000" s="11">
        <v>4767254001</v>
      </c>
      <c r="B2000" s="39">
        <v>150082</v>
      </c>
      <c r="C2000" s="17" t="s">
        <v>1664</v>
      </c>
      <c r="D2000" s="18" t="s">
        <v>4964</v>
      </c>
      <c r="E2000" s="18" t="s">
        <v>4032</v>
      </c>
      <c r="F2000" s="11" t="s">
        <v>2005</v>
      </c>
      <c r="G2000" s="24" t="s">
        <v>6722</v>
      </c>
      <c r="H2000" s="11" t="s">
        <v>1837</v>
      </c>
      <c r="I2000" s="11">
        <v>1500</v>
      </c>
      <c r="J2000" s="11">
        <v>9100</v>
      </c>
    </row>
    <row r="2001" spans="1:10" ht="25.5" x14ac:dyDescent="0.25">
      <c r="A2001" s="11">
        <v>4659411001</v>
      </c>
      <c r="B2001" s="39">
        <v>63774</v>
      </c>
      <c r="C2001" s="17" t="s">
        <v>1438</v>
      </c>
      <c r="D2001" s="18" t="s">
        <v>4965</v>
      </c>
      <c r="E2001" s="18" t="s">
        <v>4032</v>
      </c>
      <c r="F2001" s="11" t="s">
        <v>1861</v>
      </c>
      <c r="G2001" s="24" t="s">
        <v>1861</v>
      </c>
      <c r="H2001" s="11" t="s">
        <v>1837</v>
      </c>
      <c r="I2001" s="11">
        <v>1500</v>
      </c>
      <c r="J2001" s="11">
        <v>2000</v>
      </c>
    </row>
    <row r="2002" spans="1:10" x14ac:dyDescent="0.25">
      <c r="A2002" s="11">
        <v>4655211001</v>
      </c>
      <c r="B2002" s="39">
        <v>49088</v>
      </c>
      <c r="C2002" s="17" t="s">
        <v>5946</v>
      </c>
      <c r="D2002" s="18" t="s">
        <v>2007</v>
      </c>
      <c r="E2002" s="18" t="s">
        <v>4032</v>
      </c>
      <c r="F2002" s="11" t="s">
        <v>1861</v>
      </c>
      <c r="G2002" s="24" t="s">
        <v>1861</v>
      </c>
      <c r="H2002" s="11" t="s">
        <v>1837</v>
      </c>
      <c r="I2002" s="11">
        <v>350</v>
      </c>
      <c r="J2002" s="11">
        <v>1100</v>
      </c>
    </row>
    <row r="2003" spans="1:10" x14ac:dyDescent="0.25">
      <c r="A2003" s="11">
        <v>4659311001</v>
      </c>
      <c r="B2003" s="39">
        <v>63113</v>
      </c>
      <c r="C2003" s="17" t="s">
        <v>1396</v>
      </c>
      <c r="D2003" s="18" t="s">
        <v>6953</v>
      </c>
      <c r="E2003" s="18" t="s">
        <v>4032</v>
      </c>
      <c r="F2003" s="11" t="s">
        <v>1861</v>
      </c>
      <c r="G2003" s="24" t="s">
        <v>1861</v>
      </c>
      <c r="H2003" s="11" t="s">
        <v>1837</v>
      </c>
      <c r="I2003" s="11">
        <v>300</v>
      </c>
      <c r="J2003" s="11">
        <v>1800</v>
      </c>
    </row>
    <row r="2004" spans="1:10" x14ac:dyDescent="0.25">
      <c r="A2004" s="11">
        <v>4711611001</v>
      </c>
      <c r="B2004" s="39">
        <v>63090</v>
      </c>
      <c r="C2004" s="17" t="s">
        <v>6238</v>
      </c>
      <c r="D2004" s="18" t="s">
        <v>4966</v>
      </c>
      <c r="E2004" s="18" t="s">
        <v>4032</v>
      </c>
      <c r="F2004" s="11" t="s">
        <v>1861</v>
      </c>
      <c r="G2004" s="24" t="s">
        <v>1861</v>
      </c>
      <c r="H2004" s="11" t="s">
        <v>1837</v>
      </c>
      <c r="I2004" s="11">
        <v>300</v>
      </c>
      <c r="J2004" s="11">
        <v>500</v>
      </c>
    </row>
    <row r="2005" spans="1:10" ht="25.5" x14ac:dyDescent="0.25">
      <c r="A2005" s="11">
        <v>4789411001</v>
      </c>
      <c r="B2005" s="39">
        <v>37553</v>
      </c>
      <c r="C2005" s="17" t="s">
        <v>5727</v>
      </c>
      <c r="D2005" s="18" t="s">
        <v>4967</v>
      </c>
      <c r="E2005" s="18" t="s">
        <v>4032</v>
      </c>
      <c r="F2005" s="11" t="s">
        <v>1861</v>
      </c>
      <c r="G2005" s="24" t="s">
        <v>1861</v>
      </c>
      <c r="H2005" s="11" t="s">
        <v>1837</v>
      </c>
      <c r="I2005" s="11">
        <v>250</v>
      </c>
      <c r="J2005" s="11">
        <v>250</v>
      </c>
    </row>
    <row r="2006" spans="1:10" ht="25.5" x14ac:dyDescent="0.25">
      <c r="A2006" s="11">
        <v>4789511001</v>
      </c>
      <c r="B2006" s="39">
        <v>37553</v>
      </c>
      <c r="C2006" s="17" t="s">
        <v>5727</v>
      </c>
      <c r="D2006" s="18" t="s">
        <v>4968</v>
      </c>
      <c r="E2006" s="18" t="s">
        <v>4032</v>
      </c>
      <c r="F2006" s="11" t="s">
        <v>1861</v>
      </c>
      <c r="G2006" s="24" t="s">
        <v>1861</v>
      </c>
      <c r="H2006" s="11" t="s">
        <v>1837</v>
      </c>
      <c r="I2006" s="11">
        <v>400</v>
      </c>
      <c r="J2006" s="11">
        <v>380</v>
      </c>
    </row>
    <row r="2007" spans="1:10" ht="25.5" x14ac:dyDescent="0.25">
      <c r="A2007" s="11">
        <v>4777208001</v>
      </c>
      <c r="B2007" s="39">
        <v>66379</v>
      </c>
      <c r="C2007" s="17" t="s">
        <v>6319</v>
      </c>
      <c r="D2007" s="18" t="s">
        <v>4969</v>
      </c>
      <c r="E2007" s="18" t="s">
        <v>4032</v>
      </c>
      <c r="F2007" s="11" t="s">
        <v>1859</v>
      </c>
      <c r="G2007" s="24" t="s">
        <v>1860</v>
      </c>
      <c r="H2007" s="11" t="s">
        <v>1837</v>
      </c>
      <c r="I2007" s="11">
        <v>600</v>
      </c>
      <c r="J2007" s="11">
        <v>950</v>
      </c>
    </row>
    <row r="2008" spans="1:10" ht="25.5" x14ac:dyDescent="0.25">
      <c r="A2008" s="11">
        <v>4776113244</v>
      </c>
      <c r="B2008" s="39">
        <v>68019</v>
      </c>
      <c r="C2008" s="17" t="s">
        <v>6353</v>
      </c>
      <c r="D2008" s="18" t="s">
        <v>4970</v>
      </c>
      <c r="E2008" s="18" t="s">
        <v>4032</v>
      </c>
      <c r="F2008" s="11" t="s">
        <v>1847</v>
      </c>
      <c r="G2008" s="24" t="s">
        <v>6825</v>
      </c>
      <c r="H2008" s="11" t="s">
        <v>1837</v>
      </c>
      <c r="I2008" s="11">
        <v>100</v>
      </c>
      <c r="J2008" s="11">
        <v>992</v>
      </c>
    </row>
    <row r="2009" spans="1:10" ht="38.25" x14ac:dyDescent="0.25">
      <c r="A2009" s="11">
        <v>4769208001</v>
      </c>
      <c r="B2009" s="39">
        <v>50923</v>
      </c>
      <c r="C2009" s="17" t="s">
        <v>944</v>
      </c>
      <c r="D2009" s="18" t="s">
        <v>4971</v>
      </c>
      <c r="E2009" s="18" t="s">
        <v>4032</v>
      </c>
      <c r="F2009" s="11" t="s">
        <v>1859</v>
      </c>
      <c r="G2009" s="24" t="s">
        <v>1860</v>
      </c>
      <c r="H2009" s="11" t="s">
        <v>1837</v>
      </c>
      <c r="I2009" s="11">
        <v>700</v>
      </c>
      <c r="J2009" s="11">
        <v>3200</v>
      </c>
    </row>
    <row r="2010" spans="1:10" x14ac:dyDescent="0.25">
      <c r="A2010" s="11">
        <v>4773225269</v>
      </c>
      <c r="B2010" s="39">
        <v>152906</v>
      </c>
      <c r="C2010" s="17" t="s">
        <v>1763</v>
      </c>
      <c r="D2010" s="18" t="s">
        <v>4972</v>
      </c>
      <c r="E2010" s="18" t="s">
        <v>4032</v>
      </c>
      <c r="F2010" s="11" t="s">
        <v>1933</v>
      </c>
      <c r="G2010" s="24" t="s">
        <v>6754</v>
      </c>
      <c r="H2010" s="11" t="s">
        <v>1837</v>
      </c>
      <c r="I2010" s="11">
        <v>100</v>
      </c>
      <c r="J2010" s="11">
        <v>266</v>
      </c>
    </row>
    <row r="2011" spans="1:10" ht="25.5" x14ac:dyDescent="0.25">
      <c r="A2011" s="11">
        <v>4105525430</v>
      </c>
      <c r="B2011" s="39">
        <v>51866</v>
      </c>
      <c r="C2011" s="17" t="s">
        <v>974</v>
      </c>
      <c r="D2011" s="18" t="s">
        <v>4973</v>
      </c>
      <c r="E2011" s="18" t="s">
        <v>4032</v>
      </c>
      <c r="F2011" s="11" t="s">
        <v>1933</v>
      </c>
      <c r="G2011" s="24" t="s">
        <v>3129</v>
      </c>
      <c r="H2011" s="11" t="s">
        <v>1837</v>
      </c>
      <c r="I2011" s="11">
        <v>100</v>
      </c>
      <c r="J2011" s="11">
        <v>300</v>
      </c>
    </row>
    <row r="2012" spans="1:10" x14ac:dyDescent="0.25">
      <c r="A2012" s="11">
        <v>4137211001</v>
      </c>
      <c r="B2012" s="39">
        <v>58790</v>
      </c>
      <c r="C2012" s="17" t="s">
        <v>6155</v>
      </c>
      <c r="D2012" s="18" t="s">
        <v>4974</v>
      </c>
      <c r="E2012" s="18" t="s">
        <v>4032</v>
      </c>
      <c r="F2012" s="11" t="s">
        <v>1861</v>
      </c>
      <c r="G2012" s="24" t="s">
        <v>1861</v>
      </c>
      <c r="H2012" s="11" t="s">
        <v>1837</v>
      </c>
      <c r="I2012" s="11">
        <v>800</v>
      </c>
      <c r="J2012" s="11">
        <v>2400</v>
      </c>
    </row>
    <row r="2013" spans="1:10" x14ac:dyDescent="0.25">
      <c r="A2013" s="11">
        <v>4259211001</v>
      </c>
      <c r="B2013" s="39">
        <v>51766</v>
      </c>
      <c r="C2013" s="17" t="s">
        <v>6015</v>
      </c>
      <c r="D2013" s="18" t="s">
        <v>4975</v>
      </c>
      <c r="E2013" s="18" t="s">
        <v>4032</v>
      </c>
      <c r="F2013" s="11" t="s">
        <v>1861</v>
      </c>
      <c r="G2013" s="24" t="s">
        <v>1861</v>
      </c>
      <c r="H2013" s="11" t="s">
        <v>1837</v>
      </c>
      <c r="I2013" s="11">
        <v>1200</v>
      </c>
      <c r="J2013" s="11">
        <v>362</v>
      </c>
    </row>
    <row r="2014" spans="1:10" ht="25.5" x14ac:dyDescent="0.25">
      <c r="A2014" s="11">
        <v>4579325662</v>
      </c>
      <c r="B2014" s="39">
        <v>154587</v>
      </c>
      <c r="C2014" s="17" t="s">
        <v>6482</v>
      </c>
      <c r="D2014" s="18" t="s">
        <v>4976</v>
      </c>
      <c r="E2014" s="18" t="s">
        <v>4032</v>
      </c>
      <c r="F2014" s="11" t="s">
        <v>1933</v>
      </c>
      <c r="G2014" s="24" t="s">
        <v>4977</v>
      </c>
      <c r="H2014" s="11" t="s">
        <v>1837</v>
      </c>
      <c r="I2014" s="11">
        <v>60</v>
      </c>
      <c r="J2014" s="11">
        <v>6000</v>
      </c>
    </row>
    <row r="2015" spans="1:10" x14ac:dyDescent="0.25">
      <c r="A2015" s="11">
        <v>3649711001</v>
      </c>
      <c r="B2015" s="39">
        <v>60011</v>
      </c>
      <c r="C2015" s="17" t="s">
        <v>6177</v>
      </c>
      <c r="D2015" s="18" t="s">
        <v>4978</v>
      </c>
      <c r="E2015" s="18" t="s">
        <v>4032</v>
      </c>
      <c r="F2015" s="11" t="s">
        <v>1861</v>
      </c>
      <c r="G2015" s="24" t="s">
        <v>1861</v>
      </c>
      <c r="H2015" s="11" t="s">
        <v>1837</v>
      </c>
      <c r="I2015" s="11">
        <v>350</v>
      </c>
      <c r="J2015" s="11">
        <v>300</v>
      </c>
    </row>
    <row r="2016" spans="1:10" ht="25.5" x14ac:dyDescent="0.25">
      <c r="A2016" s="11">
        <v>4019211001</v>
      </c>
      <c r="B2016" s="39">
        <v>60931</v>
      </c>
      <c r="C2016" s="17" t="s">
        <v>6195</v>
      </c>
      <c r="D2016" s="18" t="s">
        <v>4979</v>
      </c>
      <c r="E2016" s="18" t="s">
        <v>4032</v>
      </c>
      <c r="F2016" s="11" t="s">
        <v>1861</v>
      </c>
      <c r="G2016" s="24" t="s">
        <v>1861</v>
      </c>
      <c r="H2016" s="11" t="s">
        <v>1837</v>
      </c>
      <c r="I2016" s="11">
        <v>350</v>
      </c>
      <c r="J2016" s="11">
        <v>400</v>
      </c>
    </row>
    <row r="2017" spans="1:10" ht="25.5" x14ac:dyDescent="0.25">
      <c r="A2017" s="11">
        <v>4707254001</v>
      </c>
      <c r="B2017" s="39">
        <v>61670</v>
      </c>
      <c r="C2017" s="17" t="s">
        <v>6208</v>
      </c>
      <c r="D2017" s="18" t="s">
        <v>4980</v>
      </c>
      <c r="E2017" s="18" t="s">
        <v>4032</v>
      </c>
      <c r="F2017" s="11" t="s">
        <v>2005</v>
      </c>
      <c r="G2017" s="24" t="s">
        <v>6722</v>
      </c>
      <c r="H2017" s="11" t="s">
        <v>1837</v>
      </c>
      <c r="I2017" s="11">
        <v>300</v>
      </c>
      <c r="J2017" s="11">
        <v>300</v>
      </c>
    </row>
    <row r="2018" spans="1:10" ht="25.5" x14ac:dyDescent="0.25">
      <c r="A2018" s="11">
        <v>4707354874</v>
      </c>
      <c r="B2018" s="39">
        <v>61670</v>
      </c>
      <c r="C2018" s="17" t="s">
        <v>6208</v>
      </c>
      <c r="D2018" s="18" t="s">
        <v>4980</v>
      </c>
      <c r="E2018" s="18" t="s">
        <v>4032</v>
      </c>
      <c r="F2018" s="11" t="s">
        <v>2005</v>
      </c>
      <c r="G2018" s="24" t="s">
        <v>2415</v>
      </c>
      <c r="H2018" s="11" t="s">
        <v>1837</v>
      </c>
      <c r="I2018" s="11">
        <v>300</v>
      </c>
      <c r="J2018" s="11">
        <v>300</v>
      </c>
    </row>
    <row r="2019" spans="1:10" ht="25.5" x14ac:dyDescent="0.25">
      <c r="A2019" s="11">
        <v>4707454405</v>
      </c>
      <c r="B2019" s="39">
        <v>61670</v>
      </c>
      <c r="C2019" s="17" t="s">
        <v>6208</v>
      </c>
      <c r="D2019" s="18" t="s">
        <v>4980</v>
      </c>
      <c r="E2019" s="18" t="s">
        <v>4032</v>
      </c>
      <c r="F2019" s="11" t="s">
        <v>2005</v>
      </c>
      <c r="G2019" s="24" t="s">
        <v>3992</v>
      </c>
      <c r="H2019" s="11" t="s">
        <v>1837</v>
      </c>
      <c r="I2019" s="11">
        <v>300</v>
      </c>
      <c r="J2019" s="11">
        <v>300</v>
      </c>
    </row>
    <row r="2020" spans="1:10" ht="25.5" x14ac:dyDescent="0.25">
      <c r="A2020" s="11">
        <v>4710311001</v>
      </c>
      <c r="B2020" s="39">
        <v>37420</v>
      </c>
      <c r="C2020" s="17" t="s">
        <v>5713</v>
      </c>
      <c r="D2020" s="18" t="s">
        <v>4981</v>
      </c>
      <c r="E2020" s="18" t="s">
        <v>4032</v>
      </c>
      <c r="F2020" s="11" t="s">
        <v>1861</v>
      </c>
      <c r="G2020" s="24" t="s">
        <v>1861</v>
      </c>
      <c r="H2020" s="11" t="s">
        <v>1837</v>
      </c>
      <c r="I2020" s="11">
        <v>1800</v>
      </c>
      <c r="J2020" s="11">
        <v>2100</v>
      </c>
    </row>
    <row r="2021" spans="1:10" ht="25.5" x14ac:dyDescent="0.25">
      <c r="A2021" s="11">
        <v>4710411001</v>
      </c>
      <c r="B2021" s="39">
        <v>37420</v>
      </c>
      <c r="C2021" s="17" t="s">
        <v>5713</v>
      </c>
      <c r="D2021" s="18" t="s">
        <v>4982</v>
      </c>
      <c r="E2021" s="18" t="s">
        <v>4032</v>
      </c>
      <c r="F2021" s="11" t="s">
        <v>1861</v>
      </c>
      <c r="G2021" s="24" t="s">
        <v>1861</v>
      </c>
      <c r="H2021" s="11" t="s">
        <v>1837</v>
      </c>
      <c r="I2021" s="11">
        <v>800</v>
      </c>
      <c r="J2021" s="11">
        <v>1100</v>
      </c>
    </row>
    <row r="2022" spans="1:10" x14ac:dyDescent="0.25">
      <c r="A2022" s="11">
        <v>4765511001</v>
      </c>
      <c r="B2022" s="39">
        <v>36735</v>
      </c>
      <c r="C2022" s="17" t="s">
        <v>5680</v>
      </c>
      <c r="D2022" s="18" t="s">
        <v>4983</v>
      </c>
      <c r="E2022" s="18" t="s">
        <v>4032</v>
      </c>
      <c r="F2022" s="11" t="s">
        <v>1861</v>
      </c>
      <c r="G2022" s="24" t="s">
        <v>1861</v>
      </c>
      <c r="H2022" s="11" t="s">
        <v>1837</v>
      </c>
      <c r="I2022" s="11">
        <v>450</v>
      </c>
      <c r="J2022" s="11">
        <v>9000</v>
      </c>
    </row>
    <row r="2023" spans="1:10" ht="25.5" x14ac:dyDescent="0.25">
      <c r="A2023" s="11">
        <v>4643476001</v>
      </c>
      <c r="B2023" s="39">
        <v>153506</v>
      </c>
      <c r="C2023" s="17" t="s">
        <v>6463</v>
      </c>
      <c r="D2023" s="18" t="s">
        <v>4984</v>
      </c>
      <c r="E2023" s="18" t="s">
        <v>4032</v>
      </c>
      <c r="F2023" s="11" t="s">
        <v>1867</v>
      </c>
      <c r="G2023" s="24" t="s">
        <v>2033</v>
      </c>
      <c r="H2023" s="11" t="s">
        <v>1834</v>
      </c>
      <c r="I2023" s="11">
        <v>100</v>
      </c>
      <c r="J2023" s="11">
        <v>100</v>
      </c>
    </row>
    <row r="2024" spans="1:10" x14ac:dyDescent="0.25">
      <c r="A2024" s="11">
        <v>4643576001</v>
      </c>
      <c r="B2024" s="39">
        <v>45997</v>
      </c>
      <c r="C2024" s="17" t="s">
        <v>5894</v>
      </c>
      <c r="D2024" s="18" t="s">
        <v>4985</v>
      </c>
      <c r="E2024" s="18" t="s">
        <v>4032</v>
      </c>
      <c r="F2024" s="11" t="s">
        <v>1867</v>
      </c>
      <c r="G2024" s="24" t="s">
        <v>2033</v>
      </c>
      <c r="H2024" s="11" t="s">
        <v>1837</v>
      </c>
      <c r="I2024" s="11">
        <v>330</v>
      </c>
      <c r="J2024" s="11">
        <v>660</v>
      </c>
    </row>
    <row r="2025" spans="1:10" x14ac:dyDescent="0.25">
      <c r="A2025" s="11">
        <v>4725211001</v>
      </c>
      <c r="B2025" s="39">
        <v>39633</v>
      </c>
      <c r="C2025" s="17" t="s">
        <v>398</v>
      </c>
      <c r="D2025" s="18" t="s">
        <v>4816</v>
      </c>
      <c r="E2025" s="18" t="s">
        <v>4032</v>
      </c>
      <c r="F2025" s="11" t="s">
        <v>1861</v>
      </c>
      <c r="G2025" s="24" t="s">
        <v>1861</v>
      </c>
      <c r="H2025" s="11" t="s">
        <v>1837</v>
      </c>
      <c r="I2025" s="11">
        <v>1870</v>
      </c>
      <c r="J2025" s="11">
        <v>3741</v>
      </c>
    </row>
    <row r="2026" spans="1:10" x14ac:dyDescent="0.25">
      <c r="A2026" s="11">
        <v>4719250001</v>
      </c>
      <c r="B2026" s="39">
        <v>54029</v>
      </c>
      <c r="C2026" s="17" t="s">
        <v>6059</v>
      </c>
      <c r="D2026" s="18" t="s">
        <v>4986</v>
      </c>
      <c r="E2026" s="18" t="s">
        <v>4032</v>
      </c>
      <c r="F2026" s="11" t="s">
        <v>2128</v>
      </c>
      <c r="G2026" s="24" t="s">
        <v>2129</v>
      </c>
      <c r="H2026" s="11" t="s">
        <v>1837</v>
      </c>
      <c r="I2026" s="11">
        <v>280</v>
      </c>
      <c r="J2026" s="11">
        <v>1008</v>
      </c>
    </row>
    <row r="2027" spans="1:10" ht="25.5" x14ac:dyDescent="0.25">
      <c r="A2027" s="11">
        <v>4721223001</v>
      </c>
      <c r="B2027" s="39">
        <v>69740</v>
      </c>
      <c r="C2027" s="17" t="s">
        <v>6388</v>
      </c>
      <c r="D2027" s="18" t="s">
        <v>4987</v>
      </c>
      <c r="E2027" s="18" t="s">
        <v>4032</v>
      </c>
      <c r="F2027" s="11" t="s">
        <v>1988</v>
      </c>
      <c r="G2027" s="24" t="s">
        <v>6621</v>
      </c>
      <c r="H2027" s="11" t="s">
        <v>1834</v>
      </c>
      <c r="I2027" s="11">
        <v>800</v>
      </c>
      <c r="J2027" s="11">
        <v>1100</v>
      </c>
    </row>
    <row r="2028" spans="1:10" ht="25.5" x14ac:dyDescent="0.25">
      <c r="A2028" s="11">
        <v>4743254001</v>
      </c>
      <c r="B2028" s="39">
        <v>150102</v>
      </c>
      <c r="C2028" s="17" t="s">
        <v>6408</v>
      </c>
      <c r="D2028" s="18" t="s">
        <v>4988</v>
      </c>
      <c r="E2028" s="18" t="s">
        <v>4032</v>
      </c>
      <c r="F2028" s="11" t="s">
        <v>2005</v>
      </c>
      <c r="G2028" s="24" t="s">
        <v>6722</v>
      </c>
      <c r="H2028" s="11" t="s">
        <v>1837</v>
      </c>
      <c r="I2028" s="11">
        <v>100</v>
      </c>
      <c r="J2028" s="11">
        <v>283.16000000000003</v>
      </c>
    </row>
    <row r="2029" spans="1:10" x14ac:dyDescent="0.25">
      <c r="A2029" s="11">
        <v>3729311001</v>
      </c>
      <c r="B2029" s="39">
        <v>66620</v>
      </c>
      <c r="C2029" s="17" t="s">
        <v>6326</v>
      </c>
      <c r="D2029" s="18" t="s">
        <v>4989</v>
      </c>
      <c r="E2029" s="18" t="s">
        <v>4032</v>
      </c>
      <c r="F2029" s="11" t="s">
        <v>1861</v>
      </c>
      <c r="G2029" s="24" t="s">
        <v>1861</v>
      </c>
      <c r="H2029" s="11" t="s">
        <v>1837</v>
      </c>
      <c r="I2029" s="11">
        <v>700</v>
      </c>
      <c r="J2029" s="11">
        <v>790</v>
      </c>
    </row>
    <row r="2030" spans="1:10" x14ac:dyDescent="0.25">
      <c r="A2030" s="11">
        <v>4793463130</v>
      </c>
      <c r="B2030" s="39">
        <v>54367</v>
      </c>
      <c r="C2030" s="17" t="s">
        <v>6069</v>
      </c>
      <c r="D2030" s="18" t="s">
        <v>6781</v>
      </c>
      <c r="E2030" s="18" t="s">
        <v>4032</v>
      </c>
      <c r="F2030" s="11" t="s">
        <v>2100</v>
      </c>
      <c r="G2030" s="24" t="s">
        <v>6781</v>
      </c>
      <c r="H2030" s="11" t="s">
        <v>1837</v>
      </c>
      <c r="I2030" s="11">
        <v>150</v>
      </c>
      <c r="J2030" s="11">
        <v>35</v>
      </c>
    </row>
    <row r="2031" spans="1:10" x14ac:dyDescent="0.25">
      <c r="A2031" s="11">
        <v>4793563470</v>
      </c>
      <c r="B2031" s="39">
        <v>54367</v>
      </c>
      <c r="C2031" s="17" t="s">
        <v>6069</v>
      </c>
      <c r="D2031" s="18" t="s">
        <v>2101</v>
      </c>
      <c r="E2031" s="18" t="s">
        <v>4032</v>
      </c>
      <c r="F2031" s="11" t="s">
        <v>2100</v>
      </c>
      <c r="G2031" s="24" t="s">
        <v>2101</v>
      </c>
      <c r="H2031" s="11" t="s">
        <v>1837</v>
      </c>
      <c r="I2031" s="11">
        <v>30</v>
      </c>
      <c r="J2031" s="11">
        <v>5</v>
      </c>
    </row>
    <row r="2032" spans="1:10" x14ac:dyDescent="0.25">
      <c r="A2032" s="11">
        <v>4765625754</v>
      </c>
      <c r="B2032" s="39">
        <v>69339</v>
      </c>
      <c r="C2032" s="17" t="s">
        <v>1625</v>
      </c>
      <c r="D2032" s="18" t="s">
        <v>4990</v>
      </c>
      <c r="E2032" s="18" t="s">
        <v>4032</v>
      </c>
      <c r="F2032" s="11" t="s">
        <v>1933</v>
      </c>
      <c r="G2032" s="24" t="s">
        <v>2082</v>
      </c>
      <c r="H2032" s="11" t="s">
        <v>1837</v>
      </c>
      <c r="I2032" s="11">
        <v>800</v>
      </c>
      <c r="J2032" s="11">
        <v>600</v>
      </c>
    </row>
    <row r="2033" spans="1:10" x14ac:dyDescent="0.25">
      <c r="A2033" s="11">
        <v>4765250001</v>
      </c>
      <c r="B2033" s="39">
        <v>57630</v>
      </c>
      <c r="C2033" s="17" t="s">
        <v>1184</v>
      </c>
      <c r="D2033" s="18" t="s">
        <v>4991</v>
      </c>
      <c r="E2033" s="18" t="s">
        <v>4032</v>
      </c>
      <c r="F2033" s="11" t="s">
        <v>2128</v>
      </c>
      <c r="G2033" s="24" t="s">
        <v>2129</v>
      </c>
      <c r="H2033" s="11" t="s">
        <v>1837</v>
      </c>
      <c r="I2033" s="11">
        <v>637.60799999999995</v>
      </c>
      <c r="J2033" s="11">
        <v>3188.04</v>
      </c>
    </row>
    <row r="2034" spans="1:10" x14ac:dyDescent="0.25">
      <c r="A2034" s="11">
        <v>4139911001</v>
      </c>
      <c r="B2034" s="39">
        <v>152142</v>
      </c>
      <c r="C2034" s="17" t="s">
        <v>6443</v>
      </c>
      <c r="D2034" s="18" t="s">
        <v>4992</v>
      </c>
      <c r="E2034" s="18" t="s">
        <v>4032</v>
      </c>
      <c r="F2034" s="11" t="s">
        <v>1861</v>
      </c>
      <c r="G2034" s="24" t="s">
        <v>1861</v>
      </c>
      <c r="H2034" s="11" t="s">
        <v>1837</v>
      </c>
      <c r="I2034" s="11">
        <v>500</v>
      </c>
      <c r="J2034" s="11">
        <v>350</v>
      </c>
    </row>
    <row r="2035" spans="1:10" x14ac:dyDescent="0.25">
      <c r="A2035" s="11">
        <v>4783711001</v>
      </c>
      <c r="B2035" s="39">
        <v>57950</v>
      </c>
      <c r="C2035" s="17" t="s">
        <v>6130</v>
      </c>
      <c r="D2035" s="18" t="s">
        <v>4993</v>
      </c>
      <c r="E2035" s="18" t="s">
        <v>4032</v>
      </c>
      <c r="F2035" s="11" t="s">
        <v>1861</v>
      </c>
      <c r="G2035" s="24" t="s">
        <v>1861</v>
      </c>
      <c r="H2035" s="11" t="s">
        <v>1837</v>
      </c>
      <c r="I2035" s="11">
        <v>350</v>
      </c>
      <c r="J2035" s="11">
        <v>300</v>
      </c>
    </row>
    <row r="2036" spans="1:10" x14ac:dyDescent="0.25">
      <c r="A2036" s="11">
        <v>4697511001</v>
      </c>
      <c r="B2036" s="39">
        <v>38423</v>
      </c>
      <c r="C2036" s="17" t="s">
        <v>315</v>
      </c>
      <c r="D2036" s="18" t="s">
        <v>6715</v>
      </c>
      <c r="E2036" s="18" t="s">
        <v>4032</v>
      </c>
      <c r="F2036" s="11" t="s">
        <v>1861</v>
      </c>
      <c r="G2036" s="24" t="s">
        <v>1861</v>
      </c>
      <c r="H2036" s="11" t="s">
        <v>1837</v>
      </c>
      <c r="I2036" s="11">
        <v>300</v>
      </c>
      <c r="J2036" s="11">
        <v>720</v>
      </c>
    </row>
    <row r="2037" spans="1:10" x14ac:dyDescent="0.25">
      <c r="A2037" s="11">
        <v>4697673001</v>
      </c>
      <c r="B2037" s="39">
        <v>38423</v>
      </c>
      <c r="C2037" s="17" t="s">
        <v>315</v>
      </c>
      <c r="D2037" s="18" t="s">
        <v>6646</v>
      </c>
      <c r="E2037" s="18" t="s">
        <v>4032</v>
      </c>
      <c r="F2037" s="11" t="s">
        <v>2152</v>
      </c>
      <c r="G2037" s="24" t="s">
        <v>6646</v>
      </c>
      <c r="H2037" s="11" t="s">
        <v>1837</v>
      </c>
      <c r="I2037" s="11">
        <v>750</v>
      </c>
      <c r="J2037" s="11">
        <v>1750</v>
      </c>
    </row>
    <row r="2038" spans="1:10" x14ac:dyDescent="0.25">
      <c r="A2038" s="11">
        <v>4697411001</v>
      </c>
      <c r="B2038" s="39">
        <v>50708</v>
      </c>
      <c r="C2038" s="17" t="s">
        <v>932</v>
      </c>
      <c r="D2038" s="18" t="s">
        <v>1857</v>
      </c>
      <c r="E2038" s="18" t="s">
        <v>4032</v>
      </c>
      <c r="F2038" s="11" t="s">
        <v>1861</v>
      </c>
      <c r="G2038" s="24" t="s">
        <v>1861</v>
      </c>
      <c r="H2038" s="11" t="s">
        <v>1837</v>
      </c>
      <c r="I2038" s="11">
        <v>250</v>
      </c>
      <c r="J2038" s="11">
        <v>250</v>
      </c>
    </row>
    <row r="2039" spans="1:10" x14ac:dyDescent="0.25">
      <c r="A2039" s="11">
        <v>4715411001</v>
      </c>
      <c r="B2039" s="39">
        <v>24922</v>
      </c>
      <c r="C2039" s="17" t="s">
        <v>5633</v>
      </c>
      <c r="D2039" s="18" t="s">
        <v>4994</v>
      </c>
      <c r="E2039" s="18" t="s">
        <v>4032</v>
      </c>
      <c r="F2039" s="11" t="s">
        <v>1861</v>
      </c>
      <c r="G2039" s="24" t="s">
        <v>1861</v>
      </c>
      <c r="H2039" s="11" t="s">
        <v>1837</v>
      </c>
      <c r="I2039" s="11">
        <v>460</v>
      </c>
      <c r="J2039" s="11">
        <v>0.9</v>
      </c>
    </row>
    <row r="2040" spans="1:10" x14ac:dyDescent="0.25">
      <c r="A2040" s="11">
        <v>4715311001</v>
      </c>
      <c r="B2040" s="39">
        <v>151362</v>
      </c>
      <c r="C2040" s="17" t="s">
        <v>6427</v>
      </c>
      <c r="D2040" s="18" t="s">
        <v>2007</v>
      </c>
      <c r="E2040" s="18" t="s">
        <v>4032</v>
      </c>
      <c r="F2040" s="11" t="s">
        <v>1861</v>
      </c>
      <c r="G2040" s="24" t="s">
        <v>1861</v>
      </c>
      <c r="H2040" s="11" t="s">
        <v>1837</v>
      </c>
      <c r="I2040" s="11">
        <v>450</v>
      </c>
      <c r="J2040" s="11">
        <v>0.9</v>
      </c>
    </row>
    <row r="2041" spans="1:10" x14ac:dyDescent="0.25">
      <c r="A2041" s="11">
        <v>4689311001</v>
      </c>
      <c r="B2041" s="39">
        <v>150503</v>
      </c>
      <c r="C2041" s="17" t="s">
        <v>1687</v>
      </c>
      <c r="D2041" s="18" t="s">
        <v>4995</v>
      </c>
      <c r="E2041" s="18" t="s">
        <v>4032</v>
      </c>
      <c r="F2041" s="11" t="s">
        <v>1861</v>
      </c>
      <c r="G2041" s="24" t="s">
        <v>1861</v>
      </c>
      <c r="H2041" s="11" t="s">
        <v>1837</v>
      </c>
      <c r="I2041" s="11">
        <v>3000</v>
      </c>
      <c r="J2041" s="11">
        <v>2032</v>
      </c>
    </row>
    <row r="2042" spans="1:10" x14ac:dyDescent="0.25">
      <c r="A2042" s="11">
        <v>4507208001</v>
      </c>
      <c r="B2042" s="39">
        <v>60390</v>
      </c>
      <c r="C2042" s="17" t="s">
        <v>6185</v>
      </c>
      <c r="D2042" s="18" t="s">
        <v>4996</v>
      </c>
      <c r="E2042" s="18" t="s">
        <v>4032</v>
      </c>
      <c r="F2042" s="11" t="s">
        <v>1859</v>
      </c>
      <c r="G2042" s="24" t="s">
        <v>1860</v>
      </c>
      <c r="H2042" s="11" t="s">
        <v>1837</v>
      </c>
      <c r="I2042" s="11">
        <v>900</v>
      </c>
      <c r="J2042" s="11">
        <v>4800</v>
      </c>
    </row>
    <row r="2043" spans="1:10" x14ac:dyDescent="0.25">
      <c r="A2043" s="11">
        <v>4591205001</v>
      </c>
      <c r="B2043" s="39">
        <v>50785</v>
      </c>
      <c r="C2043" s="17" t="s">
        <v>5997</v>
      </c>
      <c r="D2043" s="18" t="s">
        <v>4997</v>
      </c>
      <c r="E2043" s="18" t="s">
        <v>4032</v>
      </c>
      <c r="F2043" s="11" t="s">
        <v>1843</v>
      </c>
      <c r="G2043" s="24" t="s">
        <v>1844</v>
      </c>
      <c r="H2043" s="11" t="s">
        <v>1834</v>
      </c>
      <c r="I2043" s="11">
        <v>200</v>
      </c>
      <c r="J2043" s="11">
        <v>240</v>
      </c>
    </row>
    <row r="2044" spans="1:10" x14ac:dyDescent="0.25">
      <c r="A2044" s="11">
        <v>4591305001</v>
      </c>
      <c r="B2044" s="39">
        <v>50785</v>
      </c>
      <c r="C2044" s="17" t="s">
        <v>5997</v>
      </c>
      <c r="D2044" s="18" t="s">
        <v>4998</v>
      </c>
      <c r="E2044" s="18" t="s">
        <v>4032</v>
      </c>
      <c r="F2044" s="11" t="s">
        <v>1843</v>
      </c>
      <c r="G2044" s="24" t="s">
        <v>1844</v>
      </c>
      <c r="H2044" s="11" t="s">
        <v>1834</v>
      </c>
      <c r="I2044" s="11">
        <v>300</v>
      </c>
      <c r="J2044" s="11">
        <v>420</v>
      </c>
    </row>
    <row r="2045" spans="1:10" x14ac:dyDescent="0.25">
      <c r="A2045" s="11">
        <v>4591405001</v>
      </c>
      <c r="B2045" s="39">
        <v>50785</v>
      </c>
      <c r="C2045" s="17" t="s">
        <v>5997</v>
      </c>
      <c r="D2045" s="18" t="s">
        <v>4999</v>
      </c>
      <c r="E2045" s="18" t="s">
        <v>4032</v>
      </c>
      <c r="F2045" s="11" t="s">
        <v>1843</v>
      </c>
      <c r="G2045" s="24" t="s">
        <v>1844</v>
      </c>
      <c r="H2045" s="11" t="s">
        <v>1834</v>
      </c>
      <c r="I2045" s="11">
        <v>500</v>
      </c>
      <c r="J2045" s="11">
        <v>1280</v>
      </c>
    </row>
    <row r="2046" spans="1:10" x14ac:dyDescent="0.25">
      <c r="A2046" s="11">
        <v>4513211001</v>
      </c>
      <c r="B2046" s="39">
        <v>66540</v>
      </c>
      <c r="C2046" s="17" t="s">
        <v>6324</v>
      </c>
      <c r="D2046" s="18" t="s">
        <v>5000</v>
      </c>
      <c r="E2046" s="18" t="s">
        <v>4032</v>
      </c>
      <c r="F2046" s="11" t="s">
        <v>1861</v>
      </c>
      <c r="G2046" s="24" t="s">
        <v>1861</v>
      </c>
      <c r="H2046" s="11" t="s">
        <v>1837</v>
      </c>
      <c r="I2046" s="11">
        <v>290</v>
      </c>
      <c r="J2046" s="11">
        <v>630</v>
      </c>
    </row>
    <row r="2047" spans="1:10" x14ac:dyDescent="0.25">
      <c r="A2047" s="11">
        <v>4521654001</v>
      </c>
      <c r="B2047" s="39">
        <v>39510</v>
      </c>
      <c r="C2047" s="17" t="s">
        <v>390</v>
      </c>
      <c r="D2047" s="18" t="s">
        <v>6987</v>
      </c>
      <c r="E2047" s="18" t="s">
        <v>4032</v>
      </c>
      <c r="F2047" s="11" t="s">
        <v>2005</v>
      </c>
      <c r="G2047" s="24" t="s">
        <v>6722</v>
      </c>
      <c r="H2047" s="11" t="s">
        <v>1837</v>
      </c>
      <c r="I2047" s="11">
        <v>350</v>
      </c>
      <c r="J2047" s="11">
        <v>900</v>
      </c>
    </row>
    <row r="2048" spans="1:10" ht="25.5" x14ac:dyDescent="0.25">
      <c r="A2048" s="11">
        <v>4665411001</v>
      </c>
      <c r="B2048" s="39">
        <v>43699</v>
      </c>
      <c r="C2048" s="17" t="s">
        <v>5836</v>
      </c>
      <c r="D2048" s="18" t="s">
        <v>6988</v>
      </c>
      <c r="E2048" s="18" t="s">
        <v>4032</v>
      </c>
      <c r="F2048" s="11" t="s">
        <v>1861</v>
      </c>
      <c r="G2048" s="24" t="s">
        <v>1861</v>
      </c>
      <c r="H2048" s="11" t="s">
        <v>1837</v>
      </c>
      <c r="I2048" s="11">
        <v>200</v>
      </c>
      <c r="J2048" s="11">
        <v>200</v>
      </c>
    </row>
    <row r="2049" spans="1:10" ht="25.5" x14ac:dyDescent="0.25">
      <c r="A2049" s="11">
        <v>4017425875</v>
      </c>
      <c r="B2049" s="39">
        <v>151002</v>
      </c>
      <c r="C2049" s="17" t="s">
        <v>6424</v>
      </c>
      <c r="D2049" s="18" t="s">
        <v>5001</v>
      </c>
      <c r="E2049" s="18" t="s">
        <v>4032</v>
      </c>
      <c r="F2049" s="11" t="s">
        <v>1933</v>
      </c>
      <c r="G2049" s="24" t="s">
        <v>2175</v>
      </c>
      <c r="H2049" s="11" t="s">
        <v>1837</v>
      </c>
      <c r="I2049" s="11">
        <v>200</v>
      </c>
      <c r="J2049" s="11">
        <v>3000</v>
      </c>
    </row>
    <row r="2050" spans="1:10" ht="25.5" x14ac:dyDescent="0.25">
      <c r="A2050" s="11">
        <v>4629213001</v>
      </c>
      <c r="B2050" s="39">
        <v>50323</v>
      </c>
      <c r="C2050" s="17" t="s">
        <v>901</v>
      </c>
      <c r="D2050" s="18" t="s">
        <v>5002</v>
      </c>
      <c r="E2050" s="18" t="s">
        <v>4032</v>
      </c>
      <c r="F2050" s="11" t="s">
        <v>1847</v>
      </c>
      <c r="G2050" s="24" t="s">
        <v>1848</v>
      </c>
      <c r="H2050" s="11" t="s">
        <v>1837</v>
      </c>
      <c r="I2050" s="11">
        <v>275</v>
      </c>
      <c r="J2050" s="11">
        <v>300</v>
      </c>
    </row>
    <row r="2051" spans="1:10" x14ac:dyDescent="0.25">
      <c r="A2051" s="11">
        <v>4629311001</v>
      </c>
      <c r="B2051" s="39">
        <v>50323</v>
      </c>
      <c r="C2051" s="17" t="s">
        <v>901</v>
      </c>
      <c r="D2051" s="18" t="s">
        <v>4797</v>
      </c>
      <c r="E2051" s="18" t="s">
        <v>4032</v>
      </c>
      <c r="F2051" s="11" t="s">
        <v>1861</v>
      </c>
      <c r="G2051" s="24" t="s">
        <v>1861</v>
      </c>
      <c r="H2051" s="11" t="s">
        <v>1837</v>
      </c>
      <c r="I2051" s="11">
        <v>300</v>
      </c>
      <c r="J2051" s="11">
        <v>330</v>
      </c>
    </row>
    <row r="2052" spans="1:10" ht="25.5" x14ac:dyDescent="0.25">
      <c r="A2052" s="11">
        <v>4559311001</v>
      </c>
      <c r="B2052" s="39">
        <v>69360</v>
      </c>
      <c r="C2052" s="17" t="s">
        <v>6382</v>
      </c>
      <c r="D2052" s="18" t="s">
        <v>5003</v>
      </c>
      <c r="E2052" s="18" t="s">
        <v>4032</v>
      </c>
      <c r="F2052" s="11" t="s">
        <v>1861</v>
      </c>
      <c r="G2052" s="24" t="s">
        <v>1861</v>
      </c>
      <c r="H2052" s="11" t="s">
        <v>1837</v>
      </c>
      <c r="I2052" s="11">
        <v>1500</v>
      </c>
      <c r="J2052" s="11">
        <v>3375</v>
      </c>
    </row>
    <row r="2053" spans="1:10" ht="25.5" x14ac:dyDescent="0.25">
      <c r="A2053" s="11">
        <v>4499276001</v>
      </c>
      <c r="B2053" s="39">
        <v>38776</v>
      </c>
      <c r="C2053" s="17" t="s">
        <v>5753</v>
      </c>
      <c r="D2053" s="18" t="s">
        <v>5004</v>
      </c>
      <c r="E2053" s="18" t="s">
        <v>4032</v>
      </c>
      <c r="F2053" s="11" t="s">
        <v>1867</v>
      </c>
      <c r="G2053" s="24" t="s">
        <v>2033</v>
      </c>
      <c r="H2053" s="11" t="s">
        <v>1834</v>
      </c>
      <c r="I2053" s="11">
        <v>150</v>
      </c>
      <c r="J2053" s="11">
        <v>230</v>
      </c>
    </row>
    <row r="2054" spans="1:10" x14ac:dyDescent="0.25">
      <c r="A2054" s="11">
        <v>4461311001</v>
      </c>
      <c r="B2054" s="39">
        <v>68819</v>
      </c>
      <c r="C2054" s="17" t="s">
        <v>6373</v>
      </c>
      <c r="D2054" s="18" t="s">
        <v>5005</v>
      </c>
      <c r="E2054" s="18" t="s">
        <v>4032</v>
      </c>
      <c r="F2054" s="11" t="s">
        <v>1861</v>
      </c>
      <c r="G2054" s="24" t="s">
        <v>1861</v>
      </c>
      <c r="H2054" s="11" t="s">
        <v>1837</v>
      </c>
      <c r="I2054" s="11">
        <v>300</v>
      </c>
      <c r="J2054" s="11">
        <v>450</v>
      </c>
    </row>
    <row r="2055" spans="1:10" x14ac:dyDescent="0.25">
      <c r="A2055" s="11">
        <v>4471505001</v>
      </c>
      <c r="B2055" s="39">
        <v>63875</v>
      </c>
      <c r="C2055" s="17" t="s">
        <v>6260</v>
      </c>
      <c r="D2055" s="18" t="s">
        <v>5006</v>
      </c>
      <c r="E2055" s="18" t="s">
        <v>4032</v>
      </c>
      <c r="F2055" s="11" t="s">
        <v>1843</v>
      </c>
      <c r="G2055" s="24" t="s">
        <v>1844</v>
      </c>
      <c r="H2055" s="11" t="s">
        <v>1837</v>
      </c>
      <c r="I2055" s="11">
        <v>178</v>
      </c>
      <c r="J2055" s="11">
        <v>1050</v>
      </c>
    </row>
    <row r="2056" spans="1:10" x14ac:dyDescent="0.25">
      <c r="A2056" s="11">
        <v>4471605001</v>
      </c>
      <c r="B2056" s="39">
        <v>63875</v>
      </c>
      <c r="C2056" s="17" t="s">
        <v>6260</v>
      </c>
      <c r="D2056" s="18" t="s">
        <v>5007</v>
      </c>
      <c r="E2056" s="18" t="s">
        <v>4032</v>
      </c>
      <c r="F2056" s="11" t="s">
        <v>1843</v>
      </c>
      <c r="G2056" s="24" t="s">
        <v>1844</v>
      </c>
      <c r="H2056" s="11" t="s">
        <v>1837</v>
      </c>
      <c r="I2056" s="11">
        <v>110</v>
      </c>
      <c r="J2056" s="11">
        <v>760.38</v>
      </c>
    </row>
    <row r="2057" spans="1:10" x14ac:dyDescent="0.25">
      <c r="A2057" s="11">
        <v>4469208001</v>
      </c>
      <c r="B2057" s="39">
        <v>40995</v>
      </c>
      <c r="C2057" s="17" t="s">
        <v>467</v>
      </c>
      <c r="D2057" s="18" t="s">
        <v>5008</v>
      </c>
      <c r="E2057" s="18" t="s">
        <v>4032</v>
      </c>
      <c r="F2057" s="11" t="s">
        <v>1859</v>
      </c>
      <c r="G2057" s="24" t="s">
        <v>1860</v>
      </c>
      <c r="H2057" s="11" t="s">
        <v>1837</v>
      </c>
      <c r="I2057" s="11">
        <v>200</v>
      </c>
      <c r="J2057" s="11">
        <v>400</v>
      </c>
    </row>
    <row r="2058" spans="1:10" ht="25.5" x14ac:dyDescent="0.25">
      <c r="A2058" s="11">
        <v>4419211001</v>
      </c>
      <c r="B2058" s="39">
        <v>151102</v>
      </c>
      <c r="C2058" s="17" t="s">
        <v>1709</v>
      </c>
      <c r="D2058" s="18" t="s">
        <v>5009</v>
      </c>
      <c r="E2058" s="18" t="s">
        <v>4032</v>
      </c>
      <c r="F2058" s="11" t="s">
        <v>1861</v>
      </c>
      <c r="G2058" s="24" t="s">
        <v>1861</v>
      </c>
      <c r="H2058" s="11" t="s">
        <v>1837</v>
      </c>
      <c r="I2058" s="11">
        <v>3060</v>
      </c>
      <c r="J2058" s="11">
        <v>2040</v>
      </c>
    </row>
    <row r="2059" spans="1:10" x14ac:dyDescent="0.25">
      <c r="A2059" s="11">
        <v>4079305001</v>
      </c>
      <c r="B2059" s="39">
        <v>151922</v>
      </c>
      <c r="C2059" s="17" t="s">
        <v>6438</v>
      </c>
      <c r="D2059" s="18" t="s">
        <v>2007</v>
      </c>
      <c r="E2059" s="18" t="s">
        <v>4032</v>
      </c>
      <c r="F2059" s="11" t="s">
        <v>1843</v>
      </c>
      <c r="G2059" s="24" t="s">
        <v>1844</v>
      </c>
      <c r="H2059" s="11" t="s">
        <v>1837</v>
      </c>
      <c r="I2059" s="11">
        <v>200</v>
      </c>
      <c r="J2059" s="11">
        <v>400</v>
      </c>
    </row>
    <row r="2060" spans="1:10" x14ac:dyDescent="0.25">
      <c r="A2060" s="11">
        <v>4247611001</v>
      </c>
      <c r="B2060" s="39">
        <v>66540</v>
      </c>
      <c r="C2060" s="17" t="s">
        <v>6324</v>
      </c>
      <c r="D2060" s="18" t="s">
        <v>5010</v>
      </c>
      <c r="E2060" s="18" t="s">
        <v>4032</v>
      </c>
      <c r="F2060" s="11" t="s">
        <v>1861</v>
      </c>
      <c r="G2060" s="24" t="s">
        <v>1861</v>
      </c>
      <c r="H2060" s="11" t="s">
        <v>1837</v>
      </c>
      <c r="I2060" s="11">
        <v>260.85000000000002</v>
      </c>
      <c r="J2060" s="11">
        <v>222</v>
      </c>
    </row>
    <row r="2061" spans="1:10" x14ac:dyDescent="0.25">
      <c r="A2061" s="11">
        <v>4243725126</v>
      </c>
      <c r="B2061" s="39">
        <v>66339</v>
      </c>
      <c r="C2061" s="17" t="s">
        <v>1520</v>
      </c>
      <c r="D2061" s="18" t="s">
        <v>6989</v>
      </c>
      <c r="E2061" s="18" t="s">
        <v>4032</v>
      </c>
      <c r="F2061" s="11" t="s">
        <v>1933</v>
      </c>
      <c r="G2061" s="24" t="s">
        <v>6627</v>
      </c>
      <c r="H2061" s="11" t="s">
        <v>1837</v>
      </c>
      <c r="I2061" s="11">
        <v>5.7</v>
      </c>
      <c r="J2061" s="11">
        <v>2000</v>
      </c>
    </row>
    <row r="2062" spans="1:10" ht="25.5" x14ac:dyDescent="0.25">
      <c r="A2062" s="11">
        <v>4247525740</v>
      </c>
      <c r="B2062" s="39">
        <v>64915</v>
      </c>
      <c r="C2062" s="17" t="s">
        <v>6283</v>
      </c>
      <c r="D2062" s="18" t="s">
        <v>5011</v>
      </c>
      <c r="E2062" s="18" t="s">
        <v>4032</v>
      </c>
      <c r="F2062" s="11" t="s">
        <v>1933</v>
      </c>
      <c r="G2062" s="24" t="s">
        <v>2621</v>
      </c>
      <c r="H2062" s="11" t="s">
        <v>1837</v>
      </c>
      <c r="I2062" s="11">
        <v>863.6</v>
      </c>
      <c r="J2062" s="11">
        <v>735</v>
      </c>
    </row>
    <row r="2063" spans="1:10" x14ac:dyDescent="0.25">
      <c r="A2063" s="11">
        <v>4059311001</v>
      </c>
      <c r="B2063" s="39">
        <v>51466</v>
      </c>
      <c r="C2063" s="17" t="s">
        <v>6010</v>
      </c>
      <c r="D2063" s="18" t="s">
        <v>2135</v>
      </c>
      <c r="E2063" s="18" t="s">
        <v>4032</v>
      </c>
      <c r="F2063" s="11" t="s">
        <v>1861</v>
      </c>
      <c r="G2063" s="24" t="s">
        <v>1861</v>
      </c>
      <c r="H2063" s="11" t="s">
        <v>1837</v>
      </c>
      <c r="I2063" s="11">
        <v>300</v>
      </c>
      <c r="J2063" s="11">
        <v>416</v>
      </c>
    </row>
    <row r="2064" spans="1:10" ht="25.5" x14ac:dyDescent="0.25">
      <c r="A2064" s="11">
        <v>4127320011</v>
      </c>
      <c r="B2064" s="39">
        <v>64376</v>
      </c>
      <c r="C2064" s="17" t="s">
        <v>6272</v>
      </c>
      <c r="D2064" s="18" t="s">
        <v>5012</v>
      </c>
      <c r="E2064" s="18" t="s">
        <v>4032</v>
      </c>
      <c r="F2064" s="11" t="s">
        <v>1878</v>
      </c>
      <c r="G2064" s="24" t="s">
        <v>3418</v>
      </c>
      <c r="H2064" s="11" t="s">
        <v>1837</v>
      </c>
      <c r="I2064" s="11">
        <v>150</v>
      </c>
      <c r="J2064" s="11">
        <v>1350</v>
      </c>
    </row>
    <row r="2065" spans="1:10" x14ac:dyDescent="0.25">
      <c r="A2065" s="11">
        <v>4303641668</v>
      </c>
      <c r="B2065" s="39">
        <v>48703</v>
      </c>
      <c r="C2065" s="17" t="s">
        <v>828</v>
      </c>
      <c r="D2065" s="18" t="s">
        <v>5013</v>
      </c>
      <c r="E2065" s="18" t="s">
        <v>4032</v>
      </c>
      <c r="F2065" s="11" t="s">
        <v>1935</v>
      </c>
      <c r="G2065" s="24" t="s">
        <v>6990</v>
      </c>
      <c r="H2065" s="11" t="s">
        <v>1837</v>
      </c>
      <c r="I2065" s="11">
        <v>100</v>
      </c>
      <c r="J2065" s="11">
        <v>1000</v>
      </c>
    </row>
    <row r="2066" spans="1:10" ht="25.5" x14ac:dyDescent="0.25">
      <c r="A2066" s="11">
        <v>4044123001</v>
      </c>
      <c r="B2066" s="39">
        <v>47983</v>
      </c>
      <c r="C2066" s="17" t="s">
        <v>5930</v>
      </c>
      <c r="D2066" s="18" t="s">
        <v>6991</v>
      </c>
      <c r="E2066" s="18" t="s">
        <v>4032</v>
      </c>
      <c r="F2066" s="11" t="s">
        <v>1988</v>
      </c>
      <c r="G2066" s="24" t="s">
        <v>6621</v>
      </c>
      <c r="H2066" s="11" t="s">
        <v>1837</v>
      </c>
      <c r="I2066" s="11">
        <v>260</v>
      </c>
      <c r="J2066" s="11">
        <v>390</v>
      </c>
    </row>
    <row r="2067" spans="1:10" ht="25.5" x14ac:dyDescent="0.25">
      <c r="A2067" s="11">
        <v>3167150001</v>
      </c>
      <c r="B2067" s="39">
        <v>63796</v>
      </c>
      <c r="C2067" s="17" t="s">
        <v>6258</v>
      </c>
      <c r="D2067" s="18" t="s">
        <v>5015</v>
      </c>
      <c r="E2067" s="18" t="s">
        <v>5016</v>
      </c>
      <c r="F2067" s="11" t="s">
        <v>2128</v>
      </c>
      <c r="G2067" s="24" t="s">
        <v>2129</v>
      </c>
      <c r="H2067" s="11" t="s">
        <v>1837</v>
      </c>
      <c r="I2067" s="11">
        <v>250</v>
      </c>
      <c r="J2067" s="11">
        <v>200</v>
      </c>
    </row>
    <row r="2068" spans="1:10" x14ac:dyDescent="0.25">
      <c r="A2068" s="11">
        <v>4045325754</v>
      </c>
      <c r="B2068" s="39">
        <v>70261</v>
      </c>
      <c r="C2068" s="17" t="s">
        <v>6400</v>
      </c>
      <c r="D2068" s="18" t="s">
        <v>6400</v>
      </c>
      <c r="E2068" s="18" t="s">
        <v>4032</v>
      </c>
      <c r="F2068" s="11" t="s">
        <v>1933</v>
      </c>
      <c r="G2068" s="24" t="s">
        <v>2082</v>
      </c>
      <c r="H2068" s="11" t="s">
        <v>1837</v>
      </c>
      <c r="I2068" s="11">
        <v>110.5</v>
      </c>
      <c r="J2068" s="11">
        <v>221.1</v>
      </c>
    </row>
    <row r="2069" spans="1:10" ht="25.5" x14ac:dyDescent="0.25">
      <c r="A2069" s="11">
        <v>4295311001</v>
      </c>
      <c r="B2069" s="39">
        <v>65055</v>
      </c>
      <c r="C2069" s="17" t="s">
        <v>6288</v>
      </c>
      <c r="D2069" s="18" t="s">
        <v>5017</v>
      </c>
      <c r="E2069" s="18" t="s">
        <v>4032</v>
      </c>
      <c r="F2069" s="11" t="s">
        <v>1861</v>
      </c>
      <c r="G2069" s="24" t="s">
        <v>1861</v>
      </c>
      <c r="H2069" s="11" t="s">
        <v>1837</v>
      </c>
      <c r="I2069" s="11">
        <v>1700</v>
      </c>
      <c r="J2069" s="11">
        <v>2500</v>
      </c>
    </row>
    <row r="2070" spans="1:10" x14ac:dyDescent="0.25">
      <c r="A2070" s="11">
        <v>3987305088</v>
      </c>
      <c r="B2070" s="39">
        <v>55267</v>
      </c>
      <c r="C2070" s="17" t="s">
        <v>6087</v>
      </c>
      <c r="D2070" s="18" t="s">
        <v>5018</v>
      </c>
      <c r="E2070" s="18" t="s">
        <v>4032</v>
      </c>
      <c r="F2070" s="11" t="s">
        <v>1843</v>
      </c>
      <c r="G2070" s="24" t="s">
        <v>2073</v>
      </c>
      <c r="H2070" s="11" t="s">
        <v>1837</v>
      </c>
      <c r="I2070" s="11">
        <v>350</v>
      </c>
      <c r="J2070" s="11">
        <v>660</v>
      </c>
    </row>
    <row r="2071" spans="1:10" x14ac:dyDescent="0.25">
      <c r="A2071" s="11">
        <v>4027211001</v>
      </c>
      <c r="B2071" s="39">
        <v>63113</v>
      </c>
      <c r="C2071" s="17" t="s">
        <v>1396</v>
      </c>
      <c r="D2071" s="18" t="s">
        <v>5019</v>
      </c>
      <c r="E2071" s="18" t="s">
        <v>4032</v>
      </c>
      <c r="F2071" s="11" t="s">
        <v>1861</v>
      </c>
      <c r="G2071" s="24" t="s">
        <v>1861</v>
      </c>
      <c r="H2071" s="11" t="s">
        <v>1837</v>
      </c>
      <c r="I2071" s="11">
        <v>600</v>
      </c>
      <c r="J2071" s="11">
        <v>5472</v>
      </c>
    </row>
    <row r="2072" spans="1:10" x14ac:dyDescent="0.25">
      <c r="A2072" s="11">
        <v>3983511001</v>
      </c>
      <c r="B2072" s="39">
        <v>150963</v>
      </c>
      <c r="C2072" s="17" t="s">
        <v>1704</v>
      </c>
      <c r="D2072" s="18" t="s">
        <v>5020</v>
      </c>
      <c r="E2072" s="18" t="s">
        <v>4032</v>
      </c>
      <c r="F2072" s="11" t="s">
        <v>1861</v>
      </c>
      <c r="G2072" s="24" t="s">
        <v>1861</v>
      </c>
      <c r="H2072" s="11" t="s">
        <v>1837</v>
      </c>
      <c r="I2072" s="11">
        <v>580</v>
      </c>
      <c r="J2072" s="11">
        <v>840</v>
      </c>
    </row>
    <row r="2073" spans="1:10" x14ac:dyDescent="0.25">
      <c r="A2073" s="11">
        <v>4007223001</v>
      </c>
      <c r="B2073" s="39">
        <v>47183</v>
      </c>
      <c r="C2073" s="17" t="s">
        <v>5908</v>
      </c>
      <c r="D2073" s="18" t="s">
        <v>5021</v>
      </c>
      <c r="E2073" s="18" t="s">
        <v>4032</v>
      </c>
      <c r="F2073" s="11" t="s">
        <v>1988</v>
      </c>
      <c r="G2073" s="24" t="s">
        <v>6621</v>
      </c>
      <c r="H2073" s="11" t="s">
        <v>1837</v>
      </c>
      <c r="I2073" s="11">
        <v>200</v>
      </c>
      <c r="J2073" s="11">
        <v>250</v>
      </c>
    </row>
    <row r="2074" spans="1:10" x14ac:dyDescent="0.25">
      <c r="A2074" s="11">
        <v>3985511001</v>
      </c>
      <c r="B2074" s="39">
        <v>151782</v>
      </c>
      <c r="C2074" s="17" t="s">
        <v>6434</v>
      </c>
      <c r="D2074" s="18" t="s">
        <v>5022</v>
      </c>
      <c r="E2074" s="18" t="s">
        <v>4032</v>
      </c>
      <c r="F2074" s="11" t="s">
        <v>1861</v>
      </c>
      <c r="G2074" s="24" t="s">
        <v>1861</v>
      </c>
      <c r="H2074" s="11" t="s">
        <v>1837</v>
      </c>
      <c r="I2074" s="11">
        <v>270</v>
      </c>
      <c r="J2074" s="11">
        <v>180</v>
      </c>
    </row>
    <row r="2075" spans="1:10" x14ac:dyDescent="0.25">
      <c r="A2075" s="11">
        <v>4099411001</v>
      </c>
      <c r="B2075" s="39">
        <v>52826</v>
      </c>
      <c r="C2075" s="17" t="s">
        <v>6035</v>
      </c>
      <c r="D2075" s="18" t="s">
        <v>6992</v>
      </c>
      <c r="E2075" s="18" t="s">
        <v>4032</v>
      </c>
      <c r="F2075" s="11" t="s">
        <v>1861</v>
      </c>
      <c r="G2075" s="24" t="s">
        <v>1861</v>
      </c>
      <c r="H2075" s="11" t="s">
        <v>1837</v>
      </c>
      <c r="I2075" s="11">
        <v>590</v>
      </c>
      <c r="J2075" s="11">
        <v>620</v>
      </c>
    </row>
    <row r="2076" spans="1:10" ht="25.5" x14ac:dyDescent="0.25">
      <c r="A2076" s="11">
        <v>4095211001</v>
      </c>
      <c r="B2076" s="39">
        <v>36897</v>
      </c>
      <c r="C2076" s="17" t="s">
        <v>5694</v>
      </c>
      <c r="D2076" s="18" t="s">
        <v>5023</v>
      </c>
      <c r="E2076" s="18" t="s">
        <v>4032</v>
      </c>
      <c r="F2076" s="11" t="s">
        <v>1861</v>
      </c>
      <c r="G2076" s="24" t="s">
        <v>1861</v>
      </c>
      <c r="H2076" s="11" t="s">
        <v>1837</v>
      </c>
      <c r="I2076" s="11">
        <v>1000</v>
      </c>
      <c r="J2076" s="11">
        <v>600</v>
      </c>
    </row>
    <row r="2077" spans="1:10" ht="25.5" x14ac:dyDescent="0.25">
      <c r="A2077" s="11">
        <v>4089776111</v>
      </c>
      <c r="B2077" s="39">
        <v>46499</v>
      </c>
      <c r="C2077" s="17" t="s">
        <v>737</v>
      </c>
      <c r="D2077" s="18" t="s">
        <v>5024</v>
      </c>
      <c r="E2077" s="18" t="s">
        <v>4032</v>
      </c>
      <c r="F2077" s="11" t="s">
        <v>1867</v>
      </c>
      <c r="G2077" s="24" t="s">
        <v>2412</v>
      </c>
      <c r="H2077" s="11" t="s">
        <v>1837</v>
      </c>
      <c r="I2077" s="11">
        <v>40</v>
      </c>
      <c r="J2077" s="11">
        <v>90</v>
      </c>
    </row>
    <row r="2078" spans="1:10" ht="25.5" x14ac:dyDescent="0.25">
      <c r="A2078" s="11">
        <v>4101368167</v>
      </c>
      <c r="B2078" s="39">
        <v>68419</v>
      </c>
      <c r="C2078" s="17" t="s">
        <v>1593</v>
      </c>
      <c r="D2078" s="18" t="s">
        <v>5025</v>
      </c>
      <c r="E2078" s="18" t="s">
        <v>4032</v>
      </c>
      <c r="F2078" s="11" t="s">
        <v>1851</v>
      </c>
      <c r="G2078" s="24" t="s">
        <v>5026</v>
      </c>
      <c r="H2078" s="11" t="s">
        <v>1837</v>
      </c>
      <c r="I2078" s="11">
        <v>520</v>
      </c>
      <c r="J2078" s="11">
        <v>1.04</v>
      </c>
    </row>
    <row r="2079" spans="1:10" ht="25.5" x14ac:dyDescent="0.25">
      <c r="A2079" s="11">
        <v>4099311001</v>
      </c>
      <c r="B2079" s="39">
        <v>53447</v>
      </c>
      <c r="C2079" s="17" t="s">
        <v>6043</v>
      </c>
      <c r="D2079" s="18" t="s">
        <v>5027</v>
      </c>
      <c r="E2079" s="18" t="s">
        <v>4032</v>
      </c>
      <c r="F2079" s="11" t="s">
        <v>1861</v>
      </c>
      <c r="G2079" s="24" t="s">
        <v>1861</v>
      </c>
      <c r="H2079" s="11" t="s">
        <v>1837</v>
      </c>
      <c r="I2079" s="11">
        <v>1200</v>
      </c>
      <c r="J2079" s="11">
        <v>1500</v>
      </c>
    </row>
    <row r="2080" spans="1:10" x14ac:dyDescent="0.25">
      <c r="A2080" s="11">
        <v>4669323001</v>
      </c>
      <c r="B2080" s="39">
        <v>67619</v>
      </c>
      <c r="C2080" s="17" t="s">
        <v>6344</v>
      </c>
      <c r="D2080" s="18" t="s">
        <v>5028</v>
      </c>
      <c r="E2080" s="18" t="s">
        <v>4032</v>
      </c>
      <c r="F2080" s="11" t="s">
        <v>1988</v>
      </c>
      <c r="G2080" s="24" t="s">
        <v>6621</v>
      </c>
      <c r="H2080" s="11" t="s">
        <v>1837</v>
      </c>
      <c r="I2080" s="11">
        <v>160</v>
      </c>
      <c r="J2080" s="11">
        <v>120</v>
      </c>
    </row>
    <row r="2081" spans="1:10" x14ac:dyDescent="0.25">
      <c r="A2081" s="11">
        <v>4091411001</v>
      </c>
      <c r="B2081" s="39">
        <v>152122</v>
      </c>
      <c r="C2081" s="17" t="s">
        <v>1745</v>
      </c>
      <c r="D2081" s="18" t="s">
        <v>5029</v>
      </c>
      <c r="E2081" s="18" t="s">
        <v>4032</v>
      </c>
      <c r="F2081" s="11" t="s">
        <v>1861</v>
      </c>
      <c r="G2081" s="24" t="s">
        <v>1861</v>
      </c>
      <c r="H2081" s="11" t="s">
        <v>1837</v>
      </c>
      <c r="I2081" s="11">
        <v>3000</v>
      </c>
      <c r="J2081" s="11">
        <v>2000</v>
      </c>
    </row>
    <row r="2082" spans="1:10" x14ac:dyDescent="0.25">
      <c r="A2082" s="11">
        <v>4091673678</v>
      </c>
      <c r="B2082" s="39">
        <v>150083</v>
      </c>
      <c r="C2082" s="17" t="s">
        <v>6406</v>
      </c>
      <c r="D2082" s="18" t="s">
        <v>5030</v>
      </c>
      <c r="E2082" s="18" t="s">
        <v>4032</v>
      </c>
      <c r="F2082" s="11" t="s">
        <v>2152</v>
      </c>
      <c r="G2082" s="24" t="s">
        <v>5031</v>
      </c>
      <c r="H2082" s="11" t="s">
        <v>1837</v>
      </c>
      <c r="I2082" s="11">
        <v>80</v>
      </c>
      <c r="J2082" s="11">
        <v>240</v>
      </c>
    </row>
    <row r="2083" spans="1:10" x14ac:dyDescent="0.25">
      <c r="A2083" s="11">
        <v>4385211001</v>
      </c>
      <c r="B2083" s="39">
        <v>56931</v>
      </c>
      <c r="C2083" s="17" t="s">
        <v>6114</v>
      </c>
      <c r="D2083" s="18" t="s">
        <v>5032</v>
      </c>
      <c r="E2083" s="18" t="s">
        <v>4032</v>
      </c>
      <c r="F2083" s="11" t="s">
        <v>1861</v>
      </c>
      <c r="G2083" s="24" t="s">
        <v>1861</v>
      </c>
      <c r="H2083" s="11" t="s">
        <v>1837</v>
      </c>
      <c r="I2083" s="11">
        <v>730</v>
      </c>
      <c r="J2083" s="11">
        <v>816</v>
      </c>
    </row>
    <row r="2084" spans="1:10" x14ac:dyDescent="0.25">
      <c r="A2084" s="11">
        <v>4397320001</v>
      </c>
      <c r="B2084" s="39">
        <v>65175</v>
      </c>
      <c r="C2084" s="17" t="s">
        <v>6290</v>
      </c>
      <c r="D2084" s="18" t="s">
        <v>5033</v>
      </c>
      <c r="E2084" s="18" t="s">
        <v>4032</v>
      </c>
      <c r="F2084" s="11" t="s">
        <v>1878</v>
      </c>
      <c r="G2084" s="24" t="s">
        <v>1879</v>
      </c>
      <c r="H2084" s="11" t="s">
        <v>1837</v>
      </c>
      <c r="I2084" s="11">
        <v>250</v>
      </c>
      <c r="J2084" s="11">
        <v>450</v>
      </c>
    </row>
    <row r="2085" spans="1:10" ht="25.5" x14ac:dyDescent="0.25">
      <c r="A2085" s="11">
        <v>4383418753</v>
      </c>
      <c r="B2085" s="39">
        <v>48703</v>
      </c>
      <c r="C2085" s="17" t="s">
        <v>828</v>
      </c>
      <c r="D2085" s="18" t="s">
        <v>5034</v>
      </c>
      <c r="E2085" s="18" t="s">
        <v>4032</v>
      </c>
      <c r="F2085" s="11" t="s">
        <v>2104</v>
      </c>
      <c r="G2085" s="24" t="s">
        <v>2955</v>
      </c>
      <c r="H2085" s="11" t="s">
        <v>1837</v>
      </c>
      <c r="I2085" s="11">
        <v>100</v>
      </c>
      <c r="J2085" s="11">
        <v>1000</v>
      </c>
    </row>
    <row r="2086" spans="1:10" ht="25.5" x14ac:dyDescent="0.25">
      <c r="A2086" s="11">
        <v>4415225754</v>
      </c>
      <c r="B2086" s="39">
        <v>59031</v>
      </c>
      <c r="C2086" s="17" t="s">
        <v>6158</v>
      </c>
      <c r="D2086" s="18" t="s">
        <v>5035</v>
      </c>
      <c r="E2086" s="18" t="s">
        <v>4032</v>
      </c>
      <c r="F2086" s="11" t="s">
        <v>1933</v>
      </c>
      <c r="G2086" s="24" t="s">
        <v>2082</v>
      </c>
      <c r="H2086" s="11" t="s">
        <v>1837</v>
      </c>
      <c r="I2086" s="11">
        <v>400</v>
      </c>
      <c r="J2086" s="11">
        <v>520</v>
      </c>
    </row>
    <row r="2087" spans="1:10" x14ac:dyDescent="0.25">
      <c r="A2087" s="11">
        <v>4403311001</v>
      </c>
      <c r="B2087" s="39">
        <v>154105</v>
      </c>
      <c r="C2087" s="17" t="s">
        <v>1799</v>
      </c>
      <c r="D2087" s="18" t="s">
        <v>5036</v>
      </c>
      <c r="E2087" s="18" t="s">
        <v>4032</v>
      </c>
      <c r="F2087" s="11" t="s">
        <v>1861</v>
      </c>
      <c r="G2087" s="24" t="s">
        <v>1861</v>
      </c>
      <c r="H2087" s="11" t="s">
        <v>1837</v>
      </c>
      <c r="I2087" s="11">
        <v>2000</v>
      </c>
      <c r="J2087" s="11">
        <v>2000</v>
      </c>
    </row>
    <row r="2088" spans="1:10" ht="25.5" x14ac:dyDescent="0.25">
      <c r="A2088" s="11">
        <v>4473211001</v>
      </c>
      <c r="B2088" s="39">
        <v>45798</v>
      </c>
      <c r="C2088" s="17" t="s">
        <v>700</v>
      </c>
      <c r="D2088" s="18" t="s">
        <v>6993</v>
      </c>
      <c r="E2088" s="18" t="s">
        <v>4032</v>
      </c>
      <c r="F2088" s="11" t="s">
        <v>1861</v>
      </c>
      <c r="G2088" s="24" t="s">
        <v>1861</v>
      </c>
      <c r="H2088" s="11" t="s">
        <v>1837</v>
      </c>
      <c r="I2088" s="11">
        <v>120</v>
      </c>
      <c r="J2088" s="11">
        <v>1.026</v>
      </c>
    </row>
    <row r="2089" spans="1:10" x14ac:dyDescent="0.25">
      <c r="A2089" s="11">
        <v>4401376001</v>
      </c>
      <c r="B2089" s="39">
        <v>38761</v>
      </c>
      <c r="C2089" s="17" t="s">
        <v>332</v>
      </c>
      <c r="D2089" s="18" t="s">
        <v>5037</v>
      </c>
      <c r="E2089" s="18" t="s">
        <v>4032</v>
      </c>
      <c r="F2089" s="11" t="s">
        <v>1867</v>
      </c>
      <c r="G2089" s="24" t="s">
        <v>2033</v>
      </c>
      <c r="H2089" s="11" t="s">
        <v>1834</v>
      </c>
      <c r="I2089" s="11">
        <v>250</v>
      </c>
      <c r="J2089" s="11">
        <v>305</v>
      </c>
    </row>
    <row r="2090" spans="1:10" ht="25.5" x14ac:dyDescent="0.25">
      <c r="A2090" s="11">
        <v>4169225754</v>
      </c>
      <c r="B2090" s="39">
        <v>150682</v>
      </c>
      <c r="C2090" s="17" t="s">
        <v>1699</v>
      </c>
      <c r="D2090" s="18" t="s">
        <v>6992</v>
      </c>
      <c r="E2090" s="18" t="s">
        <v>4032</v>
      </c>
      <c r="F2090" s="11" t="s">
        <v>1933</v>
      </c>
      <c r="G2090" s="24" t="s">
        <v>2082</v>
      </c>
      <c r="H2090" s="11" t="s">
        <v>1837</v>
      </c>
      <c r="I2090" s="11">
        <v>530</v>
      </c>
      <c r="J2090" s="11">
        <v>480</v>
      </c>
    </row>
    <row r="2091" spans="1:10" ht="25.5" x14ac:dyDescent="0.25">
      <c r="A2091" s="11">
        <v>4185713001</v>
      </c>
      <c r="B2091" s="39">
        <v>150162</v>
      </c>
      <c r="C2091" s="17" t="s">
        <v>6409</v>
      </c>
      <c r="D2091" s="18" t="s">
        <v>5038</v>
      </c>
      <c r="E2091" s="18" t="s">
        <v>4032</v>
      </c>
      <c r="F2091" s="11" t="s">
        <v>1847</v>
      </c>
      <c r="G2091" s="24" t="s">
        <v>1848</v>
      </c>
      <c r="H2091" s="11" t="s">
        <v>1837</v>
      </c>
      <c r="I2091" s="11">
        <v>300</v>
      </c>
      <c r="J2091" s="11">
        <v>160</v>
      </c>
    </row>
    <row r="2092" spans="1:10" x14ac:dyDescent="0.25">
      <c r="A2092" s="11">
        <v>4225266075</v>
      </c>
      <c r="B2092" s="39">
        <v>42257</v>
      </c>
      <c r="C2092" s="17" t="s">
        <v>5805</v>
      </c>
      <c r="D2092" s="18" t="s">
        <v>5039</v>
      </c>
      <c r="E2092" s="18" t="s">
        <v>4032</v>
      </c>
      <c r="F2092" s="11" t="s">
        <v>1840</v>
      </c>
      <c r="G2092" s="24" t="s">
        <v>5040</v>
      </c>
      <c r="H2092" s="11" t="s">
        <v>1837</v>
      </c>
      <c r="I2092" s="11">
        <v>3</v>
      </c>
      <c r="J2092" s="11">
        <v>1000</v>
      </c>
    </row>
    <row r="2093" spans="1:10" x14ac:dyDescent="0.25">
      <c r="A2093" s="11">
        <v>4223611001</v>
      </c>
      <c r="B2093" s="39">
        <v>39072</v>
      </c>
      <c r="C2093" s="17" t="s">
        <v>5765</v>
      </c>
      <c r="D2093" s="18" t="s">
        <v>5041</v>
      </c>
      <c r="E2093" s="18" t="s">
        <v>4032</v>
      </c>
      <c r="F2093" s="11" t="s">
        <v>1861</v>
      </c>
      <c r="G2093" s="24" t="s">
        <v>1861</v>
      </c>
      <c r="H2093" s="11" t="s">
        <v>1837</v>
      </c>
      <c r="I2093" s="11">
        <v>500</v>
      </c>
      <c r="J2093" s="11">
        <v>444</v>
      </c>
    </row>
    <row r="2094" spans="1:10" ht="25.5" x14ac:dyDescent="0.25">
      <c r="A2094" s="11">
        <v>4213908001</v>
      </c>
      <c r="B2094" s="39">
        <v>62630</v>
      </c>
      <c r="C2094" s="17" t="s">
        <v>6228</v>
      </c>
      <c r="D2094" s="18" t="s">
        <v>5042</v>
      </c>
      <c r="E2094" s="18" t="s">
        <v>4032</v>
      </c>
      <c r="F2094" s="11" t="s">
        <v>1859</v>
      </c>
      <c r="G2094" s="24" t="s">
        <v>1860</v>
      </c>
      <c r="H2094" s="11" t="s">
        <v>1837</v>
      </c>
      <c r="I2094" s="11">
        <v>600</v>
      </c>
      <c r="J2094" s="11">
        <v>1000</v>
      </c>
    </row>
    <row r="2095" spans="1:10" x14ac:dyDescent="0.25">
      <c r="A2095" s="11">
        <v>4087311001</v>
      </c>
      <c r="B2095" s="39">
        <v>56910</v>
      </c>
      <c r="C2095" s="17" t="s">
        <v>6112</v>
      </c>
      <c r="D2095" s="18" t="s">
        <v>5043</v>
      </c>
      <c r="E2095" s="18" t="s">
        <v>4032</v>
      </c>
      <c r="F2095" s="11" t="s">
        <v>1861</v>
      </c>
      <c r="G2095" s="24" t="s">
        <v>1861</v>
      </c>
      <c r="H2095" s="11" t="s">
        <v>1837</v>
      </c>
      <c r="I2095" s="11">
        <v>650</v>
      </c>
      <c r="J2095" s="11">
        <v>250</v>
      </c>
    </row>
    <row r="2096" spans="1:10" x14ac:dyDescent="0.25">
      <c r="A2096" s="11">
        <v>4125250001</v>
      </c>
      <c r="B2096" s="39">
        <v>51043</v>
      </c>
      <c r="C2096" s="17" t="s">
        <v>6005</v>
      </c>
      <c r="D2096" s="18" t="s">
        <v>5044</v>
      </c>
      <c r="E2096" s="18" t="s">
        <v>4032</v>
      </c>
      <c r="F2096" s="11" t="s">
        <v>2128</v>
      </c>
      <c r="G2096" s="24" t="s">
        <v>2129</v>
      </c>
      <c r="H2096" s="11" t="s">
        <v>1837</v>
      </c>
      <c r="I2096" s="11">
        <v>150</v>
      </c>
      <c r="J2096" s="11">
        <v>500</v>
      </c>
    </row>
    <row r="2097" spans="1:10" ht="25.5" x14ac:dyDescent="0.25">
      <c r="A2097" s="11">
        <v>4221623660</v>
      </c>
      <c r="B2097" s="39">
        <v>68521</v>
      </c>
      <c r="C2097" s="17" t="s">
        <v>6366</v>
      </c>
      <c r="D2097" s="18" t="s">
        <v>6994</v>
      </c>
      <c r="E2097" s="18" t="s">
        <v>4032</v>
      </c>
      <c r="F2097" s="11" t="s">
        <v>1988</v>
      </c>
      <c r="G2097" s="24" t="s">
        <v>6885</v>
      </c>
      <c r="H2097" s="11" t="s">
        <v>1837</v>
      </c>
      <c r="I2097" s="11">
        <v>180</v>
      </c>
      <c r="J2097" s="11">
        <v>200</v>
      </c>
    </row>
    <row r="2098" spans="1:10" x14ac:dyDescent="0.25">
      <c r="A2098" s="11">
        <v>4211211001</v>
      </c>
      <c r="B2098" s="39">
        <v>50947</v>
      </c>
      <c r="C2098" s="17" t="s">
        <v>6003</v>
      </c>
      <c r="D2098" s="18" t="s">
        <v>5045</v>
      </c>
      <c r="E2098" s="18" t="s">
        <v>4032</v>
      </c>
      <c r="F2098" s="11" t="s">
        <v>1861</v>
      </c>
      <c r="G2098" s="24" t="s">
        <v>1861</v>
      </c>
      <c r="H2098" s="11" t="s">
        <v>1837</v>
      </c>
      <c r="I2098" s="11">
        <v>250</v>
      </c>
      <c r="J2098" s="11">
        <v>320</v>
      </c>
    </row>
    <row r="2099" spans="1:10" ht="25.5" x14ac:dyDescent="0.25">
      <c r="A2099" s="11">
        <v>4223711001</v>
      </c>
      <c r="B2099" s="39">
        <v>49765</v>
      </c>
      <c r="C2099" s="17" t="s">
        <v>5967</v>
      </c>
      <c r="D2099" s="18" t="s">
        <v>5046</v>
      </c>
      <c r="E2099" s="18" t="s">
        <v>4032</v>
      </c>
      <c r="F2099" s="11" t="s">
        <v>1861</v>
      </c>
      <c r="G2099" s="24" t="s">
        <v>1861</v>
      </c>
      <c r="H2099" s="11" t="s">
        <v>1837</v>
      </c>
      <c r="I2099" s="11">
        <v>300</v>
      </c>
      <c r="J2099" s="11">
        <v>400</v>
      </c>
    </row>
    <row r="2100" spans="1:10" x14ac:dyDescent="0.25">
      <c r="A2100" s="11">
        <v>4228011001</v>
      </c>
      <c r="B2100" s="39">
        <v>66001</v>
      </c>
      <c r="C2100" s="17" t="s">
        <v>6312</v>
      </c>
      <c r="D2100" s="18" t="s">
        <v>5047</v>
      </c>
      <c r="E2100" s="18" t="s">
        <v>4032</v>
      </c>
      <c r="F2100" s="11" t="s">
        <v>1861</v>
      </c>
      <c r="G2100" s="24" t="s">
        <v>1861</v>
      </c>
      <c r="H2100" s="11" t="s">
        <v>1837</v>
      </c>
      <c r="I2100" s="11">
        <v>900</v>
      </c>
      <c r="J2100" s="11">
        <v>1100</v>
      </c>
    </row>
    <row r="2101" spans="1:10" x14ac:dyDescent="0.25">
      <c r="A2101" s="11">
        <v>4181611001</v>
      </c>
      <c r="B2101" s="39">
        <v>47183</v>
      </c>
      <c r="C2101" s="17" t="s">
        <v>5908</v>
      </c>
      <c r="D2101" s="18" t="s">
        <v>4643</v>
      </c>
      <c r="E2101" s="18" t="s">
        <v>4032</v>
      </c>
      <c r="F2101" s="11" t="s">
        <v>1861</v>
      </c>
      <c r="G2101" s="24" t="s">
        <v>1861</v>
      </c>
      <c r="H2101" s="11" t="s">
        <v>1837</v>
      </c>
      <c r="I2101" s="11">
        <v>700</v>
      </c>
      <c r="J2101" s="11">
        <v>950</v>
      </c>
    </row>
    <row r="2102" spans="1:10" x14ac:dyDescent="0.25">
      <c r="A2102" s="11">
        <v>4181725754</v>
      </c>
      <c r="B2102" s="39">
        <v>47183</v>
      </c>
      <c r="C2102" s="17" t="s">
        <v>5908</v>
      </c>
      <c r="D2102" s="18" t="s">
        <v>5048</v>
      </c>
      <c r="E2102" s="18" t="s">
        <v>4032</v>
      </c>
      <c r="F2102" s="11" t="s">
        <v>1933</v>
      </c>
      <c r="G2102" s="24" t="s">
        <v>2082</v>
      </c>
      <c r="H2102" s="11" t="s">
        <v>1837</v>
      </c>
      <c r="I2102" s="11">
        <v>400</v>
      </c>
      <c r="J2102" s="11">
        <v>640</v>
      </c>
    </row>
    <row r="2103" spans="1:10" ht="25.5" x14ac:dyDescent="0.25">
      <c r="A2103" s="11">
        <v>4177211001</v>
      </c>
      <c r="B2103" s="39">
        <v>62331</v>
      </c>
      <c r="C2103" s="17" t="s">
        <v>6220</v>
      </c>
      <c r="D2103" s="18" t="s">
        <v>5049</v>
      </c>
      <c r="E2103" s="18" t="s">
        <v>4032</v>
      </c>
      <c r="F2103" s="11" t="s">
        <v>1861</v>
      </c>
      <c r="G2103" s="24" t="s">
        <v>1861</v>
      </c>
      <c r="H2103" s="11" t="s">
        <v>1837</v>
      </c>
      <c r="I2103" s="11">
        <v>1300</v>
      </c>
      <c r="J2103" s="11">
        <v>1540</v>
      </c>
    </row>
    <row r="2104" spans="1:10" ht="25.5" x14ac:dyDescent="0.25">
      <c r="A2104" s="11">
        <v>4293425290</v>
      </c>
      <c r="B2104" s="39">
        <v>55830</v>
      </c>
      <c r="C2104" s="17" t="s">
        <v>6094</v>
      </c>
      <c r="D2104" s="18" t="s">
        <v>6995</v>
      </c>
      <c r="E2104" s="18" t="s">
        <v>4032</v>
      </c>
      <c r="F2104" s="11" t="s">
        <v>1933</v>
      </c>
      <c r="G2104" s="24" t="s">
        <v>6642</v>
      </c>
      <c r="H2104" s="11" t="s">
        <v>1837</v>
      </c>
      <c r="I2104" s="11">
        <v>300</v>
      </c>
      <c r="J2104" s="11">
        <v>800</v>
      </c>
    </row>
    <row r="2105" spans="1:10" ht="25.5" x14ac:dyDescent="0.25">
      <c r="A2105" s="11">
        <v>4266276111</v>
      </c>
      <c r="B2105" s="39">
        <v>153303</v>
      </c>
      <c r="C2105" s="17" t="s">
        <v>6459</v>
      </c>
      <c r="D2105" s="18" t="s">
        <v>5050</v>
      </c>
      <c r="E2105" s="18" t="s">
        <v>5051</v>
      </c>
      <c r="F2105" s="11" t="s">
        <v>1867</v>
      </c>
      <c r="G2105" s="24" t="s">
        <v>2412</v>
      </c>
      <c r="H2105" s="11" t="s">
        <v>1837</v>
      </c>
      <c r="I2105" s="11">
        <v>200</v>
      </c>
      <c r="J2105" s="11">
        <v>1800</v>
      </c>
    </row>
    <row r="2106" spans="1:10" ht="25.5" x14ac:dyDescent="0.25">
      <c r="A2106" s="11">
        <v>4275325214</v>
      </c>
      <c r="B2106" s="39">
        <v>38153</v>
      </c>
      <c r="C2106" s="17" t="s">
        <v>5737</v>
      </c>
      <c r="D2106" s="18" t="s">
        <v>5052</v>
      </c>
      <c r="E2106" s="18" t="s">
        <v>4032</v>
      </c>
      <c r="F2106" s="11" t="s">
        <v>1933</v>
      </c>
      <c r="G2106" s="24" t="s">
        <v>3881</v>
      </c>
      <c r="H2106" s="11" t="s">
        <v>1837</v>
      </c>
      <c r="I2106" s="11">
        <v>550</v>
      </c>
      <c r="J2106" s="11">
        <v>150</v>
      </c>
    </row>
    <row r="2107" spans="1:10" x14ac:dyDescent="0.25">
      <c r="A2107" s="11">
        <v>4261305001</v>
      </c>
      <c r="B2107" s="39">
        <v>50747</v>
      </c>
      <c r="C2107" s="17" t="s">
        <v>5992</v>
      </c>
      <c r="D2107" s="18" t="s">
        <v>5053</v>
      </c>
      <c r="E2107" s="18" t="s">
        <v>4032</v>
      </c>
      <c r="F2107" s="11" t="s">
        <v>1843</v>
      </c>
      <c r="G2107" s="24" t="s">
        <v>1844</v>
      </c>
      <c r="H2107" s="11" t="s">
        <v>1837</v>
      </c>
      <c r="I2107" s="11">
        <v>650</v>
      </c>
      <c r="J2107" s="11">
        <v>750</v>
      </c>
    </row>
    <row r="2108" spans="1:10" x14ac:dyDescent="0.25">
      <c r="A2108" s="11">
        <v>4271211001</v>
      </c>
      <c r="B2108" s="39">
        <v>57350</v>
      </c>
      <c r="C2108" s="17" t="s">
        <v>6120</v>
      </c>
      <c r="D2108" s="18" t="s">
        <v>5054</v>
      </c>
      <c r="E2108" s="18" t="s">
        <v>4032</v>
      </c>
      <c r="F2108" s="11" t="s">
        <v>1861</v>
      </c>
      <c r="G2108" s="24" t="s">
        <v>1861</v>
      </c>
      <c r="H2108" s="11" t="s">
        <v>1837</v>
      </c>
      <c r="I2108" s="11">
        <v>1200</v>
      </c>
      <c r="J2108" s="11">
        <v>120</v>
      </c>
    </row>
    <row r="2109" spans="1:10" ht="25.5" x14ac:dyDescent="0.25">
      <c r="A2109" s="11">
        <v>4467311001</v>
      </c>
      <c r="B2109" s="39">
        <v>151883</v>
      </c>
      <c r="C2109" s="17" t="s">
        <v>6436</v>
      </c>
      <c r="D2109" s="18" t="s">
        <v>5055</v>
      </c>
      <c r="E2109" s="18" t="s">
        <v>4032</v>
      </c>
      <c r="F2109" s="11" t="s">
        <v>1861</v>
      </c>
      <c r="G2109" s="24" t="s">
        <v>1861</v>
      </c>
      <c r="H2109" s="11" t="s">
        <v>1837</v>
      </c>
      <c r="I2109" s="11">
        <v>540</v>
      </c>
      <c r="J2109" s="11">
        <v>1500</v>
      </c>
    </row>
    <row r="2110" spans="1:10" x14ac:dyDescent="0.25">
      <c r="A2110" s="11">
        <v>4127411001</v>
      </c>
      <c r="B2110" s="39">
        <v>47805</v>
      </c>
      <c r="C2110" s="17" t="s">
        <v>5925</v>
      </c>
      <c r="D2110" s="18" t="s">
        <v>5056</v>
      </c>
      <c r="E2110" s="18" t="s">
        <v>4032</v>
      </c>
      <c r="F2110" s="11" t="s">
        <v>1861</v>
      </c>
      <c r="G2110" s="24" t="s">
        <v>1861</v>
      </c>
      <c r="H2110" s="11" t="s">
        <v>1837</v>
      </c>
      <c r="I2110" s="11">
        <v>950</v>
      </c>
      <c r="J2110" s="11">
        <v>800</v>
      </c>
    </row>
    <row r="2111" spans="1:10" ht="25.5" x14ac:dyDescent="0.25">
      <c r="A2111" s="11">
        <v>4119654001</v>
      </c>
      <c r="B2111" s="39">
        <v>150102</v>
      </c>
      <c r="C2111" s="17" t="s">
        <v>6408</v>
      </c>
      <c r="D2111" s="18" t="s">
        <v>5057</v>
      </c>
      <c r="E2111" s="18" t="s">
        <v>4032</v>
      </c>
      <c r="F2111" s="11" t="s">
        <v>2005</v>
      </c>
      <c r="G2111" s="24" t="s">
        <v>6722</v>
      </c>
      <c r="H2111" s="11" t="s">
        <v>1837</v>
      </c>
      <c r="I2111" s="11">
        <v>450</v>
      </c>
      <c r="J2111" s="11">
        <v>4500</v>
      </c>
    </row>
    <row r="2112" spans="1:10" x14ac:dyDescent="0.25">
      <c r="A2112" s="11">
        <v>4153376306</v>
      </c>
      <c r="B2112" s="39">
        <v>44157</v>
      </c>
      <c r="C2112" s="17" t="s">
        <v>618</v>
      </c>
      <c r="D2112" s="18" t="s">
        <v>5058</v>
      </c>
      <c r="E2112" s="18" t="s">
        <v>4032</v>
      </c>
      <c r="F2112" s="11" t="s">
        <v>1867</v>
      </c>
      <c r="G2112" s="24" t="s">
        <v>2492</v>
      </c>
      <c r="H2112" s="11" t="s">
        <v>1837</v>
      </c>
      <c r="I2112" s="11">
        <v>500</v>
      </c>
      <c r="J2112" s="11">
        <v>20</v>
      </c>
    </row>
    <row r="2113" spans="1:10" x14ac:dyDescent="0.25">
      <c r="A2113" s="11">
        <v>4127211001</v>
      </c>
      <c r="B2113" s="39">
        <v>63275</v>
      </c>
      <c r="C2113" s="17" t="s">
        <v>1410</v>
      </c>
      <c r="D2113" s="18" t="s">
        <v>5059</v>
      </c>
      <c r="E2113" s="18" t="s">
        <v>4032</v>
      </c>
      <c r="F2113" s="11" t="s">
        <v>1861</v>
      </c>
      <c r="G2113" s="24" t="s">
        <v>1861</v>
      </c>
      <c r="H2113" s="11" t="s">
        <v>1837</v>
      </c>
      <c r="I2113" s="11">
        <v>20</v>
      </c>
      <c r="J2113" s="11">
        <v>30</v>
      </c>
    </row>
    <row r="2114" spans="1:10" x14ac:dyDescent="0.25">
      <c r="A2114" s="11">
        <v>4121908001</v>
      </c>
      <c r="B2114" s="39">
        <v>152542</v>
      </c>
      <c r="C2114" s="17" t="s">
        <v>6447</v>
      </c>
      <c r="D2114" s="18" t="s">
        <v>5060</v>
      </c>
      <c r="E2114" s="18" t="s">
        <v>4032</v>
      </c>
      <c r="F2114" s="11" t="s">
        <v>1859</v>
      </c>
      <c r="G2114" s="24" t="s">
        <v>1860</v>
      </c>
      <c r="H2114" s="11" t="s">
        <v>1837</v>
      </c>
      <c r="I2114" s="11">
        <v>560</v>
      </c>
      <c r="J2114" s="11">
        <v>440</v>
      </c>
    </row>
    <row r="2115" spans="1:10" ht="25.5" x14ac:dyDescent="0.25">
      <c r="A2115" s="11">
        <v>1353405376</v>
      </c>
      <c r="B2115" s="39">
        <v>40619</v>
      </c>
      <c r="C2115" s="17" t="s">
        <v>5792</v>
      </c>
      <c r="D2115" s="18" t="s">
        <v>5061</v>
      </c>
      <c r="E2115" s="18" t="s">
        <v>5062</v>
      </c>
      <c r="F2115" s="11" t="s">
        <v>1843</v>
      </c>
      <c r="G2115" s="24" t="s">
        <v>2405</v>
      </c>
      <c r="H2115" s="11" t="s">
        <v>1837</v>
      </c>
      <c r="I2115" s="11">
        <v>150</v>
      </c>
      <c r="J2115" s="11">
        <v>150</v>
      </c>
    </row>
    <row r="2116" spans="1:10" x14ac:dyDescent="0.25">
      <c r="A2116" s="11">
        <v>4189611001</v>
      </c>
      <c r="B2116" s="39">
        <v>39612</v>
      </c>
      <c r="C2116" s="17" t="s">
        <v>5776</v>
      </c>
      <c r="D2116" s="18" t="s">
        <v>5063</v>
      </c>
      <c r="E2116" s="18" t="s">
        <v>4032</v>
      </c>
      <c r="F2116" s="11" t="s">
        <v>1861</v>
      </c>
      <c r="G2116" s="24" t="s">
        <v>1861</v>
      </c>
      <c r="H2116" s="11" t="s">
        <v>1837</v>
      </c>
      <c r="I2116" s="11">
        <v>210</v>
      </c>
      <c r="J2116" s="11">
        <v>130</v>
      </c>
    </row>
    <row r="2117" spans="1:10" x14ac:dyDescent="0.25">
      <c r="A2117" s="11">
        <v>4221711001</v>
      </c>
      <c r="B2117" s="39">
        <v>65295</v>
      </c>
      <c r="C2117" s="17" t="s">
        <v>6294</v>
      </c>
      <c r="D2117" s="18" t="s">
        <v>5064</v>
      </c>
      <c r="E2117" s="18" t="s">
        <v>4032</v>
      </c>
      <c r="F2117" s="11" t="s">
        <v>1861</v>
      </c>
      <c r="G2117" s="24" t="s">
        <v>1861</v>
      </c>
      <c r="H2117" s="11" t="s">
        <v>1837</v>
      </c>
      <c r="I2117" s="11">
        <v>1000</v>
      </c>
      <c r="J2117" s="11">
        <v>1125</v>
      </c>
    </row>
    <row r="2118" spans="1:10" x14ac:dyDescent="0.25">
      <c r="A2118" s="11">
        <v>4179225754</v>
      </c>
      <c r="B2118" s="39">
        <v>53206</v>
      </c>
      <c r="C2118" s="17" t="s">
        <v>6041</v>
      </c>
      <c r="D2118" s="18" t="s">
        <v>5065</v>
      </c>
      <c r="E2118" s="18" t="s">
        <v>4032</v>
      </c>
      <c r="F2118" s="11" t="s">
        <v>1933</v>
      </c>
      <c r="G2118" s="24" t="s">
        <v>2082</v>
      </c>
      <c r="H2118" s="11" t="s">
        <v>1837</v>
      </c>
      <c r="I2118" s="11">
        <v>2000</v>
      </c>
      <c r="J2118" s="11">
        <v>980</v>
      </c>
    </row>
    <row r="2119" spans="1:10" x14ac:dyDescent="0.25">
      <c r="A2119" s="11">
        <v>4353411001</v>
      </c>
      <c r="B2119" s="39">
        <v>55006</v>
      </c>
      <c r="C2119" s="17" t="s">
        <v>6082</v>
      </c>
      <c r="D2119" s="18" t="s">
        <v>5066</v>
      </c>
      <c r="E2119" s="18" t="s">
        <v>4032</v>
      </c>
      <c r="F2119" s="11" t="s">
        <v>1861</v>
      </c>
      <c r="G2119" s="24" t="s">
        <v>1861</v>
      </c>
      <c r="H2119" s="11" t="s">
        <v>1837</v>
      </c>
      <c r="I2119" s="11">
        <v>1850</v>
      </c>
      <c r="J2119" s="11">
        <v>880</v>
      </c>
    </row>
    <row r="2120" spans="1:10" ht="25.5" x14ac:dyDescent="0.25">
      <c r="A2120" s="11">
        <v>4587211001</v>
      </c>
      <c r="B2120" s="39">
        <v>39091</v>
      </c>
      <c r="C2120" s="17" t="s">
        <v>5769</v>
      </c>
      <c r="D2120" s="18" t="s">
        <v>4366</v>
      </c>
      <c r="E2120" s="18" t="s">
        <v>4032</v>
      </c>
      <c r="F2120" s="11" t="s">
        <v>1861</v>
      </c>
      <c r="G2120" s="24" t="s">
        <v>1861</v>
      </c>
      <c r="H2120" s="11" t="s">
        <v>1837</v>
      </c>
      <c r="I2120" s="11">
        <v>210</v>
      </c>
      <c r="J2120" s="11">
        <v>240</v>
      </c>
    </row>
    <row r="2121" spans="1:10" ht="25.5" x14ac:dyDescent="0.25">
      <c r="A2121" s="11">
        <v>3983611001</v>
      </c>
      <c r="B2121" s="39">
        <v>56830</v>
      </c>
      <c r="C2121" s="17" t="s">
        <v>1150</v>
      </c>
      <c r="D2121" s="18" t="s">
        <v>5067</v>
      </c>
      <c r="E2121" s="18" t="s">
        <v>4032</v>
      </c>
      <c r="F2121" s="11" t="s">
        <v>1861</v>
      </c>
      <c r="G2121" s="24" t="s">
        <v>1861</v>
      </c>
      <c r="H2121" s="11" t="s">
        <v>1837</v>
      </c>
      <c r="I2121" s="11">
        <v>260</v>
      </c>
      <c r="J2121" s="11">
        <v>295</v>
      </c>
    </row>
    <row r="2122" spans="1:10" x14ac:dyDescent="0.25">
      <c r="A2122" s="11">
        <v>4049276520</v>
      </c>
      <c r="B2122" s="39">
        <v>150387</v>
      </c>
      <c r="C2122" s="17" t="s">
        <v>6415</v>
      </c>
      <c r="D2122" s="18" t="s">
        <v>2007</v>
      </c>
      <c r="E2122" s="18" t="s">
        <v>4032</v>
      </c>
      <c r="F2122" s="11" t="s">
        <v>1867</v>
      </c>
      <c r="G2122" s="24" t="s">
        <v>1868</v>
      </c>
      <c r="H2122" s="11" t="s">
        <v>1837</v>
      </c>
      <c r="I2122" s="11">
        <v>150</v>
      </c>
      <c r="J2122" s="11">
        <v>1380</v>
      </c>
    </row>
    <row r="2123" spans="1:10" x14ac:dyDescent="0.25">
      <c r="A2123" s="11">
        <v>4251681001</v>
      </c>
      <c r="B2123" s="39">
        <v>67041</v>
      </c>
      <c r="C2123" s="17" t="s">
        <v>1545</v>
      </c>
      <c r="D2123" s="18" t="s">
        <v>5068</v>
      </c>
      <c r="E2123" s="18" t="s">
        <v>4032</v>
      </c>
      <c r="F2123" s="11" t="s">
        <v>2172</v>
      </c>
      <c r="G2123" s="24" t="s">
        <v>2172</v>
      </c>
      <c r="H2123" s="11" t="s">
        <v>1837</v>
      </c>
      <c r="I2123" s="11">
        <v>100</v>
      </c>
      <c r="J2123" s="11">
        <v>25</v>
      </c>
    </row>
    <row r="2124" spans="1:10" ht="25.5" x14ac:dyDescent="0.25">
      <c r="A2124" s="11">
        <v>4252113001</v>
      </c>
      <c r="B2124" s="39">
        <v>154067</v>
      </c>
      <c r="C2124" s="17" t="s">
        <v>6476</v>
      </c>
      <c r="D2124" s="18" t="s">
        <v>5069</v>
      </c>
      <c r="E2124" s="18" t="s">
        <v>4032</v>
      </c>
      <c r="F2124" s="11" t="s">
        <v>1847</v>
      </c>
      <c r="G2124" s="24" t="s">
        <v>1848</v>
      </c>
      <c r="H2124" s="11" t="s">
        <v>1837</v>
      </c>
      <c r="I2124" s="11">
        <v>300</v>
      </c>
      <c r="J2124" s="11">
        <v>180</v>
      </c>
    </row>
    <row r="2125" spans="1:10" ht="25.5" x14ac:dyDescent="0.25">
      <c r="A2125" s="11">
        <v>4481211001</v>
      </c>
      <c r="B2125" s="39">
        <v>54370</v>
      </c>
      <c r="C2125" s="17" t="s">
        <v>6071</v>
      </c>
      <c r="D2125" s="18" t="s">
        <v>5070</v>
      </c>
      <c r="E2125" s="18" t="s">
        <v>4032</v>
      </c>
      <c r="F2125" s="11" t="s">
        <v>1861</v>
      </c>
      <c r="G2125" s="24" t="s">
        <v>1861</v>
      </c>
      <c r="H2125" s="11" t="s">
        <v>1837</v>
      </c>
      <c r="I2125" s="11">
        <v>750</v>
      </c>
      <c r="J2125" s="11">
        <v>7500</v>
      </c>
    </row>
    <row r="2126" spans="1:10" x14ac:dyDescent="0.25">
      <c r="A2126" s="11">
        <v>4525211001</v>
      </c>
      <c r="B2126" s="39">
        <v>65355</v>
      </c>
      <c r="C2126" s="17" t="s">
        <v>6298</v>
      </c>
      <c r="D2126" s="18" t="s">
        <v>5047</v>
      </c>
      <c r="E2126" s="18" t="s">
        <v>4032</v>
      </c>
      <c r="F2126" s="11" t="s">
        <v>1861</v>
      </c>
      <c r="G2126" s="24" t="s">
        <v>1861</v>
      </c>
      <c r="H2126" s="11" t="s">
        <v>1837</v>
      </c>
      <c r="I2126" s="11">
        <v>1200</v>
      </c>
      <c r="J2126" s="11">
        <v>1300</v>
      </c>
    </row>
    <row r="2127" spans="1:10" ht="25.5" x14ac:dyDescent="0.25">
      <c r="A2127" s="11">
        <v>4521711001</v>
      </c>
      <c r="B2127" s="39">
        <v>65395</v>
      </c>
      <c r="C2127" s="17" t="s">
        <v>6299</v>
      </c>
      <c r="D2127" s="18" t="s">
        <v>2007</v>
      </c>
      <c r="E2127" s="18" t="s">
        <v>4032</v>
      </c>
      <c r="F2127" s="11" t="s">
        <v>1861</v>
      </c>
      <c r="G2127" s="24" t="s">
        <v>1861</v>
      </c>
      <c r="H2127" s="11" t="s">
        <v>1837</v>
      </c>
      <c r="I2127" s="11">
        <v>2000</v>
      </c>
      <c r="J2127" s="11">
        <v>2200</v>
      </c>
    </row>
    <row r="2128" spans="1:10" x14ac:dyDescent="0.25">
      <c r="A2128" s="11">
        <v>4637276001</v>
      </c>
      <c r="B2128" s="39">
        <v>39035</v>
      </c>
      <c r="C2128" s="17" t="s">
        <v>364</v>
      </c>
      <c r="D2128" s="18" t="s">
        <v>5071</v>
      </c>
      <c r="E2128" s="18" t="s">
        <v>4032</v>
      </c>
      <c r="F2128" s="11" t="s">
        <v>1867</v>
      </c>
      <c r="G2128" s="24" t="s">
        <v>2033</v>
      </c>
      <c r="H2128" s="11" t="s">
        <v>1837</v>
      </c>
      <c r="I2128" s="11">
        <v>433</v>
      </c>
      <c r="J2128" s="11">
        <v>2180</v>
      </c>
    </row>
    <row r="2129" spans="1:10" ht="25.5" x14ac:dyDescent="0.25">
      <c r="A2129" s="11">
        <v>4003325899</v>
      </c>
      <c r="B2129" s="39">
        <v>150182</v>
      </c>
      <c r="C2129" s="17" t="s">
        <v>1673</v>
      </c>
      <c r="D2129" s="18" t="s">
        <v>6996</v>
      </c>
      <c r="E2129" s="18" t="s">
        <v>4032</v>
      </c>
      <c r="F2129" s="11" t="s">
        <v>1933</v>
      </c>
      <c r="G2129" s="24" t="s">
        <v>6617</v>
      </c>
      <c r="H2129" s="11" t="s">
        <v>1837</v>
      </c>
      <c r="I2129" s="11">
        <v>200</v>
      </c>
      <c r="J2129" s="11">
        <v>880</v>
      </c>
    </row>
    <row r="2130" spans="1:10" ht="25.5" x14ac:dyDescent="0.25">
      <c r="A2130" s="11">
        <v>4519211001</v>
      </c>
      <c r="B2130" s="39">
        <v>34493</v>
      </c>
      <c r="C2130" s="17" t="s">
        <v>5657</v>
      </c>
      <c r="D2130" s="18" t="s">
        <v>6997</v>
      </c>
      <c r="E2130" s="18" t="s">
        <v>4032</v>
      </c>
      <c r="F2130" s="11" t="s">
        <v>1861</v>
      </c>
      <c r="G2130" s="24" t="s">
        <v>1861</v>
      </c>
      <c r="H2130" s="11" t="s">
        <v>1837</v>
      </c>
      <c r="I2130" s="11">
        <v>2950</v>
      </c>
      <c r="J2130" s="11">
        <v>1501</v>
      </c>
    </row>
    <row r="2131" spans="1:10" x14ac:dyDescent="0.25">
      <c r="A2131" s="11">
        <v>4545276001</v>
      </c>
      <c r="B2131" s="39">
        <v>45496</v>
      </c>
      <c r="C2131" s="17" t="s">
        <v>682</v>
      </c>
      <c r="D2131" s="18" t="s">
        <v>5072</v>
      </c>
      <c r="E2131" s="18" t="s">
        <v>4032</v>
      </c>
      <c r="F2131" s="11" t="s">
        <v>1867</v>
      </c>
      <c r="G2131" s="24" t="s">
        <v>2033</v>
      </c>
      <c r="H2131" s="11" t="s">
        <v>1837</v>
      </c>
      <c r="I2131" s="11">
        <v>434</v>
      </c>
      <c r="J2131" s="11">
        <v>434</v>
      </c>
    </row>
    <row r="2132" spans="1:10" x14ac:dyDescent="0.25">
      <c r="A2132" s="11">
        <v>4277225473</v>
      </c>
      <c r="B2132" s="39">
        <v>47863</v>
      </c>
      <c r="C2132" s="17" t="s">
        <v>5928</v>
      </c>
      <c r="D2132" s="18" t="s">
        <v>5073</v>
      </c>
      <c r="E2132" s="18" t="s">
        <v>5074</v>
      </c>
      <c r="F2132" s="11" t="s">
        <v>1933</v>
      </c>
      <c r="G2132" s="24" t="s">
        <v>2542</v>
      </c>
      <c r="H2132" s="11" t="s">
        <v>1837</v>
      </c>
      <c r="I2132" s="11">
        <v>1500</v>
      </c>
      <c r="J2132" s="11">
        <v>1280</v>
      </c>
    </row>
    <row r="2133" spans="1:10" x14ac:dyDescent="0.25">
      <c r="A2133" s="11">
        <v>4515325754</v>
      </c>
      <c r="B2133" s="39">
        <v>63133</v>
      </c>
      <c r="C2133" s="17" t="s">
        <v>6241</v>
      </c>
      <c r="D2133" s="18" t="s">
        <v>5075</v>
      </c>
      <c r="E2133" s="18" t="s">
        <v>4032</v>
      </c>
      <c r="F2133" s="11" t="s">
        <v>1933</v>
      </c>
      <c r="G2133" s="24" t="s">
        <v>2082</v>
      </c>
      <c r="H2133" s="11" t="s">
        <v>1837</v>
      </c>
      <c r="I2133" s="11">
        <v>350</v>
      </c>
      <c r="J2133" s="11">
        <v>363</v>
      </c>
    </row>
    <row r="2134" spans="1:10" ht="25.5" x14ac:dyDescent="0.25">
      <c r="A2134" s="11">
        <v>4067220621</v>
      </c>
      <c r="B2134" s="39">
        <v>62172</v>
      </c>
      <c r="C2134" s="17" t="s">
        <v>1346</v>
      </c>
      <c r="D2134" s="18" t="s">
        <v>5076</v>
      </c>
      <c r="E2134" s="18" t="s">
        <v>4032</v>
      </c>
      <c r="F2134" s="11" t="s">
        <v>1878</v>
      </c>
      <c r="G2134" s="24" t="s">
        <v>3576</v>
      </c>
      <c r="H2134" s="11" t="s">
        <v>1837</v>
      </c>
      <c r="I2134" s="11">
        <v>50</v>
      </c>
      <c r="J2134" s="11">
        <v>80</v>
      </c>
    </row>
    <row r="2135" spans="1:10" x14ac:dyDescent="0.25">
      <c r="A2135" s="11">
        <v>4589408638</v>
      </c>
      <c r="B2135" s="39">
        <v>33313</v>
      </c>
      <c r="C2135" s="17" t="s">
        <v>133</v>
      </c>
      <c r="D2135" s="18" t="s">
        <v>5077</v>
      </c>
      <c r="E2135" s="18" t="s">
        <v>4032</v>
      </c>
      <c r="F2135" s="11" t="s">
        <v>1859</v>
      </c>
      <c r="G2135" s="24" t="s">
        <v>2528</v>
      </c>
      <c r="H2135" s="11" t="s">
        <v>1837</v>
      </c>
      <c r="I2135" s="11">
        <v>200</v>
      </c>
      <c r="J2135" s="11">
        <v>525</v>
      </c>
    </row>
    <row r="2136" spans="1:10" x14ac:dyDescent="0.25">
      <c r="A2136" s="11">
        <v>4547211001</v>
      </c>
      <c r="B2136" s="39">
        <v>55430</v>
      </c>
      <c r="C2136" s="17" t="s">
        <v>6090</v>
      </c>
      <c r="D2136" s="18" t="s">
        <v>5078</v>
      </c>
      <c r="E2136" s="18" t="s">
        <v>4032</v>
      </c>
      <c r="F2136" s="11" t="s">
        <v>1861</v>
      </c>
      <c r="G2136" s="24" t="s">
        <v>1861</v>
      </c>
      <c r="H2136" s="11" t="s">
        <v>1837</v>
      </c>
      <c r="I2136" s="11">
        <v>400</v>
      </c>
      <c r="J2136" s="11">
        <v>650</v>
      </c>
    </row>
    <row r="2137" spans="1:10" ht="25.5" x14ac:dyDescent="0.25">
      <c r="A2137" s="11">
        <v>3957411001</v>
      </c>
      <c r="B2137" s="39">
        <v>37934</v>
      </c>
      <c r="C2137" s="17" t="s">
        <v>5733</v>
      </c>
      <c r="D2137" s="18" t="s">
        <v>5733</v>
      </c>
      <c r="E2137" s="18" t="s">
        <v>4032</v>
      </c>
      <c r="F2137" s="11" t="s">
        <v>1861</v>
      </c>
      <c r="G2137" s="24" t="s">
        <v>1861</v>
      </c>
      <c r="H2137" s="11" t="s">
        <v>1837</v>
      </c>
      <c r="I2137" s="11">
        <v>900</v>
      </c>
      <c r="J2137" s="11">
        <v>560</v>
      </c>
    </row>
    <row r="2138" spans="1:10" x14ac:dyDescent="0.25">
      <c r="A2138" s="11">
        <v>3953225290</v>
      </c>
      <c r="B2138" s="39">
        <v>150903</v>
      </c>
      <c r="C2138" s="17" t="s">
        <v>6423</v>
      </c>
      <c r="D2138" s="18" t="s">
        <v>5079</v>
      </c>
      <c r="E2138" s="18" t="s">
        <v>4032</v>
      </c>
      <c r="F2138" s="11" t="s">
        <v>1933</v>
      </c>
      <c r="G2138" s="24" t="s">
        <v>6642</v>
      </c>
      <c r="H2138" s="11" t="s">
        <v>1837</v>
      </c>
      <c r="I2138" s="11">
        <v>50</v>
      </c>
      <c r="J2138" s="11">
        <v>360</v>
      </c>
    </row>
    <row r="2139" spans="1:10" ht="25.5" x14ac:dyDescent="0.25">
      <c r="A2139" s="11">
        <v>4187211001</v>
      </c>
      <c r="B2139" s="39">
        <v>47644</v>
      </c>
      <c r="C2139" s="17" t="s">
        <v>786</v>
      </c>
      <c r="D2139" s="18" t="s">
        <v>5080</v>
      </c>
      <c r="E2139" s="18" t="s">
        <v>4032</v>
      </c>
      <c r="F2139" s="11" t="s">
        <v>1861</v>
      </c>
      <c r="G2139" s="24" t="s">
        <v>1861</v>
      </c>
      <c r="H2139" s="11" t="s">
        <v>1837</v>
      </c>
      <c r="I2139" s="11">
        <v>430</v>
      </c>
      <c r="J2139" s="11">
        <v>475</v>
      </c>
    </row>
    <row r="2140" spans="1:10" x14ac:dyDescent="0.25">
      <c r="A2140" s="11">
        <v>3965225307</v>
      </c>
      <c r="B2140" s="39">
        <v>151343</v>
      </c>
      <c r="C2140" s="17" t="s">
        <v>6426</v>
      </c>
      <c r="D2140" s="18" t="s">
        <v>5081</v>
      </c>
      <c r="E2140" s="18" t="s">
        <v>4032</v>
      </c>
      <c r="F2140" s="11" t="s">
        <v>1933</v>
      </c>
      <c r="G2140" s="24" t="s">
        <v>2765</v>
      </c>
      <c r="H2140" s="11" t="s">
        <v>1837</v>
      </c>
      <c r="I2140" s="11">
        <v>30</v>
      </c>
      <c r="J2140" s="11">
        <v>120</v>
      </c>
    </row>
    <row r="2141" spans="1:10" x14ac:dyDescent="0.25">
      <c r="A2141" s="11">
        <v>3967473504</v>
      </c>
      <c r="B2141" s="39">
        <v>151342</v>
      </c>
      <c r="C2141" s="17" t="s">
        <v>1714</v>
      </c>
      <c r="D2141" s="18" t="s">
        <v>5082</v>
      </c>
      <c r="E2141" s="18" t="s">
        <v>4032</v>
      </c>
      <c r="F2141" s="11" t="s">
        <v>2152</v>
      </c>
      <c r="G2141" s="24" t="s">
        <v>2876</v>
      </c>
      <c r="H2141" s="11" t="s">
        <v>1837</v>
      </c>
      <c r="I2141" s="11">
        <v>400</v>
      </c>
      <c r="J2141" s="11">
        <v>350</v>
      </c>
    </row>
    <row r="2142" spans="1:10" x14ac:dyDescent="0.25">
      <c r="A2142" s="11">
        <v>3967511001</v>
      </c>
      <c r="B2142" s="39">
        <v>151342</v>
      </c>
      <c r="C2142" s="17" t="s">
        <v>1714</v>
      </c>
      <c r="D2142" s="18" t="s">
        <v>5083</v>
      </c>
      <c r="E2142" s="18" t="s">
        <v>4032</v>
      </c>
      <c r="F2142" s="11" t="s">
        <v>1861</v>
      </c>
      <c r="G2142" s="24" t="s">
        <v>1861</v>
      </c>
      <c r="H2142" s="11" t="s">
        <v>1837</v>
      </c>
      <c r="I2142" s="11">
        <v>1050</v>
      </c>
      <c r="J2142" s="11">
        <v>850</v>
      </c>
    </row>
    <row r="2143" spans="1:10" x14ac:dyDescent="0.25">
      <c r="A2143" s="11">
        <v>4521311001</v>
      </c>
      <c r="B2143" s="39">
        <v>151443</v>
      </c>
      <c r="C2143" s="17" t="s">
        <v>1720</v>
      </c>
      <c r="D2143" s="18" t="s">
        <v>5084</v>
      </c>
      <c r="E2143" s="18" t="s">
        <v>4032</v>
      </c>
      <c r="F2143" s="11" t="s">
        <v>1861</v>
      </c>
      <c r="G2143" s="24" t="s">
        <v>1861</v>
      </c>
      <c r="H2143" s="11" t="s">
        <v>1837</v>
      </c>
      <c r="I2143" s="11">
        <v>100</v>
      </c>
      <c r="J2143" s="11">
        <v>500</v>
      </c>
    </row>
    <row r="2144" spans="1:10" ht="25.5" x14ac:dyDescent="0.25">
      <c r="A2144" s="11">
        <v>4229225899</v>
      </c>
      <c r="B2144" s="39">
        <v>52827</v>
      </c>
      <c r="C2144" s="17" t="s">
        <v>6036</v>
      </c>
      <c r="D2144" s="18" t="s">
        <v>5085</v>
      </c>
      <c r="E2144" s="18" t="s">
        <v>4032</v>
      </c>
      <c r="F2144" s="11" t="s">
        <v>1933</v>
      </c>
      <c r="G2144" s="24" t="s">
        <v>6617</v>
      </c>
      <c r="H2144" s="11" t="s">
        <v>1837</v>
      </c>
      <c r="I2144" s="11">
        <v>40</v>
      </c>
      <c r="J2144" s="11">
        <v>4450</v>
      </c>
    </row>
    <row r="2145" spans="1:10" x14ac:dyDescent="0.25">
      <c r="A2145" s="11">
        <v>4199354001</v>
      </c>
      <c r="B2145" s="39">
        <v>49223</v>
      </c>
      <c r="C2145" s="17" t="s">
        <v>855</v>
      </c>
      <c r="D2145" s="18" t="s">
        <v>5086</v>
      </c>
      <c r="E2145" s="18" t="s">
        <v>4032</v>
      </c>
      <c r="F2145" s="11" t="s">
        <v>2005</v>
      </c>
      <c r="G2145" s="24" t="s">
        <v>6722</v>
      </c>
      <c r="H2145" s="11" t="s">
        <v>1837</v>
      </c>
      <c r="I2145" s="11">
        <v>400</v>
      </c>
      <c r="J2145" s="11">
        <v>200</v>
      </c>
    </row>
    <row r="2146" spans="1:10" x14ac:dyDescent="0.25">
      <c r="A2146" s="11">
        <v>4207611001</v>
      </c>
      <c r="B2146" s="39">
        <v>62272</v>
      </c>
      <c r="C2146" s="17" t="s">
        <v>1351</v>
      </c>
      <c r="D2146" s="18" t="s">
        <v>5087</v>
      </c>
      <c r="E2146" s="18" t="s">
        <v>4032</v>
      </c>
      <c r="F2146" s="11" t="s">
        <v>1861</v>
      </c>
      <c r="G2146" s="24" t="s">
        <v>1861</v>
      </c>
      <c r="H2146" s="11" t="s">
        <v>1837</v>
      </c>
      <c r="I2146" s="11">
        <v>200</v>
      </c>
      <c r="J2146" s="11">
        <v>133.5</v>
      </c>
    </row>
    <row r="2147" spans="1:10" x14ac:dyDescent="0.25">
      <c r="A2147" s="11">
        <v>4205211001</v>
      </c>
      <c r="B2147" s="39">
        <v>50149</v>
      </c>
      <c r="C2147" s="17" t="s">
        <v>891</v>
      </c>
      <c r="D2147" s="18" t="s">
        <v>6998</v>
      </c>
      <c r="E2147" s="18" t="s">
        <v>4032</v>
      </c>
      <c r="F2147" s="11" t="s">
        <v>1861</v>
      </c>
      <c r="G2147" s="24" t="s">
        <v>1861</v>
      </c>
      <c r="H2147" s="11" t="s">
        <v>1837</v>
      </c>
      <c r="I2147" s="11">
        <v>200</v>
      </c>
      <c r="J2147" s="11">
        <v>250</v>
      </c>
    </row>
    <row r="2148" spans="1:10" x14ac:dyDescent="0.25">
      <c r="A2148" s="11">
        <v>4209211001</v>
      </c>
      <c r="B2148" s="39">
        <v>62272</v>
      </c>
      <c r="C2148" s="17" t="s">
        <v>1351</v>
      </c>
      <c r="D2148" s="18" t="s">
        <v>5088</v>
      </c>
      <c r="E2148" s="18" t="s">
        <v>4032</v>
      </c>
      <c r="F2148" s="11" t="s">
        <v>1861</v>
      </c>
      <c r="G2148" s="24" t="s">
        <v>1861</v>
      </c>
      <c r="H2148" s="11" t="s">
        <v>1837</v>
      </c>
      <c r="I2148" s="11">
        <v>80</v>
      </c>
      <c r="J2148" s="11">
        <v>266</v>
      </c>
    </row>
    <row r="2149" spans="1:10" ht="38.25" x14ac:dyDescent="0.25">
      <c r="A2149" s="11">
        <v>4217268547</v>
      </c>
      <c r="B2149" s="39">
        <v>48683</v>
      </c>
      <c r="C2149" s="17" t="s">
        <v>826</v>
      </c>
      <c r="D2149" s="18" t="s">
        <v>6999</v>
      </c>
      <c r="E2149" s="18" t="s">
        <v>4032</v>
      </c>
      <c r="F2149" s="11" t="s">
        <v>1851</v>
      </c>
      <c r="G2149" s="24" t="s">
        <v>2021</v>
      </c>
      <c r="H2149" s="11" t="s">
        <v>1837</v>
      </c>
      <c r="I2149" s="11">
        <v>50</v>
      </c>
      <c r="J2149" s="11">
        <v>6000</v>
      </c>
    </row>
    <row r="2150" spans="1:10" x14ac:dyDescent="0.25">
      <c r="A2150" s="11">
        <v>4555250001</v>
      </c>
      <c r="B2150" s="39">
        <v>69779</v>
      </c>
      <c r="C2150" s="17" t="s">
        <v>6389</v>
      </c>
      <c r="D2150" s="18" t="s">
        <v>5089</v>
      </c>
      <c r="E2150" s="18" t="s">
        <v>4032</v>
      </c>
      <c r="F2150" s="11" t="s">
        <v>2128</v>
      </c>
      <c r="G2150" s="24" t="s">
        <v>2129</v>
      </c>
      <c r="H2150" s="11" t="s">
        <v>1837</v>
      </c>
      <c r="I2150" s="11">
        <v>125</v>
      </c>
      <c r="J2150" s="11">
        <v>100</v>
      </c>
    </row>
    <row r="2151" spans="1:10" x14ac:dyDescent="0.25">
      <c r="A2151" s="11">
        <v>4539211001</v>
      </c>
      <c r="B2151" s="39">
        <v>62770</v>
      </c>
      <c r="C2151" s="17" t="s">
        <v>6232</v>
      </c>
      <c r="D2151" s="18" t="s">
        <v>5395</v>
      </c>
      <c r="E2151" s="18" t="s">
        <v>4032</v>
      </c>
      <c r="F2151" s="11" t="s">
        <v>1861</v>
      </c>
      <c r="G2151" s="24" t="s">
        <v>1861</v>
      </c>
      <c r="H2151" s="11" t="s">
        <v>1837</v>
      </c>
      <c r="I2151" s="11">
        <v>300</v>
      </c>
      <c r="J2151" s="11">
        <v>1680</v>
      </c>
    </row>
    <row r="2152" spans="1:10" x14ac:dyDescent="0.25">
      <c r="A2152" s="11">
        <v>4541311001</v>
      </c>
      <c r="B2152" s="39">
        <v>63255</v>
      </c>
      <c r="C2152" s="17" t="s">
        <v>6244</v>
      </c>
      <c r="D2152" s="18" t="s">
        <v>7000</v>
      </c>
      <c r="E2152" s="18" t="s">
        <v>4032</v>
      </c>
      <c r="F2152" s="11" t="s">
        <v>1861</v>
      </c>
      <c r="G2152" s="24" t="s">
        <v>1861</v>
      </c>
      <c r="H2152" s="11" t="s">
        <v>1837</v>
      </c>
      <c r="I2152" s="11">
        <v>520</v>
      </c>
      <c r="J2152" s="11">
        <v>980</v>
      </c>
    </row>
    <row r="2153" spans="1:10" x14ac:dyDescent="0.25">
      <c r="A2153" s="11">
        <v>4035617380</v>
      </c>
      <c r="B2153" s="39">
        <v>70179</v>
      </c>
      <c r="C2153" s="17" t="s">
        <v>6396</v>
      </c>
      <c r="D2153" s="18" t="s">
        <v>5090</v>
      </c>
      <c r="E2153" s="18" t="s">
        <v>4032</v>
      </c>
      <c r="F2153" s="11" t="s">
        <v>2279</v>
      </c>
      <c r="G2153" s="24" t="s">
        <v>3028</v>
      </c>
      <c r="H2153" s="11" t="s">
        <v>1834</v>
      </c>
      <c r="I2153" s="11">
        <v>30</v>
      </c>
      <c r="J2153" s="11">
        <v>7.5</v>
      </c>
    </row>
    <row r="2154" spans="1:10" x14ac:dyDescent="0.25">
      <c r="A2154" s="11">
        <v>4011525754</v>
      </c>
      <c r="B2154" s="39">
        <v>22799</v>
      </c>
      <c r="C2154" s="17" t="s">
        <v>50</v>
      </c>
      <c r="D2154" s="18" t="s">
        <v>5091</v>
      </c>
      <c r="E2154" s="18" t="s">
        <v>4032</v>
      </c>
      <c r="F2154" s="11" t="s">
        <v>1933</v>
      </c>
      <c r="G2154" s="24" t="s">
        <v>2082</v>
      </c>
      <c r="H2154" s="11" t="s">
        <v>1837</v>
      </c>
      <c r="I2154" s="11">
        <v>280</v>
      </c>
      <c r="J2154" s="11">
        <v>303</v>
      </c>
    </row>
    <row r="2155" spans="1:10" x14ac:dyDescent="0.25">
      <c r="A2155" s="11">
        <v>4237325754</v>
      </c>
      <c r="B2155" s="39">
        <v>152102</v>
      </c>
      <c r="C2155" s="17" t="s">
        <v>6442</v>
      </c>
      <c r="D2155" s="18" t="s">
        <v>5092</v>
      </c>
      <c r="E2155" s="18" t="s">
        <v>4032</v>
      </c>
      <c r="F2155" s="11" t="s">
        <v>1933</v>
      </c>
      <c r="G2155" s="24" t="s">
        <v>2082</v>
      </c>
      <c r="H2155" s="11" t="s">
        <v>1837</v>
      </c>
      <c r="I2155" s="11">
        <v>820</v>
      </c>
      <c r="J2155" s="11">
        <v>700</v>
      </c>
    </row>
    <row r="2156" spans="1:10" ht="25.5" x14ac:dyDescent="0.25">
      <c r="A2156" s="11">
        <v>791705001</v>
      </c>
      <c r="B2156" s="39">
        <v>38668</v>
      </c>
      <c r="C2156" s="17" t="s">
        <v>328</v>
      </c>
      <c r="D2156" s="18" t="s">
        <v>7001</v>
      </c>
      <c r="E2156" s="18" t="s">
        <v>5093</v>
      </c>
      <c r="F2156" s="11" t="s">
        <v>1843</v>
      </c>
      <c r="G2156" s="24" t="s">
        <v>1844</v>
      </c>
      <c r="H2156" s="11" t="s">
        <v>1837</v>
      </c>
      <c r="I2156" s="11">
        <v>100</v>
      </c>
      <c r="J2156" s="11">
        <v>125</v>
      </c>
    </row>
    <row r="2157" spans="1:10" x14ac:dyDescent="0.25">
      <c r="A2157" s="11">
        <v>4463205001</v>
      </c>
      <c r="B2157" s="39">
        <v>57831</v>
      </c>
      <c r="C2157" s="17" t="s">
        <v>6129</v>
      </c>
      <c r="D2157" s="18" t="s">
        <v>7002</v>
      </c>
      <c r="E2157" s="18" t="s">
        <v>4032</v>
      </c>
      <c r="F2157" s="11" t="s">
        <v>1843</v>
      </c>
      <c r="G2157" s="24" t="s">
        <v>1844</v>
      </c>
      <c r="H2157" s="11" t="s">
        <v>1837</v>
      </c>
      <c r="I2157" s="11">
        <v>600</v>
      </c>
      <c r="J2157" s="11">
        <v>800</v>
      </c>
    </row>
    <row r="2158" spans="1:10" x14ac:dyDescent="0.25">
      <c r="A2158" s="11">
        <v>4299411001</v>
      </c>
      <c r="B2158" s="39">
        <v>154309</v>
      </c>
      <c r="C2158" s="17" t="s">
        <v>6478</v>
      </c>
      <c r="D2158" s="18" t="s">
        <v>5094</v>
      </c>
      <c r="E2158" s="18" t="s">
        <v>4032</v>
      </c>
      <c r="F2158" s="11" t="s">
        <v>1861</v>
      </c>
      <c r="G2158" s="24" t="s">
        <v>1861</v>
      </c>
      <c r="H2158" s="11" t="s">
        <v>1837</v>
      </c>
      <c r="I2158" s="11">
        <v>260</v>
      </c>
      <c r="J2158" s="11">
        <v>180</v>
      </c>
    </row>
    <row r="2159" spans="1:10" x14ac:dyDescent="0.25">
      <c r="A2159" s="11">
        <v>4005211001</v>
      </c>
      <c r="B2159" s="39">
        <v>151362</v>
      </c>
      <c r="C2159" s="17" t="s">
        <v>6427</v>
      </c>
      <c r="D2159" s="18" t="s">
        <v>5095</v>
      </c>
      <c r="E2159" s="18" t="s">
        <v>4032</v>
      </c>
      <c r="F2159" s="11" t="s">
        <v>1861</v>
      </c>
      <c r="G2159" s="24" t="s">
        <v>1861</v>
      </c>
      <c r="H2159" s="11" t="s">
        <v>1837</v>
      </c>
      <c r="I2159" s="11">
        <v>1000</v>
      </c>
      <c r="J2159" s="11">
        <v>973</v>
      </c>
    </row>
    <row r="2160" spans="1:10" ht="25.5" x14ac:dyDescent="0.25">
      <c r="A2160" s="11">
        <v>4044070742</v>
      </c>
      <c r="B2160" s="39">
        <v>65599</v>
      </c>
      <c r="C2160" s="17" t="s">
        <v>6304</v>
      </c>
      <c r="D2160" s="18" t="s">
        <v>5096</v>
      </c>
      <c r="E2160" s="18" t="s">
        <v>4032</v>
      </c>
      <c r="F2160" s="11" t="s">
        <v>2155</v>
      </c>
      <c r="G2160" s="24" t="s">
        <v>5097</v>
      </c>
      <c r="H2160" s="11" t="s">
        <v>1837</v>
      </c>
      <c r="I2160" s="11">
        <v>180</v>
      </c>
      <c r="J2160" s="11">
        <v>560</v>
      </c>
    </row>
    <row r="2161" spans="1:10" x14ac:dyDescent="0.25">
      <c r="A2161" s="11">
        <v>4025350001</v>
      </c>
      <c r="B2161" s="39">
        <v>151663</v>
      </c>
      <c r="C2161" s="17" t="s">
        <v>6432</v>
      </c>
      <c r="D2161" s="18" t="s">
        <v>5098</v>
      </c>
      <c r="E2161" s="18" t="s">
        <v>4032</v>
      </c>
      <c r="F2161" s="11" t="s">
        <v>2128</v>
      </c>
      <c r="G2161" s="24" t="s">
        <v>2129</v>
      </c>
      <c r="H2161" s="11" t="s">
        <v>1837</v>
      </c>
      <c r="I2161" s="11">
        <v>350</v>
      </c>
      <c r="J2161" s="11">
        <v>1440</v>
      </c>
    </row>
    <row r="2162" spans="1:10" x14ac:dyDescent="0.25">
      <c r="A2162" s="11">
        <v>3995308001</v>
      </c>
      <c r="B2162" s="39">
        <v>62510</v>
      </c>
      <c r="C2162" s="17" t="s">
        <v>6225</v>
      </c>
      <c r="D2162" s="18" t="s">
        <v>5099</v>
      </c>
      <c r="E2162" s="18" t="s">
        <v>4032</v>
      </c>
      <c r="F2162" s="11" t="s">
        <v>1859</v>
      </c>
      <c r="G2162" s="24" t="s">
        <v>1860</v>
      </c>
      <c r="H2162" s="11" t="s">
        <v>1837</v>
      </c>
      <c r="I2162" s="11">
        <v>999</v>
      </c>
      <c r="J2162" s="11">
        <v>850</v>
      </c>
    </row>
    <row r="2163" spans="1:10" x14ac:dyDescent="0.25">
      <c r="A2163" s="11">
        <v>4323550001</v>
      </c>
      <c r="B2163" s="39">
        <v>151382</v>
      </c>
      <c r="C2163" s="17" t="s">
        <v>6428</v>
      </c>
      <c r="D2163" s="18" t="s">
        <v>5100</v>
      </c>
      <c r="E2163" s="18" t="s">
        <v>4032</v>
      </c>
      <c r="F2163" s="11" t="s">
        <v>2128</v>
      </c>
      <c r="G2163" s="24" t="s">
        <v>2129</v>
      </c>
      <c r="H2163" s="11" t="s">
        <v>1837</v>
      </c>
      <c r="I2163" s="11">
        <v>450</v>
      </c>
      <c r="J2163" s="11">
        <v>380</v>
      </c>
    </row>
    <row r="2164" spans="1:10" ht="25.5" x14ac:dyDescent="0.25">
      <c r="A2164" s="11">
        <v>4325241001</v>
      </c>
      <c r="B2164" s="39">
        <v>153730</v>
      </c>
      <c r="C2164" s="17" t="s">
        <v>6469</v>
      </c>
      <c r="D2164" s="18" t="s">
        <v>1936</v>
      </c>
      <c r="E2164" s="18" t="s">
        <v>4032</v>
      </c>
      <c r="F2164" s="11" t="s">
        <v>1935</v>
      </c>
      <c r="G2164" s="24" t="s">
        <v>1936</v>
      </c>
      <c r="H2164" s="11" t="s">
        <v>1837</v>
      </c>
      <c r="I2164" s="11">
        <v>30</v>
      </c>
      <c r="J2164" s="11">
        <v>3000</v>
      </c>
    </row>
    <row r="2165" spans="1:10" x14ac:dyDescent="0.25">
      <c r="A2165" s="11">
        <v>4329725214</v>
      </c>
      <c r="B2165" s="39">
        <v>47844</v>
      </c>
      <c r="C2165" s="17" t="s">
        <v>5926</v>
      </c>
      <c r="D2165" s="18" t="s">
        <v>7003</v>
      </c>
      <c r="E2165" s="18" t="s">
        <v>4032</v>
      </c>
      <c r="F2165" s="11" t="s">
        <v>1933</v>
      </c>
      <c r="G2165" s="24" t="s">
        <v>3881</v>
      </c>
      <c r="H2165" s="11" t="s">
        <v>1837</v>
      </c>
      <c r="I2165" s="11">
        <v>180</v>
      </c>
      <c r="J2165" s="11">
        <v>1200</v>
      </c>
    </row>
    <row r="2166" spans="1:10" ht="25.5" x14ac:dyDescent="0.25">
      <c r="A2166" s="11">
        <v>4527425126</v>
      </c>
      <c r="B2166" s="39">
        <v>38153</v>
      </c>
      <c r="C2166" s="17" t="s">
        <v>5737</v>
      </c>
      <c r="D2166" s="18" t="s">
        <v>5101</v>
      </c>
      <c r="E2166" s="18" t="s">
        <v>4032</v>
      </c>
      <c r="F2166" s="11" t="s">
        <v>1933</v>
      </c>
      <c r="G2166" s="24" t="s">
        <v>6627</v>
      </c>
      <c r="H2166" s="11" t="s">
        <v>1837</v>
      </c>
      <c r="I2166" s="11">
        <v>700</v>
      </c>
      <c r="J2166" s="11">
        <v>240</v>
      </c>
    </row>
    <row r="2167" spans="1:10" x14ac:dyDescent="0.25">
      <c r="A2167" s="11">
        <v>4522011001</v>
      </c>
      <c r="B2167" s="39">
        <v>63091</v>
      </c>
      <c r="C2167" s="17" t="s">
        <v>6239</v>
      </c>
      <c r="D2167" s="18" t="s">
        <v>2007</v>
      </c>
      <c r="E2167" s="18" t="s">
        <v>4032</v>
      </c>
      <c r="F2167" s="11" t="s">
        <v>1861</v>
      </c>
      <c r="G2167" s="24" t="s">
        <v>1861</v>
      </c>
      <c r="H2167" s="11" t="s">
        <v>1837</v>
      </c>
      <c r="I2167" s="11">
        <v>850</v>
      </c>
      <c r="J2167" s="11">
        <v>950</v>
      </c>
    </row>
    <row r="2168" spans="1:10" x14ac:dyDescent="0.25">
      <c r="A2168" s="11">
        <v>4527276036</v>
      </c>
      <c r="B2168" s="39">
        <v>62690</v>
      </c>
      <c r="C2168" s="17" t="s">
        <v>6230</v>
      </c>
      <c r="D2168" s="18" t="s">
        <v>5102</v>
      </c>
      <c r="E2168" s="18" t="s">
        <v>4032</v>
      </c>
      <c r="F2168" s="11" t="s">
        <v>1867</v>
      </c>
      <c r="G2168" s="24" t="s">
        <v>7004</v>
      </c>
      <c r="H2168" s="11" t="s">
        <v>1837</v>
      </c>
      <c r="I2168" s="11">
        <v>16</v>
      </c>
      <c r="J2168" s="11">
        <v>991.6</v>
      </c>
    </row>
    <row r="2169" spans="1:10" x14ac:dyDescent="0.25">
      <c r="A2169" s="11">
        <v>4535211001</v>
      </c>
      <c r="B2169" s="39">
        <v>62450</v>
      </c>
      <c r="C2169" s="17" t="s">
        <v>6223</v>
      </c>
      <c r="D2169" s="18" t="s">
        <v>3548</v>
      </c>
      <c r="E2169" s="18" t="s">
        <v>4032</v>
      </c>
      <c r="F2169" s="11" t="s">
        <v>1861</v>
      </c>
      <c r="G2169" s="24" t="s">
        <v>1861</v>
      </c>
      <c r="H2169" s="11" t="s">
        <v>1837</v>
      </c>
      <c r="I2169" s="11">
        <v>510</v>
      </c>
      <c r="J2169" s="11">
        <v>630</v>
      </c>
    </row>
    <row r="2170" spans="1:10" x14ac:dyDescent="0.25">
      <c r="A2170" s="11">
        <v>4647611001</v>
      </c>
      <c r="B2170" s="39">
        <v>61130</v>
      </c>
      <c r="C2170" s="17" t="s">
        <v>1323</v>
      </c>
      <c r="D2170" s="18" t="s">
        <v>5104</v>
      </c>
      <c r="E2170" s="18" t="s">
        <v>4032</v>
      </c>
      <c r="F2170" s="11" t="s">
        <v>1861</v>
      </c>
      <c r="G2170" s="24" t="s">
        <v>1861</v>
      </c>
      <c r="H2170" s="11" t="s">
        <v>1837</v>
      </c>
      <c r="I2170" s="11">
        <v>450</v>
      </c>
      <c r="J2170" s="11">
        <v>500</v>
      </c>
    </row>
    <row r="2171" spans="1:10" ht="25.5" x14ac:dyDescent="0.25">
      <c r="A2171" s="11">
        <v>4645273449</v>
      </c>
      <c r="B2171" s="39">
        <v>69121</v>
      </c>
      <c r="C2171" s="17" t="s">
        <v>1618</v>
      </c>
      <c r="D2171" s="18" t="s">
        <v>5105</v>
      </c>
      <c r="E2171" s="18" t="s">
        <v>4032</v>
      </c>
      <c r="F2171" s="11" t="s">
        <v>2152</v>
      </c>
      <c r="G2171" s="24" t="s">
        <v>3409</v>
      </c>
      <c r="H2171" s="11" t="s">
        <v>1837</v>
      </c>
      <c r="I2171" s="11">
        <v>120</v>
      </c>
      <c r="J2171" s="11">
        <v>192</v>
      </c>
    </row>
    <row r="2172" spans="1:10" ht="25.5" x14ac:dyDescent="0.25">
      <c r="A2172" s="11">
        <v>4059425843</v>
      </c>
      <c r="B2172" s="39">
        <v>150486</v>
      </c>
      <c r="C2172" s="17" t="s">
        <v>1685</v>
      </c>
      <c r="D2172" s="18" t="s">
        <v>5106</v>
      </c>
      <c r="E2172" s="18" t="s">
        <v>4032</v>
      </c>
      <c r="F2172" s="11" t="s">
        <v>1933</v>
      </c>
      <c r="G2172" s="24" t="s">
        <v>2418</v>
      </c>
      <c r="H2172" s="11" t="s">
        <v>1837</v>
      </c>
      <c r="I2172" s="11">
        <v>500</v>
      </c>
      <c r="J2172" s="11">
        <v>1000</v>
      </c>
    </row>
    <row r="2173" spans="1:10" x14ac:dyDescent="0.25">
      <c r="A2173" s="11">
        <v>4031425473</v>
      </c>
      <c r="B2173" s="39">
        <v>69880</v>
      </c>
      <c r="C2173" s="17" t="s">
        <v>1641</v>
      </c>
      <c r="D2173" s="18" t="s">
        <v>5107</v>
      </c>
      <c r="E2173" s="18" t="s">
        <v>4032</v>
      </c>
      <c r="F2173" s="11" t="s">
        <v>1933</v>
      </c>
      <c r="G2173" s="24" t="s">
        <v>2542</v>
      </c>
      <c r="H2173" s="11" t="s">
        <v>1837</v>
      </c>
      <c r="I2173" s="11">
        <v>700</v>
      </c>
      <c r="J2173" s="11">
        <v>1152</v>
      </c>
    </row>
    <row r="2174" spans="1:10" x14ac:dyDescent="0.25">
      <c r="A2174" s="11">
        <v>4264411001</v>
      </c>
      <c r="B2174" s="39">
        <v>44596</v>
      </c>
      <c r="C2174" s="17" t="s">
        <v>5861</v>
      </c>
      <c r="D2174" s="18" t="s">
        <v>5108</v>
      </c>
      <c r="E2174" s="18" t="s">
        <v>4032</v>
      </c>
      <c r="F2174" s="11" t="s">
        <v>1861</v>
      </c>
      <c r="G2174" s="24" t="s">
        <v>1861</v>
      </c>
      <c r="H2174" s="11" t="s">
        <v>1837</v>
      </c>
      <c r="I2174" s="11">
        <v>800</v>
      </c>
      <c r="J2174" s="11">
        <v>500</v>
      </c>
    </row>
    <row r="2175" spans="1:10" x14ac:dyDescent="0.25">
      <c r="A2175" s="11">
        <v>4264511001</v>
      </c>
      <c r="B2175" s="39">
        <v>44596</v>
      </c>
      <c r="C2175" s="17" t="s">
        <v>5861</v>
      </c>
      <c r="D2175" s="18" t="s">
        <v>5109</v>
      </c>
      <c r="E2175" s="18" t="s">
        <v>4032</v>
      </c>
      <c r="F2175" s="11" t="s">
        <v>1861</v>
      </c>
      <c r="G2175" s="24" t="s">
        <v>1861</v>
      </c>
      <c r="H2175" s="11" t="s">
        <v>1837</v>
      </c>
      <c r="I2175" s="11">
        <v>400</v>
      </c>
      <c r="J2175" s="11">
        <v>250</v>
      </c>
    </row>
    <row r="2176" spans="1:10" ht="25.5" x14ac:dyDescent="0.25">
      <c r="A2176" s="11">
        <v>4229325386</v>
      </c>
      <c r="B2176" s="39">
        <v>153644</v>
      </c>
      <c r="C2176" s="17" t="s">
        <v>6467</v>
      </c>
      <c r="D2176" s="18" t="s">
        <v>7005</v>
      </c>
      <c r="E2176" s="18" t="s">
        <v>4032</v>
      </c>
      <c r="F2176" s="11" t="s">
        <v>1933</v>
      </c>
      <c r="G2176" s="24" t="s">
        <v>3361</v>
      </c>
      <c r="H2176" s="11" t="s">
        <v>1837</v>
      </c>
      <c r="I2176" s="11">
        <v>150</v>
      </c>
      <c r="J2176" s="11">
        <v>200</v>
      </c>
    </row>
    <row r="2177" spans="1:10" ht="25.5" x14ac:dyDescent="0.25">
      <c r="A2177" s="11">
        <v>4447305045</v>
      </c>
      <c r="B2177" s="39">
        <v>153706</v>
      </c>
      <c r="C2177" s="17" t="s">
        <v>6468</v>
      </c>
      <c r="D2177" s="18" t="s">
        <v>5110</v>
      </c>
      <c r="E2177" s="18" t="s">
        <v>4032</v>
      </c>
      <c r="F2177" s="11" t="s">
        <v>1843</v>
      </c>
      <c r="G2177" s="24" t="s">
        <v>2713</v>
      </c>
      <c r="H2177" s="11" t="s">
        <v>1837</v>
      </c>
      <c r="I2177" s="11">
        <v>60</v>
      </c>
      <c r="J2177" s="11">
        <v>45</v>
      </c>
    </row>
    <row r="2178" spans="1:10" x14ac:dyDescent="0.25">
      <c r="A2178" s="11">
        <v>4583205308</v>
      </c>
      <c r="B2178" s="39">
        <v>44042</v>
      </c>
      <c r="C2178" s="17" t="s">
        <v>5845</v>
      </c>
      <c r="D2178" s="18" t="s">
        <v>4823</v>
      </c>
      <c r="E2178" s="18" t="s">
        <v>4032</v>
      </c>
      <c r="F2178" s="11" t="s">
        <v>1843</v>
      </c>
      <c r="G2178" s="24" t="s">
        <v>4823</v>
      </c>
      <c r="H2178" s="11" t="s">
        <v>1837</v>
      </c>
      <c r="I2178" s="11">
        <v>170</v>
      </c>
      <c r="J2178" s="11">
        <v>660</v>
      </c>
    </row>
    <row r="2179" spans="1:10" ht="25.5" x14ac:dyDescent="0.25">
      <c r="A2179" s="11">
        <v>4613211001</v>
      </c>
      <c r="B2179" s="39">
        <v>150504</v>
      </c>
      <c r="C2179" s="17" t="s">
        <v>1689</v>
      </c>
      <c r="D2179" s="18" t="s">
        <v>5111</v>
      </c>
      <c r="E2179" s="18" t="s">
        <v>4032</v>
      </c>
      <c r="F2179" s="11" t="s">
        <v>1861</v>
      </c>
      <c r="G2179" s="24" t="s">
        <v>1861</v>
      </c>
      <c r="H2179" s="11" t="s">
        <v>1837</v>
      </c>
      <c r="I2179" s="11">
        <v>2489</v>
      </c>
      <c r="J2179" s="11">
        <v>1250</v>
      </c>
    </row>
    <row r="2180" spans="1:10" ht="25.5" x14ac:dyDescent="0.25">
      <c r="A2180" s="11">
        <v>4787215299</v>
      </c>
      <c r="B2180" s="39">
        <v>153625</v>
      </c>
      <c r="C2180" s="17" t="s">
        <v>6466</v>
      </c>
      <c r="D2180" s="18" t="s">
        <v>5112</v>
      </c>
      <c r="E2180" s="18" t="s">
        <v>4032</v>
      </c>
      <c r="F2180" s="11" t="s">
        <v>1992</v>
      </c>
      <c r="G2180" s="24" t="s">
        <v>5113</v>
      </c>
      <c r="H2180" s="11" t="s">
        <v>1834</v>
      </c>
      <c r="I2180" s="11">
        <v>500</v>
      </c>
      <c r="J2180" s="11">
        <v>486</v>
      </c>
    </row>
    <row r="2181" spans="1:10" x14ac:dyDescent="0.25">
      <c r="A2181" s="11">
        <v>4717325473</v>
      </c>
      <c r="B2181" s="39">
        <v>150963</v>
      </c>
      <c r="C2181" s="17" t="s">
        <v>1704</v>
      </c>
      <c r="D2181" s="18" t="s">
        <v>5114</v>
      </c>
      <c r="E2181" s="18" t="s">
        <v>4032</v>
      </c>
      <c r="F2181" s="11" t="s">
        <v>1933</v>
      </c>
      <c r="G2181" s="24" t="s">
        <v>2542</v>
      </c>
      <c r="H2181" s="11" t="s">
        <v>1837</v>
      </c>
      <c r="I2181" s="11">
        <v>300</v>
      </c>
      <c r="J2181" s="11">
        <v>400</v>
      </c>
    </row>
    <row r="2182" spans="1:10" x14ac:dyDescent="0.25">
      <c r="A2182" s="11">
        <v>4577225754</v>
      </c>
      <c r="B2182" s="39">
        <v>50744</v>
      </c>
      <c r="C2182" s="17" t="s">
        <v>5991</v>
      </c>
      <c r="D2182" s="18" t="s">
        <v>5115</v>
      </c>
      <c r="E2182" s="18" t="s">
        <v>4032</v>
      </c>
      <c r="F2182" s="11" t="s">
        <v>1933</v>
      </c>
      <c r="G2182" s="24" t="s">
        <v>2082</v>
      </c>
      <c r="H2182" s="11" t="s">
        <v>1837</v>
      </c>
      <c r="I2182" s="11">
        <v>250</v>
      </c>
      <c r="J2182" s="11">
        <v>400</v>
      </c>
    </row>
    <row r="2183" spans="1:10" ht="25.5" x14ac:dyDescent="0.25">
      <c r="A2183" s="11">
        <v>4635211001</v>
      </c>
      <c r="B2183" s="39">
        <v>45336</v>
      </c>
      <c r="C2183" s="17" t="s">
        <v>675</v>
      </c>
      <c r="D2183" s="18" t="s">
        <v>5116</v>
      </c>
      <c r="E2183" s="18" t="s">
        <v>4032</v>
      </c>
      <c r="F2183" s="11" t="s">
        <v>1861</v>
      </c>
      <c r="G2183" s="24" t="s">
        <v>1861</v>
      </c>
      <c r="H2183" s="11" t="s">
        <v>1837</v>
      </c>
      <c r="I2183" s="11">
        <v>200</v>
      </c>
      <c r="J2183" s="11">
        <v>350</v>
      </c>
    </row>
    <row r="2184" spans="1:10" x14ac:dyDescent="0.25">
      <c r="A2184" s="11">
        <v>4228123001</v>
      </c>
      <c r="B2184" s="39">
        <v>52647</v>
      </c>
      <c r="C2184" s="17" t="s">
        <v>6030</v>
      </c>
      <c r="D2184" s="18" t="s">
        <v>6897</v>
      </c>
      <c r="E2184" s="18" t="s">
        <v>4032</v>
      </c>
      <c r="F2184" s="11" t="s">
        <v>1988</v>
      </c>
      <c r="G2184" s="24" t="s">
        <v>6621</v>
      </c>
      <c r="H2184" s="11" t="s">
        <v>1837</v>
      </c>
      <c r="I2184" s="11">
        <v>350</v>
      </c>
      <c r="J2184" s="11">
        <v>640</v>
      </c>
    </row>
    <row r="2185" spans="1:10" x14ac:dyDescent="0.25">
      <c r="A2185" s="11">
        <v>4264711001</v>
      </c>
      <c r="B2185" s="39">
        <v>153905</v>
      </c>
      <c r="C2185" s="17" t="s">
        <v>6472</v>
      </c>
      <c r="D2185" s="18" t="s">
        <v>5117</v>
      </c>
      <c r="E2185" s="18" t="s">
        <v>4032</v>
      </c>
      <c r="F2185" s="11" t="s">
        <v>1861</v>
      </c>
      <c r="G2185" s="24" t="s">
        <v>1861</v>
      </c>
      <c r="H2185" s="11" t="s">
        <v>1837</v>
      </c>
      <c r="I2185" s="11">
        <v>250</v>
      </c>
      <c r="J2185" s="11">
        <v>480</v>
      </c>
    </row>
    <row r="2186" spans="1:10" x14ac:dyDescent="0.25">
      <c r="A2186" s="11">
        <v>4264811001</v>
      </c>
      <c r="B2186" s="39">
        <v>153905</v>
      </c>
      <c r="C2186" s="17" t="s">
        <v>6472</v>
      </c>
      <c r="D2186" s="18" t="s">
        <v>5118</v>
      </c>
      <c r="E2186" s="18" t="s">
        <v>4032</v>
      </c>
      <c r="F2186" s="11" t="s">
        <v>1861</v>
      </c>
      <c r="G2186" s="24" t="s">
        <v>1861</v>
      </c>
      <c r="H2186" s="11" t="s">
        <v>1837</v>
      </c>
      <c r="I2186" s="11">
        <v>200</v>
      </c>
      <c r="J2186" s="11">
        <v>360</v>
      </c>
    </row>
    <row r="2187" spans="1:10" x14ac:dyDescent="0.25">
      <c r="A2187" s="11">
        <v>4264911001</v>
      </c>
      <c r="B2187" s="39">
        <v>153905</v>
      </c>
      <c r="C2187" s="17" t="s">
        <v>6472</v>
      </c>
      <c r="D2187" s="18" t="s">
        <v>5119</v>
      </c>
      <c r="E2187" s="18" t="s">
        <v>4032</v>
      </c>
      <c r="F2187" s="11" t="s">
        <v>1861</v>
      </c>
      <c r="G2187" s="24" t="s">
        <v>1861</v>
      </c>
      <c r="H2187" s="11" t="s">
        <v>1837</v>
      </c>
      <c r="I2187" s="11">
        <v>270</v>
      </c>
      <c r="J2187" s="11">
        <v>650</v>
      </c>
    </row>
    <row r="2188" spans="1:10" ht="25.5" x14ac:dyDescent="0.25">
      <c r="A2188" s="11">
        <v>4293211001</v>
      </c>
      <c r="B2188" s="39">
        <v>54229</v>
      </c>
      <c r="C2188" s="17" t="s">
        <v>6066</v>
      </c>
      <c r="D2188" s="18" t="s">
        <v>5120</v>
      </c>
      <c r="E2188" s="18" t="s">
        <v>4032</v>
      </c>
      <c r="F2188" s="11" t="s">
        <v>1861</v>
      </c>
      <c r="G2188" s="24" t="s">
        <v>1861</v>
      </c>
      <c r="H2188" s="11" t="s">
        <v>1837</v>
      </c>
      <c r="I2188" s="11">
        <v>180</v>
      </c>
      <c r="J2188" s="11">
        <v>336</v>
      </c>
    </row>
    <row r="2189" spans="1:10" x14ac:dyDescent="0.25">
      <c r="A2189" s="11">
        <v>4279211001</v>
      </c>
      <c r="B2189" s="39">
        <v>153064</v>
      </c>
      <c r="C2189" s="17" t="s">
        <v>6456</v>
      </c>
      <c r="D2189" s="18" t="s">
        <v>5121</v>
      </c>
      <c r="E2189" s="18" t="s">
        <v>4032</v>
      </c>
      <c r="F2189" s="11" t="s">
        <v>1861</v>
      </c>
      <c r="G2189" s="24" t="s">
        <v>1861</v>
      </c>
      <c r="H2189" s="11" t="s">
        <v>1837</v>
      </c>
      <c r="I2189" s="11">
        <v>1850</v>
      </c>
      <c r="J2189" s="11">
        <v>921</v>
      </c>
    </row>
    <row r="2190" spans="1:10" ht="25.5" x14ac:dyDescent="0.25">
      <c r="A2190" s="11">
        <v>4006111001</v>
      </c>
      <c r="B2190" s="39">
        <v>65035</v>
      </c>
      <c r="C2190" s="17" t="s">
        <v>6287</v>
      </c>
      <c r="D2190" s="18" t="s">
        <v>5122</v>
      </c>
      <c r="E2190" s="18" t="s">
        <v>4032</v>
      </c>
      <c r="F2190" s="11" t="s">
        <v>1861</v>
      </c>
      <c r="G2190" s="24" t="s">
        <v>1861</v>
      </c>
      <c r="H2190" s="11" t="s">
        <v>1837</v>
      </c>
      <c r="I2190" s="11">
        <v>250</v>
      </c>
      <c r="J2190" s="11">
        <v>360</v>
      </c>
    </row>
    <row r="2191" spans="1:10" x14ac:dyDescent="0.25">
      <c r="A2191" s="11">
        <v>4367223001</v>
      </c>
      <c r="B2191" s="39">
        <v>69881</v>
      </c>
      <c r="C2191" s="17" t="s">
        <v>6393</v>
      </c>
      <c r="D2191" s="18" t="s">
        <v>7006</v>
      </c>
      <c r="E2191" s="18" t="s">
        <v>4032</v>
      </c>
      <c r="F2191" s="11" t="s">
        <v>1988</v>
      </c>
      <c r="G2191" s="24" t="s">
        <v>6621</v>
      </c>
      <c r="H2191" s="11" t="s">
        <v>1837</v>
      </c>
      <c r="I2191" s="11">
        <v>300</v>
      </c>
      <c r="J2191" s="11">
        <v>800</v>
      </c>
    </row>
    <row r="2192" spans="1:10" ht="25.5" x14ac:dyDescent="0.25">
      <c r="A2192" s="11">
        <v>4363213001</v>
      </c>
      <c r="B2192" s="39">
        <v>47183</v>
      </c>
      <c r="C2192" s="17" t="s">
        <v>5908</v>
      </c>
      <c r="D2192" s="18" t="s">
        <v>5123</v>
      </c>
      <c r="E2192" s="18" t="s">
        <v>4032</v>
      </c>
      <c r="F2192" s="11" t="s">
        <v>1847</v>
      </c>
      <c r="G2192" s="24" t="s">
        <v>1848</v>
      </c>
      <c r="H2192" s="11" t="s">
        <v>1837</v>
      </c>
      <c r="I2192" s="11">
        <v>300</v>
      </c>
      <c r="J2192" s="11">
        <v>900</v>
      </c>
    </row>
    <row r="2193" spans="1:10" ht="25.5" x14ac:dyDescent="0.25">
      <c r="A2193" s="11">
        <v>4251425754</v>
      </c>
      <c r="B2193" s="39">
        <v>69020</v>
      </c>
      <c r="C2193" s="17" t="s">
        <v>6378</v>
      </c>
      <c r="D2193" s="18" t="s">
        <v>5124</v>
      </c>
      <c r="E2193" s="18" t="s">
        <v>4032</v>
      </c>
      <c r="F2193" s="11" t="s">
        <v>1933</v>
      </c>
      <c r="G2193" s="24" t="s">
        <v>2082</v>
      </c>
      <c r="H2193" s="11" t="s">
        <v>1837</v>
      </c>
      <c r="I2193" s="11">
        <v>300</v>
      </c>
      <c r="J2193" s="11">
        <v>1089</v>
      </c>
    </row>
    <row r="2194" spans="1:10" ht="25.5" x14ac:dyDescent="0.25">
      <c r="A2194" s="11">
        <v>4243611001</v>
      </c>
      <c r="B2194" s="39">
        <v>56692</v>
      </c>
      <c r="C2194" s="17" t="s">
        <v>6108</v>
      </c>
      <c r="D2194" s="18" t="s">
        <v>5125</v>
      </c>
      <c r="E2194" s="18" t="s">
        <v>4032</v>
      </c>
      <c r="F2194" s="11" t="s">
        <v>1861</v>
      </c>
      <c r="G2194" s="24" t="s">
        <v>1861</v>
      </c>
      <c r="H2194" s="11" t="s">
        <v>1837</v>
      </c>
      <c r="I2194" s="11">
        <v>1000</v>
      </c>
      <c r="J2194" s="11">
        <v>2000</v>
      </c>
    </row>
    <row r="2195" spans="1:10" x14ac:dyDescent="0.25">
      <c r="A2195" s="11">
        <v>4427220001</v>
      </c>
      <c r="B2195" s="39">
        <v>151764</v>
      </c>
      <c r="C2195" s="17" t="s">
        <v>1732</v>
      </c>
      <c r="D2195" s="18" t="s">
        <v>5126</v>
      </c>
      <c r="E2195" s="18" t="s">
        <v>4032</v>
      </c>
      <c r="F2195" s="11" t="s">
        <v>1878</v>
      </c>
      <c r="G2195" s="24" t="s">
        <v>1879</v>
      </c>
      <c r="H2195" s="11" t="s">
        <v>1837</v>
      </c>
      <c r="I2195" s="11">
        <v>50</v>
      </c>
      <c r="J2195" s="11">
        <v>200</v>
      </c>
    </row>
    <row r="2196" spans="1:10" x14ac:dyDescent="0.25">
      <c r="A2196" s="11">
        <v>4521825754</v>
      </c>
      <c r="B2196" s="39">
        <v>58750</v>
      </c>
      <c r="C2196" s="17" t="s">
        <v>6152</v>
      </c>
      <c r="D2196" s="18" t="s">
        <v>5127</v>
      </c>
      <c r="E2196" s="18" t="s">
        <v>4032</v>
      </c>
      <c r="F2196" s="11" t="s">
        <v>1933</v>
      </c>
      <c r="G2196" s="24" t="s">
        <v>2082</v>
      </c>
      <c r="H2196" s="11" t="s">
        <v>1837</v>
      </c>
      <c r="I2196" s="11">
        <v>180</v>
      </c>
      <c r="J2196" s="11">
        <v>250</v>
      </c>
    </row>
    <row r="2197" spans="1:10" x14ac:dyDescent="0.25">
      <c r="A2197" s="11">
        <v>4379373275</v>
      </c>
      <c r="B2197" s="39">
        <v>70260</v>
      </c>
      <c r="C2197" s="17" t="s">
        <v>6399</v>
      </c>
      <c r="D2197" s="18" t="s">
        <v>5128</v>
      </c>
      <c r="E2197" s="18" t="s">
        <v>4032</v>
      </c>
      <c r="F2197" s="11" t="s">
        <v>2152</v>
      </c>
      <c r="G2197" s="24" t="s">
        <v>2839</v>
      </c>
      <c r="H2197" s="11" t="s">
        <v>1837</v>
      </c>
      <c r="I2197" s="11">
        <v>500</v>
      </c>
      <c r="J2197" s="11">
        <v>1800</v>
      </c>
    </row>
    <row r="2198" spans="1:10" x14ac:dyDescent="0.25">
      <c r="A2198" s="11">
        <v>4383566687</v>
      </c>
      <c r="B2198" s="39">
        <v>42257</v>
      </c>
      <c r="C2198" s="17" t="s">
        <v>5805</v>
      </c>
      <c r="D2198" s="18" t="s">
        <v>5129</v>
      </c>
      <c r="E2198" s="18" t="s">
        <v>4032</v>
      </c>
      <c r="F2198" s="11" t="s">
        <v>1840</v>
      </c>
      <c r="G2198" s="24" t="s">
        <v>5130</v>
      </c>
      <c r="H2198" s="11" t="s">
        <v>1837</v>
      </c>
      <c r="I2198" s="11">
        <v>2</v>
      </c>
      <c r="J2198" s="11">
        <v>150</v>
      </c>
    </row>
    <row r="2199" spans="1:10" x14ac:dyDescent="0.25">
      <c r="A2199" s="11">
        <v>4355268081</v>
      </c>
      <c r="B2199" s="39">
        <v>151544</v>
      </c>
      <c r="C2199" s="17" t="s">
        <v>1727</v>
      </c>
      <c r="D2199" s="18" t="s">
        <v>5131</v>
      </c>
      <c r="E2199" s="18" t="s">
        <v>4032</v>
      </c>
      <c r="F2199" s="11" t="s">
        <v>1851</v>
      </c>
      <c r="G2199" s="24" t="s">
        <v>1856</v>
      </c>
      <c r="H2199" s="11" t="s">
        <v>1837</v>
      </c>
      <c r="I2199" s="11">
        <v>40</v>
      </c>
      <c r="J2199" s="11">
        <v>180</v>
      </c>
    </row>
    <row r="2200" spans="1:10" x14ac:dyDescent="0.25">
      <c r="A2200" s="11">
        <v>4357620013</v>
      </c>
      <c r="B2200" s="39">
        <v>65175</v>
      </c>
      <c r="C2200" s="17" t="s">
        <v>6290</v>
      </c>
      <c r="D2200" s="18" t="s">
        <v>5132</v>
      </c>
      <c r="E2200" s="18" t="s">
        <v>4032</v>
      </c>
      <c r="F2200" s="11" t="s">
        <v>1878</v>
      </c>
      <c r="G2200" s="24" t="s">
        <v>7007</v>
      </c>
      <c r="H2200" s="11" t="s">
        <v>1837</v>
      </c>
      <c r="I2200" s="11">
        <v>180</v>
      </c>
      <c r="J2200" s="11">
        <v>360</v>
      </c>
    </row>
    <row r="2201" spans="1:10" x14ac:dyDescent="0.25">
      <c r="A2201" s="11">
        <v>4357550001</v>
      </c>
      <c r="B2201" s="39">
        <v>152083</v>
      </c>
      <c r="C2201" s="17" t="s">
        <v>6441</v>
      </c>
      <c r="D2201" s="18" t="s">
        <v>2370</v>
      </c>
      <c r="E2201" s="18" t="s">
        <v>4032</v>
      </c>
      <c r="F2201" s="11" t="s">
        <v>2128</v>
      </c>
      <c r="G2201" s="24" t="s">
        <v>2129</v>
      </c>
      <c r="H2201" s="11" t="s">
        <v>1837</v>
      </c>
      <c r="I2201" s="11">
        <v>210</v>
      </c>
      <c r="J2201" s="11">
        <v>195</v>
      </c>
    </row>
    <row r="2202" spans="1:10" ht="25.5" x14ac:dyDescent="0.25">
      <c r="A2202" s="11">
        <v>4224350001</v>
      </c>
      <c r="B2202" s="39">
        <v>55146</v>
      </c>
      <c r="C2202" s="17" t="s">
        <v>6084</v>
      </c>
      <c r="D2202" s="18" t="s">
        <v>6912</v>
      </c>
      <c r="E2202" s="18" t="s">
        <v>4032</v>
      </c>
      <c r="F2202" s="11" t="s">
        <v>2128</v>
      </c>
      <c r="G2202" s="24" t="s">
        <v>2129</v>
      </c>
      <c r="H2202" s="11" t="s">
        <v>1837</v>
      </c>
      <c r="I2202" s="11">
        <v>400</v>
      </c>
      <c r="J2202" s="11">
        <v>441</v>
      </c>
    </row>
    <row r="2203" spans="1:10" ht="25.5" x14ac:dyDescent="0.25">
      <c r="A2203" s="11">
        <v>4389676001</v>
      </c>
      <c r="B2203" s="39">
        <v>153506</v>
      </c>
      <c r="C2203" s="17" t="s">
        <v>6463</v>
      </c>
      <c r="D2203" s="18" t="s">
        <v>5134</v>
      </c>
      <c r="E2203" s="18" t="s">
        <v>4032</v>
      </c>
      <c r="F2203" s="11" t="s">
        <v>1867</v>
      </c>
      <c r="G2203" s="24" t="s">
        <v>2033</v>
      </c>
      <c r="H2203" s="11" t="s">
        <v>1837</v>
      </c>
      <c r="I2203" s="11">
        <v>1</v>
      </c>
      <c r="J2203" s="11">
        <v>14</v>
      </c>
    </row>
    <row r="2204" spans="1:10" x14ac:dyDescent="0.25">
      <c r="A2204" s="11">
        <v>4621223660</v>
      </c>
      <c r="B2204" s="39">
        <v>47183</v>
      </c>
      <c r="C2204" s="17" t="s">
        <v>5908</v>
      </c>
      <c r="D2204" s="18" t="s">
        <v>4897</v>
      </c>
      <c r="E2204" s="18" t="s">
        <v>4032</v>
      </c>
      <c r="F2204" s="11" t="s">
        <v>1988</v>
      </c>
      <c r="G2204" s="24" t="s">
        <v>6885</v>
      </c>
      <c r="H2204" s="11" t="s">
        <v>1837</v>
      </c>
      <c r="I2204" s="11">
        <v>150</v>
      </c>
      <c r="J2204" s="11">
        <v>190</v>
      </c>
    </row>
    <row r="2205" spans="1:10" ht="25.5" x14ac:dyDescent="0.25">
      <c r="A2205" s="11">
        <v>4497411001</v>
      </c>
      <c r="B2205" s="39">
        <v>53967</v>
      </c>
      <c r="C2205" s="17" t="s">
        <v>6054</v>
      </c>
      <c r="D2205" s="18" t="s">
        <v>5135</v>
      </c>
      <c r="E2205" s="18" t="s">
        <v>4032</v>
      </c>
      <c r="F2205" s="11" t="s">
        <v>1861</v>
      </c>
      <c r="G2205" s="24" t="s">
        <v>1861</v>
      </c>
      <c r="H2205" s="11" t="s">
        <v>1834</v>
      </c>
      <c r="I2205" s="11">
        <v>350</v>
      </c>
      <c r="J2205" s="11">
        <v>612.5</v>
      </c>
    </row>
    <row r="2206" spans="1:10" x14ac:dyDescent="0.25">
      <c r="A2206" s="11">
        <v>4501225175</v>
      </c>
      <c r="B2206" s="39">
        <v>58415</v>
      </c>
      <c r="C2206" s="17" t="s">
        <v>1219</v>
      </c>
      <c r="D2206" s="18" t="s">
        <v>5136</v>
      </c>
      <c r="E2206" s="18" t="s">
        <v>4032</v>
      </c>
      <c r="F2206" s="11" t="s">
        <v>1933</v>
      </c>
      <c r="G2206" s="24" t="s">
        <v>6727</v>
      </c>
      <c r="H2206" s="11" t="s">
        <v>1837</v>
      </c>
      <c r="I2206" s="11">
        <v>350</v>
      </c>
      <c r="J2206" s="11">
        <v>1050</v>
      </c>
    </row>
    <row r="2207" spans="1:10" ht="25.5" x14ac:dyDescent="0.25">
      <c r="A2207" s="11">
        <v>4437311001</v>
      </c>
      <c r="B2207" s="39">
        <v>44619</v>
      </c>
      <c r="C2207" s="17" t="s">
        <v>640</v>
      </c>
      <c r="D2207" s="18" t="s">
        <v>5137</v>
      </c>
      <c r="E2207" s="18" t="s">
        <v>4032</v>
      </c>
      <c r="F2207" s="11" t="s">
        <v>1861</v>
      </c>
      <c r="G2207" s="24" t="s">
        <v>1861</v>
      </c>
      <c r="H2207" s="11" t="s">
        <v>1837</v>
      </c>
      <c r="I2207" s="11">
        <v>340</v>
      </c>
      <c r="J2207" s="11">
        <v>450</v>
      </c>
    </row>
    <row r="2208" spans="1:10" ht="25.5" x14ac:dyDescent="0.25">
      <c r="A2208" s="11">
        <v>4411325214</v>
      </c>
      <c r="B2208" s="39">
        <v>150182</v>
      </c>
      <c r="C2208" s="17" t="s">
        <v>1673</v>
      </c>
      <c r="D2208" s="18" t="s">
        <v>5138</v>
      </c>
      <c r="E2208" s="18" t="s">
        <v>4032</v>
      </c>
      <c r="F2208" s="11" t="s">
        <v>1933</v>
      </c>
      <c r="G2208" s="24" t="s">
        <v>3881</v>
      </c>
      <c r="H2208" s="11" t="s">
        <v>1837</v>
      </c>
      <c r="I2208" s="11">
        <v>250</v>
      </c>
      <c r="J2208" s="11">
        <v>480</v>
      </c>
    </row>
    <row r="2209" spans="1:10" ht="25.5" x14ac:dyDescent="0.25">
      <c r="A2209" s="11">
        <v>4411225175</v>
      </c>
      <c r="B2209" s="39">
        <v>150182</v>
      </c>
      <c r="C2209" s="17" t="s">
        <v>1673</v>
      </c>
      <c r="D2209" s="18" t="s">
        <v>5139</v>
      </c>
      <c r="E2209" s="18" t="s">
        <v>4032</v>
      </c>
      <c r="F2209" s="11" t="s">
        <v>1933</v>
      </c>
      <c r="G2209" s="24" t="s">
        <v>6727</v>
      </c>
      <c r="H2209" s="11" t="s">
        <v>1837</v>
      </c>
      <c r="I2209" s="11">
        <v>450</v>
      </c>
      <c r="J2209" s="11">
        <v>975</v>
      </c>
    </row>
    <row r="2210" spans="1:10" ht="25.5" x14ac:dyDescent="0.25">
      <c r="A2210" s="11">
        <v>4413211001</v>
      </c>
      <c r="B2210" s="39">
        <v>68121</v>
      </c>
      <c r="C2210" s="17" t="s">
        <v>6355</v>
      </c>
      <c r="D2210" s="18" t="s">
        <v>5140</v>
      </c>
      <c r="E2210" s="18" t="s">
        <v>4032</v>
      </c>
      <c r="F2210" s="11" t="s">
        <v>1861</v>
      </c>
      <c r="G2210" s="24" t="s">
        <v>1861</v>
      </c>
      <c r="H2210" s="11" t="s">
        <v>1837</v>
      </c>
      <c r="I2210" s="11">
        <v>300</v>
      </c>
      <c r="J2210" s="11">
        <v>320</v>
      </c>
    </row>
    <row r="2211" spans="1:10" ht="25.5" x14ac:dyDescent="0.25">
      <c r="A2211" s="11">
        <v>4399511001</v>
      </c>
      <c r="B2211" s="39">
        <v>35833</v>
      </c>
      <c r="C2211" s="17" t="s">
        <v>5668</v>
      </c>
      <c r="D2211" s="18" t="s">
        <v>5141</v>
      </c>
      <c r="E2211" s="18" t="s">
        <v>4032</v>
      </c>
      <c r="F2211" s="11" t="s">
        <v>1861</v>
      </c>
      <c r="G2211" s="24" t="s">
        <v>1861</v>
      </c>
      <c r="H2211" s="11" t="s">
        <v>1837</v>
      </c>
      <c r="I2211" s="11">
        <v>1000</v>
      </c>
      <c r="J2211" s="11">
        <v>1680</v>
      </c>
    </row>
    <row r="2212" spans="1:10" ht="25.5" x14ac:dyDescent="0.25">
      <c r="A2212" s="11">
        <v>4415325754</v>
      </c>
      <c r="B2212" s="39">
        <v>60411</v>
      </c>
      <c r="C2212" s="17" t="s">
        <v>6186</v>
      </c>
      <c r="D2212" s="18" t="s">
        <v>5142</v>
      </c>
      <c r="E2212" s="18" t="s">
        <v>4032</v>
      </c>
      <c r="F2212" s="11" t="s">
        <v>1933</v>
      </c>
      <c r="G2212" s="24" t="s">
        <v>2082</v>
      </c>
      <c r="H2212" s="11" t="s">
        <v>1837</v>
      </c>
      <c r="I2212" s="11">
        <v>400</v>
      </c>
      <c r="J2212" s="11">
        <v>550</v>
      </c>
    </row>
    <row r="2213" spans="1:10" x14ac:dyDescent="0.25">
      <c r="A2213" s="11">
        <v>4423311001</v>
      </c>
      <c r="B2213" s="39">
        <v>46576</v>
      </c>
      <c r="C2213" s="17" t="s">
        <v>5901</v>
      </c>
      <c r="D2213" s="18" t="s">
        <v>5143</v>
      </c>
      <c r="E2213" s="18" t="s">
        <v>4032</v>
      </c>
      <c r="F2213" s="11" t="s">
        <v>1861</v>
      </c>
      <c r="G2213" s="24" t="s">
        <v>1861</v>
      </c>
      <c r="H2213" s="11" t="s">
        <v>1837</v>
      </c>
      <c r="I2213" s="11">
        <v>85</v>
      </c>
      <c r="J2213" s="11">
        <v>392</v>
      </c>
    </row>
    <row r="2214" spans="1:10" x14ac:dyDescent="0.25">
      <c r="A2214" s="11">
        <v>4407208001</v>
      </c>
      <c r="B2214" s="39">
        <v>65481</v>
      </c>
      <c r="C2214" s="17" t="s">
        <v>6302</v>
      </c>
      <c r="D2214" s="18" t="s">
        <v>5144</v>
      </c>
      <c r="E2214" s="18" t="s">
        <v>4032</v>
      </c>
      <c r="F2214" s="11" t="s">
        <v>1859</v>
      </c>
      <c r="G2214" s="24" t="s">
        <v>1860</v>
      </c>
      <c r="H2214" s="11" t="s">
        <v>1837</v>
      </c>
      <c r="I2214" s="11">
        <v>150</v>
      </c>
      <c r="J2214" s="11">
        <v>1000</v>
      </c>
    </row>
    <row r="2215" spans="1:10" ht="25.5" x14ac:dyDescent="0.25">
      <c r="A2215" s="11">
        <v>4439511001</v>
      </c>
      <c r="B2215" s="39">
        <v>151384</v>
      </c>
      <c r="C2215" s="17" t="s">
        <v>6429</v>
      </c>
      <c r="D2215" s="18" t="s">
        <v>5145</v>
      </c>
      <c r="E2215" s="18" t="s">
        <v>4032</v>
      </c>
      <c r="F2215" s="11" t="s">
        <v>1861</v>
      </c>
      <c r="G2215" s="24" t="s">
        <v>1861</v>
      </c>
      <c r="H2215" s="11" t="s">
        <v>1837</v>
      </c>
      <c r="I2215" s="11">
        <v>680</v>
      </c>
      <c r="J2215" s="11">
        <v>900</v>
      </c>
    </row>
    <row r="2216" spans="1:10" x14ac:dyDescent="0.25">
      <c r="A2216" s="11">
        <v>4533411001</v>
      </c>
      <c r="B2216" s="39">
        <v>62272</v>
      </c>
      <c r="C2216" s="17" t="s">
        <v>1351</v>
      </c>
      <c r="D2216" s="18" t="s">
        <v>7008</v>
      </c>
      <c r="E2216" s="18" t="s">
        <v>4032</v>
      </c>
      <c r="F2216" s="11" t="s">
        <v>1861</v>
      </c>
      <c r="G2216" s="24" t="s">
        <v>1861</v>
      </c>
      <c r="H2216" s="11" t="s">
        <v>1837</v>
      </c>
      <c r="I2216" s="11">
        <v>800</v>
      </c>
      <c r="J2216" s="11">
        <v>1440</v>
      </c>
    </row>
    <row r="2217" spans="1:10" x14ac:dyDescent="0.25">
      <c r="A2217" s="11">
        <v>4533511001</v>
      </c>
      <c r="B2217" s="39">
        <v>62272</v>
      </c>
      <c r="C2217" s="17" t="s">
        <v>1351</v>
      </c>
      <c r="D2217" s="18" t="s">
        <v>5146</v>
      </c>
      <c r="E2217" s="18" t="s">
        <v>4032</v>
      </c>
      <c r="F2217" s="11" t="s">
        <v>1861</v>
      </c>
      <c r="G2217" s="24" t="s">
        <v>1861</v>
      </c>
      <c r="H2217" s="11" t="s">
        <v>1837</v>
      </c>
      <c r="I2217" s="11">
        <v>250</v>
      </c>
      <c r="J2217" s="11">
        <v>432</v>
      </c>
    </row>
    <row r="2218" spans="1:10" x14ac:dyDescent="0.25">
      <c r="A2218" s="11">
        <v>4055350001</v>
      </c>
      <c r="B2218" s="39">
        <v>151665</v>
      </c>
      <c r="C2218" s="17" t="s">
        <v>6433</v>
      </c>
      <c r="D2218" s="18" t="s">
        <v>5147</v>
      </c>
      <c r="E2218" s="18" t="s">
        <v>4032</v>
      </c>
      <c r="F2218" s="11" t="s">
        <v>2128</v>
      </c>
      <c r="G2218" s="24" t="s">
        <v>2129</v>
      </c>
      <c r="H2218" s="11" t="s">
        <v>1837</v>
      </c>
      <c r="I2218" s="11">
        <v>455</v>
      </c>
      <c r="J2218" s="11">
        <v>1365</v>
      </c>
    </row>
    <row r="2219" spans="1:10" x14ac:dyDescent="0.25">
      <c r="A2219" s="11">
        <v>4189205154</v>
      </c>
      <c r="B2219" s="39">
        <v>56189</v>
      </c>
      <c r="C2219" s="17" t="s">
        <v>1132</v>
      </c>
      <c r="D2219" s="18" t="s">
        <v>5148</v>
      </c>
      <c r="E2219" s="18" t="s">
        <v>4032</v>
      </c>
      <c r="F2219" s="11" t="s">
        <v>1843</v>
      </c>
      <c r="G2219" s="24" t="s">
        <v>3742</v>
      </c>
      <c r="H2219" s="11" t="s">
        <v>1837</v>
      </c>
      <c r="I2219" s="11">
        <v>430</v>
      </c>
      <c r="J2219" s="11">
        <v>1650</v>
      </c>
    </row>
    <row r="2220" spans="1:10" x14ac:dyDescent="0.25">
      <c r="A2220" s="11">
        <v>4263311001</v>
      </c>
      <c r="B2220" s="39">
        <v>55987</v>
      </c>
      <c r="C2220" s="17" t="s">
        <v>6097</v>
      </c>
      <c r="D2220" s="18" t="s">
        <v>5149</v>
      </c>
      <c r="E2220" s="18" t="s">
        <v>4032</v>
      </c>
      <c r="F2220" s="11" t="s">
        <v>1861</v>
      </c>
      <c r="G2220" s="24" t="s">
        <v>1861</v>
      </c>
      <c r="H2220" s="11" t="s">
        <v>1837</v>
      </c>
      <c r="I2220" s="11">
        <v>250</v>
      </c>
      <c r="J2220" s="11">
        <v>300</v>
      </c>
    </row>
    <row r="2221" spans="1:10" ht="25.5" x14ac:dyDescent="0.25">
      <c r="A2221" s="11">
        <v>4318323660</v>
      </c>
      <c r="B2221" s="39">
        <v>63294</v>
      </c>
      <c r="C2221" s="17" t="s">
        <v>6245</v>
      </c>
      <c r="D2221" s="18" t="s">
        <v>7009</v>
      </c>
      <c r="E2221" s="18" t="s">
        <v>4032</v>
      </c>
      <c r="F2221" s="11" t="s">
        <v>1988</v>
      </c>
      <c r="G2221" s="24" t="s">
        <v>6885</v>
      </c>
      <c r="H2221" s="11" t="s">
        <v>1837</v>
      </c>
      <c r="I2221" s="11">
        <v>125</v>
      </c>
      <c r="J2221" s="11">
        <v>180</v>
      </c>
    </row>
    <row r="2222" spans="1:10" x14ac:dyDescent="0.25">
      <c r="A2222" s="11">
        <v>4071711001</v>
      </c>
      <c r="B2222" s="39">
        <v>67040</v>
      </c>
      <c r="C2222" s="17" t="s">
        <v>6332</v>
      </c>
      <c r="D2222" s="18" t="s">
        <v>7010</v>
      </c>
      <c r="E2222" s="18" t="s">
        <v>4032</v>
      </c>
      <c r="F2222" s="11" t="s">
        <v>1861</v>
      </c>
      <c r="G2222" s="24" t="s">
        <v>1861</v>
      </c>
      <c r="H2222" s="11" t="s">
        <v>1837</v>
      </c>
      <c r="I2222" s="11">
        <v>450</v>
      </c>
      <c r="J2222" s="11">
        <v>220</v>
      </c>
    </row>
    <row r="2223" spans="1:10" ht="25.5" x14ac:dyDescent="0.25">
      <c r="A2223" s="11">
        <v>4075611001</v>
      </c>
      <c r="B2223" s="39">
        <v>150505</v>
      </c>
      <c r="C2223" s="17" t="s">
        <v>1691</v>
      </c>
      <c r="D2223" s="18" t="s">
        <v>5150</v>
      </c>
      <c r="E2223" s="18" t="s">
        <v>4032</v>
      </c>
      <c r="F2223" s="11" t="s">
        <v>1861</v>
      </c>
      <c r="G2223" s="24" t="s">
        <v>1861</v>
      </c>
      <c r="H2223" s="11" t="s">
        <v>1837</v>
      </c>
      <c r="I2223" s="11">
        <v>531</v>
      </c>
      <c r="J2223" s="11">
        <v>440</v>
      </c>
    </row>
    <row r="2224" spans="1:10" x14ac:dyDescent="0.25">
      <c r="A2224" s="11">
        <v>4087411001</v>
      </c>
      <c r="B2224" s="39">
        <v>58990</v>
      </c>
      <c r="C2224" s="17" t="s">
        <v>6156</v>
      </c>
      <c r="D2224" s="18" t="s">
        <v>5047</v>
      </c>
      <c r="E2224" s="18" t="s">
        <v>4032</v>
      </c>
      <c r="F2224" s="11" t="s">
        <v>1861</v>
      </c>
      <c r="G2224" s="24" t="s">
        <v>1861</v>
      </c>
      <c r="H2224" s="11" t="s">
        <v>1837</v>
      </c>
      <c r="I2224" s="11">
        <v>800</v>
      </c>
      <c r="J2224" s="11">
        <v>1200</v>
      </c>
    </row>
    <row r="2225" spans="1:10" x14ac:dyDescent="0.25">
      <c r="A2225" s="11">
        <v>4331525754</v>
      </c>
      <c r="B2225" s="39">
        <v>45996</v>
      </c>
      <c r="C2225" s="17" t="s">
        <v>5893</v>
      </c>
      <c r="D2225" s="18" t="s">
        <v>5151</v>
      </c>
      <c r="E2225" s="18" t="s">
        <v>4032</v>
      </c>
      <c r="F2225" s="11" t="s">
        <v>1933</v>
      </c>
      <c r="G2225" s="24" t="s">
        <v>2082</v>
      </c>
      <c r="H2225" s="11" t="s">
        <v>1837</v>
      </c>
      <c r="I2225" s="11">
        <v>280</v>
      </c>
      <c r="J2225" s="11">
        <v>400</v>
      </c>
    </row>
    <row r="2226" spans="1:10" x14ac:dyDescent="0.25">
      <c r="A2226" s="11">
        <v>4121425754</v>
      </c>
      <c r="B2226" s="39">
        <v>68759</v>
      </c>
      <c r="C2226" s="17" t="s">
        <v>6372</v>
      </c>
      <c r="D2226" s="18" t="s">
        <v>5152</v>
      </c>
      <c r="E2226" s="18" t="s">
        <v>4032</v>
      </c>
      <c r="F2226" s="11" t="s">
        <v>1933</v>
      </c>
      <c r="G2226" s="24" t="s">
        <v>2082</v>
      </c>
      <c r="H2226" s="11" t="s">
        <v>1837</v>
      </c>
      <c r="I2226" s="11">
        <v>300</v>
      </c>
      <c r="J2226" s="11">
        <v>1400</v>
      </c>
    </row>
    <row r="2227" spans="1:10" x14ac:dyDescent="0.25">
      <c r="A2227" s="11">
        <v>4132050001</v>
      </c>
      <c r="B2227" s="39">
        <v>49483</v>
      </c>
      <c r="C2227" s="17" t="s">
        <v>5960</v>
      </c>
      <c r="D2227" s="18" t="s">
        <v>2134</v>
      </c>
      <c r="E2227" s="18" t="s">
        <v>4032</v>
      </c>
      <c r="F2227" s="11" t="s">
        <v>2128</v>
      </c>
      <c r="G2227" s="24" t="s">
        <v>2129</v>
      </c>
      <c r="H2227" s="11" t="s">
        <v>1837</v>
      </c>
      <c r="I2227" s="11">
        <v>600</v>
      </c>
      <c r="J2227" s="11">
        <v>600</v>
      </c>
    </row>
    <row r="2228" spans="1:10" x14ac:dyDescent="0.25">
      <c r="A2228" s="11">
        <v>4297211001</v>
      </c>
      <c r="B2228" s="39">
        <v>65336</v>
      </c>
      <c r="C2228" s="17" t="s">
        <v>6297</v>
      </c>
      <c r="D2228" s="18" t="s">
        <v>5153</v>
      </c>
      <c r="E2228" s="18" t="s">
        <v>4032</v>
      </c>
      <c r="F2228" s="11" t="s">
        <v>1861</v>
      </c>
      <c r="G2228" s="24" t="s">
        <v>1861</v>
      </c>
      <c r="H2228" s="11" t="s">
        <v>1837</v>
      </c>
      <c r="I2228" s="11">
        <v>1400</v>
      </c>
      <c r="J2228" s="11">
        <v>1900</v>
      </c>
    </row>
    <row r="2229" spans="1:10" ht="25.5" x14ac:dyDescent="0.25">
      <c r="A2229" s="11">
        <v>4153811001</v>
      </c>
      <c r="B2229" s="39">
        <v>50066</v>
      </c>
      <c r="C2229" s="17" t="s">
        <v>5971</v>
      </c>
      <c r="D2229" s="18" t="s">
        <v>5154</v>
      </c>
      <c r="E2229" s="18" t="s">
        <v>4032</v>
      </c>
      <c r="F2229" s="11" t="s">
        <v>1861</v>
      </c>
      <c r="G2229" s="24" t="s">
        <v>1861</v>
      </c>
      <c r="H2229" s="11" t="s">
        <v>1837</v>
      </c>
      <c r="I2229" s="11">
        <v>302.39999999999998</v>
      </c>
      <c r="J2229" s="11">
        <v>144</v>
      </c>
    </row>
    <row r="2230" spans="1:10" ht="25.5" x14ac:dyDescent="0.25">
      <c r="A2230" s="11">
        <v>4153911001</v>
      </c>
      <c r="B2230" s="39">
        <v>50066</v>
      </c>
      <c r="C2230" s="17" t="s">
        <v>5971</v>
      </c>
      <c r="D2230" s="18" t="s">
        <v>5155</v>
      </c>
      <c r="E2230" s="18" t="s">
        <v>4032</v>
      </c>
      <c r="F2230" s="11" t="s">
        <v>1861</v>
      </c>
      <c r="G2230" s="24" t="s">
        <v>1861</v>
      </c>
      <c r="H2230" s="11" t="s">
        <v>1837</v>
      </c>
      <c r="I2230" s="11">
        <v>302.39999999999998</v>
      </c>
      <c r="J2230" s="11">
        <v>144</v>
      </c>
    </row>
    <row r="2231" spans="1:10" ht="25.5" x14ac:dyDescent="0.25">
      <c r="A2231" s="11">
        <v>4069211001</v>
      </c>
      <c r="B2231" s="39">
        <v>150322</v>
      </c>
      <c r="C2231" s="17" t="s">
        <v>1677</v>
      </c>
      <c r="D2231" s="18" t="s">
        <v>5156</v>
      </c>
      <c r="E2231" s="18" t="s">
        <v>4032</v>
      </c>
      <c r="F2231" s="11" t="s">
        <v>1861</v>
      </c>
      <c r="G2231" s="24" t="s">
        <v>1861</v>
      </c>
      <c r="H2231" s="11" t="s">
        <v>1837</v>
      </c>
      <c r="I2231" s="11">
        <v>3320</v>
      </c>
      <c r="J2231" s="11">
        <v>1660</v>
      </c>
    </row>
    <row r="2232" spans="1:10" ht="25.5" x14ac:dyDescent="0.25">
      <c r="A2232" s="11">
        <v>4793311001</v>
      </c>
      <c r="B2232" s="39">
        <v>60250</v>
      </c>
      <c r="C2232" s="17" t="s">
        <v>1283</v>
      </c>
      <c r="D2232" s="18" t="s">
        <v>5157</v>
      </c>
      <c r="E2232" s="18" t="s">
        <v>4032</v>
      </c>
      <c r="F2232" s="11" t="s">
        <v>1861</v>
      </c>
      <c r="G2232" s="24" t="s">
        <v>1861</v>
      </c>
      <c r="H2232" s="11" t="s">
        <v>1837</v>
      </c>
      <c r="I2232" s="11">
        <v>300</v>
      </c>
      <c r="J2232" s="11">
        <v>450</v>
      </c>
    </row>
    <row r="2233" spans="1:10" ht="25.5" x14ac:dyDescent="0.25">
      <c r="A2233" s="11">
        <v>4657208001</v>
      </c>
      <c r="B2233" s="39">
        <v>50924</v>
      </c>
      <c r="C2233" s="17" t="s">
        <v>6001</v>
      </c>
      <c r="D2233" s="18" t="s">
        <v>5158</v>
      </c>
      <c r="E2233" s="18" t="s">
        <v>4032</v>
      </c>
      <c r="F2233" s="11" t="s">
        <v>1859</v>
      </c>
      <c r="G2233" s="24" t="s">
        <v>1860</v>
      </c>
      <c r="H2233" s="11" t="s">
        <v>1837</v>
      </c>
      <c r="I2233" s="11">
        <v>500</v>
      </c>
      <c r="J2233" s="11">
        <v>3000</v>
      </c>
    </row>
    <row r="2234" spans="1:10" x14ac:dyDescent="0.25">
      <c r="A2234" s="11">
        <v>4677211001</v>
      </c>
      <c r="B2234" s="39">
        <v>37394</v>
      </c>
      <c r="C2234" s="17" t="s">
        <v>241</v>
      </c>
      <c r="D2234" s="18" t="s">
        <v>5159</v>
      </c>
      <c r="E2234" s="18" t="s">
        <v>4032</v>
      </c>
      <c r="F2234" s="11" t="s">
        <v>1861</v>
      </c>
      <c r="G2234" s="24" t="s">
        <v>1861</v>
      </c>
      <c r="H2234" s="11" t="s">
        <v>1837</v>
      </c>
      <c r="I2234" s="11">
        <v>350</v>
      </c>
      <c r="J2234" s="11">
        <v>480</v>
      </c>
    </row>
    <row r="2235" spans="1:10" ht="25.5" x14ac:dyDescent="0.25">
      <c r="A2235" s="11">
        <v>4673211001</v>
      </c>
      <c r="B2235" s="39">
        <v>60411</v>
      </c>
      <c r="C2235" s="17" t="s">
        <v>6186</v>
      </c>
      <c r="D2235" s="18" t="s">
        <v>5160</v>
      </c>
      <c r="E2235" s="18" t="s">
        <v>4032</v>
      </c>
      <c r="F2235" s="11" t="s">
        <v>1861</v>
      </c>
      <c r="G2235" s="24" t="s">
        <v>1861</v>
      </c>
      <c r="H2235" s="11" t="s">
        <v>1837</v>
      </c>
      <c r="I2235" s="11">
        <v>300</v>
      </c>
      <c r="J2235" s="11">
        <v>520</v>
      </c>
    </row>
    <row r="2236" spans="1:10" x14ac:dyDescent="0.25">
      <c r="A2236" s="11">
        <v>4197211001</v>
      </c>
      <c r="B2236" s="39">
        <v>37395</v>
      </c>
      <c r="C2236" s="17" t="s">
        <v>243</v>
      </c>
      <c r="D2236" s="18" t="s">
        <v>2136</v>
      </c>
      <c r="E2236" s="18" t="s">
        <v>4032</v>
      </c>
      <c r="F2236" s="11" t="s">
        <v>1861</v>
      </c>
      <c r="G2236" s="24" t="s">
        <v>1861</v>
      </c>
      <c r="H2236" s="11" t="s">
        <v>1837</v>
      </c>
      <c r="I2236" s="11">
        <v>700</v>
      </c>
      <c r="J2236" s="11">
        <v>45</v>
      </c>
    </row>
    <row r="2237" spans="1:10" x14ac:dyDescent="0.25">
      <c r="A2237" s="11">
        <v>4475211001</v>
      </c>
      <c r="B2237" s="39">
        <v>59030</v>
      </c>
      <c r="C2237" s="17" t="s">
        <v>6157</v>
      </c>
      <c r="D2237" s="18" t="s">
        <v>5161</v>
      </c>
      <c r="E2237" s="18" t="s">
        <v>4032</v>
      </c>
      <c r="F2237" s="11" t="s">
        <v>1861</v>
      </c>
      <c r="G2237" s="24" t="s">
        <v>1861</v>
      </c>
      <c r="H2237" s="11" t="s">
        <v>1837</v>
      </c>
      <c r="I2237" s="11">
        <v>320</v>
      </c>
      <c r="J2237" s="11">
        <v>360</v>
      </c>
    </row>
    <row r="2238" spans="1:10" x14ac:dyDescent="0.25">
      <c r="A2238" s="11">
        <v>4475311001</v>
      </c>
      <c r="B2238" s="39">
        <v>59030</v>
      </c>
      <c r="C2238" s="17" t="s">
        <v>6157</v>
      </c>
      <c r="D2238" s="18" t="s">
        <v>5162</v>
      </c>
      <c r="E2238" s="18" t="s">
        <v>4032</v>
      </c>
      <c r="F2238" s="11" t="s">
        <v>1861</v>
      </c>
      <c r="G2238" s="24" t="s">
        <v>1861</v>
      </c>
      <c r="H2238" s="11" t="s">
        <v>1837</v>
      </c>
      <c r="I2238" s="11">
        <v>280</v>
      </c>
      <c r="J2238" s="11">
        <v>310</v>
      </c>
    </row>
    <row r="2239" spans="1:10" x14ac:dyDescent="0.25">
      <c r="A2239" s="11">
        <v>4475411001</v>
      </c>
      <c r="B2239" s="39">
        <v>59030</v>
      </c>
      <c r="C2239" s="17" t="s">
        <v>6157</v>
      </c>
      <c r="D2239" s="18" t="s">
        <v>5163</v>
      </c>
      <c r="E2239" s="18" t="s">
        <v>4032</v>
      </c>
      <c r="F2239" s="11" t="s">
        <v>1861</v>
      </c>
      <c r="G2239" s="24" t="s">
        <v>1861</v>
      </c>
      <c r="H2239" s="11" t="s">
        <v>1837</v>
      </c>
      <c r="I2239" s="11">
        <v>300</v>
      </c>
      <c r="J2239" s="11">
        <v>330</v>
      </c>
    </row>
    <row r="2240" spans="1:10" ht="25.5" x14ac:dyDescent="0.25">
      <c r="A2240" s="11">
        <v>4193973168</v>
      </c>
      <c r="B2240" s="39">
        <v>49424</v>
      </c>
      <c r="C2240" s="17" t="s">
        <v>6776</v>
      </c>
      <c r="D2240" s="18" t="s">
        <v>5164</v>
      </c>
      <c r="E2240" s="18" t="s">
        <v>4032</v>
      </c>
      <c r="F2240" s="11" t="s">
        <v>2152</v>
      </c>
      <c r="G2240" s="24" t="s">
        <v>3907</v>
      </c>
      <c r="H2240" s="11" t="s">
        <v>1837</v>
      </c>
      <c r="I2240" s="11">
        <v>120</v>
      </c>
      <c r="J2240" s="11">
        <v>100</v>
      </c>
    </row>
    <row r="2241" spans="1:10" x14ac:dyDescent="0.25">
      <c r="A2241" s="11">
        <v>4099611001</v>
      </c>
      <c r="B2241" s="39">
        <v>150123</v>
      </c>
      <c r="C2241" s="17" t="s">
        <v>1669</v>
      </c>
      <c r="D2241" s="18" t="s">
        <v>5165</v>
      </c>
      <c r="E2241" s="18" t="s">
        <v>4032</v>
      </c>
      <c r="F2241" s="11" t="s">
        <v>1861</v>
      </c>
      <c r="G2241" s="24" t="s">
        <v>1861</v>
      </c>
      <c r="H2241" s="11" t="s">
        <v>1837</v>
      </c>
      <c r="I2241" s="11">
        <v>290</v>
      </c>
      <c r="J2241" s="11">
        <v>120</v>
      </c>
    </row>
    <row r="2242" spans="1:10" x14ac:dyDescent="0.25">
      <c r="A2242" s="11">
        <v>4189311001</v>
      </c>
      <c r="B2242" s="39">
        <v>58414</v>
      </c>
      <c r="C2242" s="17" t="s">
        <v>6144</v>
      </c>
      <c r="D2242" s="18" t="s">
        <v>5166</v>
      </c>
      <c r="E2242" s="18" t="s">
        <v>4032</v>
      </c>
      <c r="F2242" s="11" t="s">
        <v>1861</v>
      </c>
      <c r="G2242" s="24" t="s">
        <v>1861</v>
      </c>
      <c r="H2242" s="11" t="s">
        <v>1837</v>
      </c>
      <c r="I2242" s="11">
        <v>800</v>
      </c>
      <c r="J2242" s="11">
        <v>1800</v>
      </c>
    </row>
    <row r="2243" spans="1:10" x14ac:dyDescent="0.25">
      <c r="A2243" s="11">
        <v>4399450001</v>
      </c>
      <c r="B2243" s="39">
        <v>52826</v>
      </c>
      <c r="C2243" s="17" t="s">
        <v>6035</v>
      </c>
      <c r="D2243" s="18" t="s">
        <v>5167</v>
      </c>
      <c r="E2243" s="18" t="s">
        <v>4032</v>
      </c>
      <c r="F2243" s="11" t="s">
        <v>2128</v>
      </c>
      <c r="G2243" s="24" t="s">
        <v>2129</v>
      </c>
      <c r="H2243" s="11" t="s">
        <v>1837</v>
      </c>
      <c r="I2243" s="11">
        <v>590</v>
      </c>
      <c r="J2243" s="11">
        <v>650</v>
      </c>
    </row>
    <row r="2244" spans="1:10" x14ac:dyDescent="0.25">
      <c r="A2244" s="11">
        <v>4107211001</v>
      </c>
      <c r="B2244" s="39">
        <v>50863</v>
      </c>
      <c r="C2244" s="17" t="s">
        <v>6000</v>
      </c>
      <c r="D2244" s="18" t="s">
        <v>5168</v>
      </c>
      <c r="E2244" s="18" t="s">
        <v>4032</v>
      </c>
      <c r="F2244" s="11" t="s">
        <v>1861</v>
      </c>
      <c r="G2244" s="24" t="s">
        <v>1861</v>
      </c>
      <c r="H2244" s="11" t="s">
        <v>1837</v>
      </c>
      <c r="I2244" s="11">
        <v>500</v>
      </c>
      <c r="J2244" s="11">
        <v>444</v>
      </c>
    </row>
    <row r="2245" spans="1:10" x14ac:dyDescent="0.25">
      <c r="A2245" s="11">
        <v>4105225754</v>
      </c>
      <c r="B2245" s="39">
        <v>69120</v>
      </c>
      <c r="C2245" s="17" t="s">
        <v>6379</v>
      </c>
      <c r="D2245" s="18" t="s">
        <v>5169</v>
      </c>
      <c r="E2245" s="18" t="s">
        <v>4032</v>
      </c>
      <c r="F2245" s="11" t="s">
        <v>1933</v>
      </c>
      <c r="G2245" s="24" t="s">
        <v>2082</v>
      </c>
      <c r="H2245" s="11" t="s">
        <v>1837</v>
      </c>
      <c r="I2245" s="11">
        <v>250</v>
      </c>
      <c r="J2245" s="11">
        <v>324</v>
      </c>
    </row>
    <row r="2246" spans="1:10" x14ac:dyDescent="0.25">
      <c r="A2246" s="11">
        <v>4119511001</v>
      </c>
      <c r="B2246" s="39">
        <v>61050</v>
      </c>
      <c r="C2246" s="17" t="s">
        <v>1315</v>
      </c>
      <c r="D2246" s="18" t="s">
        <v>5170</v>
      </c>
      <c r="E2246" s="18" t="s">
        <v>4032</v>
      </c>
      <c r="F2246" s="11" t="s">
        <v>1861</v>
      </c>
      <c r="G2246" s="24" t="s">
        <v>1861</v>
      </c>
      <c r="H2246" s="11" t="s">
        <v>1837</v>
      </c>
      <c r="I2246" s="11">
        <v>220</v>
      </c>
      <c r="J2246" s="11">
        <v>170</v>
      </c>
    </row>
    <row r="2247" spans="1:10" x14ac:dyDescent="0.25">
      <c r="A2247" s="11">
        <v>4641211001</v>
      </c>
      <c r="B2247" s="39">
        <v>150663</v>
      </c>
      <c r="C2247" s="17" t="s">
        <v>6422</v>
      </c>
      <c r="D2247" s="18" t="s">
        <v>5171</v>
      </c>
      <c r="E2247" s="18" t="s">
        <v>4032</v>
      </c>
      <c r="F2247" s="11" t="s">
        <v>1861</v>
      </c>
      <c r="G2247" s="24" t="s">
        <v>1861</v>
      </c>
      <c r="H2247" s="11" t="s">
        <v>1837</v>
      </c>
      <c r="I2247" s="11">
        <v>450</v>
      </c>
      <c r="J2247" s="11">
        <v>250</v>
      </c>
    </row>
    <row r="2248" spans="1:10" ht="25.5" x14ac:dyDescent="0.25">
      <c r="A2248" s="11">
        <v>4181911001</v>
      </c>
      <c r="B2248" s="39">
        <v>50427</v>
      </c>
      <c r="C2248" s="17" t="s">
        <v>5979</v>
      </c>
      <c r="D2248" s="18" t="s">
        <v>5172</v>
      </c>
      <c r="E2248" s="18" t="s">
        <v>4032</v>
      </c>
      <c r="F2248" s="11" t="s">
        <v>1861</v>
      </c>
      <c r="G2248" s="24" t="s">
        <v>1861</v>
      </c>
      <c r="H2248" s="11" t="s">
        <v>1837</v>
      </c>
      <c r="I2248" s="11">
        <v>3720</v>
      </c>
      <c r="J2248" s="11">
        <v>1240</v>
      </c>
    </row>
    <row r="2249" spans="1:10" ht="25.5" x14ac:dyDescent="0.25">
      <c r="A2249" s="11">
        <v>4185425754</v>
      </c>
      <c r="B2249" s="39">
        <v>66199</v>
      </c>
      <c r="C2249" s="17" t="s">
        <v>6315</v>
      </c>
      <c r="D2249" s="18" t="s">
        <v>5173</v>
      </c>
      <c r="E2249" s="18" t="s">
        <v>4032</v>
      </c>
      <c r="F2249" s="11" t="s">
        <v>1933</v>
      </c>
      <c r="G2249" s="24" t="s">
        <v>2082</v>
      </c>
      <c r="H2249" s="11" t="s">
        <v>1837</v>
      </c>
      <c r="I2249" s="11">
        <v>280</v>
      </c>
      <c r="J2249" s="11">
        <v>310</v>
      </c>
    </row>
    <row r="2250" spans="1:10" ht="25.5" x14ac:dyDescent="0.25">
      <c r="A2250" s="11">
        <v>4185525754</v>
      </c>
      <c r="B2250" s="39">
        <v>66199</v>
      </c>
      <c r="C2250" s="17" t="s">
        <v>6315</v>
      </c>
      <c r="D2250" s="18" t="s">
        <v>5174</v>
      </c>
      <c r="E2250" s="18" t="s">
        <v>4032</v>
      </c>
      <c r="F2250" s="11" t="s">
        <v>1933</v>
      </c>
      <c r="G2250" s="24" t="s">
        <v>2082</v>
      </c>
      <c r="H2250" s="11" t="s">
        <v>1837</v>
      </c>
      <c r="I2250" s="11">
        <v>300</v>
      </c>
      <c r="J2250" s="11">
        <v>350</v>
      </c>
    </row>
    <row r="2251" spans="1:10" ht="25.5" x14ac:dyDescent="0.25">
      <c r="A2251" s="11">
        <v>4181311001</v>
      </c>
      <c r="B2251" s="39">
        <v>23452</v>
      </c>
      <c r="C2251" s="17" t="s">
        <v>54</v>
      </c>
      <c r="D2251" s="18" t="s">
        <v>5175</v>
      </c>
      <c r="E2251" s="18" t="s">
        <v>4032</v>
      </c>
      <c r="F2251" s="11" t="s">
        <v>1861</v>
      </c>
      <c r="G2251" s="24" t="s">
        <v>1861</v>
      </c>
      <c r="H2251" s="11" t="s">
        <v>1837</v>
      </c>
      <c r="I2251" s="11">
        <v>605</v>
      </c>
      <c r="J2251" s="11">
        <v>480</v>
      </c>
    </row>
    <row r="2252" spans="1:10" x14ac:dyDescent="0.25">
      <c r="A2252" s="11">
        <v>4181411001</v>
      </c>
      <c r="B2252" s="39">
        <v>59870</v>
      </c>
      <c r="C2252" s="17" t="s">
        <v>6175</v>
      </c>
      <c r="D2252" s="18" t="s">
        <v>7011</v>
      </c>
      <c r="E2252" s="18" t="s">
        <v>4032</v>
      </c>
      <c r="F2252" s="11" t="s">
        <v>1861</v>
      </c>
      <c r="G2252" s="24" t="s">
        <v>1861</v>
      </c>
      <c r="H2252" s="11" t="s">
        <v>1837</v>
      </c>
      <c r="I2252" s="11">
        <v>900</v>
      </c>
      <c r="J2252" s="11">
        <v>3264</v>
      </c>
    </row>
    <row r="2253" spans="1:10" ht="25.5" x14ac:dyDescent="0.25">
      <c r="A2253" s="11">
        <v>4337423417</v>
      </c>
      <c r="B2253" s="39">
        <v>37540</v>
      </c>
      <c r="C2253" s="17" t="s">
        <v>277</v>
      </c>
      <c r="D2253" s="18" t="s">
        <v>4431</v>
      </c>
      <c r="E2253" s="18" t="s">
        <v>4032</v>
      </c>
      <c r="F2253" s="11" t="s">
        <v>1988</v>
      </c>
      <c r="G2253" s="24" t="s">
        <v>4431</v>
      </c>
      <c r="H2253" s="11" t="s">
        <v>1837</v>
      </c>
      <c r="I2253" s="11">
        <v>80</v>
      </c>
      <c r="J2253" s="11">
        <v>200</v>
      </c>
    </row>
    <row r="2254" spans="1:10" x14ac:dyDescent="0.25">
      <c r="A2254" s="11">
        <v>3559223001</v>
      </c>
      <c r="B2254" s="39">
        <v>66399</v>
      </c>
      <c r="C2254" s="17" t="s">
        <v>6320</v>
      </c>
      <c r="D2254" s="18" t="s">
        <v>6897</v>
      </c>
      <c r="E2254" s="18" t="s">
        <v>4032</v>
      </c>
      <c r="F2254" s="11" t="s">
        <v>1988</v>
      </c>
      <c r="G2254" s="24" t="s">
        <v>6621</v>
      </c>
      <c r="H2254" s="11" t="s">
        <v>1837</v>
      </c>
      <c r="I2254" s="11">
        <v>180</v>
      </c>
      <c r="J2254" s="11">
        <v>70</v>
      </c>
    </row>
    <row r="2255" spans="1:10" ht="25.5" x14ac:dyDescent="0.25">
      <c r="A2255" s="11">
        <v>4041211001</v>
      </c>
      <c r="B2255" s="39">
        <v>45336</v>
      </c>
      <c r="C2255" s="17" t="s">
        <v>675</v>
      </c>
      <c r="D2255" s="18" t="s">
        <v>5176</v>
      </c>
      <c r="E2255" s="18" t="s">
        <v>4032</v>
      </c>
      <c r="F2255" s="11" t="s">
        <v>1861</v>
      </c>
      <c r="G2255" s="24" t="s">
        <v>1861</v>
      </c>
      <c r="H2255" s="11" t="s">
        <v>1837</v>
      </c>
      <c r="I2255" s="11">
        <v>300</v>
      </c>
      <c r="J2255" s="11">
        <v>900</v>
      </c>
    </row>
    <row r="2256" spans="1:10" ht="25.5" x14ac:dyDescent="0.25">
      <c r="A2256" s="11">
        <v>4313525743</v>
      </c>
      <c r="B2256" s="39">
        <v>151904</v>
      </c>
      <c r="C2256" s="17" t="s">
        <v>6437</v>
      </c>
      <c r="D2256" s="18" t="s">
        <v>7012</v>
      </c>
      <c r="E2256" s="18" t="s">
        <v>4032</v>
      </c>
      <c r="F2256" s="11" t="s">
        <v>1933</v>
      </c>
      <c r="G2256" s="24" t="s">
        <v>2441</v>
      </c>
      <c r="H2256" s="11" t="s">
        <v>1837</v>
      </c>
      <c r="I2256" s="11">
        <v>200</v>
      </c>
      <c r="J2256" s="11">
        <v>5000</v>
      </c>
    </row>
    <row r="2257" spans="1:10" x14ac:dyDescent="0.25">
      <c r="A2257" s="11">
        <v>4290008001</v>
      </c>
      <c r="B2257" s="39">
        <v>67840</v>
      </c>
      <c r="C2257" s="17" t="s">
        <v>6347</v>
      </c>
      <c r="D2257" s="18" t="s">
        <v>5177</v>
      </c>
      <c r="E2257" s="18" t="s">
        <v>4032</v>
      </c>
      <c r="F2257" s="11" t="s">
        <v>1859</v>
      </c>
      <c r="G2257" s="24" t="s">
        <v>1860</v>
      </c>
      <c r="H2257" s="11" t="s">
        <v>1837</v>
      </c>
      <c r="I2257" s="11">
        <v>180</v>
      </c>
      <c r="J2257" s="11">
        <v>300</v>
      </c>
    </row>
    <row r="2258" spans="1:10" x14ac:dyDescent="0.25">
      <c r="A2258" s="11">
        <v>4283411001</v>
      </c>
      <c r="B2258" s="39">
        <v>151786</v>
      </c>
      <c r="C2258" s="17" t="s">
        <v>6435</v>
      </c>
      <c r="D2258" s="18" t="s">
        <v>5178</v>
      </c>
      <c r="E2258" s="18" t="s">
        <v>4032</v>
      </c>
      <c r="F2258" s="11" t="s">
        <v>1861</v>
      </c>
      <c r="G2258" s="24" t="s">
        <v>1861</v>
      </c>
      <c r="H2258" s="11" t="s">
        <v>1837</v>
      </c>
      <c r="I2258" s="11">
        <v>270</v>
      </c>
      <c r="J2258" s="11">
        <v>180</v>
      </c>
    </row>
    <row r="2259" spans="1:10" x14ac:dyDescent="0.25">
      <c r="A2259" s="11">
        <v>4293720001</v>
      </c>
      <c r="B2259" s="39">
        <v>151602</v>
      </c>
      <c r="C2259" s="17" t="s">
        <v>6431</v>
      </c>
      <c r="D2259" s="18" t="s">
        <v>5179</v>
      </c>
      <c r="E2259" s="18" t="s">
        <v>4032</v>
      </c>
      <c r="F2259" s="11" t="s">
        <v>1878</v>
      </c>
      <c r="G2259" s="24" t="s">
        <v>1879</v>
      </c>
      <c r="H2259" s="11" t="s">
        <v>1837</v>
      </c>
      <c r="I2259" s="11">
        <v>120</v>
      </c>
      <c r="J2259" s="11">
        <v>600</v>
      </c>
    </row>
    <row r="2260" spans="1:10" x14ac:dyDescent="0.25">
      <c r="A2260" s="11">
        <v>4457211001</v>
      </c>
      <c r="B2260" s="39">
        <v>31653</v>
      </c>
      <c r="C2260" s="17" t="s">
        <v>110</v>
      </c>
      <c r="D2260" s="18" t="s">
        <v>5180</v>
      </c>
      <c r="E2260" s="18" t="s">
        <v>4032</v>
      </c>
      <c r="F2260" s="11" t="s">
        <v>1861</v>
      </c>
      <c r="G2260" s="24" t="s">
        <v>1861</v>
      </c>
      <c r="H2260" s="11" t="s">
        <v>1837</v>
      </c>
      <c r="I2260" s="11">
        <v>80</v>
      </c>
      <c r="J2260" s="11">
        <v>220</v>
      </c>
    </row>
    <row r="2261" spans="1:10" ht="25.5" x14ac:dyDescent="0.25">
      <c r="A2261" s="11">
        <v>4285350001</v>
      </c>
      <c r="B2261" s="39">
        <v>153022</v>
      </c>
      <c r="C2261" s="17" t="s">
        <v>6454</v>
      </c>
      <c r="D2261" s="18" t="s">
        <v>5181</v>
      </c>
      <c r="E2261" s="18" t="s">
        <v>4032</v>
      </c>
      <c r="F2261" s="11" t="s">
        <v>2128</v>
      </c>
      <c r="G2261" s="24" t="s">
        <v>2129</v>
      </c>
      <c r="H2261" s="11" t="s">
        <v>1834</v>
      </c>
      <c r="I2261" s="11">
        <v>200</v>
      </c>
      <c r="J2261" s="11">
        <v>400</v>
      </c>
    </row>
    <row r="2262" spans="1:10" x14ac:dyDescent="0.25">
      <c r="A2262" s="11">
        <v>4167205001</v>
      </c>
      <c r="B2262" s="39">
        <v>44042</v>
      </c>
      <c r="C2262" s="17" t="s">
        <v>5845</v>
      </c>
      <c r="D2262" s="18" t="s">
        <v>5182</v>
      </c>
      <c r="E2262" s="18" t="s">
        <v>4032</v>
      </c>
      <c r="F2262" s="11" t="s">
        <v>1843</v>
      </c>
      <c r="G2262" s="24" t="s">
        <v>1844</v>
      </c>
      <c r="H2262" s="11" t="s">
        <v>1837</v>
      </c>
      <c r="I2262" s="11">
        <v>200</v>
      </c>
      <c r="J2262" s="11">
        <v>1600</v>
      </c>
    </row>
    <row r="2263" spans="1:10" x14ac:dyDescent="0.25">
      <c r="A2263" s="11">
        <v>4166173275</v>
      </c>
      <c r="B2263" s="39">
        <v>58291</v>
      </c>
      <c r="C2263" s="17" t="s">
        <v>6138</v>
      </c>
      <c r="D2263" s="18" t="s">
        <v>5183</v>
      </c>
      <c r="E2263" s="18" t="s">
        <v>4032</v>
      </c>
      <c r="F2263" s="11" t="s">
        <v>2152</v>
      </c>
      <c r="G2263" s="24" t="s">
        <v>2839</v>
      </c>
      <c r="H2263" s="11" t="s">
        <v>1837</v>
      </c>
      <c r="I2263" s="11">
        <v>420</v>
      </c>
      <c r="J2263" s="11">
        <v>840</v>
      </c>
    </row>
    <row r="2264" spans="1:10" ht="25.5" x14ac:dyDescent="0.25">
      <c r="A2264" s="11">
        <v>4301915759</v>
      </c>
      <c r="B2264" s="39">
        <v>68119</v>
      </c>
      <c r="C2264" s="17" t="s">
        <v>1579</v>
      </c>
      <c r="D2264" s="18" t="s">
        <v>5184</v>
      </c>
      <c r="E2264" s="18" t="s">
        <v>4032</v>
      </c>
      <c r="F2264" s="11" t="s">
        <v>1992</v>
      </c>
      <c r="G2264" s="24" t="s">
        <v>2198</v>
      </c>
      <c r="H2264" s="11" t="s">
        <v>1837</v>
      </c>
      <c r="I2264" s="11">
        <v>2211</v>
      </c>
      <c r="J2264" s="11">
        <v>1250</v>
      </c>
    </row>
    <row r="2265" spans="1:10" x14ac:dyDescent="0.25">
      <c r="A2265" s="11">
        <v>4377608758</v>
      </c>
      <c r="B2265" s="39">
        <v>152165</v>
      </c>
      <c r="C2265" s="17" t="s">
        <v>6444</v>
      </c>
      <c r="D2265" s="18" t="s">
        <v>5185</v>
      </c>
      <c r="E2265" s="18" t="s">
        <v>4032</v>
      </c>
      <c r="F2265" s="11" t="s">
        <v>1859</v>
      </c>
      <c r="G2265" s="24" t="s">
        <v>2598</v>
      </c>
      <c r="H2265" s="11" t="s">
        <v>1837</v>
      </c>
      <c r="I2265" s="11">
        <v>15</v>
      </c>
      <c r="J2265" s="11">
        <v>690</v>
      </c>
    </row>
    <row r="2266" spans="1:10" ht="25.5" x14ac:dyDescent="0.25">
      <c r="A2266" s="11">
        <v>4347225754</v>
      </c>
      <c r="B2266" s="39">
        <v>154308</v>
      </c>
      <c r="C2266" s="17" t="s">
        <v>1804</v>
      </c>
      <c r="D2266" s="18" t="s">
        <v>5186</v>
      </c>
      <c r="E2266" s="18" t="s">
        <v>4032</v>
      </c>
      <c r="F2266" s="11" t="s">
        <v>1933</v>
      </c>
      <c r="G2266" s="24" t="s">
        <v>2082</v>
      </c>
      <c r="H2266" s="11" t="s">
        <v>1837</v>
      </c>
      <c r="I2266" s="11">
        <v>400</v>
      </c>
      <c r="J2266" s="11">
        <v>700</v>
      </c>
    </row>
    <row r="2267" spans="1:10" ht="25.5" x14ac:dyDescent="0.25">
      <c r="A2267" s="11">
        <v>4291611001</v>
      </c>
      <c r="B2267" s="39">
        <v>150042</v>
      </c>
      <c r="C2267" s="17" t="s">
        <v>6404</v>
      </c>
      <c r="D2267" s="18" t="s">
        <v>7013</v>
      </c>
      <c r="E2267" s="18" t="s">
        <v>4032</v>
      </c>
      <c r="F2267" s="11" t="s">
        <v>1861</v>
      </c>
      <c r="G2267" s="24" t="s">
        <v>1861</v>
      </c>
      <c r="H2267" s="11" t="s">
        <v>1837</v>
      </c>
      <c r="I2267" s="11">
        <v>250</v>
      </c>
      <c r="J2267" s="11">
        <v>130</v>
      </c>
    </row>
    <row r="2268" spans="1:10" x14ac:dyDescent="0.25">
      <c r="A2268" s="11">
        <v>4292308638</v>
      </c>
      <c r="B2268" s="39">
        <v>154385</v>
      </c>
      <c r="C2268" s="17" t="s">
        <v>1809</v>
      </c>
      <c r="D2268" s="18" t="s">
        <v>5187</v>
      </c>
      <c r="E2268" s="18" t="s">
        <v>4032</v>
      </c>
      <c r="F2268" s="11" t="s">
        <v>1859</v>
      </c>
      <c r="G2268" s="24" t="s">
        <v>2528</v>
      </c>
      <c r="H2268" s="11" t="s">
        <v>1837</v>
      </c>
      <c r="I2268" s="11">
        <v>999</v>
      </c>
      <c r="J2268" s="11">
        <v>850</v>
      </c>
    </row>
    <row r="2269" spans="1:10" x14ac:dyDescent="0.25">
      <c r="A2269" s="11">
        <v>4053311001</v>
      </c>
      <c r="B2269" s="39">
        <v>150242</v>
      </c>
      <c r="C2269" s="17" t="s">
        <v>7014</v>
      </c>
      <c r="D2269" s="18" t="s">
        <v>7015</v>
      </c>
      <c r="E2269" s="18" t="s">
        <v>4032</v>
      </c>
      <c r="F2269" s="11" t="s">
        <v>1861</v>
      </c>
      <c r="G2269" s="24" t="s">
        <v>1861</v>
      </c>
      <c r="H2269" s="11" t="s">
        <v>1837</v>
      </c>
      <c r="I2269" s="11">
        <v>350</v>
      </c>
      <c r="J2269" s="11">
        <v>315</v>
      </c>
    </row>
    <row r="2270" spans="1:10" x14ac:dyDescent="0.25">
      <c r="A2270" s="11">
        <v>4071511001</v>
      </c>
      <c r="B2270" s="39">
        <v>50863</v>
      </c>
      <c r="C2270" s="17" t="s">
        <v>6000</v>
      </c>
      <c r="D2270" s="18" t="s">
        <v>5188</v>
      </c>
      <c r="E2270" s="18" t="s">
        <v>4032</v>
      </c>
      <c r="F2270" s="11" t="s">
        <v>1861</v>
      </c>
      <c r="G2270" s="24" t="s">
        <v>1861</v>
      </c>
      <c r="H2270" s="11" t="s">
        <v>1837</v>
      </c>
      <c r="I2270" s="11">
        <v>2300</v>
      </c>
      <c r="J2270" s="11">
        <v>1872</v>
      </c>
    </row>
    <row r="2271" spans="1:10" x14ac:dyDescent="0.25">
      <c r="A2271" s="11">
        <v>4057411001</v>
      </c>
      <c r="B2271" s="39">
        <v>52826</v>
      </c>
      <c r="C2271" s="17" t="s">
        <v>6035</v>
      </c>
      <c r="D2271" s="18" t="s">
        <v>7016</v>
      </c>
      <c r="E2271" s="18" t="s">
        <v>4032</v>
      </c>
      <c r="F2271" s="11" t="s">
        <v>1861</v>
      </c>
      <c r="G2271" s="24" t="s">
        <v>1861</v>
      </c>
      <c r="H2271" s="11" t="s">
        <v>1837</v>
      </c>
      <c r="I2271" s="11">
        <v>380</v>
      </c>
      <c r="J2271" s="11">
        <v>350</v>
      </c>
    </row>
    <row r="2272" spans="1:10" x14ac:dyDescent="0.25">
      <c r="A2272" s="11">
        <v>4111276122</v>
      </c>
      <c r="B2272" s="39">
        <v>46316</v>
      </c>
      <c r="C2272" s="17" t="s">
        <v>726</v>
      </c>
      <c r="D2272" s="18" t="s">
        <v>5189</v>
      </c>
      <c r="E2272" s="18" t="s">
        <v>4032</v>
      </c>
      <c r="F2272" s="11" t="s">
        <v>1867</v>
      </c>
      <c r="G2272" s="24" t="s">
        <v>3769</v>
      </c>
      <c r="H2272" s="11" t="s">
        <v>1837</v>
      </c>
      <c r="I2272" s="11">
        <v>150</v>
      </c>
      <c r="J2272" s="11">
        <v>200</v>
      </c>
    </row>
    <row r="2273" spans="1:10" x14ac:dyDescent="0.25">
      <c r="A2273" s="11">
        <v>4675205790</v>
      </c>
      <c r="B2273" s="39">
        <v>42437</v>
      </c>
      <c r="C2273" s="17" t="s">
        <v>5807</v>
      </c>
      <c r="D2273" s="18" t="s">
        <v>5190</v>
      </c>
      <c r="E2273" s="18" t="s">
        <v>4032</v>
      </c>
      <c r="F2273" s="11" t="s">
        <v>1843</v>
      </c>
      <c r="G2273" s="24" t="s">
        <v>5191</v>
      </c>
      <c r="H2273" s="11" t="s">
        <v>1837</v>
      </c>
      <c r="I2273" s="11">
        <v>300</v>
      </c>
      <c r="J2273" s="11">
        <v>525</v>
      </c>
    </row>
    <row r="2274" spans="1:10" ht="25.5" x14ac:dyDescent="0.25">
      <c r="A2274" s="11">
        <v>4083211001</v>
      </c>
      <c r="B2274" s="39">
        <v>53566</v>
      </c>
      <c r="C2274" s="17" t="s">
        <v>6048</v>
      </c>
      <c r="D2274" s="18" t="s">
        <v>5192</v>
      </c>
      <c r="E2274" s="18" t="s">
        <v>4032</v>
      </c>
      <c r="F2274" s="11" t="s">
        <v>1861</v>
      </c>
      <c r="G2274" s="24" t="s">
        <v>1861</v>
      </c>
      <c r="H2274" s="11" t="s">
        <v>1837</v>
      </c>
      <c r="I2274" s="11">
        <v>400</v>
      </c>
      <c r="J2274" s="11">
        <v>400</v>
      </c>
    </row>
    <row r="2275" spans="1:10" ht="25.5" x14ac:dyDescent="0.25">
      <c r="A2275" s="11">
        <v>4115323001</v>
      </c>
      <c r="B2275" s="39">
        <v>69740</v>
      </c>
      <c r="C2275" s="17" t="s">
        <v>6388</v>
      </c>
      <c r="D2275" s="18" t="s">
        <v>5193</v>
      </c>
      <c r="E2275" s="18" t="s">
        <v>4032</v>
      </c>
      <c r="F2275" s="11" t="s">
        <v>1988</v>
      </c>
      <c r="G2275" s="24" t="s">
        <v>6621</v>
      </c>
      <c r="H2275" s="11" t="s">
        <v>1837</v>
      </c>
      <c r="I2275" s="11">
        <v>220</v>
      </c>
      <c r="J2275" s="11">
        <v>200</v>
      </c>
    </row>
    <row r="2276" spans="1:10" ht="25.5" x14ac:dyDescent="0.25">
      <c r="A2276" s="11">
        <v>4557411001</v>
      </c>
      <c r="B2276" s="39">
        <v>35913</v>
      </c>
      <c r="C2276" s="17" t="s">
        <v>5670</v>
      </c>
      <c r="D2276" s="18" t="s">
        <v>5194</v>
      </c>
      <c r="E2276" s="18" t="s">
        <v>4032</v>
      </c>
      <c r="F2276" s="11" t="s">
        <v>1861</v>
      </c>
      <c r="G2276" s="24" t="s">
        <v>1861</v>
      </c>
      <c r="H2276" s="11" t="s">
        <v>1837</v>
      </c>
      <c r="I2276" s="11">
        <v>1600</v>
      </c>
      <c r="J2276" s="11">
        <v>624</v>
      </c>
    </row>
    <row r="2277" spans="1:10" x14ac:dyDescent="0.25">
      <c r="A2277" s="11">
        <v>4493205088</v>
      </c>
      <c r="B2277" s="39">
        <v>43416</v>
      </c>
      <c r="C2277" s="17" t="s">
        <v>5828</v>
      </c>
      <c r="D2277" s="18" t="s">
        <v>5195</v>
      </c>
      <c r="E2277" s="18" t="s">
        <v>4032</v>
      </c>
      <c r="F2277" s="11" t="s">
        <v>1843</v>
      </c>
      <c r="G2277" s="24" t="s">
        <v>2073</v>
      </c>
      <c r="H2277" s="11" t="s">
        <v>1837</v>
      </c>
      <c r="I2277" s="11">
        <v>8000</v>
      </c>
      <c r="J2277" s="11">
        <v>93.28</v>
      </c>
    </row>
    <row r="2278" spans="1:10" x14ac:dyDescent="0.25">
      <c r="A2278" s="11">
        <v>4505276275</v>
      </c>
      <c r="B2278" s="39">
        <v>52047</v>
      </c>
      <c r="C2278" s="17" t="s">
        <v>984</v>
      </c>
      <c r="D2278" s="18" t="s">
        <v>5196</v>
      </c>
      <c r="E2278" s="18" t="s">
        <v>4032</v>
      </c>
      <c r="F2278" s="11" t="s">
        <v>1867</v>
      </c>
      <c r="G2278" s="24" t="s">
        <v>3939</v>
      </c>
      <c r="H2278" s="11" t="s">
        <v>1837</v>
      </c>
      <c r="I2278" s="11">
        <v>500</v>
      </c>
      <c r="J2278" s="11">
        <v>1600</v>
      </c>
    </row>
    <row r="2279" spans="1:10" ht="25.5" x14ac:dyDescent="0.25">
      <c r="A2279" s="11">
        <v>4503325754</v>
      </c>
      <c r="B2279" s="39">
        <v>67579</v>
      </c>
      <c r="C2279" s="17" t="s">
        <v>6342</v>
      </c>
      <c r="D2279" s="18" t="s">
        <v>5197</v>
      </c>
      <c r="E2279" s="18" t="s">
        <v>4032</v>
      </c>
      <c r="F2279" s="11" t="s">
        <v>1933</v>
      </c>
      <c r="G2279" s="24" t="s">
        <v>2082</v>
      </c>
      <c r="H2279" s="11" t="s">
        <v>1837</v>
      </c>
      <c r="I2279" s="11">
        <v>400</v>
      </c>
      <c r="J2279" s="11">
        <v>600</v>
      </c>
    </row>
    <row r="2280" spans="1:10" ht="25.5" x14ac:dyDescent="0.25">
      <c r="A2280" s="11">
        <v>4323305001</v>
      </c>
      <c r="B2280" s="39">
        <v>38440</v>
      </c>
      <c r="C2280" s="17" t="s">
        <v>5746</v>
      </c>
      <c r="D2280" s="18" t="s">
        <v>5198</v>
      </c>
      <c r="E2280" s="18" t="s">
        <v>4032</v>
      </c>
      <c r="F2280" s="11" t="s">
        <v>1843</v>
      </c>
      <c r="G2280" s="24" t="s">
        <v>1844</v>
      </c>
      <c r="H2280" s="11" t="s">
        <v>1837</v>
      </c>
      <c r="I2280" s="11">
        <v>120</v>
      </c>
      <c r="J2280" s="11">
        <v>1050</v>
      </c>
    </row>
    <row r="2281" spans="1:10" x14ac:dyDescent="0.25">
      <c r="A2281" s="11">
        <v>4344008634</v>
      </c>
      <c r="B2281" s="39">
        <v>48984</v>
      </c>
      <c r="C2281" s="17" t="s">
        <v>841</v>
      </c>
      <c r="D2281" s="18" t="s">
        <v>4457</v>
      </c>
      <c r="E2281" s="18" t="s">
        <v>4032</v>
      </c>
      <c r="F2281" s="11" t="s">
        <v>1859</v>
      </c>
      <c r="G2281" s="24" t="s">
        <v>4457</v>
      </c>
      <c r="H2281" s="11" t="s">
        <v>1837</v>
      </c>
      <c r="I2281" s="11">
        <v>250</v>
      </c>
      <c r="J2281" s="11">
        <v>750</v>
      </c>
    </row>
    <row r="2282" spans="1:10" ht="25.5" x14ac:dyDescent="0.25">
      <c r="A2282" s="11">
        <v>4327811001</v>
      </c>
      <c r="B2282" s="39">
        <v>64154</v>
      </c>
      <c r="C2282" s="17" t="s">
        <v>6267</v>
      </c>
      <c r="D2282" s="18" t="s">
        <v>7017</v>
      </c>
      <c r="E2282" s="18" t="s">
        <v>4032</v>
      </c>
      <c r="F2282" s="11" t="s">
        <v>1861</v>
      </c>
      <c r="G2282" s="24" t="s">
        <v>1861</v>
      </c>
      <c r="H2282" s="11" t="s">
        <v>1837</v>
      </c>
      <c r="I2282" s="11">
        <v>260</v>
      </c>
      <c r="J2282" s="11">
        <v>300</v>
      </c>
    </row>
    <row r="2283" spans="1:10" ht="25.5" x14ac:dyDescent="0.25">
      <c r="A2283" s="11">
        <v>4375508001</v>
      </c>
      <c r="B2283" s="39">
        <v>63574</v>
      </c>
      <c r="C2283" s="17" t="s">
        <v>1427</v>
      </c>
      <c r="D2283" s="18" t="s">
        <v>5199</v>
      </c>
      <c r="E2283" s="18" t="s">
        <v>4032</v>
      </c>
      <c r="F2283" s="11" t="s">
        <v>1859</v>
      </c>
      <c r="G2283" s="24" t="s">
        <v>1860</v>
      </c>
      <c r="H2283" s="11" t="s">
        <v>1837</v>
      </c>
      <c r="I2283" s="11">
        <v>300</v>
      </c>
      <c r="J2283" s="11">
        <v>500</v>
      </c>
    </row>
    <row r="2284" spans="1:10" x14ac:dyDescent="0.25">
      <c r="A2284" s="11">
        <v>4339370713</v>
      </c>
      <c r="B2284" s="39">
        <v>152702</v>
      </c>
      <c r="C2284" s="17" t="s">
        <v>6451</v>
      </c>
      <c r="D2284" s="18" t="s">
        <v>5200</v>
      </c>
      <c r="E2284" s="18" t="s">
        <v>4032</v>
      </c>
      <c r="F2284" s="11" t="s">
        <v>2155</v>
      </c>
      <c r="G2284" s="24" t="s">
        <v>5201</v>
      </c>
      <c r="H2284" s="11" t="s">
        <v>1837</v>
      </c>
      <c r="I2284" s="11">
        <v>120</v>
      </c>
      <c r="J2284" s="11">
        <v>120</v>
      </c>
    </row>
    <row r="2285" spans="1:10" x14ac:dyDescent="0.25">
      <c r="A2285" s="11">
        <v>4327625269</v>
      </c>
      <c r="B2285" s="39">
        <v>153945</v>
      </c>
      <c r="C2285" s="17" t="s">
        <v>6473</v>
      </c>
      <c r="D2285" s="18" t="s">
        <v>6601</v>
      </c>
      <c r="E2285" s="18" t="s">
        <v>4032</v>
      </c>
      <c r="F2285" s="11" t="s">
        <v>1933</v>
      </c>
      <c r="G2285" s="24" t="s">
        <v>6754</v>
      </c>
      <c r="H2285" s="11" t="s">
        <v>1837</v>
      </c>
      <c r="I2285" s="11">
        <v>50</v>
      </c>
      <c r="J2285" s="11">
        <v>50</v>
      </c>
    </row>
    <row r="2286" spans="1:10" ht="25.5" x14ac:dyDescent="0.25">
      <c r="A2286" s="11">
        <v>4341250573</v>
      </c>
      <c r="B2286" s="39">
        <v>152522</v>
      </c>
      <c r="C2286" s="17" t="s">
        <v>6446</v>
      </c>
      <c r="D2286" s="18" t="s">
        <v>5202</v>
      </c>
      <c r="E2286" s="18" t="s">
        <v>4032</v>
      </c>
      <c r="F2286" s="11" t="s">
        <v>2128</v>
      </c>
      <c r="G2286" s="24" t="s">
        <v>6737</v>
      </c>
      <c r="H2286" s="11" t="s">
        <v>1837</v>
      </c>
      <c r="I2286" s="11">
        <v>160</v>
      </c>
      <c r="J2286" s="11">
        <v>651</v>
      </c>
    </row>
    <row r="2287" spans="1:10" x14ac:dyDescent="0.25">
      <c r="A2287" s="11">
        <v>4185311001</v>
      </c>
      <c r="B2287" s="39">
        <v>67899</v>
      </c>
      <c r="C2287" s="17" t="s">
        <v>6349</v>
      </c>
      <c r="D2287" s="18" t="s">
        <v>7018</v>
      </c>
      <c r="E2287" s="18" t="s">
        <v>4032</v>
      </c>
      <c r="F2287" s="11" t="s">
        <v>1861</v>
      </c>
      <c r="G2287" s="24" t="s">
        <v>1861</v>
      </c>
      <c r="H2287" s="11" t="s">
        <v>1837</v>
      </c>
      <c r="I2287" s="11">
        <v>250</v>
      </c>
      <c r="J2287" s="11">
        <v>300</v>
      </c>
    </row>
    <row r="2288" spans="1:10" ht="25.5" x14ac:dyDescent="0.25">
      <c r="A2288" s="11">
        <v>4275213001</v>
      </c>
      <c r="B2288" s="39">
        <v>152644</v>
      </c>
      <c r="C2288" s="17" t="s">
        <v>6450</v>
      </c>
      <c r="D2288" s="18" t="s">
        <v>5203</v>
      </c>
      <c r="E2288" s="18" t="s">
        <v>4032</v>
      </c>
      <c r="F2288" s="11" t="s">
        <v>1847</v>
      </c>
      <c r="G2288" s="24" t="s">
        <v>1848</v>
      </c>
      <c r="H2288" s="11" t="s">
        <v>1837</v>
      </c>
      <c r="I2288" s="11">
        <v>80</v>
      </c>
      <c r="J2288" s="11">
        <v>1000</v>
      </c>
    </row>
    <row r="2289" spans="1:10" ht="38.25" x14ac:dyDescent="0.25">
      <c r="A2289" s="11">
        <v>4318866001</v>
      </c>
      <c r="B2289" s="39">
        <v>42957</v>
      </c>
      <c r="C2289" s="17" t="s">
        <v>5822</v>
      </c>
      <c r="D2289" s="18" t="s">
        <v>5204</v>
      </c>
      <c r="E2289" s="18" t="s">
        <v>4032</v>
      </c>
      <c r="F2289" s="11" t="s">
        <v>1840</v>
      </c>
      <c r="G2289" s="24" t="s">
        <v>1841</v>
      </c>
      <c r="H2289" s="11" t="s">
        <v>1837</v>
      </c>
      <c r="I2289" s="11">
        <v>8</v>
      </c>
      <c r="J2289" s="11">
        <v>100</v>
      </c>
    </row>
    <row r="2290" spans="1:10" x14ac:dyDescent="0.25">
      <c r="A2290" s="11">
        <v>4509311001</v>
      </c>
      <c r="B2290" s="39">
        <v>68919</v>
      </c>
      <c r="C2290" s="17" t="s">
        <v>6375</v>
      </c>
      <c r="D2290" s="18" t="s">
        <v>5205</v>
      </c>
      <c r="E2290" s="18" t="s">
        <v>4032</v>
      </c>
      <c r="F2290" s="11" t="s">
        <v>1861</v>
      </c>
      <c r="G2290" s="24" t="s">
        <v>1861</v>
      </c>
      <c r="H2290" s="11" t="s">
        <v>1837</v>
      </c>
      <c r="I2290" s="11">
        <v>1000</v>
      </c>
      <c r="J2290" s="11">
        <v>1000</v>
      </c>
    </row>
    <row r="2291" spans="1:10" ht="25.5" x14ac:dyDescent="0.25">
      <c r="A2291" s="11">
        <v>4233313001</v>
      </c>
      <c r="B2291" s="39">
        <v>150545</v>
      </c>
      <c r="C2291" s="17" t="s">
        <v>6419</v>
      </c>
      <c r="D2291" s="18" t="s">
        <v>1848</v>
      </c>
      <c r="E2291" s="18" t="s">
        <v>4032</v>
      </c>
      <c r="F2291" s="11" t="s">
        <v>1847</v>
      </c>
      <c r="G2291" s="24" t="s">
        <v>1848</v>
      </c>
      <c r="H2291" s="11" t="s">
        <v>1834</v>
      </c>
      <c r="I2291" s="11">
        <v>500</v>
      </c>
      <c r="J2291" s="11">
        <v>900</v>
      </c>
    </row>
    <row r="2292" spans="1:10" ht="25.5" x14ac:dyDescent="0.25">
      <c r="A2292" s="11">
        <v>4233413647</v>
      </c>
      <c r="B2292" s="39">
        <v>150545</v>
      </c>
      <c r="C2292" s="17" t="s">
        <v>6419</v>
      </c>
      <c r="D2292" s="18" t="s">
        <v>5206</v>
      </c>
      <c r="E2292" s="18" t="s">
        <v>4032</v>
      </c>
      <c r="F2292" s="11" t="s">
        <v>1847</v>
      </c>
      <c r="G2292" s="24" t="s">
        <v>5207</v>
      </c>
      <c r="H2292" s="11" t="s">
        <v>1834</v>
      </c>
      <c r="I2292" s="11">
        <v>300</v>
      </c>
      <c r="J2292" s="11">
        <v>400</v>
      </c>
    </row>
    <row r="2293" spans="1:10" ht="25.5" x14ac:dyDescent="0.25">
      <c r="A2293" s="11">
        <v>4529211001</v>
      </c>
      <c r="B2293" s="39">
        <v>52966</v>
      </c>
      <c r="C2293" s="17" t="s">
        <v>6038</v>
      </c>
      <c r="D2293" s="18" t="s">
        <v>5208</v>
      </c>
      <c r="E2293" s="18" t="s">
        <v>4032</v>
      </c>
      <c r="F2293" s="11" t="s">
        <v>1861</v>
      </c>
      <c r="G2293" s="24" t="s">
        <v>1861</v>
      </c>
      <c r="H2293" s="11" t="s">
        <v>1837</v>
      </c>
      <c r="I2293" s="11">
        <v>300</v>
      </c>
      <c r="J2293" s="11">
        <v>729</v>
      </c>
    </row>
    <row r="2294" spans="1:10" ht="25.5" x14ac:dyDescent="0.25">
      <c r="A2294" s="11">
        <v>4313668432</v>
      </c>
      <c r="B2294" s="39">
        <v>152643</v>
      </c>
      <c r="C2294" s="17" t="s">
        <v>6449</v>
      </c>
      <c r="D2294" s="18" t="s">
        <v>5209</v>
      </c>
      <c r="E2294" s="18" t="s">
        <v>4032</v>
      </c>
      <c r="F2294" s="11" t="s">
        <v>1851</v>
      </c>
      <c r="G2294" s="24" t="s">
        <v>6633</v>
      </c>
      <c r="H2294" s="11" t="s">
        <v>1837</v>
      </c>
      <c r="I2294" s="11">
        <v>613</v>
      </c>
      <c r="J2294" s="11">
        <v>1820</v>
      </c>
    </row>
    <row r="2295" spans="1:10" ht="25.5" x14ac:dyDescent="0.25">
      <c r="A2295" s="11">
        <v>4250320710</v>
      </c>
      <c r="B2295" s="39">
        <v>152204</v>
      </c>
      <c r="C2295" s="17" t="s">
        <v>6445</v>
      </c>
      <c r="D2295" s="18" t="s">
        <v>5210</v>
      </c>
      <c r="E2295" s="18" t="s">
        <v>4032</v>
      </c>
      <c r="F2295" s="11" t="s">
        <v>1878</v>
      </c>
      <c r="G2295" s="24" t="s">
        <v>5211</v>
      </c>
      <c r="H2295" s="11" t="s">
        <v>1837</v>
      </c>
      <c r="I2295" s="11">
        <v>15</v>
      </c>
      <c r="J2295" s="11">
        <v>13</v>
      </c>
    </row>
    <row r="2296" spans="1:10" x14ac:dyDescent="0.25">
      <c r="A2296" s="11">
        <v>4274825290</v>
      </c>
      <c r="B2296" s="39">
        <v>150043</v>
      </c>
      <c r="C2296" s="17" t="s">
        <v>6405</v>
      </c>
      <c r="D2296" s="18" t="s">
        <v>5212</v>
      </c>
      <c r="E2296" s="18" t="s">
        <v>4032</v>
      </c>
      <c r="F2296" s="11" t="s">
        <v>1933</v>
      </c>
      <c r="G2296" s="24" t="s">
        <v>6642</v>
      </c>
      <c r="H2296" s="11" t="s">
        <v>1837</v>
      </c>
      <c r="I2296" s="11">
        <v>200</v>
      </c>
      <c r="J2296" s="11">
        <v>283</v>
      </c>
    </row>
    <row r="2297" spans="1:10" x14ac:dyDescent="0.25">
      <c r="A2297" s="11">
        <v>4263605001</v>
      </c>
      <c r="B2297" s="39">
        <v>69340</v>
      </c>
      <c r="C2297" s="17" t="s">
        <v>6381</v>
      </c>
      <c r="D2297" s="18" t="s">
        <v>7019</v>
      </c>
      <c r="E2297" s="18" t="s">
        <v>4032</v>
      </c>
      <c r="F2297" s="11" t="s">
        <v>1843</v>
      </c>
      <c r="G2297" s="24" t="s">
        <v>1844</v>
      </c>
      <c r="H2297" s="11" t="s">
        <v>1837</v>
      </c>
      <c r="I2297" s="11">
        <v>322</v>
      </c>
      <c r="J2297" s="11">
        <v>3024.1060000000002</v>
      </c>
    </row>
    <row r="2298" spans="1:10" x14ac:dyDescent="0.25">
      <c r="A2298" s="11">
        <v>4252311001</v>
      </c>
      <c r="B2298" s="39">
        <v>154066</v>
      </c>
      <c r="C2298" s="17" t="s">
        <v>6475</v>
      </c>
      <c r="D2298" s="18" t="s">
        <v>5213</v>
      </c>
      <c r="E2298" s="18" t="s">
        <v>4032</v>
      </c>
      <c r="F2298" s="11" t="s">
        <v>1861</v>
      </c>
      <c r="G2298" s="24" t="s">
        <v>1861</v>
      </c>
      <c r="H2298" s="11" t="s">
        <v>1837</v>
      </c>
      <c r="I2298" s="11">
        <v>150</v>
      </c>
      <c r="J2298" s="11">
        <v>534.5</v>
      </c>
    </row>
    <row r="2299" spans="1:10" ht="25.5" x14ac:dyDescent="0.25">
      <c r="A2299" s="11">
        <v>4243313001</v>
      </c>
      <c r="B2299" s="39">
        <v>58113</v>
      </c>
      <c r="C2299" s="17" t="s">
        <v>6134</v>
      </c>
      <c r="D2299" s="18" t="s">
        <v>5214</v>
      </c>
      <c r="E2299" s="18" t="s">
        <v>4032</v>
      </c>
      <c r="F2299" s="11" t="s">
        <v>1847</v>
      </c>
      <c r="G2299" s="24" t="s">
        <v>1848</v>
      </c>
      <c r="H2299" s="11" t="s">
        <v>1837</v>
      </c>
      <c r="I2299" s="11">
        <v>213</v>
      </c>
      <c r="J2299" s="11">
        <v>180</v>
      </c>
    </row>
    <row r="2300" spans="1:10" ht="25.5" x14ac:dyDescent="0.25">
      <c r="A2300" s="11">
        <v>4245511001</v>
      </c>
      <c r="B2300" s="39">
        <v>151105</v>
      </c>
      <c r="C2300" s="17" t="s">
        <v>6425</v>
      </c>
      <c r="D2300" s="18" t="s">
        <v>5215</v>
      </c>
      <c r="E2300" s="18" t="s">
        <v>4032</v>
      </c>
      <c r="F2300" s="11" t="s">
        <v>1861</v>
      </c>
      <c r="G2300" s="24" t="s">
        <v>1861</v>
      </c>
      <c r="H2300" s="11" t="s">
        <v>1837</v>
      </c>
      <c r="I2300" s="11">
        <v>3900</v>
      </c>
      <c r="J2300" s="11">
        <v>2200</v>
      </c>
    </row>
    <row r="2301" spans="1:10" x14ac:dyDescent="0.25">
      <c r="A2301" s="11">
        <v>4293508078</v>
      </c>
      <c r="B2301" s="39">
        <v>153362</v>
      </c>
      <c r="C2301" s="17" t="s">
        <v>6461</v>
      </c>
      <c r="D2301" s="18" t="s">
        <v>5216</v>
      </c>
      <c r="E2301" s="18" t="s">
        <v>4032</v>
      </c>
      <c r="F2301" s="11" t="s">
        <v>1859</v>
      </c>
      <c r="G2301" s="24" t="s">
        <v>4477</v>
      </c>
      <c r="H2301" s="11" t="s">
        <v>1837</v>
      </c>
      <c r="I2301" s="11">
        <v>50</v>
      </c>
      <c r="J2301" s="11">
        <v>1620</v>
      </c>
    </row>
    <row r="2302" spans="1:10" x14ac:dyDescent="0.25">
      <c r="A2302" s="11">
        <v>4247711001</v>
      </c>
      <c r="B2302" s="39">
        <v>37933</v>
      </c>
      <c r="C2302" s="17" t="s">
        <v>5732</v>
      </c>
      <c r="D2302" s="18" t="s">
        <v>5217</v>
      </c>
      <c r="E2302" s="18" t="s">
        <v>4032</v>
      </c>
      <c r="F2302" s="11" t="s">
        <v>1861</v>
      </c>
      <c r="G2302" s="24" t="s">
        <v>1861</v>
      </c>
      <c r="H2302" s="11" t="s">
        <v>1837</v>
      </c>
      <c r="I2302" s="11">
        <v>140</v>
      </c>
      <c r="J2302" s="11">
        <v>500</v>
      </c>
    </row>
    <row r="2303" spans="1:10" x14ac:dyDescent="0.25">
      <c r="A2303" s="11">
        <v>4269805895</v>
      </c>
      <c r="B2303" s="39">
        <v>31112</v>
      </c>
      <c r="C2303" s="17" t="s">
        <v>91</v>
      </c>
      <c r="D2303" s="18" t="s">
        <v>5218</v>
      </c>
      <c r="E2303" s="18" t="s">
        <v>4032</v>
      </c>
      <c r="F2303" s="11" t="s">
        <v>1843</v>
      </c>
      <c r="G2303" s="24" t="s">
        <v>5219</v>
      </c>
      <c r="H2303" s="11" t="s">
        <v>1837</v>
      </c>
      <c r="I2303" s="11">
        <v>10</v>
      </c>
      <c r="J2303" s="11">
        <v>150</v>
      </c>
    </row>
    <row r="2304" spans="1:10" x14ac:dyDescent="0.25">
      <c r="A2304" s="11">
        <v>4269905250</v>
      </c>
      <c r="B2304" s="39">
        <v>31112</v>
      </c>
      <c r="C2304" s="17" t="s">
        <v>91</v>
      </c>
      <c r="D2304" s="18" t="s">
        <v>5220</v>
      </c>
      <c r="E2304" s="18" t="s">
        <v>4032</v>
      </c>
      <c r="F2304" s="11" t="s">
        <v>1843</v>
      </c>
      <c r="G2304" s="24" t="s">
        <v>4731</v>
      </c>
      <c r="H2304" s="11" t="s">
        <v>1837</v>
      </c>
      <c r="I2304" s="11">
        <v>25</v>
      </c>
      <c r="J2304" s="11">
        <v>160</v>
      </c>
    </row>
    <row r="2305" spans="1:10" x14ac:dyDescent="0.25">
      <c r="A2305" s="11">
        <v>4270005790</v>
      </c>
      <c r="B2305" s="39">
        <v>31112</v>
      </c>
      <c r="C2305" s="17" t="s">
        <v>91</v>
      </c>
      <c r="D2305" s="18" t="s">
        <v>5221</v>
      </c>
      <c r="E2305" s="18" t="s">
        <v>4032</v>
      </c>
      <c r="F2305" s="11" t="s">
        <v>1843</v>
      </c>
      <c r="G2305" s="24" t="s">
        <v>5191</v>
      </c>
      <c r="H2305" s="11" t="s">
        <v>1837</v>
      </c>
      <c r="I2305" s="11">
        <v>90</v>
      </c>
      <c r="J2305" s="11">
        <v>250</v>
      </c>
    </row>
    <row r="2306" spans="1:10" x14ac:dyDescent="0.25">
      <c r="A2306" s="11">
        <v>4317354001</v>
      </c>
      <c r="B2306" s="39">
        <v>68640</v>
      </c>
      <c r="C2306" s="17" t="s">
        <v>6369</v>
      </c>
      <c r="D2306" s="18" t="s">
        <v>5222</v>
      </c>
      <c r="E2306" s="18" t="s">
        <v>4032</v>
      </c>
      <c r="F2306" s="11" t="s">
        <v>2005</v>
      </c>
      <c r="G2306" s="24" t="s">
        <v>6722</v>
      </c>
      <c r="H2306" s="11" t="s">
        <v>1837</v>
      </c>
      <c r="I2306" s="11">
        <v>500</v>
      </c>
      <c r="J2306" s="11">
        <v>1000</v>
      </c>
    </row>
    <row r="2307" spans="1:10" x14ac:dyDescent="0.25">
      <c r="A2307" s="11">
        <v>4317454001</v>
      </c>
      <c r="B2307" s="39">
        <v>68640</v>
      </c>
      <c r="C2307" s="17" t="s">
        <v>6369</v>
      </c>
      <c r="D2307" s="18" t="s">
        <v>5223</v>
      </c>
      <c r="E2307" s="18" t="s">
        <v>4032</v>
      </c>
      <c r="F2307" s="11" t="s">
        <v>2005</v>
      </c>
      <c r="G2307" s="24" t="s">
        <v>6722</v>
      </c>
      <c r="H2307" s="11" t="s">
        <v>1837</v>
      </c>
      <c r="I2307" s="11">
        <v>100</v>
      </c>
      <c r="J2307" s="11">
        <v>40</v>
      </c>
    </row>
    <row r="2308" spans="1:10" x14ac:dyDescent="0.25">
      <c r="A2308" s="11">
        <v>4331608001</v>
      </c>
      <c r="B2308" s="39">
        <v>70240</v>
      </c>
      <c r="C2308" s="17" t="s">
        <v>6398</v>
      </c>
      <c r="D2308" s="18" t="s">
        <v>5224</v>
      </c>
      <c r="E2308" s="18" t="s">
        <v>4032</v>
      </c>
      <c r="F2308" s="11" t="s">
        <v>1859</v>
      </c>
      <c r="G2308" s="24" t="s">
        <v>1860</v>
      </c>
      <c r="H2308" s="11" t="s">
        <v>1837</v>
      </c>
      <c r="I2308" s="11">
        <v>600</v>
      </c>
      <c r="J2308" s="11">
        <v>1610</v>
      </c>
    </row>
    <row r="2309" spans="1:10" x14ac:dyDescent="0.25">
      <c r="A2309" s="11">
        <v>4291225754</v>
      </c>
      <c r="B2309" s="39">
        <v>68399</v>
      </c>
      <c r="C2309" s="17" t="s">
        <v>6362</v>
      </c>
      <c r="D2309" s="18" t="s">
        <v>5225</v>
      </c>
      <c r="E2309" s="18" t="s">
        <v>4032</v>
      </c>
      <c r="F2309" s="11" t="s">
        <v>1933</v>
      </c>
      <c r="G2309" s="24" t="s">
        <v>2082</v>
      </c>
      <c r="H2309" s="11" t="s">
        <v>1837</v>
      </c>
      <c r="I2309" s="11">
        <v>235</v>
      </c>
      <c r="J2309" s="11">
        <v>150</v>
      </c>
    </row>
    <row r="2310" spans="1:10" x14ac:dyDescent="0.25">
      <c r="A2310" s="11">
        <v>4425476275</v>
      </c>
      <c r="B2310" s="39">
        <v>52047</v>
      </c>
      <c r="C2310" s="17" t="s">
        <v>984</v>
      </c>
      <c r="D2310" s="18" t="s">
        <v>5226</v>
      </c>
      <c r="E2310" s="18" t="s">
        <v>4032</v>
      </c>
      <c r="F2310" s="11" t="s">
        <v>1867</v>
      </c>
      <c r="G2310" s="24" t="s">
        <v>3939</v>
      </c>
      <c r="H2310" s="11" t="s">
        <v>1837</v>
      </c>
      <c r="I2310" s="11">
        <v>180</v>
      </c>
      <c r="J2310" s="11">
        <v>100</v>
      </c>
    </row>
    <row r="2311" spans="1:10" ht="25.5" x14ac:dyDescent="0.25">
      <c r="A2311" s="11">
        <v>4281325175</v>
      </c>
      <c r="B2311" s="39">
        <v>153865</v>
      </c>
      <c r="C2311" s="17" t="s">
        <v>6471</v>
      </c>
      <c r="D2311" s="18" t="s">
        <v>5227</v>
      </c>
      <c r="E2311" s="18" t="s">
        <v>4032</v>
      </c>
      <c r="F2311" s="11" t="s">
        <v>1933</v>
      </c>
      <c r="G2311" s="24" t="s">
        <v>6727</v>
      </c>
      <c r="H2311" s="11" t="s">
        <v>1837</v>
      </c>
      <c r="I2311" s="11">
        <v>2780</v>
      </c>
      <c r="J2311" s="11">
        <v>2090</v>
      </c>
    </row>
    <row r="2312" spans="1:10" x14ac:dyDescent="0.25">
      <c r="A2312" s="11">
        <v>4318708638</v>
      </c>
      <c r="B2312" s="39">
        <v>154565</v>
      </c>
      <c r="C2312" s="17" t="s">
        <v>6480</v>
      </c>
      <c r="D2312" s="18" t="s">
        <v>5228</v>
      </c>
      <c r="E2312" s="18" t="s">
        <v>4032</v>
      </c>
      <c r="F2312" s="11" t="s">
        <v>1859</v>
      </c>
      <c r="G2312" s="24" t="s">
        <v>2528</v>
      </c>
      <c r="H2312" s="11" t="s">
        <v>1837</v>
      </c>
      <c r="I2312" s="11">
        <v>80</v>
      </c>
      <c r="J2312" s="11">
        <v>120</v>
      </c>
    </row>
    <row r="2313" spans="1:10" x14ac:dyDescent="0.25">
      <c r="A2313" s="11">
        <v>4318468190</v>
      </c>
      <c r="B2313" s="39">
        <v>154407</v>
      </c>
      <c r="C2313" s="17" t="s">
        <v>6479</v>
      </c>
      <c r="D2313" s="18" t="s">
        <v>5229</v>
      </c>
      <c r="E2313" s="18" t="s">
        <v>4032</v>
      </c>
      <c r="F2313" s="11" t="s">
        <v>1851</v>
      </c>
      <c r="G2313" s="24" t="s">
        <v>5230</v>
      </c>
      <c r="H2313" s="11" t="s">
        <v>1837</v>
      </c>
      <c r="I2313" s="11">
        <v>50</v>
      </c>
      <c r="J2313" s="11">
        <v>1000</v>
      </c>
    </row>
    <row r="2314" spans="1:10" x14ac:dyDescent="0.25">
      <c r="A2314" s="11">
        <v>4318650001</v>
      </c>
      <c r="B2314" s="39">
        <v>57272</v>
      </c>
      <c r="C2314" s="17" t="s">
        <v>6119</v>
      </c>
      <c r="D2314" s="18" t="s">
        <v>5231</v>
      </c>
      <c r="E2314" s="18" t="s">
        <v>4032</v>
      </c>
      <c r="F2314" s="11" t="s">
        <v>2128</v>
      </c>
      <c r="G2314" s="24" t="s">
        <v>2129</v>
      </c>
      <c r="H2314" s="11" t="s">
        <v>1837</v>
      </c>
      <c r="I2314" s="11">
        <v>400</v>
      </c>
      <c r="J2314" s="11">
        <v>4200</v>
      </c>
    </row>
    <row r="2315" spans="1:10" x14ac:dyDescent="0.25">
      <c r="A2315" s="11">
        <v>3936111001</v>
      </c>
      <c r="B2315" s="39">
        <v>65979</v>
      </c>
      <c r="C2315" s="17" t="s">
        <v>1509</v>
      </c>
      <c r="D2315" s="18" t="s">
        <v>5232</v>
      </c>
      <c r="E2315" s="18" t="s">
        <v>4032</v>
      </c>
      <c r="F2315" s="11" t="s">
        <v>1861</v>
      </c>
      <c r="G2315" s="24" t="s">
        <v>1861</v>
      </c>
      <c r="H2315" s="11" t="s">
        <v>1837</v>
      </c>
      <c r="I2315" s="11">
        <v>450</v>
      </c>
      <c r="J2315" s="11">
        <v>500</v>
      </c>
    </row>
    <row r="2316" spans="1:10" x14ac:dyDescent="0.25">
      <c r="A2316" s="11">
        <v>4551205154</v>
      </c>
      <c r="B2316" s="39">
        <v>42437</v>
      </c>
      <c r="C2316" s="17" t="s">
        <v>5807</v>
      </c>
      <c r="D2316" s="18" t="s">
        <v>2007</v>
      </c>
      <c r="E2316" s="18" t="s">
        <v>4032</v>
      </c>
      <c r="F2316" s="11" t="s">
        <v>1843</v>
      </c>
      <c r="G2316" s="24" t="s">
        <v>3742</v>
      </c>
      <c r="H2316" s="11" t="s">
        <v>1837</v>
      </c>
      <c r="I2316" s="11">
        <v>400</v>
      </c>
      <c r="J2316" s="11">
        <v>800</v>
      </c>
    </row>
    <row r="2317" spans="1:10" x14ac:dyDescent="0.25">
      <c r="A2317" s="11">
        <v>4353268001</v>
      </c>
      <c r="B2317" s="39">
        <v>153403</v>
      </c>
      <c r="C2317" s="17" t="s">
        <v>1778</v>
      </c>
      <c r="D2317" s="18" t="s">
        <v>5233</v>
      </c>
      <c r="E2317" s="18" t="s">
        <v>4032</v>
      </c>
      <c r="F2317" s="11" t="s">
        <v>1851</v>
      </c>
      <c r="G2317" s="24" t="s">
        <v>1852</v>
      </c>
      <c r="H2317" s="11" t="s">
        <v>1837</v>
      </c>
      <c r="I2317" s="11">
        <v>960.94</v>
      </c>
      <c r="J2317" s="11">
        <v>4500</v>
      </c>
    </row>
    <row r="2318" spans="1:10" x14ac:dyDescent="0.25">
      <c r="A2318" s="11">
        <v>4399211001</v>
      </c>
      <c r="B2318" s="39">
        <v>154245</v>
      </c>
      <c r="C2318" s="17" t="s">
        <v>1802</v>
      </c>
      <c r="D2318" s="18" t="s">
        <v>5234</v>
      </c>
      <c r="E2318" s="18" t="s">
        <v>4032</v>
      </c>
      <c r="F2318" s="11" t="s">
        <v>1861</v>
      </c>
      <c r="G2318" s="24" t="s">
        <v>1861</v>
      </c>
      <c r="H2318" s="11" t="s">
        <v>1837</v>
      </c>
      <c r="I2318" s="11">
        <v>750</v>
      </c>
      <c r="J2318" s="11">
        <v>200</v>
      </c>
    </row>
    <row r="2319" spans="1:10" ht="25.5" x14ac:dyDescent="0.25">
      <c r="A2319" s="11">
        <v>4299205837</v>
      </c>
      <c r="B2319" s="39">
        <v>151542</v>
      </c>
      <c r="C2319" s="17" t="s">
        <v>6430</v>
      </c>
      <c r="D2319" s="18" t="s">
        <v>5235</v>
      </c>
      <c r="E2319" s="18" t="s">
        <v>4032</v>
      </c>
      <c r="F2319" s="11" t="s">
        <v>1843</v>
      </c>
      <c r="G2319" s="24" t="s">
        <v>4894</v>
      </c>
      <c r="H2319" s="11" t="s">
        <v>1837</v>
      </c>
      <c r="I2319" s="11">
        <v>200</v>
      </c>
      <c r="J2319" s="11">
        <v>150</v>
      </c>
    </row>
    <row r="2320" spans="1:10" x14ac:dyDescent="0.25">
      <c r="A2320" s="11">
        <v>4561205088</v>
      </c>
      <c r="B2320" s="39">
        <v>42758</v>
      </c>
      <c r="C2320" s="17" t="s">
        <v>5818</v>
      </c>
      <c r="D2320" s="18" t="s">
        <v>5236</v>
      </c>
      <c r="E2320" s="18" t="s">
        <v>4032</v>
      </c>
      <c r="F2320" s="11" t="s">
        <v>1843</v>
      </c>
      <c r="G2320" s="24" t="s">
        <v>2073</v>
      </c>
      <c r="H2320" s="11" t="s">
        <v>1837</v>
      </c>
      <c r="I2320" s="11">
        <v>800</v>
      </c>
      <c r="J2320" s="11">
        <v>14.4</v>
      </c>
    </row>
    <row r="2321" spans="1:10" x14ac:dyDescent="0.25">
      <c r="A2321" s="11">
        <v>4595215759</v>
      </c>
      <c r="B2321" s="39">
        <v>63214</v>
      </c>
      <c r="C2321" s="17" t="s">
        <v>7020</v>
      </c>
      <c r="D2321" s="18" t="s">
        <v>5237</v>
      </c>
      <c r="E2321" s="18" t="s">
        <v>4032</v>
      </c>
      <c r="F2321" s="11" t="s">
        <v>1992</v>
      </c>
      <c r="G2321" s="24" t="s">
        <v>2198</v>
      </c>
      <c r="H2321" s="11" t="s">
        <v>1837</v>
      </c>
      <c r="I2321" s="11">
        <v>150</v>
      </c>
      <c r="J2321" s="11">
        <v>1500</v>
      </c>
    </row>
    <row r="2322" spans="1:10" x14ac:dyDescent="0.25">
      <c r="A2322" s="11">
        <v>3967654001</v>
      </c>
      <c r="B2322" s="39">
        <v>42116</v>
      </c>
      <c r="C2322" s="17" t="s">
        <v>506</v>
      </c>
      <c r="D2322" s="18" t="s">
        <v>5238</v>
      </c>
      <c r="E2322" s="18" t="s">
        <v>4032</v>
      </c>
      <c r="F2322" s="11" t="s">
        <v>2005</v>
      </c>
      <c r="G2322" s="24" t="s">
        <v>6722</v>
      </c>
      <c r="H2322" s="11" t="s">
        <v>1837</v>
      </c>
      <c r="I2322" s="11">
        <v>200</v>
      </c>
      <c r="J2322" s="11">
        <v>300</v>
      </c>
    </row>
    <row r="2323" spans="1:10" ht="25.5" x14ac:dyDescent="0.25">
      <c r="A2323" s="11">
        <v>3955711001</v>
      </c>
      <c r="B2323" s="39">
        <v>150506</v>
      </c>
      <c r="C2323" s="17" t="s">
        <v>1693</v>
      </c>
      <c r="D2323" s="18" t="s">
        <v>5239</v>
      </c>
      <c r="E2323" s="18" t="s">
        <v>4032</v>
      </c>
      <c r="F2323" s="11" t="s">
        <v>1861</v>
      </c>
      <c r="G2323" s="24" t="s">
        <v>1861</v>
      </c>
      <c r="H2323" s="11" t="s">
        <v>1837</v>
      </c>
      <c r="I2323" s="11">
        <v>2846</v>
      </c>
      <c r="J2323" s="11">
        <v>4740</v>
      </c>
    </row>
    <row r="2324" spans="1:10" ht="25.5" x14ac:dyDescent="0.25">
      <c r="A2324" s="11">
        <v>2669225473</v>
      </c>
      <c r="B2324" s="39">
        <v>37436</v>
      </c>
      <c r="C2324" s="17" t="s">
        <v>5719</v>
      </c>
      <c r="D2324" s="18" t="s">
        <v>5240</v>
      </c>
      <c r="E2324" s="18" t="s">
        <v>5241</v>
      </c>
      <c r="F2324" s="11" t="s">
        <v>1933</v>
      </c>
      <c r="G2324" s="24" t="s">
        <v>2542</v>
      </c>
      <c r="H2324" s="11" t="s">
        <v>1837</v>
      </c>
      <c r="I2324" s="11">
        <v>3000</v>
      </c>
      <c r="J2324" s="11">
        <v>3000</v>
      </c>
    </row>
    <row r="2325" spans="1:10" x14ac:dyDescent="0.25">
      <c r="A2325" s="11">
        <v>1742211001</v>
      </c>
      <c r="B2325" s="39">
        <v>50406</v>
      </c>
      <c r="C2325" s="17" t="s">
        <v>5978</v>
      </c>
      <c r="D2325" s="18" t="s">
        <v>5242</v>
      </c>
      <c r="E2325" s="18" t="s">
        <v>5243</v>
      </c>
      <c r="F2325" s="11" t="s">
        <v>1861</v>
      </c>
      <c r="G2325" s="24" t="s">
        <v>1861</v>
      </c>
      <c r="H2325" s="11" t="s">
        <v>1837</v>
      </c>
      <c r="I2325" s="11">
        <v>350</v>
      </c>
      <c r="J2325" s="11">
        <v>200</v>
      </c>
    </row>
    <row r="2326" spans="1:10" x14ac:dyDescent="0.25">
      <c r="A2326" s="11">
        <v>3957611001</v>
      </c>
      <c r="B2326" s="39">
        <v>150503</v>
      </c>
      <c r="C2326" s="17" t="s">
        <v>1687</v>
      </c>
      <c r="D2326" s="18" t="s">
        <v>5244</v>
      </c>
      <c r="E2326" s="18" t="s">
        <v>4032</v>
      </c>
      <c r="F2326" s="11" t="s">
        <v>1861</v>
      </c>
      <c r="G2326" s="24" t="s">
        <v>1861</v>
      </c>
      <c r="H2326" s="11" t="s">
        <v>1837</v>
      </c>
      <c r="I2326" s="11">
        <v>1766</v>
      </c>
      <c r="J2326" s="11">
        <v>2500</v>
      </c>
    </row>
    <row r="2327" spans="1:10" ht="25.5" x14ac:dyDescent="0.25">
      <c r="A2327" s="11">
        <v>3957811001</v>
      </c>
      <c r="B2327" s="39">
        <v>151103</v>
      </c>
      <c r="C2327" s="17" t="s">
        <v>1711</v>
      </c>
      <c r="D2327" s="18" t="s">
        <v>5245</v>
      </c>
      <c r="E2327" s="18" t="s">
        <v>4032</v>
      </c>
      <c r="F2327" s="11" t="s">
        <v>1861</v>
      </c>
      <c r="G2327" s="24" t="s">
        <v>1861</v>
      </c>
      <c r="H2327" s="11" t="s">
        <v>1837</v>
      </c>
      <c r="I2327" s="11">
        <v>2013</v>
      </c>
      <c r="J2327" s="11">
        <v>1006</v>
      </c>
    </row>
    <row r="2328" spans="1:10" x14ac:dyDescent="0.25">
      <c r="A2328" s="11">
        <v>2200711001</v>
      </c>
      <c r="B2328" s="39">
        <v>50644</v>
      </c>
      <c r="C2328" s="17" t="s">
        <v>5985</v>
      </c>
      <c r="D2328" s="18" t="s">
        <v>5246</v>
      </c>
      <c r="E2328" s="18" t="s">
        <v>5247</v>
      </c>
      <c r="F2328" s="11" t="s">
        <v>1861</v>
      </c>
      <c r="G2328" s="24" t="s">
        <v>1861</v>
      </c>
      <c r="H2328" s="11" t="s">
        <v>1837</v>
      </c>
      <c r="I2328" s="11">
        <v>25</v>
      </c>
      <c r="J2328" s="11">
        <v>30</v>
      </c>
    </row>
    <row r="2329" spans="1:10" x14ac:dyDescent="0.25">
      <c r="A2329" s="11">
        <v>3963763130</v>
      </c>
      <c r="B2329" s="39">
        <v>150965</v>
      </c>
      <c r="C2329" s="17" t="s">
        <v>1706</v>
      </c>
      <c r="D2329" s="18" t="s">
        <v>5248</v>
      </c>
      <c r="E2329" s="18" t="s">
        <v>4032</v>
      </c>
      <c r="F2329" s="11" t="s">
        <v>2100</v>
      </c>
      <c r="G2329" s="24" t="s">
        <v>6781</v>
      </c>
      <c r="H2329" s="11" t="s">
        <v>1837</v>
      </c>
      <c r="I2329" s="11">
        <v>60</v>
      </c>
      <c r="J2329" s="11">
        <v>90</v>
      </c>
    </row>
    <row r="2330" spans="1:10" x14ac:dyDescent="0.25">
      <c r="A2330" s="11">
        <v>4369211001</v>
      </c>
      <c r="B2330" s="39">
        <v>66620</v>
      </c>
      <c r="C2330" s="17" t="s">
        <v>6326</v>
      </c>
      <c r="D2330" s="18" t="s">
        <v>5249</v>
      </c>
      <c r="E2330" s="18" t="s">
        <v>4032</v>
      </c>
      <c r="F2330" s="11" t="s">
        <v>1861</v>
      </c>
      <c r="G2330" s="24" t="s">
        <v>1861</v>
      </c>
      <c r="H2330" s="11" t="s">
        <v>1837</v>
      </c>
      <c r="I2330" s="11">
        <v>1700</v>
      </c>
      <c r="J2330" s="11">
        <v>2300</v>
      </c>
    </row>
    <row r="2331" spans="1:10" ht="25.5" x14ac:dyDescent="0.25">
      <c r="A2331" s="11">
        <v>4389505001</v>
      </c>
      <c r="B2331" s="39">
        <v>38668</v>
      </c>
      <c r="C2331" s="17" t="s">
        <v>328</v>
      </c>
      <c r="D2331" s="18" t="s">
        <v>5250</v>
      </c>
      <c r="E2331" s="18" t="s">
        <v>4032</v>
      </c>
      <c r="F2331" s="11" t="s">
        <v>1843</v>
      </c>
      <c r="G2331" s="24" t="s">
        <v>1844</v>
      </c>
      <c r="H2331" s="11" t="s">
        <v>1837</v>
      </c>
      <c r="I2331" s="11">
        <v>140</v>
      </c>
      <c r="J2331" s="11">
        <v>1100</v>
      </c>
    </row>
    <row r="2332" spans="1:10" x14ac:dyDescent="0.25">
      <c r="A2332" s="11">
        <v>4519325754</v>
      </c>
      <c r="B2332" s="39">
        <v>63113</v>
      </c>
      <c r="C2332" s="17" t="s">
        <v>1396</v>
      </c>
      <c r="D2332" s="18" t="s">
        <v>5251</v>
      </c>
      <c r="E2332" s="18" t="s">
        <v>4032</v>
      </c>
      <c r="F2332" s="11" t="s">
        <v>1933</v>
      </c>
      <c r="G2332" s="24" t="s">
        <v>2082</v>
      </c>
      <c r="H2332" s="11" t="s">
        <v>1837</v>
      </c>
      <c r="I2332" s="11">
        <v>180</v>
      </c>
      <c r="J2332" s="11">
        <v>160</v>
      </c>
    </row>
    <row r="2333" spans="1:10" x14ac:dyDescent="0.25">
      <c r="A2333" s="11">
        <v>4647341615</v>
      </c>
      <c r="B2333" s="39">
        <v>36814</v>
      </c>
      <c r="C2333" s="17" t="s">
        <v>202</v>
      </c>
      <c r="D2333" s="18" t="s">
        <v>5252</v>
      </c>
      <c r="E2333" s="18" t="s">
        <v>4032</v>
      </c>
      <c r="F2333" s="11" t="s">
        <v>1935</v>
      </c>
      <c r="G2333" s="24" t="s">
        <v>5252</v>
      </c>
      <c r="H2333" s="11" t="s">
        <v>1837</v>
      </c>
      <c r="I2333" s="11">
        <v>30</v>
      </c>
      <c r="J2333" s="11">
        <v>400</v>
      </c>
    </row>
    <row r="2334" spans="1:10" x14ac:dyDescent="0.25">
      <c r="A2334" s="11">
        <v>4381311001</v>
      </c>
      <c r="B2334" s="39">
        <v>53707</v>
      </c>
      <c r="C2334" s="17" t="s">
        <v>1028</v>
      </c>
      <c r="D2334" s="18" t="s">
        <v>5253</v>
      </c>
      <c r="E2334" s="18" t="s">
        <v>4032</v>
      </c>
      <c r="F2334" s="11" t="s">
        <v>1861</v>
      </c>
      <c r="G2334" s="24" t="s">
        <v>1861</v>
      </c>
      <c r="H2334" s="11" t="s">
        <v>1837</v>
      </c>
      <c r="I2334" s="11">
        <v>1228</v>
      </c>
      <c r="J2334" s="11">
        <v>615</v>
      </c>
    </row>
    <row r="2335" spans="1:10" x14ac:dyDescent="0.25">
      <c r="A2335" s="11">
        <v>4391311001</v>
      </c>
      <c r="B2335" s="39">
        <v>61050</v>
      </c>
      <c r="C2335" s="17" t="s">
        <v>1315</v>
      </c>
      <c r="D2335" s="18" t="s">
        <v>5254</v>
      </c>
      <c r="E2335" s="18" t="s">
        <v>4032</v>
      </c>
      <c r="F2335" s="11" t="s">
        <v>1861</v>
      </c>
      <c r="G2335" s="24" t="s">
        <v>1861</v>
      </c>
      <c r="H2335" s="11" t="s">
        <v>1837</v>
      </c>
      <c r="I2335" s="11">
        <v>250</v>
      </c>
      <c r="J2335" s="11">
        <v>120</v>
      </c>
    </row>
    <row r="2336" spans="1:10" ht="25.5" x14ac:dyDescent="0.25">
      <c r="A2336" s="11">
        <v>4397511001</v>
      </c>
      <c r="B2336" s="39">
        <v>46657</v>
      </c>
      <c r="C2336" s="17" t="s">
        <v>5902</v>
      </c>
      <c r="D2336" s="18" t="s">
        <v>5255</v>
      </c>
      <c r="E2336" s="18" t="s">
        <v>4032</v>
      </c>
      <c r="F2336" s="11" t="s">
        <v>1861</v>
      </c>
      <c r="G2336" s="24" t="s">
        <v>1861</v>
      </c>
      <c r="H2336" s="11" t="s">
        <v>1837</v>
      </c>
      <c r="I2336" s="11">
        <v>234</v>
      </c>
      <c r="J2336" s="11">
        <v>468</v>
      </c>
    </row>
    <row r="2337" spans="1:10" x14ac:dyDescent="0.25">
      <c r="A2337" s="11">
        <v>4415411001</v>
      </c>
      <c r="B2337" s="39">
        <v>42796</v>
      </c>
      <c r="C2337" s="17" t="s">
        <v>554</v>
      </c>
      <c r="D2337" s="18" t="s">
        <v>5256</v>
      </c>
      <c r="E2337" s="18" t="s">
        <v>4032</v>
      </c>
      <c r="F2337" s="11" t="s">
        <v>1861</v>
      </c>
      <c r="G2337" s="24" t="s">
        <v>1861</v>
      </c>
      <c r="H2337" s="11" t="s">
        <v>1837</v>
      </c>
      <c r="I2337" s="11">
        <v>310</v>
      </c>
      <c r="J2337" s="11">
        <v>4750</v>
      </c>
    </row>
    <row r="2338" spans="1:10" x14ac:dyDescent="0.25">
      <c r="A2338" s="11">
        <v>4371211001</v>
      </c>
      <c r="B2338" s="39">
        <v>58690</v>
      </c>
      <c r="C2338" s="17" t="s">
        <v>6150</v>
      </c>
      <c r="D2338" s="18" t="s">
        <v>5257</v>
      </c>
      <c r="E2338" s="18" t="s">
        <v>4032</v>
      </c>
      <c r="F2338" s="11" t="s">
        <v>1861</v>
      </c>
      <c r="G2338" s="24" t="s">
        <v>1861</v>
      </c>
      <c r="H2338" s="11" t="s">
        <v>1837</v>
      </c>
      <c r="I2338" s="11">
        <v>210</v>
      </c>
      <c r="J2338" s="11">
        <v>230</v>
      </c>
    </row>
    <row r="2339" spans="1:10" ht="25.5" x14ac:dyDescent="0.25">
      <c r="A2339" s="11">
        <v>4417211001</v>
      </c>
      <c r="B2339" s="39">
        <v>52746</v>
      </c>
      <c r="C2339" s="17" t="s">
        <v>6033</v>
      </c>
      <c r="D2339" s="18" t="s">
        <v>5258</v>
      </c>
      <c r="E2339" s="18" t="s">
        <v>4032</v>
      </c>
      <c r="F2339" s="11" t="s">
        <v>1861</v>
      </c>
      <c r="G2339" s="24" t="s">
        <v>1861</v>
      </c>
      <c r="H2339" s="11" t="s">
        <v>1837</v>
      </c>
      <c r="I2339" s="11">
        <v>500</v>
      </c>
      <c r="J2339" s="11">
        <v>750</v>
      </c>
    </row>
    <row r="2340" spans="1:10" ht="25.5" x14ac:dyDescent="0.25">
      <c r="A2340" s="11">
        <v>4381211001</v>
      </c>
      <c r="B2340" s="39">
        <v>64214</v>
      </c>
      <c r="C2340" s="17" t="s">
        <v>6269</v>
      </c>
      <c r="D2340" s="18" t="s">
        <v>1857</v>
      </c>
      <c r="E2340" s="18" t="s">
        <v>4032</v>
      </c>
      <c r="F2340" s="11" t="s">
        <v>1861</v>
      </c>
      <c r="G2340" s="24" t="s">
        <v>1861</v>
      </c>
      <c r="H2340" s="11" t="s">
        <v>1837</v>
      </c>
      <c r="I2340" s="11">
        <v>200</v>
      </c>
      <c r="J2340" s="11">
        <v>308</v>
      </c>
    </row>
    <row r="2341" spans="1:10" ht="25.5" x14ac:dyDescent="0.25">
      <c r="A2341" s="11">
        <v>4377325754</v>
      </c>
      <c r="B2341" s="39">
        <v>55830</v>
      </c>
      <c r="C2341" s="17" t="s">
        <v>6094</v>
      </c>
      <c r="D2341" s="18" t="s">
        <v>5259</v>
      </c>
      <c r="E2341" s="18" t="s">
        <v>4032</v>
      </c>
      <c r="F2341" s="11" t="s">
        <v>1933</v>
      </c>
      <c r="G2341" s="24" t="s">
        <v>2082</v>
      </c>
      <c r="H2341" s="11" t="s">
        <v>1837</v>
      </c>
      <c r="I2341" s="11">
        <v>250</v>
      </c>
      <c r="J2341" s="11">
        <v>504</v>
      </c>
    </row>
    <row r="2342" spans="1:10" ht="25.5" x14ac:dyDescent="0.25">
      <c r="A2342" s="11">
        <v>4561311001</v>
      </c>
      <c r="B2342" s="39">
        <v>60850</v>
      </c>
      <c r="C2342" s="17" t="s">
        <v>6194</v>
      </c>
      <c r="D2342" s="18" t="s">
        <v>5260</v>
      </c>
      <c r="E2342" s="18" t="s">
        <v>4032</v>
      </c>
      <c r="F2342" s="11" t="s">
        <v>1861</v>
      </c>
      <c r="G2342" s="24" t="s">
        <v>1861</v>
      </c>
      <c r="H2342" s="11" t="s">
        <v>1837</v>
      </c>
      <c r="I2342" s="11">
        <v>400</v>
      </c>
      <c r="J2342" s="11">
        <v>1500</v>
      </c>
    </row>
    <row r="2343" spans="1:10" x14ac:dyDescent="0.25">
      <c r="A2343" s="11">
        <v>4139711001</v>
      </c>
      <c r="B2343" s="39">
        <v>26657</v>
      </c>
      <c r="C2343" s="17" t="s">
        <v>5638</v>
      </c>
      <c r="D2343" s="18" t="s">
        <v>5261</v>
      </c>
      <c r="E2343" s="18" t="s">
        <v>4032</v>
      </c>
      <c r="F2343" s="11" t="s">
        <v>1861</v>
      </c>
      <c r="G2343" s="24" t="s">
        <v>1861</v>
      </c>
      <c r="H2343" s="11" t="s">
        <v>1837</v>
      </c>
      <c r="I2343" s="11">
        <v>2000</v>
      </c>
      <c r="J2343" s="11">
        <v>2000</v>
      </c>
    </row>
    <row r="2344" spans="1:10" ht="38.25" x14ac:dyDescent="0.25">
      <c r="A2344" s="11">
        <v>4141273001</v>
      </c>
      <c r="B2344" s="39">
        <v>59812</v>
      </c>
      <c r="C2344" s="17" t="s">
        <v>6172</v>
      </c>
      <c r="D2344" s="18" t="s">
        <v>4650</v>
      </c>
      <c r="E2344" s="18" t="s">
        <v>4032</v>
      </c>
      <c r="F2344" s="11" t="s">
        <v>2152</v>
      </c>
      <c r="G2344" s="24" t="s">
        <v>6646</v>
      </c>
      <c r="H2344" s="11" t="s">
        <v>1837</v>
      </c>
      <c r="I2344" s="11">
        <v>200</v>
      </c>
      <c r="J2344" s="11">
        <v>2100</v>
      </c>
    </row>
    <row r="2345" spans="1:10" x14ac:dyDescent="0.25">
      <c r="A2345" s="11">
        <v>4131950001</v>
      </c>
      <c r="B2345" s="39">
        <v>151963</v>
      </c>
      <c r="C2345" s="17" t="s">
        <v>6439</v>
      </c>
      <c r="D2345" s="18" t="s">
        <v>5262</v>
      </c>
      <c r="E2345" s="18" t="s">
        <v>4032</v>
      </c>
      <c r="F2345" s="11" t="s">
        <v>2128</v>
      </c>
      <c r="G2345" s="24" t="s">
        <v>2129</v>
      </c>
      <c r="H2345" s="11" t="s">
        <v>1837</v>
      </c>
      <c r="I2345" s="11">
        <v>272.5</v>
      </c>
      <c r="J2345" s="11">
        <v>954</v>
      </c>
    </row>
    <row r="2346" spans="1:10" x14ac:dyDescent="0.25">
      <c r="A2346" s="11">
        <v>4135323001</v>
      </c>
      <c r="B2346" s="39">
        <v>66241</v>
      </c>
      <c r="C2346" s="17" t="s">
        <v>1516</v>
      </c>
      <c r="D2346" s="18" t="s">
        <v>1516</v>
      </c>
      <c r="E2346" s="18" t="s">
        <v>4032</v>
      </c>
      <c r="F2346" s="11" t="s">
        <v>1988</v>
      </c>
      <c r="G2346" s="24" t="s">
        <v>6621</v>
      </c>
      <c r="H2346" s="11" t="s">
        <v>1837</v>
      </c>
      <c r="I2346" s="11">
        <v>200</v>
      </c>
      <c r="J2346" s="11">
        <v>2000</v>
      </c>
    </row>
    <row r="2347" spans="1:10" ht="25.5" x14ac:dyDescent="0.25">
      <c r="A2347" s="11">
        <v>4377211001</v>
      </c>
      <c r="B2347" s="39">
        <v>65435</v>
      </c>
      <c r="C2347" s="17" t="s">
        <v>6300</v>
      </c>
      <c r="D2347" s="18" t="s">
        <v>5263</v>
      </c>
      <c r="E2347" s="18" t="s">
        <v>4032</v>
      </c>
      <c r="F2347" s="11" t="s">
        <v>1861</v>
      </c>
      <c r="G2347" s="24" t="s">
        <v>1861</v>
      </c>
      <c r="H2347" s="11" t="s">
        <v>1837</v>
      </c>
      <c r="I2347" s="11">
        <v>2100</v>
      </c>
      <c r="J2347" s="11">
        <v>2500</v>
      </c>
    </row>
    <row r="2348" spans="1:10" x14ac:dyDescent="0.25">
      <c r="A2348" s="11">
        <v>4645325290</v>
      </c>
      <c r="B2348" s="39">
        <v>63414</v>
      </c>
      <c r="C2348" s="17" t="s">
        <v>6249</v>
      </c>
      <c r="D2348" s="18" t="s">
        <v>5264</v>
      </c>
      <c r="E2348" s="18" t="s">
        <v>4032</v>
      </c>
      <c r="F2348" s="11" t="s">
        <v>1933</v>
      </c>
      <c r="G2348" s="24" t="s">
        <v>6642</v>
      </c>
      <c r="H2348" s="11" t="s">
        <v>1837</v>
      </c>
      <c r="I2348" s="11">
        <v>200</v>
      </c>
      <c r="J2348" s="11">
        <v>260</v>
      </c>
    </row>
    <row r="2349" spans="1:10" ht="25.5" x14ac:dyDescent="0.25">
      <c r="A2349" s="11">
        <v>4384011001</v>
      </c>
      <c r="B2349" s="39">
        <v>56572</v>
      </c>
      <c r="C2349" s="17" t="s">
        <v>6106</v>
      </c>
      <c r="D2349" s="18" t="s">
        <v>5265</v>
      </c>
      <c r="E2349" s="18" t="s">
        <v>5266</v>
      </c>
      <c r="F2349" s="11" t="s">
        <v>1861</v>
      </c>
      <c r="G2349" s="24" t="s">
        <v>1861</v>
      </c>
      <c r="H2349" s="11" t="s">
        <v>1837</v>
      </c>
      <c r="I2349" s="11">
        <v>200</v>
      </c>
      <c r="J2349" s="11">
        <v>83</v>
      </c>
    </row>
    <row r="2350" spans="1:10" ht="25.5" x14ac:dyDescent="0.25">
      <c r="A2350" s="11">
        <v>4384125754</v>
      </c>
      <c r="B2350" s="39">
        <v>56572</v>
      </c>
      <c r="C2350" s="17" t="s">
        <v>6106</v>
      </c>
      <c r="D2350" s="18" t="s">
        <v>5267</v>
      </c>
      <c r="E2350" s="18" t="s">
        <v>5268</v>
      </c>
      <c r="F2350" s="11" t="s">
        <v>1933</v>
      </c>
      <c r="G2350" s="24" t="s">
        <v>2082</v>
      </c>
      <c r="H2350" s="11" t="s">
        <v>1834</v>
      </c>
      <c r="I2350" s="11">
        <v>400</v>
      </c>
      <c r="J2350" s="11">
        <v>352</v>
      </c>
    </row>
    <row r="2351" spans="1:10" x14ac:dyDescent="0.25">
      <c r="A2351" s="11">
        <v>4441205001</v>
      </c>
      <c r="B2351" s="39">
        <v>63295</v>
      </c>
      <c r="C2351" s="17" t="s">
        <v>1413</v>
      </c>
      <c r="D2351" s="18" t="s">
        <v>7021</v>
      </c>
      <c r="E2351" s="18" t="s">
        <v>4032</v>
      </c>
      <c r="F2351" s="11" t="s">
        <v>1843</v>
      </c>
      <c r="G2351" s="24" t="s">
        <v>1844</v>
      </c>
      <c r="H2351" s="11" t="s">
        <v>1837</v>
      </c>
      <c r="I2351" s="11">
        <v>270</v>
      </c>
      <c r="J2351" s="11">
        <v>700</v>
      </c>
    </row>
    <row r="2352" spans="1:10" x14ac:dyDescent="0.25">
      <c r="A2352" s="11">
        <v>4517311001</v>
      </c>
      <c r="B2352" s="39">
        <v>37456</v>
      </c>
      <c r="C2352" s="17" t="s">
        <v>5721</v>
      </c>
      <c r="D2352" s="18" t="s">
        <v>7022</v>
      </c>
      <c r="E2352" s="18" t="s">
        <v>4032</v>
      </c>
      <c r="F2352" s="11" t="s">
        <v>1861</v>
      </c>
      <c r="G2352" s="24" t="s">
        <v>1861</v>
      </c>
      <c r="H2352" s="11" t="s">
        <v>1837</v>
      </c>
      <c r="I2352" s="11">
        <v>500</v>
      </c>
      <c r="J2352" s="11">
        <v>480</v>
      </c>
    </row>
    <row r="2353" spans="1:10" ht="25.5" x14ac:dyDescent="0.25">
      <c r="A2353" s="11">
        <v>4521511001</v>
      </c>
      <c r="B2353" s="39">
        <v>54867</v>
      </c>
      <c r="C2353" s="17" t="s">
        <v>6078</v>
      </c>
      <c r="D2353" s="18" t="s">
        <v>5269</v>
      </c>
      <c r="E2353" s="18" t="s">
        <v>4032</v>
      </c>
      <c r="F2353" s="11" t="s">
        <v>1861</v>
      </c>
      <c r="G2353" s="24" t="s">
        <v>1861</v>
      </c>
      <c r="H2353" s="11" t="s">
        <v>1837</v>
      </c>
      <c r="I2353" s="11">
        <v>1300</v>
      </c>
      <c r="J2353" s="11">
        <v>1700</v>
      </c>
    </row>
    <row r="2354" spans="1:10" ht="25.5" x14ac:dyDescent="0.25">
      <c r="A2354" s="11">
        <v>4521411001</v>
      </c>
      <c r="B2354" s="39">
        <v>54746</v>
      </c>
      <c r="C2354" s="17" t="s">
        <v>6075</v>
      </c>
      <c r="D2354" s="18" t="s">
        <v>5270</v>
      </c>
      <c r="E2354" s="18" t="s">
        <v>4032</v>
      </c>
      <c r="F2354" s="11" t="s">
        <v>1861</v>
      </c>
      <c r="G2354" s="24" t="s">
        <v>1861</v>
      </c>
      <c r="H2354" s="11" t="s">
        <v>1837</v>
      </c>
      <c r="I2354" s="11">
        <v>1300</v>
      </c>
      <c r="J2354" s="11">
        <v>1600</v>
      </c>
    </row>
    <row r="2355" spans="1:10" x14ac:dyDescent="0.25">
      <c r="A2355" s="11">
        <v>4511411001</v>
      </c>
      <c r="B2355" s="39">
        <v>49145</v>
      </c>
      <c r="C2355" s="17" t="s">
        <v>5948</v>
      </c>
      <c r="D2355" s="18" t="s">
        <v>2007</v>
      </c>
      <c r="E2355" s="18" t="s">
        <v>4032</v>
      </c>
      <c r="F2355" s="11" t="s">
        <v>1861</v>
      </c>
      <c r="G2355" s="24" t="s">
        <v>1861</v>
      </c>
      <c r="H2355" s="11" t="s">
        <v>1837</v>
      </c>
      <c r="I2355" s="11">
        <v>1000</v>
      </c>
      <c r="J2355" s="11">
        <v>1200</v>
      </c>
    </row>
    <row r="2356" spans="1:10" x14ac:dyDescent="0.25">
      <c r="A2356" s="11">
        <v>4451276520</v>
      </c>
      <c r="B2356" s="39">
        <v>52047</v>
      </c>
      <c r="C2356" s="17" t="s">
        <v>984</v>
      </c>
      <c r="D2356" s="18" t="s">
        <v>5271</v>
      </c>
      <c r="E2356" s="18" t="s">
        <v>4032</v>
      </c>
      <c r="F2356" s="11" t="s">
        <v>1867</v>
      </c>
      <c r="G2356" s="24" t="s">
        <v>1868</v>
      </c>
      <c r="H2356" s="11" t="s">
        <v>1837</v>
      </c>
      <c r="I2356" s="11">
        <v>400</v>
      </c>
      <c r="J2356" s="11">
        <v>1900</v>
      </c>
    </row>
    <row r="2357" spans="1:10" ht="25.5" x14ac:dyDescent="0.25">
      <c r="A2357" s="11">
        <v>4573211001</v>
      </c>
      <c r="B2357" s="39">
        <v>37934</v>
      </c>
      <c r="C2357" s="17" t="s">
        <v>5733</v>
      </c>
      <c r="D2357" s="18" t="s">
        <v>5272</v>
      </c>
      <c r="E2357" s="18" t="s">
        <v>4032</v>
      </c>
      <c r="F2357" s="11" t="s">
        <v>1861</v>
      </c>
      <c r="G2357" s="24" t="s">
        <v>1861</v>
      </c>
      <c r="H2357" s="11" t="s">
        <v>1837</v>
      </c>
      <c r="I2357" s="11">
        <v>800</v>
      </c>
      <c r="J2357" s="11">
        <v>1200</v>
      </c>
    </row>
    <row r="2358" spans="1:10" ht="25.5" x14ac:dyDescent="0.25">
      <c r="A2358" s="11">
        <v>4577376520</v>
      </c>
      <c r="B2358" s="39">
        <v>51527</v>
      </c>
      <c r="C2358" s="17" t="s">
        <v>6012</v>
      </c>
      <c r="D2358" s="18" t="s">
        <v>5273</v>
      </c>
      <c r="E2358" s="18" t="s">
        <v>4032</v>
      </c>
      <c r="F2358" s="11" t="s">
        <v>1867</v>
      </c>
      <c r="G2358" s="24" t="s">
        <v>1868</v>
      </c>
      <c r="H2358" s="11" t="s">
        <v>1837</v>
      </c>
      <c r="I2358" s="11">
        <v>563</v>
      </c>
      <c r="J2358" s="11">
        <v>1126</v>
      </c>
    </row>
    <row r="2359" spans="1:10" x14ac:dyDescent="0.25">
      <c r="A2359" s="11">
        <v>4565211001</v>
      </c>
      <c r="B2359" s="39">
        <v>67780</v>
      </c>
      <c r="C2359" s="17" t="s">
        <v>6345</v>
      </c>
      <c r="D2359" s="18" t="s">
        <v>5047</v>
      </c>
      <c r="E2359" s="18" t="s">
        <v>4032</v>
      </c>
      <c r="F2359" s="11" t="s">
        <v>1861</v>
      </c>
      <c r="G2359" s="24" t="s">
        <v>1861</v>
      </c>
      <c r="H2359" s="11" t="s">
        <v>1837</v>
      </c>
      <c r="I2359" s="11">
        <v>1550</v>
      </c>
      <c r="J2359" s="11">
        <v>1900</v>
      </c>
    </row>
    <row r="2360" spans="1:10" ht="25.5" x14ac:dyDescent="0.25">
      <c r="A2360" s="11">
        <v>3973373449</v>
      </c>
      <c r="B2360" s="39">
        <v>67939</v>
      </c>
      <c r="C2360" s="17" t="s">
        <v>6351</v>
      </c>
      <c r="D2360" s="18" t="s">
        <v>5274</v>
      </c>
      <c r="E2360" s="18" t="s">
        <v>4032</v>
      </c>
      <c r="F2360" s="11" t="s">
        <v>2152</v>
      </c>
      <c r="G2360" s="24" t="s">
        <v>3409</v>
      </c>
      <c r="H2360" s="11" t="s">
        <v>1837</v>
      </c>
      <c r="I2360" s="11">
        <v>300</v>
      </c>
      <c r="J2360" s="11">
        <v>990</v>
      </c>
    </row>
    <row r="2361" spans="1:10" ht="25.5" x14ac:dyDescent="0.25">
      <c r="A2361" s="11">
        <v>3981211001</v>
      </c>
      <c r="B2361" s="39">
        <v>54426</v>
      </c>
      <c r="C2361" s="17" t="s">
        <v>1063</v>
      </c>
      <c r="D2361" s="18" t="s">
        <v>5275</v>
      </c>
      <c r="E2361" s="18" t="s">
        <v>4032</v>
      </c>
      <c r="F2361" s="11" t="s">
        <v>1861</v>
      </c>
      <c r="G2361" s="24" t="s">
        <v>1861</v>
      </c>
      <c r="H2361" s="11" t="s">
        <v>1837</v>
      </c>
      <c r="I2361" s="11">
        <v>2500</v>
      </c>
      <c r="J2361" s="11">
        <v>3948</v>
      </c>
    </row>
    <row r="2362" spans="1:10" x14ac:dyDescent="0.25">
      <c r="A2362" s="11">
        <v>4497350001</v>
      </c>
      <c r="B2362" s="39">
        <v>152905</v>
      </c>
      <c r="C2362" s="17" t="s">
        <v>6452</v>
      </c>
      <c r="D2362" s="18" t="s">
        <v>5276</v>
      </c>
      <c r="E2362" s="18" t="s">
        <v>4032</v>
      </c>
      <c r="F2362" s="11" t="s">
        <v>2128</v>
      </c>
      <c r="G2362" s="24" t="s">
        <v>2129</v>
      </c>
      <c r="H2362" s="11" t="s">
        <v>1837</v>
      </c>
      <c r="I2362" s="11">
        <v>384.6</v>
      </c>
      <c r="J2362" s="11">
        <v>265</v>
      </c>
    </row>
    <row r="2363" spans="1:10" ht="25.5" x14ac:dyDescent="0.25">
      <c r="A2363" s="11">
        <v>4775795001</v>
      </c>
      <c r="B2363" s="39">
        <v>69861</v>
      </c>
      <c r="C2363" s="17" t="s">
        <v>6392</v>
      </c>
      <c r="D2363" s="18" t="s">
        <v>5277</v>
      </c>
      <c r="E2363" s="18" t="s">
        <v>4032</v>
      </c>
      <c r="F2363" s="11" t="s">
        <v>2214</v>
      </c>
      <c r="G2363" s="24" t="s">
        <v>6662</v>
      </c>
      <c r="H2363" s="11" t="s">
        <v>1837</v>
      </c>
      <c r="I2363" s="11">
        <v>830</v>
      </c>
      <c r="J2363" s="11">
        <v>414</v>
      </c>
    </row>
    <row r="2364" spans="1:10" ht="25.5" x14ac:dyDescent="0.25">
      <c r="A2364" s="11">
        <v>4775895001</v>
      </c>
      <c r="B2364" s="39">
        <v>69861</v>
      </c>
      <c r="C2364" s="17" t="s">
        <v>6392</v>
      </c>
      <c r="D2364" s="18" t="s">
        <v>5278</v>
      </c>
      <c r="E2364" s="18" t="s">
        <v>4032</v>
      </c>
      <c r="F2364" s="11" t="s">
        <v>2214</v>
      </c>
      <c r="G2364" s="24" t="s">
        <v>6662</v>
      </c>
      <c r="H2364" s="11" t="s">
        <v>1837</v>
      </c>
      <c r="I2364" s="11">
        <v>670</v>
      </c>
      <c r="J2364" s="11">
        <v>336</v>
      </c>
    </row>
    <row r="2365" spans="1:10" x14ac:dyDescent="0.25">
      <c r="A2365" s="11">
        <v>4775925513</v>
      </c>
      <c r="B2365" s="39">
        <v>69861</v>
      </c>
      <c r="C2365" s="17" t="s">
        <v>6392</v>
      </c>
      <c r="D2365" s="18" t="s">
        <v>5279</v>
      </c>
      <c r="E2365" s="18" t="s">
        <v>4032</v>
      </c>
      <c r="F2365" s="11" t="s">
        <v>1933</v>
      </c>
      <c r="G2365" s="24" t="s">
        <v>4845</v>
      </c>
      <c r="H2365" s="11" t="s">
        <v>1837</v>
      </c>
      <c r="I2365" s="11">
        <v>450</v>
      </c>
      <c r="J2365" s="11">
        <v>210</v>
      </c>
    </row>
    <row r="2366" spans="1:10" ht="25.5" x14ac:dyDescent="0.25">
      <c r="A2366" s="11">
        <v>4413308001</v>
      </c>
      <c r="B2366" s="39">
        <v>35333</v>
      </c>
      <c r="C2366" s="17" t="s">
        <v>162</v>
      </c>
      <c r="D2366" s="18" t="s">
        <v>5280</v>
      </c>
      <c r="E2366" s="18" t="s">
        <v>4032</v>
      </c>
      <c r="F2366" s="11" t="s">
        <v>1859</v>
      </c>
      <c r="G2366" s="24" t="s">
        <v>1860</v>
      </c>
      <c r="H2366" s="11" t="s">
        <v>1837</v>
      </c>
      <c r="I2366" s="11">
        <v>1000</v>
      </c>
      <c r="J2366" s="11">
        <v>450</v>
      </c>
    </row>
    <row r="2367" spans="1:10" x14ac:dyDescent="0.25">
      <c r="A2367" s="11">
        <v>4397211001</v>
      </c>
      <c r="B2367" s="39">
        <v>50863</v>
      </c>
      <c r="C2367" s="17" t="s">
        <v>6000</v>
      </c>
      <c r="D2367" s="18" t="s">
        <v>5281</v>
      </c>
      <c r="E2367" s="18" t="s">
        <v>4032</v>
      </c>
      <c r="F2367" s="11" t="s">
        <v>1861</v>
      </c>
      <c r="G2367" s="24" t="s">
        <v>1861</v>
      </c>
      <c r="H2367" s="11" t="s">
        <v>1837</v>
      </c>
      <c r="I2367" s="11">
        <v>1750</v>
      </c>
      <c r="J2367" s="11">
        <v>1693</v>
      </c>
    </row>
    <row r="2368" spans="1:10" ht="25.5" x14ac:dyDescent="0.25">
      <c r="A2368" s="11">
        <v>4455208758</v>
      </c>
      <c r="B2368" s="39">
        <v>150545</v>
      </c>
      <c r="C2368" s="17" t="s">
        <v>6419</v>
      </c>
      <c r="D2368" s="18" t="s">
        <v>4638</v>
      </c>
      <c r="E2368" s="18" t="s">
        <v>4032</v>
      </c>
      <c r="F2368" s="11" t="s">
        <v>1859</v>
      </c>
      <c r="G2368" s="24" t="s">
        <v>2598</v>
      </c>
      <c r="H2368" s="11" t="s">
        <v>1837</v>
      </c>
      <c r="I2368" s="11">
        <v>600</v>
      </c>
      <c r="J2368" s="11">
        <v>840</v>
      </c>
    </row>
    <row r="2369" spans="1:10" ht="25.5" x14ac:dyDescent="0.25">
      <c r="A2369" s="11">
        <v>4455313244</v>
      </c>
      <c r="B2369" s="39">
        <v>150545</v>
      </c>
      <c r="C2369" s="17" t="s">
        <v>6419</v>
      </c>
      <c r="D2369" s="18" t="s">
        <v>7023</v>
      </c>
      <c r="E2369" s="18" t="s">
        <v>4032</v>
      </c>
      <c r="F2369" s="11" t="s">
        <v>1847</v>
      </c>
      <c r="G2369" s="24" t="s">
        <v>6825</v>
      </c>
      <c r="H2369" s="11" t="s">
        <v>1834</v>
      </c>
      <c r="I2369" s="11">
        <v>130</v>
      </c>
      <c r="J2369" s="11">
        <v>400</v>
      </c>
    </row>
    <row r="2370" spans="1:10" x14ac:dyDescent="0.25">
      <c r="A2370" s="11">
        <v>4443211001</v>
      </c>
      <c r="B2370" s="39">
        <v>58351</v>
      </c>
      <c r="C2370" s="17" t="s">
        <v>6142</v>
      </c>
      <c r="D2370" s="18" t="s">
        <v>5282</v>
      </c>
      <c r="E2370" s="18" t="s">
        <v>4032</v>
      </c>
      <c r="F2370" s="11" t="s">
        <v>1861</v>
      </c>
      <c r="G2370" s="24" t="s">
        <v>1861</v>
      </c>
      <c r="H2370" s="11" t="s">
        <v>1837</v>
      </c>
      <c r="I2370" s="11">
        <v>90</v>
      </c>
      <c r="J2370" s="11">
        <v>360</v>
      </c>
    </row>
    <row r="2371" spans="1:10" x14ac:dyDescent="0.25">
      <c r="A2371" s="11">
        <v>4453225754</v>
      </c>
      <c r="B2371" s="39">
        <v>57211</v>
      </c>
      <c r="C2371" s="17" t="s">
        <v>6117</v>
      </c>
      <c r="D2371" s="18" t="s">
        <v>5283</v>
      </c>
      <c r="E2371" s="18" t="s">
        <v>4032</v>
      </c>
      <c r="F2371" s="11" t="s">
        <v>1933</v>
      </c>
      <c r="G2371" s="24" t="s">
        <v>2082</v>
      </c>
      <c r="H2371" s="11" t="s">
        <v>1837</v>
      </c>
      <c r="I2371" s="11">
        <v>220</v>
      </c>
      <c r="J2371" s="11">
        <v>245</v>
      </c>
    </row>
    <row r="2372" spans="1:10" x14ac:dyDescent="0.25">
      <c r="A2372" s="11">
        <v>3192915759</v>
      </c>
      <c r="B2372" s="39">
        <v>63214</v>
      </c>
      <c r="C2372" s="17" t="s">
        <v>7020</v>
      </c>
      <c r="D2372" s="18" t="s">
        <v>7024</v>
      </c>
      <c r="E2372" s="18" t="s">
        <v>4032</v>
      </c>
      <c r="F2372" s="11" t="s">
        <v>1992</v>
      </c>
      <c r="G2372" s="24" t="s">
        <v>2198</v>
      </c>
      <c r="H2372" s="11" t="s">
        <v>1837</v>
      </c>
      <c r="I2372" s="11">
        <v>420</v>
      </c>
      <c r="J2372" s="11">
        <v>1500</v>
      </c>
    </row>
    <row r="2373" spans="1:10" x14ac:dyDescent="0.25">
      <c r="A2373" s="11">
        <v>4511211001</v>
      </c>
      <c r="B2373" s="39">
        <v>153323</v>
      </c>
      <c r="C2373" s="17" t="s">
        <v>6460</v>
      </c>
      <c r="D2373" s="18" t="s">
        <v>1857</v>
      </c>
      <c r="E2373" s="18" t="s">
        <v>4032</v>
      </c>
      <c r="F2373" s="11" t="s">
        <v>1861</v>
      </c>
      <c r="G2373" s="24" t="s">
        <v>1861</v>
      </c>
      <c r="H2373" s="11" t="s">
        <v>1837</v>
      </c>
      <c r="I2373" s="11">
        <v>200</v>
      </c>
      <c r="J2373" s="11">
        <v>300</v>
      </c>
    </row>
    <row r="2374" spans="1:10" x14ac:dyDescent="0.25">
      <c r="A2374" s="11">
        <v>4043225430</v>
      </c>
      <c r="B2374" s="39">
        <v>151445</v>
      </c>
      <c r="C2374" s="17" t="s">
        <v>1722</v>
      </c>
      <c r="D2374" s="18" t="s">
        <v>5284</v>
      </c>
      <c r="E2374" s="18" t="s">
        <v>4032</v>
      </c>
      <c r="F2374" s="11" t="s">
        <v>1933</v>
      </c>
      <c r="G2374" s="24" t="s">
        <v>3129</v>
      </c>
      <c r="H2374" s="11" t="s">
        <v>1837</v>
      </c>
      <c r="I2374" s="11">
        <v>300</v>
      </c>
      <c r="J2374" s="11">
        <v>1000</v>
      </c>
    </row>
    <row r="2375" spans="1:10" x14ac:dyDescent="0.25">
      <c r="A2375" s="11">
        <v>4061211001</v>
      </c>
      <c r="B2375" s="39">
        <v>45577</v>
      </c>
      <c r="C2375" s="17" t="s">
        <v>689</v>
      </c>
      <c r="D2375" s="18" t="s">
        <v>5285</v>
      </c>
      <c r="E2375" s="18" t="s">
        <v>4032</v>
      </c>
      <c r="F2375" s="11" t="s">
        <v>1861</v>
      </c>
      <c r="G2375" s="24" t="s">
        <v>1861</v>
      </c>
      <c r="H2375" s="11" t="s">
        <v>1837</v>
      </c>
      <c r="I2375" s="11">
        <v>1000</v>
      </c>
      <c r="J2375" s="11">
        <v>500</v>
      </c>
    </row>
    <row r="2376" spans="1:10" x14ac:dyDescent="0.25">
      <c r="A2376" s="11">
        <v>4037411001</v>
      </c>
      <c r="B2376" s="39">
        <v>57490</v>
      </c>
      <c r="C2376" s="17" t="s">
        <v>6122</v>
      </c>
      <c r="D2376" s="18" t="s">
        <v>5286</v>
      </c>
      <c r="E2376" s="18" t="s">
        <v>4032</v>
      </c>
      <c r="F2376" s="11" t="s">
        <v>1861</v>
      </c>
      <c r="G2376" s="24" t="s">
        <v>1861</v>
      </c>
      <c r="H2376" s="11" t="s">
        <v>1837</v>
      </c>
      <c r="I2376" s="11">
        <v>300</v>
      </c>
      <c r="J2376" s="11">
        <v>320</v>
      </c>
    </row>
    <row r="2377" spans="1:10" ht="25.5" x14ac:dyDescent="0.25">
      <c r="A2377" s="11">
        <v>4027611001</v>
      </c>
      <c r="B2377" s="39">
        <v>58092</v>
      </c>
      <c r="C2377" s="17" t="s">
        <v>6132</v>
      </c>
      <c r="D2377" s="18" t="s">
        <v>5287</v>
      </c>
      <c r="E2377" s="18" t="s">
        <v>4032</v>
      </c>
      <c r="F2377" s="11" t="s">
        <v>1861</v>
      </c>
      <c r="G2377" s="24" t="s">
        <v>1861</v>
      </c>
      <c r="H2377" s="11" t="s">
        <v>1837</v>
      </c>
      <c r="I2377" s="11">
        <v>600</v>
      </c>
      <c r="J2377" s="11">
        <v>544</v>
      </c>
    </row>
    <row r="2378" spans="1:10" ht="25.5" x14ac:dyDescent="0.25">
      <c r="A2378" s="11">
        <v>4375411001</v>
      </c>
      <c r="B2378" s="39">
        <v>151463</v>
      </c>
      <c r="C2378" s="17" t="s">
        <v>1724</v>
      </c>
      <c r="D2378" s="18" t="s">
        <v>2007</v>
      </c>
      <c r="E2378" s="18" t="s">
        <v>4032</v>
      </c>
      <c r="F2378" s="11" t="s">
        <v>1861</v>
      </c>
      <c r="G2378" s="24" t="s">
        <v>1861</v>
      </c>
      <c r="H2378" s="11" t="s">
        <v>1837</v>
      </c>
      <c r="I2378" s="11">
        <v>310</v>
      </c>
      <c r="J2378" s="11">
        <v>350</v>
      </c>
    </row>
    <row r="2379" spans="1:10" x14ac:dyDescent="0.25">
      <c r="A2379" s="11">
        <v>3931625754</v>
      </c>
      <c r="B2379" s="39">
        <v>69901</v>
      </c>
      <c r="C2379" s="17" t="s">
        <v>1646</v>
      </c>
      <c r="D2379" s="18" t="s">
        <v>5288</v>
      </c>
      <c r="E2379" s="18" t="s">
        <v>4032</v>
      </c>
      <c r="F2379" s="11" t="s">
        <v>1933</v>
      </c>
      <c r="G2379" s="24" t="s">
        <v>2082</v>
      </c>
      <c r="H2379" s="11" t="s">
        <v>1837</v>
      </c>
      <c r="I2379" s="11">
        <v>250</v>
      </c>
      <c r="J2379" s="11">
        <v>65</v>
      </c>
    </row>
    <row r="2380" spans="1:10" x14ac:dyDescent="0.25">
      <c r="A2380" s="11">
        <v>4607325754</v>
      </c>
      <c r="B2380" s="39">
        <v>57211</v>
      </c>
      <c r="C2380" s="17" t="s">
        <v>6117</v>
      </c>
      <c r="D2380" s="18" t="s">
        <v>5289</v>
      </c>
      <c r="E2380" s="18" t="s">
        <v>4032</v>
      </c>
      <c r="F2380" s="11" t="s">
        <v>1933</v>
      </c>
      <c r="G2380" s="24" t="s">
        <v>2082</v>
      </c>
      <c r="H2380" s="11" t="s">
        <v>1837</v>
      </c>
      <c r="I2380" s="11">
        <v>300</v>
      </c>
      <c r="J2380" s="11">
        <v>3</v>
      </c>
    </row>
    <row r="2381" spans="1:10" ht="25.5" x14ac:dyDescent="0.25">
      <c r="A2381" s="11">
        <v>4531211001</v>
      </c>
      <c r="B2381" s="39">
        <v>26206</v>
      </c>
      <c r="C2381" s="17" t="s">
        <v>5636</v>
      </c>
      <c r="D2381" s="18" t="s">
        <v>5290</v>
      </c>
      <c r="E2381" s="18" t="s">
        <v>4032</v>
      </c>
      <c r="F2381" s="11" t="s">
        <v>1861</v>
      </c>
      <c r="G2381" s="24" t="s">
        <v>1861</v>
      </c>
      <c r="H2381" s="11" t="s">
        <v>1837</v>
      </c>
      <c r="I2381" s="11">
        <v>315</v>
      </c>
      <c r="J2381" s="11">
        <v>273</v>
      </c>
    </row>
    <row r="2382" spans="1:10" x14ac:dyDescent="0.25">
      <c r="A2382" s="11">
        <v>4531808001</v>
      </c>
      <c r="B2382" s="39">
        <v>44097</v>
      </c>
      <c r="C2382" s="17" t="s">
        <v>612</v>
      </c>
      <c r="D2382" s="18" t="s">
        <v>5291</v>
      </c>
      <c r="E2382" s="18" t="s">
        <v>4032</v>
      </c>
      <c r="F2382" s="11" t="s">
        <v>1859</v>
      </c>
      <c r="G2382" s="24" t="s">
        <v>1860</v>
      </c>
      <c r="H2382" s="11" t="s">
        <v>1837</v>
      </c>
      <c r="I2382" s="11">
        <v>300</v>
      </c>
      <c r="J2382" s="11">
        <v>8000</v>
      </c>
    </row>
    <row r="2383" spans="1:10" x14ac:dyDescent="0.25">
      <c r="A2383" s="11">
        <v>4517225754</v>
      </c>
      <c r="B2383" s="39">
        <v>54188</v>
      </c>
      <c r="C2383" s="17" t="s">
        <v>1051</v>
      </c>
      <c r="D2383" s="18" t="s">
        <v>2007</v>
      </c>
      <c r="E2383" s="18" t="s">
        <v>4032</v>
      </c>
      <c r="F2383" s="11" t="s">
        <v>1933</v>
      </c>
      <c r="G2383" s="24" t="s">
        <v>2082</v>
      </c>
      <c r="H2383" s="11" t="s">
        <v>1837</v>
      </c>
      <c r="I2383" s="11">
        <v>100</v>
      </c>
      <c r="J2383" s="11">
        <v>400</v>
      </c>
    </row>
    <row r="2384" spans="1:10" x14ac:dyDescent="0.25">
      <c r="A2384" s="11">
        <v>4589325754</v>
      </c>
      <c r="B2384" s="39">
        <v>153507</v>
      </c>
      <c r="C2384" s="17" t="s">
        <v>6464</v>
      </c>
      <c r="D2384" s="18" t="s">
        <v>5292</v>
      </c>
      <c r="E2384" s="18" t="s">
        <v>4032</v>
      </c>
      <c r="F2384" s="11" t="s">
        <v>1933</v>
      </c>
      <c r="G2384" s="24" t="s">
        <v>2082</v>
      </c>
      <c r="H2384" s="11" t="s">
        <v>1837</v>
      </c>
      <c r="I2384" s="11">
        <v>300</v>
      </c>
      <c r="J2384" s="11">
        <v>250</v>
      </c>
    </row>
    <row r="2385" spans="1:10" ht="51" x14ac:dyDescent="0.25">
      <c r="A2385" s="11">
        <v>4201408001</v>
      </c>
      <c r="B2385" s="39">
        <v>64835</v>
      </c>
      <c r="C2385" s="17" t="s">
        <v>6281</v>
      </c>
      <c r="D2385" s="18" t="s">
        <v>5293</v>
      </c>
      <c r="E2385" s="18" t="s">
        <v>4032</v>
      </c>
      <c r="F2385" s="11" t="s">
        <v>1859</v>
      </c>
      <c r="G2385" s="24" t="s">
        <v>1860</v>
      </c>
      <c r="H2385" s="11" t="s">
        <v>1837</v>
      </c>
      <c r="I2385" s="11">
        <v>50</v>
      </c>
      <c r="J2385" s="11">
        <v>240</v>
      </c>
    </row>
    <row r="2386" spans="1:10" x14ac:dyDescent="0.25">
      <c r="A2386" s="11">
        <v>4365411001</v>
      </c>
      <c r="B2386" s="39">
        <v>154567</v>
      </c>
      <c r="C2386" s="17" t="s">
        <v>1815</v>
      </c>
      <c r="D2386" s="18" t="s">
        <v>1815</v>
      </c>
      <c r="E2386" s="18" t="s">
        <v>4032</v>
      </c>
      <c r="F2386" s="11" t="s">
        <v>1861</v>
      </c>
      <c r="G2386" s="24" t="s">
        <v>1861</v>
      </c>
      <c r="H2386" s="11" t="s">
        <v>1837</v>
      </c>
      <c r="I2386" s="11">
        <v>800</v>
      </c>
      <c r="J2386" s="11">
        <v>9999</v>
      </c>
    </row>
    <row r="2387" spans="1:10" ht="25.5" x14ac:dyDescent="0.25">
      <c r="A2387" s="11">
        <v>4097211001</v>
      </c>
      <c r="B2387" s="39">
        <v>64557</v>
      </c>
      <c r="C2387" s="17" t="s">
        <v>6278</v>
      </c>
      <c r="D2387" s="18" t="s">
        <v>5294</v>
      </c>
      <c r="E2387" s="18" t="s">
        <v>4032</v>
      </c>
      <c r="F2387" s="11" t="s">
        <v>1861</v>
      </c>
      <c r="G2387" s="24" t="s">
        <v>1861</v>
      </c>
      <c r="H2387" s="11" t="s">
        <v>1837</v>
      </c>
      <c r="I2387" s="11">
        <v>390</v>
      </c>
      <c r="J2387" s="11">
        <v>320</v>
      </c>
    </row>
    <row r="2388" spans="1:10" x14ac:dyDescent="0.25">
      <c r="A2388" s="11">
        <v>4089586001</v>
      </c>
      <c r="B2388" s="39">
        <v>150942</v>
      </c>
      <c r="C2388" s="17" t="s">
        <v>1702</v>
      </c>
      <c r="D2388" s="18" t="s">
        <v>5295</v>
      </c>
      <c r="E2388" s="18" t="s">
        <v>4032</v>
      </c>
      <c r="F2388" s="11" t="s">
        <v>4946</v>
      </c>
      <c r="G2388" s="24" t="s">
        <v>5296</v>
      </c>
      <c r="H2388" s="11" t="s">
        <v>1837</v>
      </c>
      <c r="I2388" s="11">
        <v>70</v>
      </c>
      <c r="J2388" s="11">
        <v>1600</v>
      </c>
    </row>
    <row r="2389" spans="1:10" ht="25.5" x14ac:dyDescent="0.25">
      <c r="A2389" s="11">
        <v>4151211001</v>
      </c>
      <c r="B2389" s="39">
        <v>26162</v>
      </c>
      <c r="C2389" s="17" t="s">
        <v>5634</v>
      </c>
      <c r="D2389" s="18" t="s">
        <v>5297</v>
      </c>
      <c r="E2389" s="18" t="s">
        <v>4032</v>
      </c>
      <c r="F2389" s="11" t="s">
        <v>1861</v>
      </c>
      <c r="G2389" s="24" t="s">
        <v>1861</v>
      </c>
      <c r="H2389" s="11" t="s">
        <v>1837</v>
      </c>
      <c r="I2389" s="11">
        <v>175</v>
      </c>
      <c r="J2389" s="11">
        <v>162</v>
      </c>
    </row>
    <row r="2390" spans="1:10" x14ac:dyDescent="0.25">
      <c r="A2390" s="11">
        <v>4165211001</v>
      </c>
      <c r="B2390" s="39">
        <v>37933</v>
      </c>
      <c r="C2390" s="17" t="s">
        <v>5732</v>
      </c>
      <c r="D2390" s="18" t="s">
        <v>7025</v>
      </c>
      <c r="E2390" s="18" t="s">
        <v>4032</v>
      </c>
      <c r="F2390" s="11" t="s">
        <v>1861</v>
      </c>
      <c r="G2390" s="24" t="s">
        <v>1861</v>
      </c>
      <c r="H2390" s="11" t="s">
        <v>1837</v>
      </c>
      <c r="I2390" s="11">
        <v>80</v>
      </c>
      <c r="J2390" s="11">
        <v>42</v>
      </c>
    </row>
    <row r="2391" spans="1:10" x14ac:dyDescent="0.25">
      <c r="A2391" s="11">
        <v>4147325754</v>
      </c>
      <c r="B2391" s="39">
        <v>152964</v>
      </c>
      <c r="C2391" s="17" t="s">
        <v>1766</v>
      </c>
      <c r="D2391" s="18" t="s">
        <v>5298</v>
      </c>
      <c r="E2391" s="18" t="s">
        <v>4032</v>
      </c>
      <c r="F2391" s="11" t="s">
        <v>1933</v>
      </c>
      <c r="G2391" s="24" t="s">
        <v>2082</v>
      </c>
      <c r="H2391" s="11" t="s">
        <v>1837</v>
      </c>
      <c r="I2391" s="11">
        <v>500</v>
      </c>
      <c r="J2391" s="11">
        <v>1800</v>
      </c>
    </row>
    <row r="2392" spans="1:10" x14ac:dyDescent="0.25">
      <c r="A2392" s="11">
        <v>4155254001</v>
      </c>
      <c r="B2392" s="39">
        <v>48908</v>
      </c>
      <c r="C2392" s="17" t="s">
        <v>5942</v>
      </c>
      <c r="D2392" s="18" t="s">
        <v>7026</v>
      </c>
      <c r="E2392" s="18" t="s">
        <v>4032</v>
      </c>
      <c r="F2392" s="11" t="s">
        <v>2005</v>
      </c>
      <c r="G2392" s="24" t="s">
        <v>6722</v>
      </c>
      <c r="H2392" s="11" t="s">
        <v>1837</v>
      </c>
      <c r="I2392" s="11">
        <v>500</v>
      </c>
      <c r="J2392" s="11">
        <v>500</v>
      </c>
    </row>
    <row r="2393" spans="1:10" ht="25.5" x14ac:dyDescent="0.25">
      <c r="A2393" s="11">
        <v>4619213654</v>
      </c>
      <c r="B2393" s="39">
        <v>150545</v>
      </c>
      <c r="C2393" s="17" t="s">
        <v>6419</v>
      </c>
      <c r="D2393" s="18" t="s">
        <v>5299</v>
      </c>
      <c r="E2393" s="18" t="s">
        <v>4032</v>
      </c>
      <c r="F2393" s="11" t="s">
        <v>1847</v>
      </c>
      <c r="G2393" s="24" t="s">
        <v>4476</v>
      </c>
      <c r="H2393" s="11" t="s">
        <v>1837</v>
      </c>
      <c r="I2393" s="11">
        <v>80</v>
      </c>
      <c r="J2393" s="11">
        <v>168</v>
      </c>
    </row>
    <row r="2394" spans="1:10" ht="25.5" x14ac:dyDescent="0.25">
      <c r="A2394" s="11">
        <v>4619313430</v>
      </c>
      <c r="B2394" s="39">
        <v>150545</v>
      </c>
      <c r="C2394" s="17" t="s">
        <v>6419</v>
      </c>
      <c r="D2394" s="18" t="s">
        <v>7027</v>
      </c>
      <c r="E2394" s="18" t="s">
        <v>4032</v>
      </c>
      <c r="F2394" s="11" t="s">
        <v>1847</v>
      </c>
      <c r="G2394" s="24" t="s">
        <v>6868</v>
      </c>
      <c r="H2394" s="11" t="s">
        <v>1837</v>
      </c>
      <c r="I2394" s="11">
        <v>240</v>
      </c>
      <c r="J2394" s="11">
        <v>480</v>
      </c>
    </row>
    <row r="2395" spans="1:10" x14ac:dyDescent="0.25">
      <c r="A2395" s="11">
        <v>4731325430</v>
      </c>
      <c r="B2395" s="39">
        <v>154568</v>
      </c>
      <c r="C2395" s="17" t="s">
        <v>6481</v>
      </c>
      <c r="D2395" s="18" t="s">
        <v>5300</v>
      </c>
      <c r="E2395" s="18" t="s">
        <v>4032</v>
      </c>
      <c r="F2395" s="11" t="s">
        <v>1933</v>
      </c>
      <c r="G2395" s="24" t="s">
        <v>3129</v>
      </c>
      <c r="H2395" s="11" t="s">
        <v>1837</v>
      </c>
      <c r="I2395" s="11">
        <v>800</v>
      </c>
      <c r="J2395" s="11">
        <v>1200</v>
      </c>
    </row>
    <row r="2396" spans="1:10" ht="25.5" x14ac:dyDescent="0.25">
      <c r="A2396" s="11">
        <v>4261215759</v>
      </c>
      <c r="B2396" s="39">
        <v>69441</v>
      </c>
      <c r="C2396" s="17" t="s">
        <v>6385</v>
      </c>
      <c r="D2396" s="18" t="s">
        <v>5301</v>
      </c>
      <c r="E2396" s="18" t="s">
        <v>4032</v>
      </c>
      <c r="F2396" s="11" t="s">
        <v>1992</v>
      </c>
      <c r="G2396" s="24" t="s">
        <v>2198</v>
      </c>
      <c r="H2396" s="11" t="s">
        <v>1837</v>
      </c>
      <c r="I2396" s="11">
        <v>580</v>
      </c>
      <c r="J2396" s="11">
        <v>2300</v>
      </c>
    </row>
    <row r="2397" spans="1:10" x14ac:dyDescent="0.25">
      <c r="A2397" s="11">
        <v>4273876520</v>
      </c>
      <c r="B2397" s="39">
        <v>154106</v>
      </c>
      <c r="C2397" s="17" t="s">
        <v>6477</v>
      </c>
      <c r="D2397" s="18" t="s">
        <v>5302</v>
      </c>
      <c r="E2397" s="18" t="s">
        <v>4032</v>
      </c>
      <c r="F2397" s="11" t="s">
        <v>1867</v>
      </c>
      <c r="G2397" s="24" t="s">
        <v>1868</v>
      </c>
      <c r="H2397" s="11" t="s">
        <v>1837</v>
      </c>
      <c r="I2397" s="11">
        <v>100</v>
      </c>
      <c r="J2397" s="11">
        <v>750</v>
      </c>
    </row>
    <row r="2398" spans="1:10" ht="25.5" x14ac:dyDescent="0.25">
      <c r="A2398" s="11">
        <v>4253711001</v>
      </c>
      <c r="B2398" s="39">
        <v>61030</v>
      </c>
      <c r="C2398" s="17" t="s">
        <v>6197</v>
      </c>
      <c r="D2398" s="18" t="s">
        <v>5303</v>
      </c>
      <c r="E2398" s="18" t="s">
        <v>4032</v>
      </c>
      <c r="F2398" s="11" t="s">
        <v>1861</v>
      </c>
      <c r="G2398" s="24" t="s">
        <v>1861</v>
      </c>
      <c r="H2398" s="11" t="s">
        <v>1837</v>
      </c>
      <c r="I2398" s="11">
        <v>600</v>
      </c>
      <c r="J2398" s="11">
        <v>650</v>
      </c>
    </row>
    <row r="2399" spans="1:10" x14ac:dyDescent="0.25">
      <c r="A2399" s="11">
        <v>4291808001</v>
      </c>
      <c r="B2399" s="39">
        <v>153564</v>
      </c>
      <c r="C2399" s="17" t="s">
        <v>6465</v>
      </c>
      <c r="D2399" s="18" t="s">
        <v>5304</v>
      </c>
      <c r="E2399" s="18" t="s">
        <v>4032</v>
      </c>
      <c r="F2399" s="11" t="s">
        <v>1859</v>
      </c>
      <c r="G2399" s="24" t="s">
        <v>1860</v>
      </c>
      <c r="H2399" s="11" t="s">
        <v>1837</v>
      </c>
      <c r="I2399" s="11">
        <v>50</v>
      </c>
      <c r="J2399" s="11">
        <v>100</v>
      </c>
    </row>
    <row r="2400" spans="1:10" x14ac:dyDescent="0.25">
      <c r="A2400" s="11">
        <v>4277676520</v>
      </c>
      <c r="B2400" s="39">
        <v>153242</v>
      </c>
      <c r="C2400" s="17" t="s">
        <v>6457</v>
      </c>
      <c r="D2400" s="18" t="s">
        <v>5305</v>
      </c>
      <c r="E2400" s="18" t="s">
        <v>4032</v>
      </c>
      <c r="F2400" s="11" t="s">
        <v>1867</v>
      </c>
      <c r="G2400" s="24" t="s">
        <v>1868</v>
      </c>
      <c r="H2400" s="11" t="s">
        <v>1837</v>
      </c>
      <c r="I2400" s="11">
        <v>100</v>
      </c>
      <c r="J2400" s="11">
        <v>630</v>
      </c>
    </row>
    <row r="2401" spans="1:12" x14ac:dyDescent="0.25">
      <c r="A2401" s="11">
        <v>4277776520</v>
      </c>
      <c r="B2401" s="39">
        <v>153242</v>
      </c>
      <c r="C2401" s="17" t="s">
        <v>6457</v>
      </c>
      <c r="D2401" s="18" t="s">
        <v>5306</v>
      </c>
      <c r="E2401" s="18" t="s">
        <v>4032</v>
      </c>
      <c r="F2401" s="11" t="s">
        <v>1867</v>
      </c>
      <c r="G2401" s="24" t="s">
        <v>1868</v>
      </c>
      <c r="H2401" s="11" t="s">
        <v>1837</v>
      </c>
      <c r="I2401" s="11">
        <v>95</v>
      </c>
      <c r="J2401" s="11">
        <v>600</v>
      </c>
    </row>
    <row r="2402" spans="1:12" x14ac:dyDescent="0.25">
      <c r="A2402" s="11">
        <v>4277505088</v>
      </c>
      <c r="B2402" s="39">
        <v>70219</v>
      </c>
      <c r="C2402" s="17" t="s">
        <v>6397</v>
      </c>
      <c r="D2402" s="18" t="s">
        <v>5307</v>
      </c>
      <c r="E2402" s="18" t="s">
        <v>4032</v>
      </c>
      <c r="F2402" s="11" t="s">
        <v>1843</v>
      </c>
      <c r="G2402" s="24" t="s">
        <v>2073</v>
      </c>
      <c r="H2402" s="11" t="s">
        <v>1837</v>
      </c>
      <c r="I2402" s="11">
        <v>350</v>
      </c>
      <c r="J2402" s="11">
        <v>900</v>
      </c>
    </row>
    <row r="2403" spans="1:12" x14ac:dyDescent="0.25">
      <c r="A2403" s="11">
        <v>4689266170</v>
      </c>
      <c r="B2403" s="39">
        <v>152762</v>
      </c>
      <c r="C2403" s="17" t="s">
        <v>1758</v>
      </c>
      <c r="D2403" s="18" t="s">
        <v>5308</v>
      </c>
      <c r="E2403" s="18" t="s">
        <v>4032</v>
      </c>
      <c r="F2403" s="11" t="s">
        <v>1840</v>
      </c>
      <c r="G2403" s="24" t="s">
        <v>1981</v>
      </c>
      <c r="H2403" s="11" t="s">
        <v>1834</v>
      </c>
      <c r="I2403" s="11">
        <v>145</v>
      </c>
      <c r="J2403" s="11">
        <v>611</v>
      </c>
    </row>
    <row r="2404" spans="1:12" ht="25.5" x14ac:dyDescent="0.25">
      <c r="A2404" s="11">
        <v>4671425386</v>
      </c>
      <c r="B2404" s="39">
        <v>37504</v>
      </c>
      <c r="C2404" s="17" t="s">
        <v>5726</v>
      </c>
      <c r="D2404" s="18" t="s">
        <v>5309</v>
      </c>
      <c r="E2404" s="18" t="s">
        <v>4032</v>
      </c>
      <c r="F2404" s="11" t="s">
        <v>1933</v>
      </c>
      <c r="G2404" s="24" t="s">
        <v>3361</v>
      </c>
      <c r="H2404" s="11" t="s">
        <v>1837</v>
      </c>
      <c r="I2404" s="11">
        <v>210</v>
      </c>
      <c r="J2404" s="11">
        <v>800</v>
      </c>
    </row>
    <row r="2405" spans="1:12" x14ac:dyDescent="0.25">
      <c r="A2405" s="11">
        <v>4673311001</v>
      </c>
      <c r="B2405" s="39">
        <v>49245</v>
      </c>
      <c r="C2405" s="17" t="s">
        <v>5950</v>
      </c>
      <c r="D2405" s="18" t="s">
        <v>5310</v>
      </c>
      <c r="E2405" s="18" t="s">
        <v>4032</v>
      </c>
      <c r="F2405" s="11" t="s">
        <v>1861</v>
      </c>
      <c r="G2405" s="24" t="s">
        <v>1861</v>
      </c>
      <c r="H2405" s="11" t="s">
        <v>1837</v>
      </c>
      <c r="I2405" s="11">
        <v>1200</v>
      </c>
      <c r="J2405" s="11">
        <v>1000</v>
      </c>
    </row>
    <row r="2406" spans="1:12" ht="25.5" x14ac:dyDescent="0.25">
      <c r="A2406" s="11">
        <v>4669205001</v>
      </c>
      <c r="B2406" s="39">
        <v>66120</v>
      </c>
      <c r="C2406" s="17" t="s">
        <v>6314</v>
      </c>
      <c r="D2406" s="18" t="s">
        <v>7028</v>
      </c>
      <c r="E2406" s="18" t="s">
        <v>4032</v>
      </c>
      <c r="F2406" s="11" t="s">
        <v>1843</v>
      </c>
      <c r="G2406" s="24" t="s">
        <v>1844</v>
      </c>
      <c r="H2406" s="11" t="s">
        <v>1837</v>
      </c>
      <c r="I2406" s="11">
        <v>2637</v>
      </c>
      <c r="J2406" s="11">
        <v>4148</v>
      </c>
    </row>
    <row r="2407" spans="1:12" x14ac:dyDescent="0.25">
      <c r="A2407" s="11">
        <v>4667411001</v>
      </c>
      <c r="B2407" s="39">
        <v>68479</v>
      </c>
      <c r="C2407" s="17" t="s">
        <v>6364</v>
      </c>
      <c r="D2407" s="18" t="s">
        <v>5311</v>
      </c>
      <c r="E2407" s="18" t="s">
        <v>4032</v>
      </c>
      <c r="F2407" s="11" t="s">
        <v>1861</v>
      </c>
      <c r="G2407" s="24" t="s">
        <v>1861</v>
      </c>
      <c r="H2407" s="11" t="s">
        <v>1837</v>
      </c>
      <c r="I2407" s="11">
        <v>600</v>
      </c>
      <c r="J2407" s="11">
        <v>420</v>
      </c>
    </row>
    <row r="2408" spans="1:12" x14ac:dyDescent="0.25">
      <c r="A2408" s="11">
        <v>4187323001</v>
      </c>
      <c r="B2408" s="39">
        <v>39075</v>
      </c>
      <c r="C2408" s="17" t="s">
        <v>375</v>
      </c>
      <c r="D2408" s="18" t="s">
        <v>5312</v>
      </c>
      <c r="E2408" s="18" t="s">
        <v>4032</v>
      </c>
      <c r="F2408" s="11" t="s">
        <v>1988</v>
      </c>
      <c r="G2408" s="24" t="s">
        <v>6621</v>
      </c>
      <c r="H2408" s="11" t="s">
        <v>1837</v>
      </c>
      <c r="I2408" s="11">
        <v>280</v>
      </c>
      <c r="J2408" s="11">
        <v>320</v>
      </c>
    </row>
    <row r="2409" spans="1:12" ht="25.5" x14ac:dyDescent="0.25">
      <c r="A2409" s="11">
        <v>4623211001</v>
      </c>
      <c r="B2409" s="39">
        <v>50066</v>
      </c>
      <c r="C2409" s="17" t="s">
        <v>5971</v>
      </c>
      <c r="D2409" s="18" t="s">
        <v>5313</v>
      </c>
      <c r="E2409" s="18" t="s">
        <v>4032</v>
      </c>
      <c r="F2409" s="11" t="s">
        <v>1861</v>
      </c>
      <c r="G2409" s="24" t="s">
        <v>1861</v>
      </c>
      <c r="H2409" s="11" t="s">
        <v>1837</v>
      </c>
      <c r="I2409" s="11">
        <v>300</v>
      </c>
      <c r="J2409" s="11">
        <v>288</v>
      </c>
    </row>
    <row r="2410" spans="1:12" x14ac:dyDescent="0.25">
      <c r="A2410" s="11">
        <v>4553450001</v>
      </c>
      <c r="B2410" s="39">
        <v>69019</v>
      </c>
      <c r="C2410" s="17" t="s">
        <v>6377</v>
      </c>
      <c r="D2410" s="18" t="s">
        <v>7029</v>
      </c>
      <c r="E2410" s="18" t="s">
        <v>4032</v>
      </c>
      <c r="F2410" s="11" t="s">
        <v>2128</v>
      </c>
      <c r="G2410" s="24" t="s">
        <v>2129</v>
      </c>
      <c r="H2410" s="11" t="s">
        <v>1837</v>
      </c>
      <c r="I2410" s="11">
        <v>350</v>
      </c>
      <c r="J2410" s="11">
        <v>568</v>
      </c>
    </row>
    <row r="2411" spans="1:12" x14ac:dyDescent="0.25">
      <c r="A2411" s="11">
        <v>1269111001</v>
      </c>
      <c r="B2411" s="11">
        <v>44556</v>
      </c>
      <c r="C2411" s="17" t="s">
        <v>5860</v>
      </c>
      <c r="D2411" s="18" t="s">
        <v>5611</v>
      </c>
      <c r="E2411" s="18" t="s">
        <v>5612</v>
      </c>
      <c r="F2411" s="11" t="s">
        <v>1861</v>
      </c>
      <c r="G2411" s="11" t="s">
        <v>1861</v>
      </c>
      <c r="H2411" s="11" t="s">
        <v>1837</v>
      </c>
      <c r="I2411" s="11">
        <v>900</v>
      </c>
      <c r="J2411" s="11">
        <v>800</v>
      </c>
      <c r="L2411" s="13" t="s">
        <v>5613</v>
      </c>
    </row>
    <row r="2412" spans="1:12" x14ac:dyDescent="0.25">
      <c r="A2412" s="11">
        <v>4495211001</v>
      </c>
      <c r="B2412" s="11">
        <v>44556</v>
      </c>
      <c r="C2412" s="17" t="s">
        <v>5860</v>
      </c>
      <c r="D2412" s="18" t="s">
        <v>7030</v>
      </c>
      <c r="E2412" s="18" t="s">
        <v>4032</v>
      </c>
      <c r="F2412" s="11" t="s">
        <v>1861</v>
      </c>
      <c r="G2412" s="11" t="s">
        <v>1861</v>
      </c>
      <c r="H2412" s="11" t="s">
        <v>1837</v>
      </c>
      <c r="I2412" s="11">
        <v>1200</v>
      </c>
      <c r="J2412" s="11">
        <v>4000</v>
      </c>
      <c r="L2412" s="13" t="s">
        <v>5613</v>
      </c>
    </row>
    <row r="2413" spans="1:12" ht="25.5" x14ac:dyDescent="0.25">
      <c r="A2413" s="11">
        <v>1391205045</v>
      </c>
      <c r="B2413" s="11">
        <v>45136</v>
      </c>
      <c r="C2413" s="17" t="s">
        <v>5869</v>
      </c>
      <c r="D2413" s="18" t="s">
        <v>5614</v>
      </c>
      <c r="E2413" s="18" t="s">
        <v>5615</v>
      </c>
      <c r="F2413" s="11" t="s">
        <v>1843</v>
      </c>
      <c r="G2413" s="11" t="s">
        <v>2713</v>
      </c>
      <c r="H2413" s="11" t="s">
        <v>1837</v>
      </c>
      <c r="I2413" s="11">
        <v>1000</v>
      </c>
      <c r="J2413" s="11">
        <v>500</v>
      </c>
      <c r="L2413" s="13" t="str">
        <f>IF(ISERROR(VLOOKUP(B2413,'[1]Base Prestadores 2024'!$A$1:$D$1422,1,FALSE)),"NO EXISTE", "EXISTE")</f>
        <v>EXISTE</v>
      </c>
    </row>
    <row r="2414" spans="1:12" x14ac:dyDescent="0.25">
      <c r="A2414" s="11">
        <v>3909811001</v>
      </c>
      <c r="B2414" s="11">
        <v>150103</v>
      </c>
      <c r="C2414" s="17" t="s">
        <v>5609</v>
      </c>
      <c r="D2414" s="18" t="s">
        <v>5616</v>
      </c>
      <c r="E2414" s="18" t="s">
        <v>4032</v>
      </c>
      <c r="F2414" s="11" t="s">
        <v>1861</v>
      </c>
      <c r="G2414" s="11" t="s">
        <v>1861</v>
      </c>
      <c r="H2414" s="11" t="s">
        <v>1837</v>
      </c>
      <c r="I2414" s="11">
        <v>400</v>
      </c>
      <c r="J2414" s="11">
        <v>350</v>
      </c>
      <c r="L2414" s="13" t="str">
        <f>IF(ISERROR(VLOOKUP(B2414,'[1]Base Prestadores 2024'!$A$1:$D$1422,1,FALSE)),"NO EXISTE", "EXISTE")</f>
        <v>EXISTE</v>
      </c>
    </row>
    <row r="2415" spans="1:12" x14ac:dyDescent="0.25">
      <c r="A2415" s="11">
        <v>3909911001</v>
      </c>
      <c r="B2415" s="11">
        <v>150103</v>
      </c>
      <c r="C2415" s="17" t="s">
        <v>5609</v>
      </c>
      <c r="D2415" s="18" t="s">
        <v>5617</v>
      </c>
      <c r="E2415" s="18" t="s">
        <v>4032</v>
      </c>
      <c r="F2415" s="11" t="s">
        <v>1861</v>
      </c>
      <c r="G2415" s="11" t="s">
        <v>1861</v>
      </c>
      <c r="H2415" s="11" t="s">
        <v>1837</v>
      </c>
      <c r="I2415" s="11">
        <v>400</v>
      </c>
      <c r="J2415" s="11">
        <v>300</v>
      </c>
      <c r="L2415" s="13" t="str">
        <f>IF(ISERROR(VLOOKUP(B2415,'[1]Base Prestadores 2024'!$A$1:$D$1422,1,FALSE)),"NO EXISTE", "EXISTE")</f>
        <v>EXISTE</v>
      </c>
    </row>
    <row r="2416" spans="1:12" x14ac:dyDescent="0.25">
      <c r="A2416" s="11">
        <v>3910011001</v>
      </c>
      <c r="B2416" s="11">
        <v>150103</v>
      </c>
      <c r="C2416" s="17" t="s">
        <v>5609</v>
      </c>
      <c r="D2416" s="18" t="s">
        <v>5618</v>
      </c>
      <c r="E2416" s="18" t="s">
        <v>4032</v>
      </c>
      <c r="F2416" s="11" t="s">
        <v>1861</v>
      </c>
      <c r="G2416" s="11" t="s">
        <v>1861</v>
      </c>
      <c r="H2416" s="11" t="s">
        <v>1837</v>
      </c>
      <c r="I2416" s="11">
        <v>250</v>
      </c>
      <c r="J2416" s="11">
        <v>250</v>
      </c>
      <c r="L2416" s="13" t="str">
        <f>IF(ISERROR(VLOOKUP(B2416,'[1]Base Prestadores 2024'!$A$1:$D$1422,1,FALSE)),"NO EXISTE", "EXISTE")</f>
        <v>EXISTE</v>
      </c>
    </row>
    <row r="2417" spans="1:12" x14ac:dyDescent="0.25">
      <c r="A2417" s="11">
        <v>3910111001</v>
      </c>
      <c r="B2417" s="11">
        <v>150103</v>
      </c>
      <c r="C2417" s="17" t="s">
        <v>5609</v>
      </c>
      <c r="D2417" s="18" t="s">
        <v>5619</v>
      </c>
      <c r="E2417" s="18" t="s">
        <v>4032</v>
      </c>
      <c r="F2417" s="11" t="s">
        <v>1861</v>
      </c>
      <c r="G2417" s="11" t="s">
        <v>1861</v>
      </c>
      <c r="H2417" s="11" t="s">
        <v>1837</v>
      </c>
      <c r="I2417" s="11">
        <v>150</v>
      </c>
      <c r="J2417" s="11">
        <v>100</v>
      </c>
      <c r="L2417" s="13" t="str">
        <f>IF(ISERROR(VLOOKUP(B2417,'[1]Base Prestadores 2024'!$A$1:$D$1422,1,FALSE)),"NO EXISTE", "EXISTE")</f>
        <v>EXISTE</v>
      </c>
    </row>
  </sheetData>
  <autoFilter ref="A1:J24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34"/>
  <sheetViews>
    <sheetView topLeftCell="A169" workbookViewId="0">
      <selection activeCell="C6" sqref="C6"/>
    </sheetView>
  </sheetViews>
  <sheetFormatPr baseColWidth="10" defaultRowHeight="15" x14ac:dyDescent="0.25"/>
  <cols>
    <col min="1" max="1" width="14.140625" customWidth="1"/>
    <col min="3" max="3" width="81.28515625" style="20" customWidth="1"/>
    <col min="4" max="4" width="23.42578125" style="26" customWidth="1"/>
    <col min="5" max="6" width="20.85546875" customWidth="1"/>
  </cols>
  <sheetData>
    <row r="1" spans="1:6" ht="36.75" customHeight="1" x14ac:dyDescent="0.25">
      <c r="A1" s="22" t="s">
        <v>5314</v>
      </c>
      <c r="B1" s="22" t="s">
        <v>0</v>
      </c>
      <c r="C1" s="22" t="s">
        <v>1822</v>
      </c>
      <c r="D1" s="23" t="s">
        <v>5315</v>
      </c>
      <c r="E1" s="22" t="s">
        <v>5316</v>
      </c>
      <c r="F1" s="22" t="s">
        <v>5317</v>
      </c>
    </row>
    <row r="2" spans="1:6" ht="25.5" x14ac:dyDescent="0.25">
      <c r="A2" s="24">
        <v>368523001</v>
      </c>
      <c r="B2" s="24">
        <v>24536</v>
      </c>
      <c r="C2" s="17" t="s">
        <v>5632</v>
      </c>
      <c r="D2" s="25">
        <v>42490</v>
      </c>
      <c r="E2" s="24" t="s">
        <v>1988</v>
      </c>
      <c r="F2" s="24" t="s">
        <v>1989</v>
      </c>
    </row>
    <row r="3" spans="1:6" x14ac:dyDescent="0.25">
      <c r="A3" s="24">
        <v>220111001</v>
      </c>
      <c r="B3" s="24">
        <v>2623</v>
      </c>
      <c r="C3" s="17" t="s">
        <v>5625</v>
      </c>
      <c r="D3" s="25">
        <v>42461</v>
      </c>
      <c r="E3" s="24" t="s">
        <v>1861</v>
      </c>
      <c r="F3" s="24" t="s">
        <v>1862</v>
      </c>
    </row>
    <row r="4" spans="1:6" x14ac:dyDescent="0.25">
      <c r="A4" s="24">
        <v>2377018001</v>
      </c>
      <c r="B4" s="24">
        <v>3328</v>
      </c>
      <c r="C4" s="17" t="s">
        <v>35</v>
      </c>
      <c r="D4" s="25">
        <v>44378</v>
      </c>
      <c r="E4" s="24" t="s">
        <v>2104</v>
      </c>
      <c r="F4" s="24" t="s">
        <v>2102</v>
      </c>
    </row>
    <row r="5" spans="1:6" x14ac:dyDescent="0.25">
      <c r="A5" s="24">
        <v>482611001</v>
      </c>
      <c r="B5" s="24">
        <v>3335</v>
      </c>
      <c r="C5" s="17" t="s">
        <v>5627</v>
      </c>
      <c r="D5" s="25">
        <v>39688</v>
      </c>
      <c r="E5" s="24" t="s">
        <v>1861</v>
      </c>
      <c r="F5" s="24" t="s">
        <v>1862</v>
      </c>
    </row>
    <row r="6" spans="1:6" x14ac:dyDescent="0.25">
      <c r="A6" s="24">
        <v>3058947001</v>
      </c>
      <c r="B6" s="24">
        <v>3343</v>
      </c>
      <c r="C6" s="17" t="s">
        <v>5628</v>
      </c>
      <c r="D6" s="25">
        <v>44774</v>
      </c>
      <c r="E6" s="24" t="s">
        <v>1832</v>
      </c>
      <c r="F6" s="24" t="s">
        <v>1833</v>
      </c>
    </row>
    <row r="7" spans="1:6" x14ac:dyDescent="0.25">
      <c r="A7" s="24">
        <v>3133447288</v>
      </c>
      <c r="B7" s="24">
        <v>3343</v>
      </c>
      <c r="C7" s="17" t="s">
        <v>5628</v>
      </c>
      <c r="D7" s="25">
        <v>44805</v>
      </c>
      <c r="E7" s="24" t="s">
        <v>1832</v>
      </c>
      <c r="F7" s="24" t="s">
        <v>2097</v>
      </c>
    </row>
    <row r="8" spans="1:6" x14ac:dyDescent="0.25">
      <c r="A8" s="24">
        <v>3133547053</v>
      </c>
      <c r="B8" s="24">
        <v>3343</v>
      </c>
      <c r="C8" s="17" t="s">
        <v>5628</v>
      </c>
      <c r="D8" s="25">
        <v>44805</v>
      </c>
      <c r="E8" s="24" t="s">
        <v>1832</v>
      </c>
      <c r="F8" s="24" t="s">
        <v>5318</v>
      </c>
    </row>
    <row r="9" spans="1:6" ht="25.5" x14ac:dyDescent="0.25">
      <c r="A9" s="24">
        <v>1677686749</v>
      </c>
      <c r="B9" s="24">
        <v>3355</v>
      </c>
      <c r="C9" s="17" t="s">
        <v>39</v>
      </c>
      <c r="D9" s="25">
        <v>37733</v>
      </c>
      <c r="E9" s="24" t="s">
        <v>4946</v>
      </c>
      <c r="F9" s="24" t="s">
        <v>5319</v>
      </c>
    </row>
    <row r="10" spans="1:6" x14ac:dyDescent="0.25">
      <c r="A10" s="24">
        <v>1154641001</v>
      </c>
      <c r="B10" s="24">
        <v>25996</v>
      </c>
      <c r="C10" s="17" t="s">
        <v>60</v>
      </c>
      <c r="D10" s="25">
        <v>43160</v>
      </c>
      <c r="E10" s="24" t="s">
        <v>1935</v>
      </c>
      <c r="F10" s="24" t="s">
        <v>1936</v>
      </c>
    </row>
    <row r="11" spans="1:6" x14ac:dyDescent="0.25">
      <c r="A11" s="24">
        <v>384168001</v>
      </c>
      <c r="B11" s="24">
        <v>20050</v>
      </c>
      <c r="C11" s="17" t="s">
        <v>41</v>
      </c>
      <c r="D11" s="25">
        <v>31853</v>
      </c>
      <c r="E11" s="24" t="s">
        <v>1851</v>
      </c>
      <c r="F11" s="24" t="s">
        <v>1852</v>
      </c>
    </row>
    <row r="12" spans="1:6" x14ac:dyDescent="0.25">
      <c r="A12" s="24">
        <v>631911001</v>
      </c>
      <c r="B12" s="24">
        <v>24922</v>
      </c>
      <c r="C12" s="17" t="s">
        <v>5633</v>
      </c>
      <c r="D12" s="25">
        <v>42814</v>
      </c>
      <c r="E12" s="24" t="s">
        <v>1861</v>
      </c>
      <c r="F12" s="24" t="s">
        <v>1862</v>
      </c>
    </row>
    <row r="13" spans="1:6" x14ac:dyDescent="0.25">
      <c r="A13" s="24">
        <v>680011001</v>
      </c>
      <c r="B13" s="24">
        <v>23452</v>
      </c>
      <c r="C13" s="17" t="s">
        <v>54</v>
      </c>
      <c r="D13" s="25">
        <v>35475</v>
      </c>
      <c r="E13" s="24" t="s">
        <v>1861</v>
      </c>
      <c r="F13" s="24" t="s">
        <v>1862</v>
      </c>
    </row>
    <row r="14" spans="1:6" x14ac:dyDescent="0.25">
      <c r="A14" s="24">
        <v>1316966001</v>
      </c>
      <c r="B14" s="24">
        <v>21670</v>
      </c>
      <c r="C14" s="17" t="s">
        <v>44</v>
      </c>
      <c r="D14" s="25">
        <v>43040</v>
      </c>
      <c r="E14" s="24" t="s">
        <v>1840</v>
      </c>
      <c r="F14" s="24" t="s">
        <v>1841</v>
      </c>
    </row>
    <row r="15" spans="1:6" x14ac:dyDescent="0.25">
      <c r="A15" s="24">
        <v>1296266001</v>
      </c>
      <c r="B15" s="24">
        <v>21670</v>
      </c>
      <c r="C15" s="17" t="s">
        <v>44</v>
      </c>
      <c r="D15" s="25">
        <v>39142</v>
      </c>
      <c r="E15" s="24" t="s">
        <v>1840</v>
      </c>
      <c r="F15" s="24" t="s">
        <v>1841</v>
      </c>
    </row>
    <row r="16" spans="1:6" ht="25.5" x14ac:dyDescent="0.25">
      <c r="A16" s="24">
        <v>3989266001</v>
      </c>
      <c r="B16" s="24">
        <v>21700</v>
      </c>
      <c r="C16" s="17" t="s">
        <v>5630</v>
      </c>
      <c r="D16" s="25">
        <v>44715</v>
      </c>
      <c r="E16" s="24" t="s">
        <v>1840</v>
      </c>
      <c r="F16" s="24" t="s">
        <v>1841</v>
      </c>
    </row>
    <row r="17" spans="1:6" ht="25.5" x14ac:dyDescent="0.25">
      <c r="A17" s="24">
        <v>3989366170</v>
      </c>
      <c r="B17" s="24">
        <v>21700</v>
      </c>
      <c r="C17" s="17" t="s">
        <v>5630</v>
      </c>
      <c r="D17" s="25">
        <v>44715</v>
      </c>
      <c r="E17" s="24" t="s">
        <v>1840</v>
      </c>
      <c r="F17" s="24" t="s">
        <v>1981</v>
      </c>
    </row>
    <row r="18" spans="1:6" x14ac:dyDescent="0.25">
      <c r="A18" s="24">
        <v>1377168679</v>
      </c>
      <c r="B18" s="24">
        <v>23387</v>
      </c>
      <c r="C18" s="17" t="s">
        <v>52</v>
      </c>
      <c r="D18" s="25">
        <v>43087</v>
      </c>
      <c r="E18" s="24" t="s">
        <v>1851</v>
      </c>
      <c r="F18" s="24" t="s">
        <v>2168</v>
      </c>
    </row>
    <row r="19" spans="1:6" x14ac:dyDescent="0.25">
      <c r="A19" s="24">
        <v>1160468679</v>
      </c>
      <c r="B19" s="24">
        <v>23387</v>
      </c>
      <c r="C19" s="17" t="s">
        <v>52</v>
      </c>
      <c r="D19" s="25">
        <v>43087</v>
      </c>
      <c r="E19" s="24" t="s">
        <v>1851</v>
      </c>
      <c r="F19" s="24" t="s">
        <v>2168</v>
      </c>
    </row>
    <row r="20" spans="1:6" x14ac:dyDescent="0.25">
      <c r="A20" s="24">
        <v>2855168001</v>
      </c>
      <c r="B20" s="24">
        <v>2372</v>
      </c>
      <c r="C20" s="17" t="s">
        <v>24</v>
      </c>
      <c r="D20" s="25">
        <v>44572</v>
      </c>
      <c r="E20" s="24" t="s">
        <v>1851</v>
      </c>
      <c r="F20" s="24" t="s">
        <v>1852</v>
      </c>
    </row>
    <row r="21" spans="1:6" x14ac:dyDescent="0.25">
      <c r="A21" s="24">
        <v>1138450606</v>
      </c>
      <c r="B21" s="24">
        <v>995</v>
      </c>
      <c r="C21" s="17" t="s">
        <v>5623</v>
      </c>
      <c r="D21" s="25">
        <v>43160</v>
      </c>
      <c r="E21" s="24" t="s">
        <v>2128</v>
      </c>
      <c r="F21" s="24" t="s">
        <v>2325</v>
      </c>
    </row>
    <row r="22" spans="1:6" x14ac:dyDescent="0.25">
      <c r="A22" s="24">
        <v>2697350606</v>
      </c>
      <c r="B22" s="24">
        <v>995</v>
      </c>
      <c r="C22" s="17" t="s">
        <v>5623</v>
      </c>
      <c r="D22" s="25">
        <v>38387</v>
      </c>
      <c r="E22" s="24" t="s">
        <v>2128</v>
      </c>
      <c r="F22" s="24" t="s">
        <v>2325</v>
      </c>
    </row>
    <row r="23" spans="1:6" x14ac:dyDescent="0.25">
      <c r="A23" s="24">
        <v>3173050606</v>
      </c>
      <c r="B23" s="24">
        <v>995</v>
      </c>
      <c r="C23" s="17" t="s">
        <v>5623</v>
      </c>
      <c r="D23" s="25">
        <v>38387</v>
      </c>
      <c r="E23" s="24" t="s">
        <v>2128</v>
      </c>
      <c r="F23" s="24" t="s">
        <v>2325</v>
      </c>
    </row>
    <row r="24" spans="1:6" ht="25.5" x14ac:dyDescent="0.25">
      <c r="A24" s="24">
        <v>406268081</v>
      </c>
      <c r="B24" s="24">
        <v>21453</v>
      </c>
      <c r="C24" s="17" t="s">
        <v>5629</v>
      </c>
      <c r="D24" s="25">
        <v>42472</v>
      </c>
      <c r="E24" s="24" t="s">
        <v>1851</v>
      </c>
      <c r="F24" s="24" t="s">
        <v>1856</v>
      </c>
    </row>
    <row r="25" spans="1:6" ht="25.5" x14ac:dyDescent="0.25">
      <c r="A25" s="24">
        <v>1347568689</v>
      </c>
      <c r="B25" s="24">
        <v>25504</v>
      </c>
      <c r="C25" s="17" t="s">
        <v>58</v>
      </c>
      <c r="D25" s="25">
        <v>41026</v>
      </c>
      <c r="E25" s="24" t="s">
        <v>1851</v>
      </c>
      <c r="F25" s="24" t="s">
        <v>2652</v>
      </c>
    </row>
    <row r="26" spans="1:6" x14ac:dyDescent="0.25">
      <c r="A26" s="24">
        <v>3088917380</v>
      </c>
      <c r="B26" s="24">
        <v>3021</v>
      </c>
      <c r="C26" s="17" t="s">
        <v>5626</v>
      </c>
      <c r="D26" s="25">
        <v>44780</v>
      </c>
      <c r="E26" s="24" t="s">
        <v>2279</v>
      </c>
      <c r="F26" s="24" t="s">
        <v>3028</v>
      </c>
    </row>
    <row r="27" spans="1:6" x14ac:dyDescent="0.25">
      <c r="A27" s="24">
        <v>599817001</v>
      </c>
      <c r="B27" s="24">
        <v>626</v>
      </c>
      <c r="C27" s="17" t="s">
        <v>12</v>
      </c>
      <c r="D27" s="25">
        <v>34746</v>
      </c>
      <c r="E27" s="24" t="s">
        <v>2279</v>
      </c>
      <c r="F27" s="24" t="s">
        <v>2712</v>
      </c>
    </row>
    <row r="28" spans="1:6" ht="25.5" x14ac:dyDescent="0.25">
      <c r="A28" s="24">
        <v>1212613001</v>
      </c>
      <c r="B28" s="24">
        <v>3052</v>
      </c>
      <c r="C28" s="17" t="s">
        <v>6484</v>
      </c>
      <c r="D28" s="25">
        <v>43132</v>
      </c>
      <c r="E28" s="24" t="s">
        <v>1847</v>
      </c>
      <c r="F28" s="24" t="s">
        <v>1848</v>
      </c>
    </row>
    <row r="29" spans="1:6" ht="25.5" x14ac:dyDescent="0.25">
      <c r="A29" s="24">
        <v>753476001</v>
      </c>
      <c r="B29" s="24">
        <v>22265</v>
      </c>
      <c r="C29" s="17" t="s">
        <v>5631</v>
      </c>
      <c r="D29" s="25">
        <v>42999</v>
      </c>
      <c r="E29" s="24" t="s">
        <v>1867</v>
      </c>
      <c r="F29" s="24" t="s">
        <v>2033</v>
      </c>
    </row>
    <row r="30" spans="1:6" ht="25.5" x14ac:dyDescent="0.25">
      <c r="A30" s="24">
        <v>1182976892</v>
      </c>
      <c r="B30" s="24">
        <v>22265</v>
      </c>
      <c r="C30" s="17" t="s">
        <v>5631</v>
      </c>
      <c r="D30" s="25">
        <v>43497</v>
      </c>
      <c r="E30" s="24" t="s">
        <v>1867</v>
      </c>
      <c r="F30" s="24" t="s">
        <v>3177</v>
      </c>
    </row>
    <row r="31" spans="1:6" ht="25.5" x14ac:dyDescent="0.25">
      <c r="A31" s="24">
        <v>1183176364</v>
      </c>
      <c r="B31" s="24">
        <v>22265</v>
      </c>
      <c r="C31" s="17" t="s">
        <v>5631</v>
      </c>
      <c r="D31" s="25">
        <v>43497</v>
      </c>
      <c r="E31" s="24" t="s">
        <v>1867</v>
      </c>
      <c r="F31" s="24" t="s">
        <v>3136</v>
      </c>
    </row>
    <row r="32" spans="1:6" x14ac:dyDescent="0.25">
      <c r="A32" s="24">
        <v>1373105376</v>
      </c>
      <c r="B32" s="24">
        <v>2005</v>
      </c>
      <c r="C32" s="17" t="s">
        <v>20</v>
      </c>
      <c r="D32" s="25">
        <v>43709</v>
      </c>
      <c r="E32" s="24" t="s">
        <v>1843</v>
      </c>
      <c r="F32" s="24" t="s">
        <v>2405</v>
      </c>
    </row>
    <row r="33" spans="1:6" ht="25.5" x14ac:dyDescent="0.25">
      <c r="A33" s="24">
        <v>849547288</v>
      </c>
      <c r="B33" s="24">
        <v>22153</v>
      </c>
      <c r="C33" s="17" t="s">
        <v>47</v>
      </c>
      <c r="D33" s="25">
        <v>42967</v>
      </c>
      <c r="E33" s="24" t="s">
        <v>1832</v>
      </c>
      <c r="F33" s="24" t="s">
        <v>2097</v>
      </c>
    </row>
    <row r="34" spans="1:6" x14ac:dyDescent="0.25">
      <c r="A34" s="24">
        <v>887620001</v>
      </c>
      <c r="B34" s="24">
        <v>2954</v>
      </c>
      <c r="C34" s="17" t="s">
        <v>29</v>
      </c>
      <c r="D34" s="25">
        <v>42989</v>
      </c>
      <c r="E34" s="24" t="s">
        <v>1878</v>
      </c>
      <c r="F34" s="24" t="s">
        <v>1879</v>
      </c>
    </row>
    <row r="35" spans="1:6" x14ac:dyDescent="0.25">
      <c r="A35" s="24">
        <v>648844001</v>
      </c>
      <c r="B35" s="24">
        <v>2044</v>
      </c>
      <c r="C35" s="17" t="s">
        <v>22</v>
      </c>
      <c r="D35" s="25">
        <v>39300</v>
      </c>
      <c r="E35" s="24" t="s">
        <v>1889</v>
      </c>
      <c r="F35" s="24" t="s">
        <v>1890</v>
      </c>
    </row>
    <row r="36" spans="1:6" x14ac:dyDescent="0.25">
      <c r="A36" s="24">
        <v>881605631</v>
      </c>
      <c r="B36" s="24">
        <v>2044</v>
      </c>
      <c r="C36" s="17" t="s">
        <v>22</v>
      </c>
      <c r="D36" s="25">
        <v>42856</v>
      </c>
      <c r="E36" s="24" t="s">
        <v>1843</v>
      </c>
      <c r="F36" s="24" t="s">
        <v>2226</v>
      </c>
    </row>
    <row r="37" spans="1:6" x14ac:dyDescent="0.25">
      <c r="A37" s="24">
        <v>881705088</v>
      </c>
      <c r="B37" s="24">
        <v>2044</v>
      </c>
      <c r="C37" s="17" t="s">
        <v>22</v>
      </c>
      <c r="D37" s="25">
        <v>42887</v>
      </c>
      <c r="E37" s="24" t="s">
        <v>1843</v>
      </c>
      <c r="F37" s="24" t="s">
        <v>2073</v>
      </c>
    </row>
    <row r="38" spans="1:6" x14ac:dyDescent="0.25">
      <c r="A38" s="24">
        <v>881805212</v>
      </c>
      <c r="B38" s="24">
        <v>2044</v>
      </c>
      <c r="C38" s="17" t="s">
        <v>22</v>
      </c>
      <c r="D38" s="25">
        <v>43009</v>
      </c>
      <c r="E38" s="24" t="s">
        <v>1843</v>
      </c>
      <c r="F38" s="24" t="s">
        <v>3619</v>
      </c>
    </row>
    <row r="39" spans="1:6" x14ac:dyDescent="0.25">
      <c r="A39" s="24">
        <v>881908758</v>
      </c>
      <c r="B39" s="24">
        <v>2044</v>
      </c>
      <c r="C39" s="17" t="s">
        <v>22</v>
      </c>
      <c r="D39" s="25">
        <v>43010</v>
      </c>
      <c r="E39" s="24" t="s">
        <v>1859</v>
      </c>
      <c r="F39" s="24" t="s">
        <v>2598</v>
      </c>
    </row>
    <row r="40" spans="1:6" x14ac:dyDescent="0.25">
      <c r="A40" s="24">
        <v>882605129</v>
      </c>
      <c r="B40" s="24">
        <v>2044</v>
      </c>
      <c r="C40" s="17" t="s">
        <v>22</v>
      </c>
      <c r="D40" s="25">
        <v>43040</v>
      </c>
      <c r="E40" s="24" t="s">
        <v>1843</v>
      </c>
      <c r="F40" s="24" t="s">
        <v>2279</v>
      </c>
    </row>
    <row r="41" spans="1:6" x14ac:dyDescent="0.25">
      <c r="A41" s="24">
        <v>882705308</v>
      </c>
      <c r="B41" s="24">
        <v>2044</v>
      </c>
      <c r="C41" s="17" t="s">
        <v>22</v>
      </c>
      <c r="D41" s="25">
        <v>43040</v>
      </c>
      <c r="E41" s="24" t="s">
        <v>1843</v>
      </c>
      <c r="F41" s="24" t="s">
        <v>4823</v>
      </c>
    </row>
    <row r="42" spans="1:6" x14ac:dyDescent="0.25">
      <c r="A42" s="24">
        <v>882805380</v>
      </c>
      <c r="B42" s="24">
        <v>2044</v>
      </c>
      <c r="C42" s="17" t="s">
        <v>22</v>
      </c>
      <c r="D42" s="25">
        <v>43040</v>
      </c>
      <c r="E42" s="24" t="s">
        <v>1843</v>
      </c>
      <c r="F42" s="24" t="s">
        <v>1964</v>
      </c>
    </row>
    <row r="43" spans="1:6" x14ac:dyDescent="0.25">
      <c r="A43" s="24">
        <v>882908078</v>
      </c>
      <c r="B43" s="24">
        <v>2044</v>
      </c>
      <c r="C43" s="17" t="s">
        <v>22</v>
      </c>
      <c r="D43" s="25">
        <v>43010</v>
      </c>
      <c r="E43" s="24" t="s">
        <v>1859</v>
      </c>
      <c r="F43" s="24" t="s">
        <v>4477</v>
      </c>
    </row>
    <row r="44" spans="1:6" x14ac:dyDescent="0.25">
      <c r="A44" s="24">
        <v>883008433</v>
      </c>
      <c r="B44" s="24">
        <v>2044</v>
      </c>
      <c r="C44" s="17" t="s">
        <v>22</v>
      </c>
      <c r="D44" s="25">
        <v>43010</v>
      </c>
      <c r="E44" s="24" t="s">
        <v>1859</v>
      </c>
      <c r="F44" s="24" t="s">
        <v>2759</v>
      </c>
    </row>
    <row r="45" spans="1:6" x14ac:dyDescent="0.25">
      <c r="A45" s="24">
        <v>883108520</v>
      </c>
      <c r="B45" s="24">
        <v>2044</v>
      </c>
      <c r="C45" s="17" t="s">
        <v>22</v>
      </c>
      <c r="D45" s="25">
        <v>43010</v>
      </c>
      <c r="E45" s="24" t="s">
        <v>1859</v>
      </c>
      <c r="F45" s="24" t="s">
        <v>2985</v>
      </c>
    </row>
    <row r="46" spans="1:6" x14ac:dyDescent="0.25">
      <c r="A46" s="24">
        <v>883208634</v>
      </c>
      <c r="B46" s="24">
        <v>2044</v>
      </c>
      <c r="C46" s="17" t="s">
        <v>22</v>
      </c>
      <c r="D46" s="25">
        <v>43010</v>
      </c>
      <c r="E46" s="24" t="s">
        <v>1859</v>
      </c>
      <c r="F46" s="24" t="s">
        <v>4457</v>
      </c>
    </row>
    <row r="47" spans="1:6" x14ac:dyDescent="0.25">
      <c r="A47" s="24">
        <v>883308685</v>
      </c>
      <c r="B47" s="24">
        <v>2044</v>
      </c>
      <c r="C47" s="17" t="s">
        <v>22</v>
      </c>
      <c r="D47" s="25">
        <v>43010</v>
      </c>
      <c r="E47" s="24" t="s">
        <v>1859</v>
      </c>
      <c r="F47" s="24" t="s">
        <v>4117</v>
      </c>
    </row>
    <row r="48" spans="1:6" x14ac:dyDescent="0.25">
      <c r="A48" s="24">
        <v>883570708</v>
      </c>
      <c r="B48" s="24">
        <v>2044</v>
      </c>
      <c r="C48" s="17" t="s">
        <v>22</v>
      </c>
      <c r="D48" s="25">
        <v>43009</v>
      </c>
      <c r="E48" s="24" t="s">
        <v>2155</v>
      </c>
      <c r="F48" s="24" t="s">
        <v>5320</v>
      </c>
    </row>
    <row r="49" spans="1:6" x14ac:dyDescent="0.25">
      <c r="A49" s="24">
        <v>883670742</v>
      </c>
      <c r="B49" s="24">
        <v>2044</v>
      </c>
      <c r="C49" s="17" t="s">
        <v>22</v>
      </c>
      <c r="D49" s="25">
        <v>43009</v>
      </c>
      <c r="E49" s="24" t="s">
        <v>2155</v>
      </c>
      <c r="F49" s="24" t="s">
        <v>5097</v>
      </c>
    </row>
    <row r="50" spans="1:6" x14ac:dyDescent="0.25">
      <c r="A50" s="24">
        <v>883770001</v>
      </c>
      <c r="B50" s="24">
        <v>2044</v>
      </c>
      <c r="C50" s="17" t="s">
        <v>22</v>
      </c>
      <c r="D50" s="25">
        <v>43009</v>
      </c>
      <c r="E50" s="24" t="s">
        <v>2155</v>
      </c>
      <c r="F50" s="24" t="s">
        <v>2156</v>
      </c>
    </row>
    <row r="51" spans="1:6" x14ac:dyDescent="0.25">
      <c r="A51" s="24">
        <v>883873001</v>
      </c>
      <c r="B51" s="24">
        <v>2044</v>
      </c>
      <c r="C51" s="17" t="s">
        <v>22</v>
      </c>
      <c r="D51" s="25">
        <v>42917</v>
      </c>
      <c r="E51" s="24" t="s">
        <v>2152</v>
      </c>
      <c r="F51" s="24" t="s">
        <v>2153</v>
      </c>
    </row>
    <row r="52" spans="1:6" x14ac:dyDescent="0.25">
      <c r="A52" s="24">
        <v>882544001</v>
      </c>
      <c r="B52" s="24">
        <v>2044</v>
      </c>
      <c r="C52" s="17" t="s">
        <v>22</v>
      </c>
      <c r="D52" s="25">
        <v>42795</v>
      </c>
      <c r="E52" s="24" t="s">
        <v>1889</v>
      </c>
      <c r="F52" s="24" t="s">
        <v>1890</v>
      </c>
    </row>
    <row r="53" spans="1:6" x14ac:dyDescent="0.25">
      <c r="A53" s="24">
        <v>1449805360</v>
      </c>
      <c r="B53" s="24">
        <v>2044</v>
      </c>
      <c r="C53" s="17" t="s">
        <v>22</v>
      </c>
      <c r="D53" s="25">
        <v>43405</v>
      </c>
      <c r="E53" s="24" t="s">
        <v>1843</v>
      </c>
      <c r="F53" s="24" t="s">
        <v>2009</v>
      </c>
    </row>
    <row r="54" spans="1:6" x14ac:dyDescent="0.25">
      <c r="A54" s="24">
        <v>3579370221</v>
      </c>
      <c r="B54" s="24">
        <v>2044</v>
      </c>
      <c r="C54" s="17" t="s">
        <v>22</v>
      </c>
      <c r="D54" s="25">
        <v>44986</v>
      </c>
      <c r="E54" s="24" t="s">
        <v>2155</v>
      </c>
      <c r="F54" s="24" t="s">
        <v>5321</v>
      </c>
    </row>
    <row r="55" spans="1:6" x14ac:dyDescent="0.25">
      <c r="A55" s="24">
        <v>568311001</v>
      </c>
      <c r="B55" s="24">
        <v>22799</v>
      </c>
      <c r="C55" s="17" t="s">
        <v>50</v>
      </c>
      <c r="D55" s="25">
        <v>42828</v>
      </c>
      <c r="E55" s="24" t="s">
        <v>1861</v>
      </c>
      <c r="F55" s="24" t="s">
        <v>1862</v>
      </c>
    </row>
    <row r="56" spans="1:6" x14ac:dyDescent="0.25">
      <c r="A56" s="24">
        <v>4011425754</v>
      </c>
      <c r="B56" s="24">
        <v>22799</v>
      </c>
      <c r="C56" s="17" t="s">
        <v>50</v>
      </c>
      <c r="D56" s="25">
        <v>45108</v>
      </c>
      <c r="E56" s="24" t="s">
        <v>1933</v>
      </c>
      <c r="F56" s="24" t="s">
        <v>2082</v>
      </c>
    </row>
    <row r="57" spans="1:6" x14ac:dyDescent="0.25">
      <c r="A57" s="24">
        <v>1042605001</v>
      </c>
      <c r="B57" s="24">
        <v>111</v>
      </c>
      <c r="C57" s="17" t="s">
        <v>5620</v>
      </c>
      <c r="D57" s="25">
        <v>43059</v>
      </c>
      <c r="E57" s="24" t="s">
        <v>1843</v>
      </c>
      <c r="F57" s="24" t="s">
        <v>1844</v>
      </c>
    </row>
    <row r="58" spans="1:6" x14ac:dyDescent="0.25">
      <c r="A58" s="24">
        <v>2053005607</v>
      </c>
      <c r="B58" s="24">
        <v>78</v>
      </c>
      <c r="C58" s="17" t="s">
        <v>5</v>
      </c>
      <c r="D58" s="25">
        <v>43251</v>
      </c>
      <c r="E58" s="24" t="s">
        <v>1843</v>
      </c>
      <c r="F58" s="24" t="s">
        <v>3160</v>
      </c>
    </row>
    <row r="59" spans="1:6" x14ac:dyDescent="0.25">
      <c r="A59" s="24">
        <v>1270744430</v>
      </c>
      <c r="B59" s="24">
        <v>81</v>
      </c>
      <c r="C59" s="17" t="s">
        <v>6483</v>
      </c>
      <c r="D59" s="25">
        <v>42996</v>
      </c>
      <c r="E59" s="24" t="s">
        <v>1889</v>
      </c>
      <c r="F59" s="24" t="s">
        <v>2481</v>
      </c>
    </row>
    <row r="60" spans="1:6" ht="25.5" x14ac:dyDescent="0.25">
      <c r="A60" s="24">
        <v>1228873411</v>
      </c>
      <c r="B60" s="24">
        <v>429</v>
      </c>
      <c r="C60" s="17" t="s">
        <v>5622</v>
      </c>
      <c r="D60" s="25">
        <v>35261</v>
      </c>
      <c r="E60" s="24" t="s">
        <v>2152</v>
      </c>
      <c r="F60" s="24" t="s">
        <v>5322</v>
      </c>
    </row>
    <row r="61" spans="1:6" ht="25.5" x14ac:dyDescent="0.25">
      <c r="A61" s="24">
        <v>1354773411</v>
      </c>
      <c r="B61" s="24">
        <v>429</v>
      </c>
      <c r="C61" s="17" t="s">
        <v>5622</v>
      </c>
      <c r="D61" s="25">
        <v>42917</v>
      </c>
      <c r="E61" s="24" t="s">
        <v>2152</v>
      </c>
      <c r="F61" s="24" t="s">
        <v>5322</v>
      </c>
    </row>
    <row r="62" spans="1:6" x14ac:dyDescent="0.25">
      <c r="A62" s="24">
        <v>775305088</v>
      </c>
      <c r="B62" s="24">
        <v>3258</v>
      </c>
      <c r="C62" s="17" t="s">
        <v>33</v>
      </c>
      <c r="D62" s="25">
        <v>42985</v>
      </c>
      <c r="E62" s="24" t="s">
        <v>1843</v>
      </c>
      <c r="F62" s="24" t="s">
        <v>2073</v>
      </c>
    </row>
    <row r="63" spans="1:6" x14ac:dyDescent="0.25">
      <c r="A63" s="24">
        <v>1057011001</v>
      </c>
      <c r="B63" s="24">
        <v>26183</v>
      </c>
      <c r="C63" s="17" t="s">
        <v>7031</v>
      </c>
      <c r="D63" s="25">
        <v>43221</v>
      </c>
      <c r="E63" s="24" t="s">
        <v>1861</v>
      </c>
      <c r="F63" s="24" t="s">
        <v>1862</v>
      </c>
    </row>
    <row r="64" spans="1:6" x14ac:dyDescent="0.25">
      <c r="A64" s="24">
        <v>641111001</v>
      </c>
      <c r="B64" s="24">
        <v>26224</v>
      </c>
      <c r="C64" s="17" t="s">
        <v>6485</v>
      </c>
      <c r="D64" s="25">
        <v>42826</v>
      </c>
      <c r="E64" s="24" t="s">
        <v>1861</v>
      </c>
      <c r="F64" s="24" t="s">
        <v>1862</v>
      </c>
    </row>
    <row r="65" spans="1:6" ht="25.5" x14ac:dyDescent="0.25">
      <c r="A65" s="24">
        <v>695111001</v>
      </c>
      <c r="B65" s="24">
        <v>26206</v>
      </c>
      <c r="C65" s="17" t="s">
        <v>5636</v>
      </c>
      <c r="D65" s="25">
        <v>35524</v>
      </c>
      <c r="E65" s="24" t="s">
        <v>1861</v>
      </c>
      <c r="F65" s="24" t="s">
        <v>1862</v>
      </c>
    </row>
    <row r="66" spans="1:6" x14ac:dyDescent="0.25">
      <c r="A66" s="24">
        <v>214111001</v>
      </c>
      <c r="B66" s="24">
        <v>26162</v>
      </c>
      <c r="C66" s="17" t="s">
        <v>5634</v>
      </c>
      <c r="D66" s="25">
        <v>42461</v>
      </c>
      <c r="E66" s="24" t="s">
        <v>1861</v>
      </c>
      <c r="F66" s="24" t="s">
        <v>1862</v>
      </c>
    </row>
    <row r="67" spans="1:6" x14ac:dyDescent="0.25">
      <c r="A67" s="24">
        <v>478611001</v>
      </c>
      <c r="B67" s="24">
        <v>26657</v>
      </c>
      <c r="C67" s="17" t="s">
        <v>6486</v>
      </c>
      <c r="D67" s="25">
        <v>42829</v>
      </c>
      <c r="E67" s="24" t="s">
        <v>1861</v>
      </c>
      <c r="F67" s="24" t="s">
        <v>1862</v>
      </c>
    </row>
    <row r="68" spans="1:6" x14ac:dyDescent="0.25">
      <c r="A68" s="24">
        <v>707825126</v>
      </c>
      <c r="B68" s="24">
        <v>26658</v>
      </c>
      <c r="C68" s="17" t="s">
        <v>6487</v>
      </c>
      <c r="D68" s="25">
        <v>42917</v>
      </c>
      <c r="E68" s="24" t="s">
        <v>1933</v>
      </c>
      <c r="F68" s="24" t="s">
        <v>2028</v>
      </c>
    </row>
    <row r="69" spans="1:6" x14ac:dyDescent="0.25">
      <c r="A69" s="24">
        <v>1187125785</v>
      </c>
      <c r="B69" s="24">
        <v>26658</v>
      </c>
      <c r="C69" s="17" t="s">
        <v>6487</v>
      </c>
      <c r="D69" s="25">
        <v>43455</v>
      </c>
      <c r="E69" s="24" t="s">
        <v>1933</v>
      </c>
      <c r="F69" s="24" t="s">
        <v>2338</v>
      </c>
    </row>
    <row r="70" spans="1:6" x14ac:dyDescent="0.25">
      <c r="A70" s="24">
        <v>1192425799</v>
      </c>
      <c r="B70" s="24">
        <v>26658</v>
      </c>
      <c r="C70" s="17" t="s">
        <v>6487</v>
      </c>
      <c r="D70" s="25">
        <v>43523</v>
      </c>
      <c r="E70" s="24" t="s">
        <v>1933</v>
      </c>
      <c r="F70" s="24" t="s">
        <v>2294</v>
      </c>
    </row>
    <row r="71" spans="1:6" x14ac:dyDescent="0.25">
      <c r="A71" s="24">
        <v>477911001</v>
      </c>
      <c r="B71" s="24">
        <v>26654</v>
      </c>
      <c r="C71" s="17" t="s">
        <v>66</v>
      </c>
      <c r="D71" s="25">
        <v>41391</v>
      </c>
      <c r="E71" s="24" t="s">
        <v>1861</v>
      </c>
      <c r="F71" s="24" t="s">
        <v>1862</v>
      </c>
    </row>
    <row r="72" spans="1:6" x14ac:dyDescent="0.25">
      <c r="A72" s="24">
        <v>910852001</v>
      </c>
      <c r="B72" s="24">
        <v>26689</v>
      </c>
      <c r="C72" s="17" t="s">
        <v>70</v>
      </c>
      <c r="D72" s="25">
        <v>42461</v>
      </c>
      <c r="E72" s="24" t="s">
        <v>2119</v>
      </c>
      <c r="F72" s="24" t="s">
        <v>2117</v>
      </c>
    </row>
    <row r="73" spans="1:6" x14ac:dyDescent="0.25">
      <c r="A73" s="24">
        <v>436311001</v>
      </c>
      <c r="B73" s="24">
        <v>26697</v>
      </c>
      <c r="C73" s="17" t="s">
        <v>72</v>
      </c>
      <c r="D73" s="25">
        <v>42676</v>
      </c>
      <c r="E73" s="24" t="s">
        <v>1861</v>
      </c>
      <c r="F73" s="24" t="s">
        <v>1862</v>
      </c>
    </row>
    <row r="74" spans="1:6" x14ac:dyDescent="0.25">
      <c r="A74" s="24">
        <v>488311001</v>
      </c>
      <c r="B74" s="24">
        <v>26710</v>
      </c>
      <c r="C74" s="17" t="s">
        <v>74</v>
      </c>
      <c r="D74" s="25">
        <v>41512</v>
      </c>
      <c r="E74" s="24" t="s">
        <v>1861</v>
      </c>
      <c r="F74" s="24" t="s">
        <v>1862</v>
      </c>
    </row>
    <row r="75" spans="1:6" x14ac:dyDescent="0.25">
      <c r="A75" s="24">
        <v>404568001</v>
      </c>
      <c r="B75" s="24">
        <v>26750</v>
      </c>
      <c r="C75" s="17" t="s">
        <v>76</v>
      </c>
      <c r="D75" s="25">
        <v>42491</v>
      </c>
      <c r="E75" s="24" t="s">
        <v>1851</v>
      </c>
      <c r="F75" s="24" t="s">
        <v>1852</v>
      </c>
    </row>
    <row r="76" spans="1:6" x14ac:dyDescent="0.25">
      <c r="A76" s="24">
        <v>510811001</v>
      </c>
      <c r="B76" s="24">
        <v>31313</v>
      </c>
      <c r="C76" s="17" t="s">
        <v>125</v>
      </c>
      <c r="D76" s="25">
        <v>42831</v>
      </c>
      <c r="E76" s="24" t="s">
        <v>1861</v>
      </c>
      <c r="F76" s="24" t="s">
        <v>1862</v>
      </c>
    </row>
    <row r="77" spans="1:6" ht="25.5" x14ac:dyDescent="0.25">
      <c r="A77" s="24">
        <v>472011001</v>
      </c>
      <c r="B77" s="24">
        <v>31393</v>
      </c>
      <c r="C77" s="17" t="s">
        <v>5521</v>
      </c>
      <c r="D77" s="25">
        <v>42466</v>
      </c>
      <c r="E77" s="24" t="s">
        <v>1861</v>
      </c>
      <c r="F77" s="24" t="s">
        <v>1862</v>
      </c>
    </row>
    <row r="78" spans="1:6" x14ac:dyDescent="0.25">
      <c r="A78" s="24">
        <v>512211001</v>
      </c>
      <c r="B78" s="24">
        <v>32273</v>
      </c>
      <c r="C78" s="17" t="s">
        <v>125</v>
      </c>
      <c r="D78" s="25">
        <v>42830</v>
      </c>
      <c r="E78" s="24" t="s">
        <v>1861</v>
      </c>
      <c r="F78" s="24" t="s">
        <v>1862</v>
      </c>
    </row>
    <row r="79" spans="1:6" ht="25.5" x14ac:dyDescent="0.25">
      <c r="A79" s="24">
        <v>471511001</v>
      </c>
      <c r="B79" s="24">
        <v>34293</v>
      </c>
      <c r="C79" s="17" t="s">
        <v>6489</v>
      </c>
      <c r="D79" s="25">
        <v>42501</v>
      </c>
      <c r="E79" s="24" t="s">
        <v>1861</v>
      </c>
      <c r="F79" s="24" t="s">
        <v>1862</v>
      </c>
    </row>
    <row r="80" spans="1:6" x14ac:dyDescent="0.25">
      <c r="A80" s="24">
        <v>579111001</v>
      </c>
      <c r="B80" s="24">
        <v>36053</v>
      </c>
      <c r="C80" s="17" t="s">
        <v>5672</v>
      </c>
      <c r="D80" s="25">
        <v>42830</v>
      </c>
      <c r="E80" s="24" t="s">
        <v>1861</v>
      </c>
      <c r="F80" s="24" t="s">
        <v>1862</v>
      </c>
    </row>
    <row r="81" spans="1:6" x14ac:dyDescent="0.25">
      <c r="A81" s="24">
        <v>478711001</v>
      </c>
      <c r="B81" s="24">
        <v>31073</v>
      </c>
      <c r="C81" s="17" t="s">
        <v>5641</v>
      </c>
      <c r="D81" s="25">
        <v>42826</v>
      </c>
      <c r="E81" s="24" t="s">
        <v>1861</v>
      </c>
      <c r="F81" s="24" t="s">
        <v>1862</v>
      </c>
    </row>
    <row r="82" spans="1:6" x14ac:dyDescent="0.25">
      <c r="A82" s="24">
        <v>777511001</v>
      </c>
      <c r="B82" s="24">
        <v>31573</v>
      </c>
      <c r="C82" s="17" t="s">
        <v>106</v>
      </c>
      <c r="D82" s="25">
        <v>42826</v>
      </c>
      <c r="E82" s="24" t="s">
        <v>1861</v>
      </c>
      <c r="F82" s="24" t="s">
        <v>1862</v>
      </c>
    </row>
    <row r="83" spans="1:6" x14ac:dyDescent="0.25">
      <c r="A83" s="24">
        <v>565211001</v>
      </c>
      <c r="B83" s="24">
        <v>31653</v>
      </c>
      <c r="C83" s="17" t="s">
        <v>110</v>
      </c>
      <c r="D83" s="25">
        <v>42615</v>
      </c>
      <c r="E83" s="24" t="s">
        <v>1861</v>
      </c>
      <c r="F83" s="24" t="s">
        <v>1862</v>
      </c>
    </row>
    <row r="84" spans="1:6" x14ac:dyDescent="0.25">
      <c r="A84" s="24">
        <v>679911001</v>
      </c>
      <c r="B84" s="24">
        <v>31693</v>
      </c>
      <c r="C84" s="17" t="s">
        <v>112</v>
      </c>
      <c r="D84" s="25">
        <v>40023</v>
      </c>
      <c r="E84" s="24" t="s">
        <v>1861</v>
      </c>
      <c r="F84" s="24" t="s">
        <v>1862</v>
      </c>
    </row>
    <row r="85" spans="1:6" x14ac:dyDescent="0.25">
      <c r="A85" s="24">
        <v>458119001</v>
      </c>
      <c r="B85" s="24">
        <v>32935</v>
      </c>
      <c r="C85" s="17" t="s">
        <v>5649</v>
      </c>
      <c r="D85" s="25">
        <v>35823</v>
      </c>
      <c r="E85" s="24" t="s">
        <v>1871</v>
      </c>
      <c r="F85" s="24" t="s">
        <v>1872</v>
      </c>
    </row>
    <row r="86" spans="1:6" x14ac:dyDescent="0.25">
      <c r="A86" s="24">
        <v>492511001</v>
      </c>
      <c r="B86" s="24">
        <v>33653</v>
      </c>
      <c r="C86" s="17" t="s">
        <v>5650</v>
      </c>
      <c r="D86" s="25">
        <v>41709</v>
      </c>
      <c r="E86" s="24" t="s">
        <v>1861</v>
      </c>
      <c r="F86" s="24" t="s">
        <v>1862</v>
      </c>
    </row>
    <row r="87" spans="1:6" x14ac:dyDescent="0.25">
      <c r="A87" s="24">
        <v>718168001</v>
      </c>
      <c r="B87" s="24">
        <v>34253</v>
      </c>
      <c r="C87" s="17" t="s">
        <v>5652</v>
      </c>
      <c r="D87" s="25">
        <v>42788</v>
      </c>
      <c r="E87" s="24" t="s">
        <v>1851</v>
      </c>
      <c r="F87" s="24" t="s">
        <v>1852</v>
      </c>
    </row>
    <row r="88" spans="1:6" x14ac:dyDescent="0.25">
      <c r="A88" s="24">
        <v>718268276</v>
      </c>
      <c r="B88" s="24">
        <v>34253</v>
      </c>
      <c r="C88" s="17" t="s">
        <v>5652</v>
      </c>
      <c r="D88" s="25">
        <v>41792</v>
      </c>
      <c r="E88" s="24" t="s">
        <v>1851</v>
      </c>
      <c r="F88" s="24" t="s">
        <v>2460</v>
      </c>
    </row>
    <row r="89" spans="1:6" x14ac:dyDescent="0.25">
      <c r="A89" s="24">
        <v>718368547</v>
      </c>
      <c r="B89" s="24">
        <v>34253</v>
      </c>
      <c r="C89" s="17" t="s">
        <v>5652</v>
      </c>
      <c r="D89" s="25">
        <v>42788</v>
      </c>
      <c r="E89" s="24" t="s">
        <v>1851</v>
      </c>
      <c r="F89" s="24" t="s">
        <v>2021</v>
      </c>
    </row>
    <row r="90" spans="1:6" x14ac:dyDescent="0.25">
      <c r="A90" s="24">
        <v>718468307</v>
      </c>
      <c r="B90" s="24">
        <v>34253</v>
      </c>
      <c r="C90" s="17" t="s">
        <v>5652</v>
      </c>
      <c r="D90" s="25">
        <v>42788</v>
      </c>
      <c r="E90" s="24" t="s">
        <v>1851</v>
      </c>
      <c r="F90" s="24" t="s">
        <v>2036</v>
      </c>
    </row>
    <row r="91" spans="1:6" ht="25.5" x14ac:dyDescent="0.25">
      <c r="A91" s="24">
        <v>571805148</v>
      </c>
      <c r="B91" s="24">
        <v>34695</v>
      </c>
      <c r="C91" s="17" t="s">
        <v>154</v>
      </c>
      <c r="D91" s="25">
        <v>42461</v>
      </c>
      <c r="E91" s="24" t="s">
        <v>1843</v>
      </c>
      <c r="F91" s="24" t="s">
        <v>1977</v>
      </c>
    </row>
    <row r="92" spans="1:6" x14ac:dyDescent="0.25">
      <c r="A92" s="24">
        <v>501425899</v>
      </c>
      <c r="B92" s="24">
        <v>35513</v>
      </c>
      <c r="C92" s="17" t="s">
        <v>5665</v>
      </c>
      <c r="D92" s="25">
        <v>41652</v>
      </c>
      <c r="E92" s="24" t="s">
        <v>1933</v>
      </c>
      <c r="F92" s="24" t="s">
        <v>1934</v>
      </c>
    </row>
    <row r="93" spans="1:6" x14ac:dyDescent="0.25">
      <c r="A93" s="24">
        <v>729741132</v>
      </c>
      <c r="B93" s="24">
        <v>36393</v>
      </c>
      <c r="C93" s="17" t="s">
        <v>5675</v>
      </c>
      <c r="D93" s="25">
        <v>42736</v>
      </c>
      <c r="E93" s="24" t="s">
        <v>1935</v>
      </c>
      <c r="F93" s="24" t="s">
        <v>3952</v>
      </c>
    </row>
    <row r="94" spans="1:6" x14ac:dyDescent="0.25">
      <c r="A94" s="24">
        <v>1600841132</v>
      </c>
      <c r="B94" s="24">
        <v>36393</v>
      </c>
      <c r="C94" s="17" t="s">
        <v>5675</v>
      </c>
      <c r="D94" s="25">
        <v>42705</v>
      </c>
      <c r="E94" s="24" t="s">
        <v>1935</v>
      </c>
      <c r="F94" s="24" t="s">
        <v>3952</v>
      </c>
    </row>
    <row r="95" spans="1:6" x14ac:dyDescent="0.25">
      <c r="A95" s="24">
        <v>1600941001</v>
      </c>
      <c r="B95" s="24">
        <v>36393</v>
      </c>
      <c r="C95" s="17" t="s">
        <v>5675</v>
      </c>
      <c r="D95" s="25">
        <v>43862</v>
      </c>
      <c r="E95" s="24" t="s">
        <v>1935</v>
      </c>
      <c r="F95" s="24" t="s">
        <v>1936</v>
      </c>
    </row>
    <row r="96" spans="1:6" x14ac:dyDescent="0.25">
      <c r="A96" s="24">
        <v>1601041020</v>
      </c>
      <c r="B96" s="24">
        <v>36393</v>
      </c>
      <c r="C96" s="17" t="s">
        <v>5675</v>
      </c>
      <c r="D96" s="25">
        <v>43647</v>
      </c>
      <c r="E96" s="24" t="s">
        <v>1935</v>
      </c>
      <c r="F96" s="24" t="s">
        <v>5323</v>
      </c>
    </row>
    <row r="97" spans="1:6" x14ac:dyDescent="0.25">
      <c r="A97" s="24">
        <v>471111001</v>
      </c>
      <c r="B97" s="24">
        <v>36876</v>
      </c>
      <c r="C97" s="17" t="s">
        <v>5690</v>
      </c>
      <c r="D97" s="25">
        <v>40252</v>
      </c>
      <c r="E97" s="24" t="s">
        <v>1861</v>
      </c>
      <c r="F97" s="24" t="s">
        <v>1862</v>
      </c>
    </row>
    <row r="98" spans="1:6" x14ac:dyDescent="0.25">
      <c r="A98" s="24">
        <v>478811001</v>
      </c>
      <c r="B98" s="24">
        <v>36894</v>
      </c>
      <c r="C98" s="17" t="s">
        <v>5691</v>
      </c>
      <c r="D98" s="25">
        <v>42826</v>
      </c>
      <c r="E98" s="24" t="s">
        <v>1861</v>
      </c>
      <c r="F98" s="24" t="s">
        <v>1862</v>
      </c>
    </row>
    <row r="99" spans="1:6" x14ac:dyDescent="0.25">
      <c r="A99" s="24">
        <v>610211001</v>
      </c>
      <c r="B99" s="24">
        <v>36914</v>
      </c>
      <c r="C99" s="17" t="s">
        <v>5695</v>
      </c>
      <c r="D99" s="25">
        <v>42795</v>
      </c>
      <c r="E99" s="24" t="s">
        <v>1861</v>
      </c>
      <c r="F99" s="24" t="s">
        <v>1862</v>
      </c>
    </row>
    <row r="100" spans="1:6" ht="25.5" x14ac:dyDescent="0.25">
      <c r="A100" s="24">
        <v>1016111001</v>
      </c>
      <c r="B100" s="24">
        <v>30991</v>
      </c>
      <c r="C100" s="17" t="s">
        <v>87</v>
      </c>
      <c r="D100" s="25">
        <v>43250</v>
      </c>
      <c r="E100" s="24" t="s">
        <v>1861</v>
      </c>
      <c r="F100" s="24" t="s">
        <v>1862</v>
      </c>
    </row>
    <row r="101" spans="1:6" ht="25.5" x14ac:dyDescent="0.25">
      <c r="A101" s="24">
        <v>1016325754</v>
      </c>
      <c r="B101" s="24">
        <v>30991</v>
      </c>
      <c r="C101" s="17" t="s">
        <v>87</v>
      </c>
      <c r="D101" s="25">
        <v>43250</v>
      </c>
      <c r="E101" s="24" t="s">
        <v>1933</v>
      </c>
      <c r="F101" s="24" t="s">
        <v>2082</v>
      </c>
    </row>
    <row r="102" spans="1:6" ht="25.5" x14ac:dyDescent="0.25">
      <c r="A102" s="24">
        <v>2711011001</v>
      </c>
      <c r="B102" s="24">
        <v>30991</v>
      </c>
      <c r="C102" s="17" t="s">
        <v>87</v>
      </c>
      <c r="D102" s="25">
        <v>43250</v>
      </c>
      <c r="E102" s="24" t="s">
        <v>1861</v>
      </c>
      <c r="F102" s="24" t="s">
        <v>1862</v>
      </c>
    </row>
    <row r="103" spans="1:6" x14ac:dyDescent="0.25">
      <c r="A103" s="24">
        <v>410108001</v>
      </c>
      <c r="B103" s="24">
        <v>32233</v>
      </c>
      <c r="C103" s="17" t="s">
        <v>5646</v>
      </c>
      <c r="D103" s="25">
        <v>42461</v>
      </c>
      <c r="E103" s="24" t="s">
        <v>1859</v>
      </c>
      <c r="F103" s="24" t="s">
        <v>1860</v>
      </c>
    </row>
    <row r="104" spans="1:6" x14ac:dyDescent="0.25">
      <c r="A104" s="24">
        <v>549705380</v>
      </c>
      <c r="B104" s="24">
        <v>34273</v>
      </c>
      <c r="C104" s="17" t="s">
        <v>5653</v>
      </c>
      <c r="D104" s="25">
        <v>41423</v>
      </c>
      <c r="E104" s="24" t="s">
        <v>1843</v>
      </c>
      <c r="F104" s="24" t="s">
        <v>1964</v>
      </c>
    </row>
    <row r="105" spans="1:6" x14ac:dyDescent="0.25">
      <c r="A105" s="24">
        <v>1213005001</v>
      </c>
      <c r="B105" s="24">
        <v>34813</v>
      </c>
      <c r="C105" s="17" t="s">
        <v>5576</v>
      </c>
      <c r="D105" s="25">
        <v>42979</v>
      </c>
      <c r="E105" s="24" t="s">
        <v>1843</v>
      </c>
      <c r="F105" s="24" t="s">
        <v>1844</v>
      </c>
    </row>
    <row r="106" spans="1:6" ht="25.5" x14ac:dyDescent="0.25">
      <c r="A106" s="24">
        <v>244113001</v>
      </c>
      <c r="B106" s="24">
        <v>30631</v>
      </c>
      <c r="C106" s="17" t="s">
        <v>83</v>
      </c>
      <c r="D106" s="25">
        <v>42491</v>
      </c>
      <c r="E106" s="24" t="s">
        <v>1847</v>
      </c>
      <c r="F106" s="24" t="s">
        <v>1848</v>
      </c>
    </row>
    <row r="107" spans="1:6" x14ac:dyDescent="0.25">
      <c r="A107" s="24">
        <v>342111001</v>
      </c>
      <c r="B107" s="24">
        <v>31293</v>
      </c>
      <c r="C107" s="17" t="s">
        <v>94</v>
      </c>
      <c r="D107" s="25">
        <v>41687</v>
      </c>
      <c r="E107" s="24" t="s">
        <v>1861</v>
      </c>
      <c r="F107" s="24" t="s">
        <v>1862</v>
      </c>
    </row>
    <row r="108" spans="1:6" x14ac:dyDescent="0.25">
      <c r="A108" s="24">
        <v>2121125754</v>
      </c>
      <c r="B108" s="24">
        <v>31293</v>
      </c>
      <c r="C108" s="17" t="s">
        <v>94</v>
      </c>
      <c r="D108" s="25">
        <v>43405</v>
      </c>
      <c r="E108" s="24" t="s">
        <v>1933</v>
      </c>
      <c r="F108" s="24" t="s">
        <v>2082</v>
      </c>
    </row>
    <row r="109" spans="1:6" x14ac:dyDescent="0.25">
      <c r="A109" s="24">
        <v>482411001</v>
      </c>
      <c r="B109" s="24">
        <v>31294</v>
      </c>
      <c r="C109" s="17" t="s">
        <v>5644</v>
      </c>
      <c r="D109" s="25">
        <v>42095</v>
      </c>
      <c r="E109" s="24" t="s">
        <v>1861</v>
      </c>
      <c r="F109" s="24" t="s">
        <v>1862</v>
      </c>
    </row>
    <row r="110" spans="1:6" x14ac:dyDescent="0.25">
      <c r="A110" s="24">
        <v>988976001</v>
      </c>
      <c r="B110" s="24">
        <v>31353</v>
      </c>
      <c r="C110" s="17" t="s">
        <v>100</v>
      </c>
      <c r="D110" s="25">
        <v>43273</v>
      </c>
      <c r="E110" s="24" t="s">
        <v>1867</v>
      </c>
      <c r="F110" s="24" t="s">
        <v>2033</v>
      </c>
    </row>
    <row r="111" spans="1:6" x14ac:dyDescent="0.25">
      <c r="A111" s="24">
        <v>397125473</v>
      </c>
      <c r="B111" s="24">
        <v>31574</v>
      </c>
      <c r="C111" s="17" t="s">
        <v>108</v>
      </c>
      <c r="D111" s="25">
        <v>42461</v>
      </c>
      <c r="E111" s="24" t="s">
        <v>1933</v>
      </c>
      <c r="F111" s="24" t="s">
        <v>2542</v>
      </c>
    </row>
    <row r="112" spans="1:6" x14ac:dyDescent="0.25">
      <c r="A112" s="24">
        <v>430211001</v>
      </c>
      <c r="B112" s="24">
        <v>31574</v>
      </c>
      <c r="C112" s="17" t="s">
        <v>108</v>
      </c>
      <c r="D112" s="25">
        <v>42767</v>
      </c>
      <c r="E112" s="24" t="s">
        <v>1861</v>
      </c>
      <c r="F112" s="24" t="s">
        <v>1862</v>
      </c>
    </row>
    <row r="113" spans="1:6" x14ac:dyDescent="0.25">
      <c r="A113" s="24">
        <v>478320001</v>
      </c>
      <c r="B113" s="24">
        <v>31913</v>
      </c>
      <c r="C113" s="17" t="s">
        <v>115</v>
      </c>
      <c r="D113" s="25">
        <v>42461</v>
      </c>
      <c r="E113" s="24" t="s">
        <v>1878</v>
      </c>
      <c r="F113" s="24" t="s">
        <v>1879</v>
      </c>
    </row>
    <row r="114" spans="1:6" x14ac:dyDescent="0.25">
      <c r="A114" s="24">
        <v>768608001</v>
      </c>
      <c r="B114" s="24">
        <v>33313</v>
      </c>
      <c r="C114" s="17" t="s">
        <v>133</v>
      </c>
      <c r="D114" s="25">
        <v>42705</v>
      </c>
      <c r="E114" s="24" t="s">
        <v>1859</v>
      </c>
      <c r="F114" s="24" t="s">
        <v>1860</v>
      </c>
    </row>
    <row r="115" spans="1:6" x14ac:dyDescent="0.25">
      <c r="A115" s="24">
        <v>2560908758</v>
      </c>
      <c r="B115" s="24">
        <v>33313</v>
      </c>
      <c r="C115" s="17" t="s">
        <v>133</v>
      </c>
      <c r="D115" s="25">
        <v>43556</v>
      </c>
      <c r="E115" s="24" t="s">
        <v>1859</v>
      </c>
      <c r="F115" s="24" t="s">
        <v>2598</v>
      </c>
    </row>
    <row r="116" spans="1:6" x14ac:dyDescent="0.25">
      <c r="A116" s="24">
        <v>2561008638</v>
      </c>
      <c r="B116" s="24">
        <v>33313</v>
      </c>
      <c r="C116" s="17" t="s">
        <v>133</v>
      </c>
      <c r="D116" s="25">
        <v>43556</v>
      </c>
      <c r="E116" s="24" t="s">
        <v>1859</v>
      </c>
      <c r="F116" s="24" t="s">
        <v>2528</v>
      </c>
    </row>
    <row r="117" spans="1:6" ht="25.5" x14ac:dyDescent="0.25">
      <c r="A117" s="24">
        <v>3129013001</v>
      </c>
      <c r="B117" s="24">
        <v>33313</v>
      </c>
      <c r="C117" s="17" t="s">
        <v>133</v>
      </c>
      <c r="D117" s="25">
        <v>44562</v>
      </c>
      <c r="E117" s="24" t="s">
        <v>1847</v>
      </c>
      <c r="F117" s="24" t="s">
        <v>1848</v>
      </c>
    </row>
    <row r="118" spans="1:6" x14ac:dyDescent="0.25">
      <c r="A118" s="24">
        <v>506173001</v>
      </c>
      <c r="B118" s="24">
        <v>34513</v>
      </c>
      <c r="C118" s="17" t="s">
        <v>5574</v>
      </c>
      <c r="D118" s="25">
        <v>41755</v>
      </c>
      <c r="E118" s="24" t="s">
        <v>2152</v>
      </c>
      <c r="F118" s="24" t="s">
        <v>2153</v>
      </c>
    </row>
    <row r="119" spans="1:6" x14ac:dyDescent="0.25">
      <c r="A119" s="24">
        <v>735866001</v>
      </c>
      <c r="B119" s="24">
        <v>34653</v>
      </c>
      <c r="C119" s="17" t="s">
        <v>152</v>
      </c>
      <c r="D119" s="25">
        <v>42971</v>
      </c>
      <c r="E119" s="24" t="s">
        <v>1840</v>
      </c>
      <c r="F119" s="24" t="s">
        <v>1841</v>
      </c>
    </row>
    <row r="120" spans="1:6" x14ac:dyDescent="0.25">
      <c r="A120" s="24">
        <v>2717166170</v>
      </c>
      <c r="B120" s="24">
        <v>34653</v>
      </c>
      <c r="C120" s="17" t="s">
        <v>152</v>
      </c>
      <c r="D120" s="25">
        <v>43153</v>
      </c>
      <c r="E120" s="24" t="s">
        <v>1840</v>
      </c>
      <c r="F120" s="24" t="s">
        <v>1981</v>
      </c>
    </row>
    <row r="121" spans="1:6" ht="25.5" x14ac:dyDescent="0.25">
      <c r="A121" s="24">
        <v>3577566682</v>
      </c>
      <c r="B121" s="24">
        <v>34653</v>
      </c>
      <c r="C121" s="17" t="s">
        <v>152</v>
      </c>
      <c r="D121" s="25">
        <v>44849</v>
      </c>
      <c r="E121" s="24" t="s">
        <v>1840</v>
      </c>
      <c r="F121" s="24" t="s">
        <v>4467</v>
      </c>
    </row>
    <row r="122" spans="1:6" x14ac:dyDescent="0.25">
      <c r="A122" s="24">
        <v>3577663001</v>
      </c>
      <c r="B122" s="24">
        <v>34653</v>
      </c>
      <c r="C122" s="17" t="s">
        <v>152</v>
      </c>
      <c r="D122" s="25">
        <v>44880</v>
      </c>
      <c r="E122" s="24" t="s">
        <v>2100</v>
      </c>
      <c r="F122" s="24" t="s">
        <v>2253</v>
      </c>
    </row>
    <row r="123" spans="1:6" x14ac:dyDescent="0.25">
      <c r="A123" s="24">
        <v>505208001</v>
      </c>
      <c r="B123" s="24">
        <v>35333</v>
      </c>
      <c r="C123" s="17" t="s">
        <v>162</v>
      </c>
      <c r="D123" s="25">
        <v>42795</v>
      </c>
      <c r="E123" s="24" t="s">
        <v>1859</v>
      </c>
      <c r="F123" s="24" t="s">
        <v>1860</v>
      </c>
    </row>
    <row r="124" spans="1:6" x14ac:dyDescent="0.25">
      <c r="A124" s="24">
        <v>1232608758</v>
      </c>
      <c r="B124" s="24">
        <v>35333</v>
      </c>
      <c r="C124" s="17" t="s">
        <v>162</v>
      </c>
      <c r="D124" s="25">
        <v>43041</v>
      </c>
      <c r="E124" s="24" t="s">
        <v>1859</v>
      </c>
      <c r="F124" s="24" t="s">
        <v>2598</v>
      </c>
    </row>
    <row r="125" spans="1:6" x14ac:dyDescent="0.25">
      <c r="A125" s="24">
        <v>478191001</v>
      </c>
      <c r="B125" s="24">
        <v>35573</v>
      </c>
      <c r="C125" s="17" t="s">
        <v>6493</v>
      </c>
      <c r="D125" s="25">
        <v>42767</v>
      </c>
      <c r="E125" s="24" t="s">
        <v>1893</v>
      </c>
      <c r="F125" s="24" t="s">
        <v>1894</v>
      </c>
    </row>
    <row r="126" spans="1:6" x14ac:dyDescent="0.25">
      <c r="A126" s="24">
        <v>652315001</v>
      </c>
      <c r="B126" s="24">
        <v>35853</v>
      </c>
      <c r="C126" s="17" t="s">
        <v>5669</v>
      </c>
      <c r="D126" s="25">
        <v>40028</v>
      </c>
      <c r="E126" s="24" t="s">
        <v>1992</v>
      </c>
      <c r="F126" s="24" t="s">
        <v>1993</v>
      </c>
    </row>
    <row r="127" spans="1:6" x14ac:dyDescent="0.25">
      <c r="A127" s="24">
        <v>483911001</v>
      </c>
      <c r="B127" s="24">
        <v>35913</v>
      </c>
      <c r="C127" s="17" t="s">
        <v>5670</v>
      </c>
      <c r="D127" s="25">
        <v>42826</v>
      </c>
      <c r="E127" s="24" t="s">
        <v>1861</v>
      </c>
      <c r="F127" s="24" t="s">
        <v>1862</v>
      </c>
    </row>
    <row r="128" spans="1:6" x14ac:dyDescent="0.25">
      <c r="A128" s="24">
        <v>471944001</v>
      </c>
      <c r="B128" s="24">
        <v>36013</v>
      </c>
      <c r="C128" s="17" t="s">
        <v>5671</v>
      </c>
      <c r="D128" s="25">
        <v>42660</v>
      </c>
      <c r="E128" s="24" t="s">
        <v>1889</v>
      </c>
      <c r="F128" s="24" t="s">
        <v>1890</v>
      </c>
    </row>
    <row r="129" spans="1:6" x14ac:dyDescent="0.25">
      <c r="A129" s="24">
        <v>2934944001</v>
      </c>
      <c r="B129" s="24">
        <v>36013</v>
      </c>
      <c r="C129" s="17" t="s">
        <v>5671</v>
      </c>
      <c r="D129" s="25">
        <v>42644</v>
      </c>
      <c r="E129" s="24" t="s">
        <v>1889</v>
      </c>
      <c r="F129" s="24" t="s">
        <v>1890</v>
      </c>
    </row>
    <row r="130" spans="1:6" x14ac:dyDescent="0.25">
      <c r="A130" s="24">
        <v>2401068655</v>
      </c>
      <c r="B130" s="24">
        <v>36133</v>
      </c>
      <c r="C130" s="17" t="s">
        <v>5673</v>
      </c>
      <c r="D130" s="25">
        <v>43189</v>
      </c>
      <c r="E130" s="24" t="s">
        <v>1851</v>
      </c>
      <c r="F130" s="24" t="s">
        <v>2346</v>
      </c>
    </row>
    <row r="131" spans="1:6" x14ac:dyDescent="0.25">
      <c r="A131" s="24">
        <v>1091125799</v>
      </c>
      <c r="B131" s="24">
        <v>36333</v>
      </c>
      <c r="C131" s="17" t="s">
        <v>5515</v>
      </c>
      <c r="D131" s="25">
        <v>43374</v>
      </c>
      <c r="E131" s="24" t="s">
        <v>1933</v>
      </c>
      <c r="F131" s="24" t="s">
        <v>2294</v>
      </c>
    </row>
    <row r="132" spans="1:6" x14ac:dyDescent="0.25">
      <c r="A132" s="24">
        <v>711105129</v>
      </c>
      <c r="B132" s="24">
        <v>36313</v>
      </c>
      <c r="C132" s="17" t="s">
        <v>182</v>
      </c>
      <c r="D132" s="25">
        <v>42480</v>
      </c>
      <c r="E132" s="24" t="s">
        <v>1843</v>
      </c>
      <c r="F132" s="24" t="s">
        <v>2279</v>
      </c>
    </row>
    <row r="133" spans="1:6" x14ac:dyDescent="0.25">
      <c r="A133" s="24">
        <v>1481515238</v>
      </c>
      <c r="B133" s="24">
        <v>36694</v>
      </c>
      <c r="C133" s="17" t="s">
        <v>5678</v>
      </c>
      <c r="D133" s="25">
        <v>43617</v>
      </c>
      <c r="E133" s="24" t="s">
        <v>1992</v>
      </c>
      <c r="F133" s="24" t="s">
        <v>2148</v>
      </c>
    </row>
    <row r="134" spans="1:6" x14ac:dyDescent="0.25">
      <c r="A134" s="24">
        <v>1481611001</v>
      </c>
      <c r="B134" s="24">
        <v>36694</v>
      </c>
      <c r="C134" s="17" t="s">
        <v>5678</v>
      </c>
      <c r="D134" s="25">
        <v>43617</v>
      </c>
      <c r="E134" s="24" t="s">
        <v>1861</v>
      </c>
      <c r="F134" s="24" t="s">
        <v>1862</v>
      </c>
    </row>
    <row r="135" spans="1:6" x14ac:dyDescent="0.25">
      <c r="A135" s="24">
        <v>3341515759</v>
      </c>
      <c r="B135" s="24">
        <v>36694</v>
      </c>
      <c r="C135" s="17" t="s">
        <v>5678</v>
      </c>
      <c r="D135" s="25">
        <v>44007</v>
      </c>
      <c r="E135" s="24" t="s">
        <v>1992</v>
      </c>
      <c r="F135" s="24" t="s">
        <v>2198</v>
      </c>
    </row>
    <row r="136" spans="1:6" x14ac:dyDescent="0.25">
      <c r="A136" s="24">
        <v>3341615001</v>
      </c>
      <c r="B136" s="24">
        <v>36694</v>
      </c>
      <c r="C136" s="17" t="s">
        <v>5678</v>
      </c>
      <c r="D136" s="25">
        <v>44742</v>
      </c>
      <c r="E136" s="24" t="s">
        <v>1992</v>
      </c>
      <c r="F136" s="24" t="s">
        <v>1993</v>
      </c>
    </row>
    <row r="137" spans="1:6" x14ac:dyDescent="0.25">
      <c r="A137" s="24">
        <v>3341715238</v>
      </c>
      <c r="B137" s="24">
        <v>36694</v>
      </c>
      <c r="C137" s="17" t="s">
        <v>5678</v>
      </c>
      <c r="D137" s="25">
        <v>44008</v>
      </c>
      <c r="E137" s="24" t="s">
        <v>1992</v>
      </c>
      <c r="F137" s="24" t="s">
        <v>2148</v>
      </c>
    </row>
    <row r="138" spans="1:6" x14ac:dyDescent="0.25">
      <c r="A138" s="24">
        <v>3341811001</v>
      </c>
      <c r="B138" s="24">
        <v>36694</v>
      </c>
      <c r="C138" s="17" t="s">
        <v>5678</v>
      </c>
      <c r="D138" s="25">
        <v>44008</v>
      </c>
      <c r="E138" s="24" t="s">
        <v>1861</v>
      </c>
      <c r="F138" s="24" t="s">
        <v>1862</v>
      </c>
    </row>
    <row r="139" spans="1:6" x14ac:dyDescent="0.25">
      <c r="A139" s="24">
        <v>4709215759</v>
      </c>
      <c r="B139" s="24">
        <v>36694</v>
      </c>
      <c r="C139" s="17" t="s">
        <v>5678</v>
      </c>
      <c r="D139" s="25">
        <v>43641</v>
      </c>
      <c r="E139" s="24" t="s">
        <v>1992</v>
      </c>
      <c r="F139" s="24" t="s">
        <v>2198</v>
      </c>
    </row>
    <row r="140" spans="1:6" x14ac:dyDescent="0.25">
      <c r="A140" s="24">
        <v>4709315001</v>
      </c>
      <c r="B140" s="24">
        <v>36694</v>
      </c>
      <c r="C140" s="17" t="s">
        <v>5678</v>
      </c>
      <c r="D140" s="25">
        <v>43646</v>
      </c>
      <c r="E140" s="24" t="s">
        <v>1992</v>
      </c>
      <c r="F140" s="24" t="s">
        <v>1993</v>
      </c>
    </row>
    <row r="141" spans="1:6" x14ac:dyDescent="0.25">
      <c r="A141" s="24">
        <v>4709411001</v>
      </c>
      <c r="B141" s="24">
        <v>36694</v>
      </c>
      <c r="C141" s="17" t="s">
        <v>5678</v>
      </c>
      <c r="D141" s="25">
        <v>43642</v>
      </c>
      <c r="E141" s="24" t="s">
        <v>1861</v>
      </c>
      <c r="F141" s="24" t="s">
        <v>1862</v>
      </c>
    </row>
    <row r="142" spans="1:6" x14ac:dyDescent="0.25">
      <c r="A142" s="24">
        <v>470611001</v>
      </c>
      <c r="B142" s="24">
        <v>36734</v>
      </c>
      <c r="C142" s="17" t="s">
        <v>5546</v>
      </c>
      <c r="D142" s="25">
        <v>41952</v>
      </c>
      <c r="E142" s="24" t="s">
        <v>1861</v>
      </c>
      <c r="F142" s="24" t="s">
        <v>1862</v>
      </c>
    </row>
    <row r="143" spans="1:6" x14ac:dyDescent="0.25">
      <c r="A143" s="24">
        <v>551911001</v>
      </c>
      <c r="B143" s="24">
        <v>36815</v>
      </c>
      <c r="C143" s="17" t="s">
        <v>5686</v>
      </c>
      <c r="D143" s="25">
        <v>42809</v>
      </c>
      <c r="E143" s="24" t="s">
        <v>1861</v>
      </c>
      <c r="F143" s="24" t="s">
        <v>1862</v>
      </c>
    </row>
    <row r="144" spans="1:6" x14ac:dyDescent="0.25">
      <c r="A144" s="24">
        <v>471311001</v>
      </c>
      <c r="B144" s="24">
        <v>36875</v>
      </c>
      <c r="C144" s="17" t="s">
        <v>5689</v>
      </c>
      <c r="D144" s="25">
        <v>38838</v>
      </c>
      <c r="E144" s="24" t="s">
        <v>1861</v>
      </c>
      <c r="F144" s="24" t="s">
        <v>1862</v>
      </c>
    </row>
    <row r="145" spans="1:6" x14ac:dyDescent="0.25">
      <c r="A145" s="24">
        <v>1725425754</v>
      </c>
      <c r="B145" s="24">
        <v>36875</v>
      </c>
      <c r="C145" s="17" t="s">
        <v>5689</v>
      </c>
      <c r="D145" s="25">
        <v>44044</v>
      </c>
      <c r="E145" s="24" t="s">
        <v>1933</v>
      </c>
      <c r="F145" s="24" t="s">
        <v>2082</v>
      </c>
    </row>
    <row r="146" spans="1:6" ht="25.5" x14ac:dyDescent="0.25">
      <c r="A146" s="24">
        <v>470411001</v>
      </c>
      <c r="B146" s="24">
        <v>36915</v>
      </c>
      <c r="C146" s="17" t="s">
        <v>5696</v>
      </c>
      <c r="D146" s="25">
        <v>42767</v>
      </c>
      <c r="E146" s="24" t="s">
        <v>1861</v>
      </c>
      <c r="F146" s="24" t="s">
        <v>1862</v>
      </c>
    </row>
    <row r="147" spans="1:6" x14ac:dyDescent="0.25">
      <c r="A147" s="24">
        <v>524211001</v>
      </c>
      <c r="B147" s="24">
        <v>36973</v>
      </c>
      <c r="C147" s="17" t="s">
        <v>5698</v>
      </c>
      <c r="D147" s="25">
        <v>42795</v>
      </c>
      <c r="E147" s="24" t="s">
        <v>1861</v>
      </c>
      <c r="F147" s="24" t="s">
        <v>1862</v>
      </c>
    </row>
    <row r="148" spans="1:6" x14ac:dyDescent="0.25">
      <c r="A148" s="24">
        <v>1825211001</v>
      </c>
      <c r="B148" s="24">
        <v>37233</v>
      </c>
      <c r="C148" s="17" t="s">
        <v>5705</v>
      </c>
      <c r="D148" s="25">
        <v>41701</v>
      </c>
      <c r="E148" s="24" t="s">
        <v>1861</v>
      </c>
      <c r="F148" s="24" t="s">
        <v>1862</v>
      </c>
    </row>
    <row r="149" spans="1:6" x14ac:dyDescent="0.25">
      <c r="A149" s="24">
        <v>705511001</v>
      </c>
      <c r="B149" s="24">
        <v>37373</v>
      </c>
      <c r="C149" s="17" t="s">
        <v>239</v>
      </c>
      <c r="D149" s="25">
        <v>42828</v>
      </c>
      <c r="E149" s="24" t="s">
        <v>1861</v>
      </c>
      <c r="F149" s="24" t="s">
        <v>1862</v>
      </c>
    </row>
    <row r="150" spans="1:6" ht="25.5" x14ac:dyDescent="0.25">
      <c r="A150" s="24">
        <v>936311001</v>
      </c>
      <c r="B150" s="24">
        <v>37437</v>
      </c>
      <c r="C150" s="17" t="s">
        <v>5580</v>
      </c>
      <c r="D150" s="25">
        <v>43221</v>
      </c>
      <c r="E150" s="24" t="s">
        <v>1861</v>
      </c>
      <c r="F150" s="24" t="s">
        <v>1862</v>
      </c>
    </row>
    <row r="151" spans="1:6" x14ac:dyDescent="0.25">
      <c r="A151" s="24">
        <v>768408001</v>
      </c>
      <c r="B151" s="24">
        <v>37673</v>
      </c>
      <c r="C151" s="17" t="s">
        <v>5730</v>
      </c>
      <c r="D151" s="25">
        <v>42887</v>
      </c>
      <c r="E151" s="24" t="s">
        <v>1859</v>
      </c>
      <c r="F151" s="24" t="s">
        <v>1860</v>
      </c>
    </row>
    <row r="152" spans="1:6" x14ac:dyDescent="0.25">
      <c r="A152" s="24">
        <v>1483408573</v>
      </c>
      <c r="B152" s="24">
        <v>37673</v>
      </c>
      <c r="C152" s="17" t="s">
        <v>5730</v>
      </c>
      <c r="D152" s="25">
        <v>43799</v>
      </c>
      <c r="E152" s="24" t="s">
        <v>1859</v>
      </c>
      <c r="F152" s="24" t="s">
        <v>4267</v>
      </c>
    </row>
    <row r="153" spans="1:6" x14ac:dyDescent="0.25">
      <c r="A153" s="24">
        <v>688511001</v>
      </c>
      <c r="B153" s="24">
        <v>37713</v>
      </c>
      <c r="C153" s="17" t="s">
        <v>286</v>
      </c>
      <c r="D153" s="25">
        <v>42859</v>
      </c>
      <c r="E153" s="24" t="s">
        <v>1861</v>
      </c>
      <c r="F153" s="24" t="s">
        <v>1862</v>
      </c>
    </row>
    <row r="154" spans="1:6" x14ac:dyDescent="0.25">
      <c r="A154" s="24">
        <v>688611001</v>
      </c>
      <c r="B154" s="24">
        <v>37713</v>
      </c>
      <c r="C154" s="17" t="s">
        <v>286</v>
      </c>
      <c r="D154" s="25">
        <v>42859</v>
      </c>
      <c r="E154" s="24" t="s">
        <v>1861</v>
      </c>
      <c r="F154" s="24" t="s">
        <v>1862</v>
      </c>
    </row>
    <row r="155" spans="1:6" x14ac:dyDescent="0.25">
      <c r="A155" s="24">
        <v>688711001</v>
      </c>
      <c r="B155" s="24">
        <v>37713</v>
      </c>
      <c r="C155" s="17" t="s">
        <v>286</v>
      </c>
      <c r="D155" s="25">
        <v>42859</v>
      </c>
      <c r="E155" s="24" t="s">
        <v>1861</v>
      </c>
      <c r="F155" s="24" t="s">
        <v>1862</v>
      </c>
    </row>
    <row r="156" spans="1:6" x14ac:dyDescent="0.25">
      <c r="A156" s="24">
        <v>688811001</v>
      </c>
      <c r="B156" s="24">
        <v>37713</v>
      </c>
      <c r="C156" s="17" t="s">
        <v>286</v>
      </c>
      <c r="D156" s="25">
        <v>42859</v>
      </c>
      <c r="E156" s="24" t="s">
        <v>1861</v>
      </c>
      <c r="F156" s="24" t="s">
        <v>1862</v>
      </c>
    </row>
    <row r="157" spans="1:6" x14ac:dyDescent="0.25">
      <c r="A157" s="24">
        <v>688911001</v>
      </c>
      <c r="B157" s="24">
        <v>37713</v>
      </c>
      <c r="C157" s="17" t="s">
        <v>286</v>
      </c>
      <c r="D157" s="25">
        <v>42859</v>
      </c>
      <c r="E157" s="24" t="s">
        <v>1861</v>
      </c>
      <c r="F157" s="24" t="s">
        <v>1862</v>
      </c>
    </row>
    <row r="158" spans="1:6" x14ac:dyDescent="0.25">
      <c r="A158" s="24">
        <v>689011001</v>
      </c>
      <c r="B158" s="24">
        <v>37713</v>
      </c>
      <c r="C158" s="17" t="s">
        <v>286</v>
      </c>
      <c r="D158" s="25">
        <v>42859</v>
      </c>
      <c r="E158" s="24" t="s">
        <v>1861</v>
      </c>
      <c r="F158" s="24" t="s">
        <v>1862</v>
      </c>
    </row>
    <row r="159" spans="1:6" x14ac:dyDescent="0.25">
      <c r="A159" s="24">
        <v>689111001</v>
      </c>
      <c r="B159" s="24">
        <v>37713</v>
      </c>
      <c r="C159" s="17" t="s">
        <v>286</v>
      </c>
      <c r="D159" s="25">
        <v>42859</v>
      </c>
      <c r="E159" s="24" t="s">
        <v>1861</v>
      </c>
      <c r="F159" s="24" t="s">
        <v>1862</v>
      </c>
    </row>
    <row r="160" spans="1:6" x14ac:dyDescent="0.25">
      <c r="A160" s="24">
        <v>689211001</v>
      </c>
      <c r="B160" s="24">
        <v>37713</v>
      </c>
      <c r="C160" s="17" t="s">
        <v>286</v>
      </c>
      <c r="D160" s="25">
        <v>42859</v>
      </c>
      <c r="E160" s="24" t="s">
        <v>1861</v>
      </c>
      <c r="F160" s="24" t="s">
        <v>1862</v>
      </c>
    </row>
    <row r="161" spans="1:6" x14ac:dyDescent="0.25">
      <c r="A161" s="24">
        <v>706173001</v>
      </c>
      <c r="B161" s="24">
        <v>38423</v>
      </c>
      <c r="C161" s="17" t="s">
        <v>315</v>
      </c>
      <c r="D161" s="25">
        <v>42975</v>
      </c>
      <c r="E161" s="24" t="s">
        <v>2152</v>
      </c>
      <c r="F161" s="24" t="s">
        <v>2153</v>
      </c>
    </row>
    <row r="162" spans="1:6" x14ac:dyDescent="0.25">
      <c r="A162" s="24">
        <v>706211001</v>
      </c>
      <c r="B162" s="24">
        <v>38423</v>
      </c>
      <c r="C162" s="17" t="s">
        <v>315</v>
      </c>
      <c r="D162" s="25">
        <v>42975</v>
      </c>
      <c r="E162" s="24" t="s">
        <v>1861</v>
      </c>
      <c r="F162" s="24" t="s">
        <v>1862</v>
      </c>
    </row>
    <row r="163" spans="1:6" ht="25.5" x14ac:dyDescent="0.25">
      <c r="A163" s="24">
        <v>735666682</v>
      </c>
      <c r="B163" s="24">
        <v>38484</v>
      </c>
      <c r="C163" s="17" t="s">
        <v>318</v>
      </c>
      <c r="D163" s="25">
        <v>42971</v>
      </c>
      <c r="E163" s="24" t="s">
        <v>1840</v>
      </c>
      <c r="F163" s="24" t="s">
        <v>4467</v>
      </c>
    </row>
    <row r="164" spans="1:6" x14ac:dyDescent="0.25">
      <c r="A164" s="24">
        <v>752905001</v>
      </c>
      <c r="B164" s="24">
        <v>38666</v>
      </c>
      <c r="C164" s="17" t="s">
        <v>5517</v>
      </c>
      <c r="D164" s="25">
        <v>43009</v>
      </c>
      <c r="E164" s="24" t="s">
        <v>1843</v>
      </c>
      <c r="F164" s="24" t="s">
        <v>1844</v>
      </c>
    </row>
    <row r="165" spans="1:6" x14ac:dyDescent="0.25">
      <c r="A165" s="24">
        <v>596111001</v>
      </c>
      <c r="B165" s="24">
        <v>31333</v>
      </c>
      <c r="C165" s="17" t="s">
        <v>98</v>
      </c>
      <c r="D165" s="25">
        <v>42475</v>
      </c>
      <c r="E165" s="24" t="s">
        <v>1861</v>
      </c>
      <c r="F165" s="24" t="s">
        <v>1862</v>
      </c>
    </row>
    <row r="166" spans="1:6" x14ac:dyDescent="0.25">
      <c r="A166" s="24">
        <v>596211001</v>
      </c>
      <c r="B166" s="24">
        <v>31333</v>
      </c>
      <c r="C166" s="17" t="s">
        <v>98</v>
      </c>
      <c r="D166" s="25">
        <v>42475</v>
      </c>
      <c r="E166" s="24" t="s">
        <v>1861</v>
      </c>
      <c r="F166" s="24" t="s">
        <v>1862</v>
      </c>
    </row>
    <row r="167" spans="1:6" x14ac:dyDescent="0.25">
      <c r="A167" s="24">
        <v>526219001</v>
      </c>
      <c r="B167" s="24">
        <v>37076</v>
      </c>
      <c r="C167" s="17" t="s">
        <v>6496</v>
      </c>
      <c r="D167" s="25">
        <v>42836</v>
      </c>
      <c r="E167" s="24" t="s">
        <v>1871</v>
      </c>
      <c r="F167" s="24" t="s">
        <v>1872</v>
      </c>
    </row>
    <row r="168" spans="1:6" x14ac:dyDescent="0.25">
      <c r="A168" s="24">
        <v>514150001</v>
      </c>
      <c r="B168" s="24">
        <v>37113</v>
      </c>
      <c r="C168" s="17" t="s">
        <v>229</v>
      </c>
      <c r="D168" s="25">
        <v>42795</v>
      </c>
      <c r="E168" s="24" t="s">
        <v>2128</v>
      </c>
      <c r="F168" s="24" t="s">
        <v>2129</v>
      </c>
    </row>
    <row r="169" spans="1:6" x14ac:dyDescent="0.25">
      <c r="A169" s="24">
        <v>565311001</v>
      </c>
      <c r="B169" s="24">
        <v>37254</v>
      </c>
      <c r="C169" s="17" t="s">
        <v>5706</v>
      </c>
      <c r="D169" s="25">
        <v>42826</v>
      </c>
      <c r="E169" s="24" t="s">
        <v>1861</v>
      </c>
      <c r="F169" s="24" t="s">
        <v>1862</v>
      </c>
    </row>
    <row r="170" spans="1:6" x14ac:dyDescent="0.25">
      <c r="A170" s="24">
        <v>887511001</v>
      </c>
      <c r="B170" s="24">
        <v>37423</v>
      </c>
      <c r="C170" s="17" t="s">
        <v>5579</v>
      </c>
      <c r="D170" s="25">
        <v>43145</v>
      </c>
      <c r="E170" s="24" t="s">
        <v>1861</v>
      </c>
      <c r="F170" s="24" t="s">
        <v>1862</v>
      </c>
    </row>
    <row r="171" spans="1:6" x14ac:dyDescent="0.25">
      <c r="A171" s="24">
        <v>898011001</v>
      </c>
      <c r="B171" s="24">
        <v>37434</v>
      </c>
      <c r="C171" s="17" t="s">
        <v>5718</v>
      </c>
      <c r="D171" s="25">
        <v>43191</v>
      </c>
      <c r="E171" s="24" t="s">
        <v>1861</v>
      </c>
      <c r="F171" s="24" t="s">
        <v>1862</v>
      </c>
    </row>
    <row r="172" spans="1:6" x14ac:dyDescent="0.25">
      <c r="A172" s="24">
        <v>1703511001</v>
      </c>
      <c r="B172" s="24">
        <v>37436</v>
      </c>
      <c r="C172" s="17" t="s">
        <v>5719</v>
      </c>
      <c r="D172" s="25">
        <v>42830</v>
      </c>
      <c r="E172" s="24" t="s">
        <v>1861</v>
      </c>
      <c r="F172" s="24" t="s">
        <v>1862</v>
      </c>
    </row>
    <row r="173" spans="1:6" x14ac:dyDescent="0.25">
      <c r="A173" s="24">
        <v>1703625473</v>
      </c>
      <c r="B173" s="24">
        <v>37436</v>
      </c>
      <c r="C173" s="17" t="s">
        <v>5719</v>
      </c>
      <c r="D173" s="25">
        <v>42830</v>
      </c>
      <c r="E173" s="24" t="s">
        <v>1933</v>
      </c>
      <c r="F173" s="24" t="s">
        <v>2542</v>
      </c>
    </row>
    <row r="174" spans="1:6" x14ac:dyDescent="0.25">
      <c r="A174" s="24">
        <v>1703725286</v>
      </c>
      <c r="B174" s="24">
        <v>37436</v>
      </c>
      <c r="C174" s="17" t="s">
        <v>5719</v>
      </c>
      <c r="D174" s="25">
        <v>42830</v>
      </c>
      <c r="E174" s="24" t="s">
        <v>1933</v>
      </c>
      <c r="F174" s="24" t="s">
        <v>3423</v>
      </c>
    </row>
    <row r="175" spans="1:6" x14ac:dyDescent="0.25">
      <c r="A175" s="24">
        <v>548311001</v>
      </c>
      <c r="B175" s="24">
        <v>37453</v>
      </c>
      <c r="C175" s="17" t="s">
        <v>5720</v>
      </c>
      <c r="D175" s="25">
        <v>42828</v>
      </c>
      <c r="E175" s="24" t="s">
        <v>1861</v>
      </c>
      <c r="F175" s="24" t="s">
        <v>1862</v>
      </c>
    </row>
    <row r="176" spans="1:6" x14ac:dyDescent="0.25">
      <c r="A176" s="24">
        <v>484211001</v>
      </c>
      <c r="B176" s="24">
        <v>37496</v>
      </c>
      <c r="C176" s="17" t="s">
        <v>5724</v>
      </c>
      <c r="D176" s="25">
        <v>42476</v>
      </c>
      <c r="E176" s="24" t="s">
        <v>1861</v>
      </c>
      <c r="F176" s="24" t="s">
        <v>1862</v>
      </c>
    </row>
    <row r="177" spans="1:6" x14ac:dyDescent="0.25">
      <c r="A177" s="24">
        <v>682208001</v>
      </c>
      <c r="B177" s="24">
        <v>38333</v>
      </c>
      <c r="C177" s="17" t="s">
        <v>5740</v>
      </c>
      <c r="D177" s="25">
        <v>42948</v>
      </c>
      <c r="E177" s="24" t="s">
        <v>1859</v>
      </c>
      <c r="F177" s="24" t="s">
        <v>1860</v>
      </c>
    </row>
    <row r="178" spans="1:6" ht="25.5" x14ac:dyDescent="0.25">
      <c r="A178" s="24">
        <v>763668001</v>
      </c>
      <c r="B178" s="24">
        <v>38338</v>
      </c>
      <c r="C178" s="17" t="s">
        <v>6502</v>
      </c>
      <c r="D178" s="25">
        <v>42943</v>
      </c>
      <c r="E178" s="24" t="s">
        <v>1851</v>
      </c>
      <c r="F178" s="24" t="s">
        <v>1852</v>
      </c>
    </row>
    <row r="179" spans="1:6" x14ac:dyDescent="0.25">
      <c r="A179" s="24">
        <v>764905001</v>
      </c>
      <c r="B179" s="24">
        <v>38724</v>
      </c>
      <c r="C179" s="17" t="s">
        <v>7032</v>
      </c>
      <c r="D179" s="25">
        <v>42979</v>
      </c>
      <c r="E179" s="24" t="s">
        <v>1843</v>
      </c>
      <c r="F179" s="24" t="s">
        <v>1844</v>
      </c>
    </row>
    <row r="180" spans="1:6" ht="25.5" x14ac:dyDescent="0.25">
      <c r="A180" s="24">
        <v>741076001</v>
      </c>
      <c r="B180" s="24">
        <v>38765</v>
      </c>
      <c r="C180" s="17" t="s">
        <v>5538</v>
      </c>
      <c r="D180" s="25">
        <v>42979</v>
      </c>
      <c r="E180" s="24" t="s">
        <v>1867</v>
      </c>
      <c r="F180" s="24" t="s">
        <v>2033</v>
      </c>
    </row>
    <row r="181" spans="1:6" x14ac:dyDescent="0.25">
      <c r="A181" s="24">
        <v>740676001</v>
      </c>
      <c r="B181" s="24">
        <v>38781</v>
      </c>
      <c r="C181" s="17" t="s">
        <v>5754</v>
      </c>
      <c r="D181" s="25">
        <v>42993</v>
      </c>
      <c r="E181" s="24" t="s">
        <v>1867</v>
      </c>
      <c r="F181" s="24" t="s">
        <v>2033</v>
      </c>
    </row>
    <row r="182" spans="1:6" x14ac:dyDescent="0.25">
      <c r="A182" s="24">
        <v>793523162</v>
      </c>
      <c r="B182" s="24">
        <v>38807</v>
      </c>
      <c r="C182" s="17" t="s">
        <v>5757</v>
      </c>
      <c r="D182" s="25">
        <v>43008</v>
      </c>
      <c r="E182" s="24" t="s">
        <v>1988</v>
      </c>
      <c r="F182" s="24" t="s">
        <v>2079</v>
      </c>
    </row>
    <row r="183" spans="1:6" x14ac:dyDescent="0.25">
      <c r="A183" s="24">
        <v>781311001</v>
      </c>
      <c r="B183" s="24">
        <v>39072</v>
      </c>
      <c r="C183" s="17" t="s">
        <v>5765</v>
      </c>
      <c r="D183" s="25">
        <v>42900</v>
      </c>
      <c r="E183" s="24" t="s">
        <v>1861</v>
      </c>
      <c r="F183" s="24" t="s">
        <v>1862</v>
      </c>
    </row>
    <row r="184" spans="1:6" x14ac:dyDescent="0.25">
      <c r="A184" s="24">
        <v>845625290</v>
      </c>
      <c r="B184" s="24">
        <v>39074</v>
      </c>
      <c r="C184" s="17" t="s">
        <v>373</v>
      </c>
      <c r="D184" s="25">
        <v>43070</v>
      </c>
      <c r="E184" s="24" t="s">
        <v>1933</v>
      </c>
      <c r="F184" s="24" t="s">
        <v>2132</v>
      </c>
    </row>
    <row r="185" spans="1:6" x14ac:dyDescent="0.25">
      <c r="A185" s="24">
        <v>807608001</v>
      </c>
      <c r="B185" s="24">
        <v>39290</v>
      </c>
      <c r="C185" s="17" t="s">
        <v>5772</v>
      </c>
      <c r="D185" s="25">
        <v>43040</v>
      </c>
      <c r="E185" s="24" t="s">
        <v>1859</v>
      </c>
      <c r="F185" s="24" t="s">
        <v>1860</v>
      </c>
    </row>
    <row r="186" spans="1:6" x14ac:dyDescent="0.25">
      <c r="A186" s="24">
        <v>807708573</v>
      </c>
      <c r="B186" s="24">
        <v>39290</v>
      </c>
      <c r="C186" s="17" t="s">
        <v>5772</v>
      </c>
      <c r="D186" s="25">
        <v>43040</v>
      </c>
      <c r="E186" s="24" t="s">
        <v>1859</v>
      </c>
      <c r="F186" s="24" t="s">
        <v>4267</v>
      </c>
    </row>
    <row r="187" spans="1:6" x14ac:dyDescent="0.25">
      <c r="A187" s="24">
        <v>807808638</v>
      </c>
      <c r="B187" s="24">
        <v>39290</v>
      </c>
      <c r="C187" s="17" t="s">
        <v>5772</v>
      </c>
      <c r="D187" s="25">
        <v>43040</v>
      </c>
      <c r="E187" s="24" t="s">
        <v>1859</v>
      </c>
      <c r="F187" s="24" t="s">
        <v>2528</v>
      </c>
    </row>
    <row r="188" spans="1:6" x14ac:dyDescent="0.25">
      <c r="A188" s="24">
        <v>1612708758</v>
      </c>
      <c r="B188" s="24">
        <v>39290</v>
      </c>
      <c r="C188" s="17" t="s">
        <v>5772</v>
      </c>
      <c r="D188" s="25">
        <v>43983</v>
      </c>
      <c r="E188" s="24" t="s">
        <v>1859</v>
      </c>
      <c r="F188" s="24" t="s">
        <v>2598</v>
      </c>
    </row>
    <row r="189" spans="1:6" x14ac:dyDescent="0.25">
      <c r="A189" s="24">
        <v>1038211001</v>
      </c>
      <c r="B189" s="24">
        <v>39634</v>
      </c>
      <c r="C189" s="17" t="s">
        <v>6510</v>
      </c>
      <c r="D189" s="25">
        <v>43282</v>
      </c>
      <c r="E189" s="24" t="s">
        <v>1861</v>
      </c>
      <c r="F189" s="24" t="s">
        <v>1862</v>
      </c>
    </row>
    <row r="190" spans="1:6" x14ac:dyDescent="0.25">
      <c r="A190" s="24">
        <v>1024850006</v>
      </c>
      <c r="B190" s="24">
        <v>40596</v>
      </c>
      <c r="C190" s="17" t="s">
        <v>5584</v>
      </c>
      <c r="D190" s="25">
        <v>43282</v>
      </c>
      <c r="E190" s="24" t="s">
        <v>2128</v>
      </c>
      <c r="F190" s="24" t="s">
        <v>2403</v>
      </c>
    </row>
    <row r="191" spans="1:6" ht="25.5" x14ac:dyDescent="0.25">
      <c r="A191" s="24">
        <v>682554518</v>
      </c>
      <c r="B191" s="24">
        <v>35073</v>
      </c>
      <c r="C191" s="17" t="s">
        <v>5662</v>
      </c>
      <c r="D191" s="25">
        <v>42887</v>
      </c>
      <c r="E191" s="24" t="s">
        <v>2005</v>
      </c>
      <c r="F191" s="24" t="s">
        <v>2006</v>
      </c>
    </row>
    <row r="192" spans="1:6" ht="25.5" x14ac:dyDescent="0.25">
      <c r="A192" s="24">
        <v>1598954001</v>
      </c>
      <c r="B192" s="24">
        <v>35073</v>
      </c>
      <c r="C192" s="17" t="s">
        <v>5662</v>
      </c>
      <c r="D192" s="25">
        <v>43922</v>
      </c>
      <c r="E192" s="24" t="s">
        <v>2005</v>
      </c>
      <c r="F192" s="24" t="s">
        <v>2814</v>
      </c>
    </row>
    <row r="193" spans="1:6" ht="25.5" x14ac:dyDescent="0.25">
      <c r="A193" s="24">
        <v>3535554405</v>
      </c>
      <c r="B193" s="24">
        <v>35073</v>
      </c>
      <c r="C193" s="17" t="s">
        <v>5662</v>
      </c>
      <c r="D193" s="25">
        <v>44958</v>
      </c>
      <c r="E193" s="24" t="s">
        <v>2005</v>
      </c>
      <c r="F193" s="24" t="s">
        <v>3992</v>
      </c>
    </row>
    <row r="194" spans="1:6" x14ac:dyDescent="0.25">
      <c r="A194" s="24">
        <v>458311001</v>
      </c>
      <c r="B194" s="24">
        <v>36713</v>
      </c>
      <c r="C194" s="17" t="s">
        <v>5679</v>
      </c>
      <c r="D194" s="25">
        <v>42471</v>
      </c>
      <c r="E194" s="24" t="s">
        <v>1861</v>
      </c>
      <c r="F194" s="24" t="s">
        <v>1862</v>
      </c>
    </row>
    <row r="195" spans="1:6" ht="25.5" x14ac:dyDescent="0.25">
      <c r="A195" s="24">
        <v>564213001</v>
      </c>
      <c r="B195" s="24">
        <v>36773</v>
      </c>
      <c r="C195" s="17" t="s">
        <v>5681</v>
      </c>
      <c r="D195" s="25">
        <v>42795</v>
      </c>
      <c r="E195" s="24" t="s">
        <v>1847</v>
      </c>
      <c r="F195" s="24" t="s">
        <v>1848</v>
      </c>
    </row>
    <row r="196" spans="1:6" x14ac:dyDescent="0.25">
      <c r="A196" s="24">
        <v>470911001</v>
      </c>
      <c r="B196" s="24">
        <v>36795</v>
      </c>
      <c r="C196" s="17" t="s">
        <v>5684</v>
      </c>
      <c r="D196" s="25">
        <v>41738</v>
      </c>
      <c r="E196" s="24" t="s">
        <v>1861</v>
      </c>
      <c r="F196" s="24" t="s">
        <v>1862</v>
      </c>
    </row>
    <row r="197" spans="1:6" x14ac:dyDescent="0.25">
      <c r="A197" s="24">
        <v>482111001</v>
      </c>
      <c r="B197" s="24">
        <v>36895</v>
      </c>
      <c r="C197" s="17" t="s">
        <v>5692</v>
      </c>
      <c r="D197" s="25">
        <v>42766</v>
      </c>
      <c r="E197" s="24" t="s">
        <v>1861</v>
      </c>
      <c r="F197" s="24" t="s">
        <v>1862</v>
      </c>
    </row>
    <row r="198" spans="1:6" ht="25.5" x14ac:dyDescent="0.25">
      <c r="A198" s="24">
        <v>1715454001</v>
      </c>
      <c r="B198" s="24">
        <v>36956</v>
      </c>
      <c r="C198" s="17" t="s">
        <v>216</v>
      </c>
      <c r="D198" s="25">
        <v>43280</v>
      </c>
      <c r="E198" s="24" t="s">
        <v>2005</v>
      </c>
      <c r="F198" s="24" t="s">
        <v>2814</v>
      </c>
    </row>
    <row r="199" spans="1:6" x14ac:dyDescent="0.25">
      <c r="A199" s="24">
        <v>479411001</v>
      </c>
      <c r="B199" s="24">
        <v>37014</v>
      </c>
      <c r="C199" s="17" t="s">
        <v>6495</v>
      </c>
      <c r="D199" s="25">
        <v>42485</v>
      </c>
      <c r="E199" s="24" t="s">
        <v>1861</v>
      </c>
      <c r="F199" s="24" t="s">
        <v>1862</v>
      </c>
    </row>
    <row r="200" spans="1:6" x14ac:dyDescent="0.25">
      <c r="A200" s="24">
        <v>544811001</v>
      </c>
      <c r="B200" s="24">
        <v>37075</v>
      </c>
      <c r="C200" s="17" t="s">
        <v>5701</v>
      </c>
      <c r="D200" s="25">
        <v>42829</v>
      </c>
      <c r="E200" s="24" t="s">
        <v>1861</v>
      </c>
      <c r="F200" s="24" t="s">
        <v>1862</v>
      </c>
    </row>
    <row r="201" spans="1:6" x14ac:dyDescent="0.25">
      <c r="A201" s="24">
        <v>1257025754</v>
      </c>
      <c r="B201" s="24">
        <v>37075</v>
      </c>
      <c r="C201" s="17" t="s">
        <v>5701</v>
      </c>
      <c r="D201" s="25">
        <v>43586</v>
      </c>
      <c r="E201" s="24" t="s">
        <v>1933</v>
      </c>
      <c r="F201" s="24" t="s">
        <v>2082</v>
      </c>
    </row>
    <row r="202" spans="1:6" x14ac:dyDescent="0.25">
      <c r="A202" s="24">
        <v>873511001</v>
      </c>
      <c r="B202" s="24">
        <v>37295</v>
      </c>
      <c r="C202" s="17" t="s">
        <v>5708</v>
      </c>
      <c r="D202" s="25">
        <v>42844</v>
      </c>
      <c r="E202" s="24" t="s">
        <v>1861</v>
      </c>
      <c r="F202" s="24" t="s">
        <v>1862</v>
      </c>
    </row>
    <row r="203" spans="1:6" x14ac:dyDescent="0.25">
      <c r="A203" s="24">
        <v>1820725473</v>
      </c>
      <c r="B203" s="24">
        <v>37295</v>
      </c>
      <c r="C203" s="17" t="s">
        <v>5708</v>
      </c>
      <c r="D203" s="25">
        <v>44136</v>
      </c>
      <c r="E203" s="24" t="s">
        <v>1933</v>
      </c>
      <c r="F203" s="24" t="s">
        <v>2542</v>
      </c>
    </row>
    <row r="204" spans="1:6" x14ac:dyDescent="0.25">
      <c r="A204" s="24">
        <v>1820825286</v>
      </c>
      <c r="B204" s="24">
        <v>37295</v>
      </c>
      <c r="C204" s="17" t="s">
        <v>5708</v>
      </c>
      <c r="D204" s="25">
        <v>44136</v>
      </c>
      <c r="E204" s="24" t="s">
        <v>1933</v>
      </c>
      <c r="F204" s="24" t="s">
        <v>3423</v>
      </c>
    </row>
    <row r="205" spans="1:6" x14ac:dyDescent="0.25">
      <c r="A205" s="24">
        <v>833511001</v>
      </c>
      <c r="B205" s="24">
        <v>37395</v>
      </c>
      <c r="C205" s="17" t="s">
        <v>5569</v>
      </c>
      <c r="D205" s="25">
        <v>42796</v>
      </c>
      <c r="E205" s="24" t="s">
        <v>1861</v>
      </c>
      <c r="F205" s="24" t="s">
        <v>1862</v>
      </c>
    </row>
    <row r="206" spans="1:6" x14ac:dyDescent="0.25">
      <c r="A206" s="24">
        <v>853511001</v>
      </c>
      <c r="B206" s="24">
        <v>37422</v>
      </c>
      <c r="C206" s="17" t="s">
        <v>5714</v>
      </c>
      <c r="D206" s="25">
        <v>43070</v>
      </c>
      <c r="E206" s="24" t="s">
        <v>1861</v>
      </c>
      <c r="F206" s="24" t="s">
        <v>1862</v>
      </c>
    </row>
    <row r="207" spans="1:6" x14ac:dyDescent="0.25">
      <c r="A207" s="24">
        <v>1502925386</v>
      </c>
      <c r="B207" s="24">
        <v>37504</v>
      </c>
      <c r="C207" s="17" t="s">
        <v>5726</v>
      </c>
      <c r="D207" s="25">
        <v>42948</v>
      </c>
      <c r="E207" s="24" t="s">
        <v>1933</v>
      </c>
      <c r="F207" s="24" t="s">
        <v>3361</v>
      </c>
    </row>
    <row r="208" spans="1:6" x14ac:dyDescent="0.25">
      <c r="A208" s="24">
        <v>3739725245</v>
      </c>
      <c r="B208" s="24">
        <v>37504</v>
      </c>
      <c r="C208" s="17" t="s">
        <v>5726</v>
      </c>
      <c r="D208" s="25">
        <v>45169</v>
      </c>
      <c r="E208" s="24" t="s">
        <v>1933</v>
      </c>
      <c r="F208" s="24" t="s">
        <v>4418</v>
      </c>
    </row>
    <row r="209" spans="1:6" x14ac:dyDescent="0.25">
      <c r="A209" s="24">
        <v>3739825035</v>
      </c>
      <c r="B209" s="24">
        <v>37504</v>
      </c>
      <c r="C209" s="17" t="s">
        <v>5726</v>
      </c>
      <c r="D209" s="25">
        <v>45169</v>
      </c>
      <c r="E209" s="24" t="s">
        <v>1933</v>
      </c>
      <c r="F209" s="24" t="s">
        <v>3090</v>
      </c>
    </row>
    <row r="210" spans="1:6" x14ac:dyDescent="0.25">
      <c r="A210" s="24">
        <v>613611001</v>
      </c>
      <c r="B210" s="24">
        <v>37834</v>
      </c>
      <c r="C210" s="17" t="s">
        <v>5731</v>
      </c>
      <c r="D210" s="25">
        <v>42887</v>
      </c>
      <c r="E210" s="24" t="s">
        <v>1861</v>
      </c>
      <c r="F210" s="24" t="s">
        <v>1862</v>
      </c>
    </row>
    <row r="211" spans="1:6" x14ac:dyDescent="0.25">
      <c r="A211" s="24">
        <v>849863470</v>
      </c>
      <c r="B211" s="24">
        <v>37915</v>
      </c>
      <c r="C211" s="17" t="s">
        <v>5582</v>
      </c>
      <c r="D211" s="25">
        <v>43008</v>
      </c>
      <c r="E211" s="24" t="s">
        <v>2100</v>
      </c>
      <c r="F211" s="24" t="s">
        <v>2101</v>
      </c>
    </row>
    <row r="212" spans="1:6" x14ac:dyDescent="0.25">
      <c r="A212" s="24">
        <v>910111001</v>
      </c>
      <c r="B212" s="24">
        <v>37934</v>
      </c>
      <c r="C212" s="17" t="s">
        <v>5733</v>
      </c>
      <c r="D212" s="25">
        <v>43192</v>
      </c>
      <c r="E212" s="24" t="s">
        <v>1861</v>
      </c>
      <c r="F212" s="24" t="s">
        <v>1862</v>
      </c>
    </row>
    <row r="213" spans="1:6" x14ac:dyDescent="0.25">
      <c r="A213" s="24">
        <v>960211001</v>
      </c>
      <c r="B213" s="24">
        <v>38236</v>
      </c>
      <c r="C213" s="17" t="s">
        <v>306</v>
      </c>
      <c r="D213" s="25">
        <v>42860</v>
      </c>
      <c r="E213" s="24" t="s">
        <v>1861</v>
      </c>
      <c r="F213" s="24" t="s">
        <v>1862</v>
      </c>
    </row>
    <row r="214" spans="1:6" ht="25.5" x14ac:dyDescent="0.25">
      <c r="A214" s="24">
        <v>940466001</v>
      </c>
      <c r="B214" s="24">
        <v>38313</v>
      </c>
      <c r="C214" s="17" t="s">
        <v>5739</v>
      </c>
      <c r="D214" s="25">
        <v>42948</v>
      </c>
      <c r="E214" s="24" t="s">
        <v>1840</v>
      </c>
      <c r="F214" s="24" t="s">
        <v>1841</v>
      </c>
    </row>
    <row r="215" spans="1:6" ht="25.5" x14ac:dyDescent="0.25">
      <c r="A215" s="24">
        <v>1617266682</v>
      </c>
      <c r="B215" s="24">
        <v>38313</v>
      </c>
      <c r="C215" s="17" t="s">
        <v>5739</v>
      </c>
      <c r="D215" s="25">
        <v>43984</v>
      </c>
      <c r="E215" s="24" t="s">
        <v>1840</v>
      </c>
      <c r="F215" s="24" t="s">
        <v>4467</v>
      </c>
    </row>
    <row r="216" spans="1:6" x14ac:dyDescent="0.25">
      <c r="A216" s="24">
        <v>500111001</v>
      </c>
      <c r="B216" s="24">
        <v>36735</v>
      </c>
      <c r="C216" s="17" t="s">
        <v>6494</v>
      </c>
      <c r="D216" s="25">
        <v>42830</v>
      </c>
      <c r="E216" s="24" t="s">
        <v>1861</v>
      </c>
      <c r="F216" s="24" t="s">
        <v>1862</v>
      </c>
    </row>
    <row r="217" spans="1:6" x14ac:dyDescent="0.25">
      <c r="A217" s="24">
        <v>620441001</v>
      </c>
      <c r="B217" s="24">
        <v>36814</v>
      </c>
      <c r="C217" s="17" t="s">
        <v>202</v>
      </c>
      <c r="D217" s="25">
        <v>42826</v>
      </c>
      <c r="E217" s="24" t="s">
        <v>1935</v>
      </c>
      <c r="F217" s="24" t="s">
        <v>1936</v>
      </c>
    </row>
    <row r="218" spans="1:6" x14ac:dyDescent="0.25">
      <c r="A218" s="24">
        <v>2119241615</v>
      </c>
      <c r="B218" s="24">
        <v>36814</v>
      </c>
      <c r="C218" s="17" t="s">
        <v>202</v>
      </c>
      <c r="D218" s="25">
        <v>44228</v>
      </c>
      <c r="E218" s="24" t="s">
        <v>1935</v>
      </c>
      <c r="F218" s="24" t="s">
        <v>5252</v>
      </c>
    </row>
    <row r="219" spans="1:6" x14ac:dyDescent="0.25">
      <c r="A219" s="24">
        <v>2119341132</v>
      </c>
      <c r="B219" s="24">
        <v>36814</v>
      </c>
      <c r="C219" s="17" t="s">
        <v>202</v>
      </c>
      <c r="D219" s="25">
        <v>44228</v>
      </c>
      <c r="E219" s="24" t="s">
        <v>1935</v>
      </c>
      <c r="F219" s="24" t="s">
        <v>3952</v>
      </c>
    </row>
    <row r="220" spans="1:6" x14ac:dyDescent="0.25">
      <c r="A220" s="24">
        <v>3345241298</v>
      </c>
      <c r="B220" s="24">
        <v>36814</v>
      </c>
      <c r="C220" s="17" t="s">
        <v>202</v>
      </c>
      <c r="D220" s="25">
        <v>44835</v>
      </c>
      <c r="E220" s="24" t="s">
        <v>1935</v>
      </c>
      <c r="F220" s="24" t="s">
        <v>3299</v>
      </c>
    </row>
    <row r="221" spans="1:6" x14ac:dyDescent="0.25">
      <c r="A221" s="24">
        <v>3475241551</v>
      </c>
      <c r="B221" s="24">
        <v>36814</v>
      </c>
      <c r="C221" s="17" t="s">
        <v>202</v>
      </c>
      <c r="D221" s="25">
        <v>44972</v>
      </c>
      <c r="E221" s="24" t="s">
        <v>1935</v>
      </c>
      <c r="F221" s="24" t="s">
        <v>3157</v>
      </c>
    </row>
    <row r="222" spans="1:6" x14ac:dyDescent="0.25">
      <c r="A222" s="24">
        <v>484111001</v>
      </c>
      <c r="B222" s="24">
        <v>36874</v>
      </c>
      <c r="C222" s="17" t="s">
        <v>5688</v>
      </c>
      <c r="D222" s="25">
        <v>42826</v>
      </c>
      <c r="E222" s="24" t="s">
        <v>1861</v>
      </c>
      <c r="F222" s="24" t="s">
        <v>1862</v>
      </c>
    </row>
    <row r="223" spans="1:6" x14ac:dyDescent="0.25">
      <c r="A223" s="24">
        <v>470511001</v>
      </c>
      <c r="B223" s="24">
        <v>36896</v>
      </c>
      <c r="C223" s="17" t="s">
        <v>5693</v>
      </c>
      <c r="D223" s="25">
        <v>41843</v>
      </c>
      <c r="E223" s="24" t="s">
        <v>1861</v>
      </c>
      <c r="F223" s="24" t="s">
        <v>1862</v>
      </c>
    </row>
    <row r="224" spans="1:6" x14ac:dyDescent="0.25">
      <c r="A224" s="24">
        <v>775611001</v>
      </c>
      <c r="B224" s="24">
        <v>37416</v>
      </c>
      <c r="C224" s="17" t="s">
        <v>5710</v>
      </c>
      <c r="D224" s="25">
        <v>42826</v>
      </c>
      <c r="E224" s="24" t="s">
        <v>1861</v>
      </c>
      <c r="F224" s="24" t="s">
        <v>1862</v>
      </c>
    </row>
    <row r="225" spans="1:6" x14ac:dyDescent="0.25">
      <c r="A225" s="24">
        <v>1105550689</v>
      </c>
      <c r="B225" s="24">
        <v>37416</v>
      </c>
      <c r="C225" s="17" t="s">
        <v>5710</v>
      </c>
      <c r="D225" s="25">
        <v>43416</v>
      </c>
      <c r="E225" s="24" t="s">
        <v>2128</v>
      </c>
      <c r="F225" s="24" t="s">
        <v>3190</v>
      </c>
    </row>
    <row r="226" spans="1:6" x14ac:dyDescent="0.25">
      <c r="A226" s="24">
        <v>1092425754</v>
      </c>
      <c r="B226" s="24">
        <v>37416</v>
      </c>
      <c r="C226" s="17" t="s">
        <v>5710</v>
      </c>
      <c r="D226" s="25">
        <v>43314</v>
      </c>
      <c r="E226" s="24" t="s">
        <v>1933</v>
      </c>
      <c r="F226" s="24" t="s">
        <v>2082</v>
      </c>
    </row>
    <row r="227" spans="1:6" x14ac:dyDescent="0.25">
      <c r="A227" s="24">
        <v>1335725740</v>
      </c>
      <c r="B227" s="24">
        <v>37416</v>
      </c>
      <c r="C227" s="17" t="s">
        <v>5710</v>
      </c>
      <c r="D227" s="25">
        <v>43524</v>
      </c>
      <c r="E227" s="24" t="s">
        <v>1933</v>
      </c>
      <c r="F227" s="24" t="s">
        <v>2621</v>
      </c>
    </row>
    <row r="228" spans="1:6" x14ac:dyDescent="0.25">
      <c r="A228" s="24">
        <v>2009425269</v>
      </c>
      <c r="B228" s="24">
        <v>37416</v>
      </c>
      <c r="C228" s="17" t="s">
        <v>5710</v>
      </c>
      <c r="D228" s="25">
        <v>44075</v>
      </c>
      <c r="E228" s="24" t="s">
        <v>1933</v>
      </c>
      <c r="F228" s="24" t="s">
        <v>3141</v>
      </c>
    </row>
    <row r="229" spans="1:6" ht="25.5" x14ac:dyDescent="0.25">
      <c r="A229" s="24">
        <v>3947411001</v>
      </c>
      <c r="B229" s="24">
        <v>37420</v>
      </c>
      <c r="C229" s="17" t="s">
        <v>5713</v>
      </c>
      <c r="D229" s="25">
        <v>45323</v>
      </c>
      <c r="E229" s="24" t="s">
        <v>1861</v>
      </c>
      <c r="F229" s="24" t="s">
        <v>1862</v>
      </c>
    </row>
    <row r="230" spans="1:6" x14ac:dyDescent="0.25">
      <c r="A230" s="24">
        <v>1371566170</v>
      </c>
      <c r="B230" s="24">
        <v>37494</v>
      </c>
      <c r="C230" s="17" t="s">
        <v>271</v>
      </c>
      <c r="D230" s="25">
        <v>43525</v>
      </c>
      <c r="E230" s="24" t="s">
        <v>1840</v>
      </c>
      <c r="F230" s="24" t="s">
        <v>1981</v>
      </c>
    </row>
    <row r="231" spans="1:6" x14ac:dyDescent="0.25">
      <c r="A231" s="24">
        <v>1371666001</v>
      </c>
      <c r="B231" s="24">
        <v>37494</v>
      </c>
      <c r="C231" s="17" t="s">
        <v>271</v>
      </c>
      <c r="D231" s="25">
        <v>43525</v>
      </c>
      <c r="E231" s="24" t="s">
        <v>1840</v>
      </c>
      <c r="F231" s="24" t="s">
        <v>1841</v>
      </c>
    </row>
    <row r="232" spans="1:6" x14ac:dyDescent="0.25">
      <c r="A232" s="24">
        <v>482711001</v>
      </c>
      <c r="B232" s="24">
        <v>37495</v>
      </c>
      <c r="C232" s="17" t="s">
        <v>5723</v>
      </c>
      <c r="D232" s="25">
        <v>42826</v>
      </c>
      <c r="E232" s="24" t="s">
        <v>1861</v>
      </c>
      <c r="F232" s="24" t="s">
        <v>1862</v>
      </c>
    </row>
    <row r="233" spans="1:6" ht="25.5" x14ac:dyDescent="0.25">
      <c r="A233" s="24">
        <v>737876001</v>
      </c>
      <c r="B233" s="24">
        <v>37613</v>
      </c>
      <c r="C233" s="17" t="s">
        <v>5729</v>
      </c>
      <c r="D233" s="25">
        <v>42887</v>
      </c>
      <c r="E233" s="24" t="s">
        <v>1867</v>
      </c>
      <c r="F233" s="24" t="s">
        <v>2033</v>
      </c>
    </row>
    <row r="234" spans="1:6" ht="25.5" x14ac:dyDescent="0.25">
      <c r="A234" s="24">
        <v>1613976364</v>
      </c>
      <c r="B234" s="24">
        <v>37613</v>
      </c>
      <c r="C234" s="17" t="s">
        <v>5729</v>
      </c>
      <c r="D234" s="25">
        <v>43982</v>
      </c>
      <c r="E234" s="24" t="s">
        <v>1867</v>
      </c>
      <c r="F234" s="24" t="s">
        <v>3136</v>
      </c>
    </row>
    <row r="235" spans="1:6" x14ac:dyDescent="0.25">
      <c r="A235" s="24">
        <v>673311001</v>
      </c>
      <c r="B235" s="24">
        <v>37954</v>
      </c>
      <c r="C235" s="17" t="s">
        <v>5734</v>
      </c>
      <c r="D235" s="25">
        <v>42906</v>
      </c>
      <c r="E235" s="24" t="s">
        <v>1861</v>
      </c>
      <c r="F235" s="24" t="s">
        <v>1862</v>
      </c>
    </row>
    <row r="236" spans="1:6" x14ac:dyDescent="0.25">
      <c r="A236" s="24">
        <v>687611001</v>
      </c>
      <c r="B236" s="24">
        <v>38401</v>
      </c>
      <c r="C236" s="17" t="s">
        <v>6503</v>
      </c>
      <c r="D236" s="25">
        <v>42915</v>
      </c>
      <c r="E236" s="24" t="s">
        <v>1861</v>
      </c>
      <c r="F236" s="24" t="s">
        <v>1862</v>
      </c>
    </row>
    <row r="237" spans="1:6" x14ac:dyDescent="0.25">
      <c r="A237" s="24">
        <v>687711001</v>
      </c>
      <c r="B237" s="24">
        <v>38401</v>
      </c>
      <c r="C237" s="17" t="s">
        <v>6503</v>
      </c>
      <c r="D237" s="25">
        <v>42915</v>
      </c>
      <c r="E237" s="24" t="s">
        <v>1861</v>
      </c>
      <c r="F237" s="24" t="s">
        <v>1862</v>
      </c>
    </row>
    <row r="238" spans="1:6" x14ac:dyDescent="0.25">
      <c r="A238" s="24">
        <v>737576001</v>
      </c>
      <c r="B238" s="24">
        <v>38761</v>
      </c>
      <c r="C238" s="17" t="s">
        <v>5547</v>
      </c>
      <c r="D238" s="25">
        <v>42979</v>
      </c>
      <c r="E238" s="24" t="s">
        <v>1867</v>
      </c>
      <c r="F238" s="24" t="s">
        <v>2033</v>
      </c>
    </row>
    <row r="239" spans="1:6" x14ac:dyDescent="0.25">
      <c r="A239" s="24">
        <v>524320001</v>
      </c>
      <c r="B239" s="24">
        <v>29491</v>
      </c>
      <c r="C239" s="17" t="s">
        <v>79</v>
      </c>
      <c r="D239" s="25">
        <v>42646</v>
      </c>
      <c r="E239" s="24" t="s">
        <v>1878</v>
      </c>
      <c r="F239" s="24" t="s">
        <v>1879</v>
      </c>
    </row>
    <row r="240" spans="1:6" x14ac:dyDescent="0.25">
      <c r="A240" s="24">
        <v>496111001</v>
      </c>
      <c r="B240" s="24">
        <v>36378</v>
      </c>
      <c r="C240" s="17" t="s">
        <v>5674</v>
      </c>
      <c r="D240" s="25">
        <v>42675</v>
      </c>
      <c r="E240" s="24" t="s">
        <v>1861</v>
      </c>
      <c r="F240" s="24" t="s">
        <v>1862</v>
      </c>
    </row>
    <row r="241" spans="1:6" x14ac:dyDescent="0.25">
      <c r="A241" s="24">
        <v>496211001</v>
      </c>
      <c r="B241" s="24">
        <v>36378</v>
      </c>
      <c r="C241" s="17" t="s">
        <v>5674</v>
      </c>
      <c r="D241" s="25">
        <v>42675</v>
      </c>
      <c r="E241" s="24" t="s">
        <v>1861</v>
      </c>
      <c r="F241" s="24" t="s">
        <v>1862</v>
      </c>
    </row>
    <row r="242" spans="1:6" ht="25.5" x14ac:dyDescent="0.25">
      <c r="A242" s="24">
        <v>1346311001</v>
      </c>
      <c r="B242" s="24">
        <v>36955</v>
      </c>
      <c r="C242" s="17" t="s">
        <v>5697</v>
      </c>
      <c r="D242" s="25">
        <v>41732</v>
      </c>
      <c r="E242" s="24" t="s">
        <v>1861</v>
      </c>
      <c r="F242" s="24" t="s">
        <v>1862</v>
      </c>
    </row>
    <row r="243" spans="1:6" x14ac:dyDescent="0.25">
      <c r="A243" s="24">
        <v>482311001</v>
      </c>
      <c r="B243" s="24">
        <v>37473</v>
      </c>
      <c r="C243" s="17" t="s">
        <v>5722</v>
      </c>
      <c r="D243" s="25">
        <v>42826</v>
      </c>
      <c r="E243" s="24" t="s">
        <v>1861</v>
      </c>
      <c r="F243" s="24" t="s">
        <v>1862</v>
      </c>
    </row>
    <row r="244" spans="1:6" x14ac:dyDescent="0.25">
      <c r="A244" s="24">
        <v>1050711001</v>
      </c>
      <c r="B244" s="24">
        <v>38234</v>
      </c>
      <c r="C244" s="17" t="s">
        <v>303</v>
      </c>
      <c r="D244" s="25">
        <v>43171</v>
      </c>
      <c r="E244" s="24" t="s">
        <v>1861</v>
      </c>
      <c r="F244" s="24" t="s">
        <v>1862</v>
      </c>
    </row>
    <row r="245" spans="1:6" ht="25.5" x14ac:dyDescent="0.25">
      <c r="A245" s="24">
        <v>738776001</v>
      </c>
      <c r="B245" s="24">
        <v>38776</v>
      </c>
      <c r="C245" s="17" t="s">
        <v>5753</v>
      </c>
      <c r="D245" s="25">
        <v>43009</v>
      </c>
      <c r="E245" s="24" t="s">
        <v>1867</v>
      </c>
      <c r="F245" s="24" t="s">
        <v>2033</v>
      </c>
    </row>
    <row r="246" spans="1:6" x14ac:dyDescent="0.25">
      <c r="A246" s="24">
        <v>901768081</v>
      </c>
      <c r="B246" s="24">
        <v>38830</v>
      </c>
      <c r="C246" s="17" t="s">
        <v>5758</v>
      </c>
      <c r="D246" s="25">
        <v>42993</v>
      </c>
      <c r="E246" s="24" t="s">
        <v>1851</v>
      </c>
      <c r="F246" s="24" t="s">
        <v>1856</v>
      </c>
    </row>
    <row r="247" spans="1:6" x14ac:dyDescent="0.25">
      <c r="A247" s="24">
        <v>1027020001</v>
      </c>
      <c r="B247" s="24">
        <v>38874</v>
      </c>
      <c r="C247" s="17" t="s">
        <v>5759</v>
      </c>
      <c r="D247" s="25">
        <v>43325</v>
      </c>
      <c r="E247" s="24" t="s">
        <v>1878</v>
      </c>
      <c r="F247" s="24" t="s">
        <v>1879</v>
      </c>
    </row>
    <row r="248" spans="1:6" x14ac:dyDescent="0.25">
      <c r="A248" s="24">
        <v>3499447288</v>
      </c>
      <c r="B248" s="24">
        <v>38874</v>
      </c>
      <c r="C248" s="17" t="s">
        <v>5759</v>
      </c>
      <c r="D248" s="25">
        <v>44283</v>
      </c>
      <c r="E248" s="24" t="s">
        <v>1832</v>
      </c>
      <c r="F248" s="24" t="s">
        <v>2097</v>
      </c>
    </row>
    <row r="249" spans="1:6" x14ac:dyDescent="0.25">
      <c r="A249" s="24">
        <v>3985820013</v>
      </c>
      <c r="B249" s="24">
        <v>38874</v>
      </c>
      <c r="C249" s="17" t="s">
        <v>5759</v>
      </c>
      <c r="D249" s="25">
        <v>44291</v>
      </c>
      <c r="E249" s="24" t="s">
        <v>1878</v>
      </c>
      <c r="F249" s="24" t="s">
        <v>5133</v>
      </c>
    </row>
    <row r="250" spans="1:6" x14ac:dyDescent="0.25">
      <c r="A250" s="24">
        <v>3985920750</v>
      </c>
      <c r="B250" s="24">
        <v>38874</v>
      </c>
      <c r="C250" s="17" t="s">
        <v>5759</v>
      </c>
      <c r="D250" s="25">
        <v>44291</v>
      </c>
      <c r="E250" s="24" t="s">
        <v>1878</v>
      </c>
      <c r="F250" s="24" t="s">
        <v>5324</v>
      </c>
    </row>
    <row r="251" spans="1:6" x14ac:dyDescent="0.25">
      <c r="A251" s="24">
        <v>3986020621</v>
      </c>
      <c r="B251" s="24">
        <v>38874</v>
      </c>
      <c r="C251" s="17" t="s">
        <v>5759</v>
      </c>
      <c r="D251" s="25">
        <v>44291</v>
      </c>
      <c r="E251" s="24" t="s">
        <v>1878</v>
      </c>
      <c r="F251" s="24" t="s">
        <v>3576</v>
      </c>
    </row>
    <row r="252" spans="1:6" ht="25.5" x14ac:dyDescent="0.25">
      <c r="A252" s="24">
        <v>3986120443</v>
      </c>
      <c r="B252" s="24">
        <v>38874</v>
      </c>
      <c r="C252" s="17" t="s">
        <v>5759</v>
      </c>
      <c r="D252" s="25">
        <v>44291</v>
      </c>
      <c r="E252" s="24" t="s">
        <v>1878</v>
      </c>
      <c r="F252" s="24" t="s">
        <v>5325</v>
      </c>
    </row>
    <row r="253" spans="1:6" x14ac:dyDescent="0.25">
      <c r="A253" s="24">
        <v>3986220032</v>
      </c>
      <c r="B253" s="24">
        <v>38874</v>
      </c>
      <c r="C253" s="17" t="s">
        <v>5759</v>
      </c>
      <c r="D253" s="25">
        <v>44291</v>
      </c>
      <c r="E253" s="24" t="s">
        <v>1878</v>
      </c>
      <c r="F253" s="24" t="s">
        <v>5326</v>
      </c>
    </row>
    <row r="254" spans="1:6" x14ac:dyDescent="0.25">
      <c r="A254" s="24">
        <v>3986320238</v>
      </c>
      <c r="B254" s="24">
        <v>38874</v>
      </c>
      <c r="C254" s="17" t="s">
        <v>5759</v>
      </c>
      <c r="D254" s="25">
        <v>44291</v>
      </c>
      <c r="E254" s="24" t="s">
        <v>1878</v>
      </c>
      <c r="F254" s="24" t="s">
        <v>4391</v>
      </c>
    </row>
    <row r="255" spans="1:6" x14ac:dyDescent="0.25">
      <c r="A255" s="24">
        <v>3986444110</v>
      </c>
      <c r="B255" s="24">
        <v>38874</v>
      </c>
      <c r="C255" s="17" t="s">
        <v>5759</v>
      </c>
      <c r="D255" s="25">
        <v>44291</v>
      </c>
      <c r="E255" s="24" t="s">
        <v>1889</v>
      </c>
      <c r="F255" s="24" t="s">
        <v>5327</v>
      </c>
    </row>
    <row r="256" spans="1:6" x14ac:dyDescent="0.25">
      <c r="A256" s="24">
        <v>3986544420</v>
      </c>
      <c r="B256" s="24">
        <v>38874</v>
      </c>
      <c r="C256" s="17" t="s">
        <v>5759</v>
      </c>
      <c r="D256" s="25">
        <v>44291</v>
      </c>
      <c r="E256" s="24" t="s">
        <v>1889</v>
      </c>
      <c r="F256" s="24" t="s">
        <v>5328</v>
      </c>
    </row>
    <row r="257" spans="1:6" ht="25.5" x14ac:dyDescent="0.25">
      <c r="A257" s="24">
        <v>3986644650</v>
      </c>
      <c r="B257" s="24">
        <v>38874</v>
      </c>
      <c r="C257" s="17" t="s">
        <v>5759</v>
      </c>
      <c r="D257" s="25">
        <v>44291</v>
      </c>
      <c r="E257" s="24" t="s">
        <v>1889</v>
      </c>
      <c r="F257" s="24" t="s">
        <v>5329</v>
      </c>
    </row>
    <row r="258" spans="1:6" x14ac:dyDescent="0.25">
      <c r="A258" s="24">
        <v>3986744855</v>
      </c>
      <c r="B258" s="24">
        <v>38874</v>
      </c>
      <c r="C258" s="17" t="s">
        <v>5759</v>
      </c>
      <c r="D258" s="25">
        <v>44291</v>
      </c>
      <c r="E258" s="24" t="s">
        <v>1889</v>
      </c>
      <c r="F258" s="24" t="s">
        <v>5330</v>
      </c>
    </row>
    <row r="259" spans="1:6" x14ac:dyDescent="0.25">
      <c r="A259" s="24">
        <v>3986844874</v>
      </c>
      <c r="B259" s="24">
        <v>38874</v>
      </c>
      <c r="C259" s="17" t="s">
        <v>5759</v>
      </c>
      <c r="D259" s="25">
        <v>44291</v>
      </c>
      <c r="E259" s="24" t="s">
        <v>1889</v>
      </c>
      <c r="F259" s="24" t="s">
        <v>3624</v>
      </c>
    </row>
    <row r="260" spans="1:6" x14ac:dyDescent="0.25">
      <c r="A260" s="24">
        <v>3986947318</v>
      </c>
      <c r="B260" s="24">
        <v>38874</v>
      </c>
      <c r="C260" s="17" t="s">
        <v>5759</v>
      </c>
      <c r="D260" s="25">
        <v>44291</v>
      </c>
      <c r="E260" s="24" t="s">
        <v>1832</v>
      </c>
      <c r="F260" s="24" t="s">
        <v>2446</v>
      </c>
    </row>
    <row r="261" spans="1:6" x14ac:dyDescent="0.25">
      <c r="A261" s="24">
        <v>3987047245</v>
      </c>
      <c r="B261" s="24">
        <v>38874</v>
      </c>
      <c r="C261" s="17" t="s">
        <v>5759</v>
      </c>
      <c r="D261" s="25">
        <v>44291</v>
      </c>
      <c r="E261" s="24" t="s">
        <v>1832</v>
      </c>
      <c r="F261" s="24" t="s">
        <v>5331</v>
      </c>
    </row>
    <row r="262" spans="1:6" x14ac:dyDescent="0.25">
      <c r="A262" s="24">
        <v>3987120570</v>
      </c>
      <c r="B262" s="24">
        <v>38874</v>
      </c>
      <c r="C262" s="17" t="s">
        <v>5759</v>
      </c>
      <c r="D262" s="25">
        <v>44291</v>
      </c>
      <c r="E262" s="24" t="s">
        <v>1878</v>
      </c>
      <c r="F262" s="24" t="s">
        <v>5332</v>
      </c>
    </row>
    <row r="263" spans="1:6" x14ac:dyDescent="0.25">
      <c r="A263" s="24">
        <v>843711001</v>
      </c>
      <c r="B263" s="24">
        <v>39090</v>
      </c>
      <c r="C263" s="17" t="s">
        <v>6506</v>
      </c>
      <c r="D263" s="25">
        <v>43019</v>
      </c>
      <c r="E263" s="24" t="s">
        <v>1861</v>
      </c>
      <c r="F263" s="24" t="s">
        <v>1862</v>
      </c>
    </row>
    <row r="264" spans="1:6" x14ac:dyDescent="0.25">
      <c r="A264" s="24">
        <v>879573001</v>
      </c>
      <c r="B264" s="24">
        <v>39132</v>
      </c>
      <c r="C264" s="17" t="s">
        <v>5770</v>
      </c>
      <c r="D264" s="25">
        <v>43040</v>
      </c>
      <c r="E264" s="24" t="s">
        <v>2152</v>
      </c>
      <c r="F264" s="24" t="s">
        <v>2153</v>
      </c>
    </row>
    <row r="265" spans="1:6" ht="25.5" x14ac:dyDescent="0.25">
      <c r="A265" s="24">
        <v>1386173443</v>
      </c>
      <c r="B265" s="24">
        <v>39132</v>
      </c>
      <c r="C265" s="17" t="s">
        <v>5770</v>
      </c>
      <c r="D265" s="25">
        <v>43586</v>
      </c>
      <c r="E265" s="24" t="s">
        <v>2152</v>
      </c>
      <c r="F265" s="24" t="s">
        <v>2745</v>
      </c>
    </row>
    <row r="266" spans="1:6" x14ac:dyDescent="0.25">
      <c r="A266" s="24">
        <v>950981001</v>
      </c>
      <c r="B266" s="24">
        <v>39934</v>
      </c>
      <c r="C266" s="17" t="s">
        <v>5780</v>
      </c>
      <c r="D266" s="25">
        <v>43191</v>
      </c>
      <c r="E266" s="24" t="s">
        <v>2172</v>
      </c>
      <c r="F266" s="24" t="s">
        <v>2172</v>
      </c>
    </row>
    <row r="267" spans="1:6" x14ac:dyDescent="0.25">
      <c r="A267" s="24">
        <v>936905001</v>
      </c>
      <c r="B267" s="24">
        <v>40015</v>
      </c>
      <c r="C267" s="17" t="s">
        <v>5557</v>
      </c>
      <c r="D267" s="25">
        <v>43131</v>
      </c>
      <c r="E267" s="24" t="s">
        <v>1843</v>
      </c>
      <c r="F267" s="24" t="s">
        <v>1844</v>
      </c>
    </row>
    <row r="268" spans="1:6" x14ac:dyDescent="0.25">
      <c r="A268" s="24">
        <v>1258005360</v>
      </c>
      <c r="B268" s="24">
        <v>40015</v>
      </c>
      <c r="C268" s="17" t="s">
        <v>5557</v>
      </c>
      <c r="D268" s="25">
        <v>43556</v>
      </c>
      <c r="E268" s="24" t="s">
        <v>1843</v>
      </c>
      <c r="F268" s="24" t="s">
        <v>2009</v>
      </c>
    </row>
    <row r="269" spans="1:6" x14ac:dyDescent="0.25">
      <c r="A269" s="24">
        <v>1257905088</v>
      </c>
      <c r="B269" s="24">
        <v>40015</v>
      </c>
      <c r="C269" s="17" t="s">
        <v>5557</v>
      </c>
      <c r="D269" s="25">
        <v>43556</v>
      </c>
      <c r="E269" s="24" t="s">
        <v>1843</v>
      </c>
      <c r="F269" s="24" t="s">
        <v>2073</v>
      </c>
    </row>
    <row r="270" spans="1:6" ht="25.5" x14ac:dyDescent="0.25">
      <c r="A270" s="24">
        <v>1620705664</v>
      </c>
      <c r="B270" s="24">
        <v>40015</v>
      </c>
      <c r="C270" s="17" t="s">
        <v>5557</v>
      </c>
      <c r="D270" s="25">
        <v>43952</v>
      </c>
      <c r="E270" s="24" t="s">
        <v>1843</v>
      </c>
      <c r="F270" s="24" t="s">
        <v>3726</v>
      </c>
    </row>
    <row r="271" spans="1:6" ht="25.5" x14ac:dyDescent="0.25">
      <c r="A271" s="24">
        <v>984595001</v>
      </c>
      <c r="B271" s="24">
        <v>40056</v>
      </c>
      <c r="C271" s="17" t="s">
        <v>5782</v>
      </c>
      <c r="D271" s="25">
        <v>43160</v>
      </c>
      <c r="E271" s="24" t="s">
        <v>2214</v>
      </c>
      <c r="F271" s="24" t="s">
        <v>2215</v>
      </c>
    </row>
    <row r="272" spans="1:6" x14ac:dyDescent="0.25">
      <c r="A272" s="24">
        <v>1393668406</v>
      </c>
      <c r="B272" s="24">
        <v>40115</v>
      </c>
      <c r="C272" s="17" t="s">
        <v>5520</v>
      </c>
      <c r="D272" s="25">
        <v>43222</v>
      </c>
      <c r="E272" s="24" t="s">
        <v>1851</v>
      </c>
      <c r="F272" s="24" t="s">
        <v>2718</v>
      </c>
    </row>
    <row r="273" spans="1:6" x14ac:dyDescent="0.25">
      <c r="A273" s="24">
        <v>910650001</v>
      </c>
      <c r="B273" s="24">
        <v>40257</v>
      </c>
      <c r="C273" s="17" t="s">
        <v>426</v>
      </c>
      <c r="D273" s="25">
        <v>43177</v>
      </c>
      <c r="E273" s="24" t="s">
        <v>2128</v>
      </c>
      <c r="F273" s="24" t="s">
        <v>2129</v>
      </c>
    </row>
    <row r="274" spans="1:6" x14ac:dyDescent="0.25">
      <c r="A274" s="24">
        <v>1266808001</v>
      </c>
      <c r="B274" s="24">
        <v>40481</v>
      </c>
      <c r="C274" s="17" t="s">
        <v>438</v>
      </c>
      <c r="D274" s="25">
        <v>43557</v>
      </c>
      <c r="E274" s="24" t="s">
        <v>1859</v>
      </c>
      <c r="F274" s="24" t="s">
        <v>1860</v>
      </c>
    </row>
    <row r="275" spans="1:6" x14ac:dyDescent="0.25">
      <c r="A275" s="24">
        <v>953411001</v>
      </c>
      <c r="B275" s="24">
        <v>40495</v>
      </c>
      <c r="C275" s="17" t="s">
        <v>6517</v>
      </c>
      <c r="D275" s="25">
        <v>43252</v>
      </c>
      <c r="E275" s="24" t="s">
        <v>1861</v>
      </c>
      <c r="F275" s="24" t="s">
        <v>1862</v>
      </c>
    </row>
    <row r="276" spans="1:6" x14ac:dyDescent="0.25">
      <c r="A276" s="24">
        <v>256166001</v>
      </c>
      <c r="B276" s="24">
        <v>32934</v>
      </c>
      <c r="C276" s="17" t="s">
        <v>130</v>
      </c>
      <c r="D276" s="25">
        <v>42492</v>
      </c>
      <c r="E276" s="24" t="s">
        <v>1840</v>
      </c>
      <c r="F276" s="24" t="s">
        <v>1841</v>
      </c>
    </row>
    <row r="277" spans="1:6" x14ac:dyDescent="0.25">
      <c r="A277" s="24">
        <v>805966170</v>
      </c>
      <c r="B277" s="24">
        <v>32934</v>
      </c>
      <c r="C277" s="17" t="s">
        <v>130</v>
      </c>
      <c r="D277" s="25">
        <v>42887</v>
      </c>
      <c r="E277" s="24" t="s">
        <v>1840</v>
      </c>
      <c r="F277" s="24" t="s">
        <v>1981</v>
      </c>
    </row>
    <row r="278" spans="1:6" x14ac:dyDescent="0.25">
      <c r="A278" s="24">
        <v>1344666687</v>
      </c>
      <c r="B278" s="24">
        <v>32934</v>
      </c>
      <c r="C278" s="17" t="s">
        <v>130</v>
      </c>
      <c r="D278" s="25">
        <v>43586</v>
      </c>
      <c r="E278" s="24" t="s">
        <v>1840</v>
      </c>
      <c r="F278" s="24" t="s">
        <v>5130</v>
      </c>
    </row>
    <row r="279" spans="1:6" x14ac:dyDescent="0.25">
      <c r="A279" s="24">
        <v>751405001</v>
      </c>
      <c r="B279" s="24">
        <v>35854</v>
      </c>
      <c r="C279" s="17" t="s">
        <v>5537</v>
      </c>
      <c r="D279" s="25">
        <v>42979</v>
      </c>
      <c r="E279" s="24" t="s">
        <v>1843</v>
      </c>
      <c r="F279" s="24" t="s">
        <v>1844</v>
      </c>
    </row>
    <row r="280" spans="1:6" x14ac:dyDescent="0.25">
      <c r="A280" s="24">
        <v>1216405088</v>
      </c>
      <c r="B280" s="24">
        <v>35854</v>
      </c>
      <c r="C280" s="17" t="s">
        <v>5537</v>
      </c>
      <c r="D280" s="25">
        <v>43101</v>
      </c>
      <c r="E280" s="24" t="s">
        <v>1843</v>
      </c>
      <c r="F280" s="24" t="s">
        <v>2073</v>
      </c>
    </row>
    <row r="281" spans="1:6" x14ac:dyDescent="0.25">
      <c r="A281" s="24">
        <v>1197525754</v>
      </c>
      <c r="B281" s="24">
        <v>40635</v>
      </c>
      <c r="C281" s="17" t="s">
        <v>450</v>
      </c>
      <c r="D281" s="25">
        <v>43180</v>
      </c>
      <c r="E281" s="24" t="s">
        <v>1933</v>
      </c>
      <c r="F281" s="24" t="s">
        <v>2082</v>
      </c>
    </row>
    <row r="282" spans="1:6" x14ac:dyDescent="0.25">
      <c r="A282" s="24">
        <v>2931525123</v>
      </c>
      <c r="B282" s="24">
        <v>40635</v>
      </c>
      <c r="C282" s="17" t="s">
        <v>450</v>
      </c>
      <c r="D282" s="25">
        <v>44593</v>
      </c>
      <c r="E282" s="24" t="s">
        <v>1933</v>
      </c>
      <c r="F282" s="24" t="s">
        <v>5333</v>
      </c>
    </row>
    <row r="283" spans="1:6" ht="25.5" x14ac:dyDescent="0.25">
      <c r="A283" s="24">
        <v>1222776111</v>
      </c>
      <c r="B283" s="24">
        <v>40716</v>
      </c>
      <c r="C283" s="17" t="s">
        <v>6518</v>
      </c>
      <c r="D283" s="25">
        <v>43420</v>
      </c>
      <c r="E283" s="24" t="s">
        <v>1867</v>
      </c>
      <c r="F283" s="24" t="s">
        <v>2412</v>
      </c>
    </row>
    <row r="284" spans="1:6" x14ac:dyDescent="0.25">
      <c r="A284" s="24">
        <v>1821876126</v>
      </c>
      <c r="B284" s="24">
        <v>40716</v>
      </c>
      <c r="C284" s="17" t="s">
        <v>6518</v>
      </c>
      <c r="D284" s="25">
        <v>44105</v>
      </c>
      <c r="E284" s="24" t="s">
        <v>1867</v>
      </c>
      <c r="F284" s="24" t="s">
        <v>5334</v>
      </c>
    </row>
    <row r="285" spans="1:6" x14ac:dyDescent="0.25">
      <c r="A285" s="24">
        <v>1821976318</v>
      </c>
      <c r="B285" s="24">
        <v>40716</v>
      </c>
      <c r="C285" s="17" t="s">
        <v>6518</v>
      </c>
      <c r="D285" s="25">
        <v>44105</v>
      </c>
      <c r="E285" s="24" t="s">
        <v>1867</v>
      </c>
      <c r="F285" s="24" t="s">
        <v>5335</v>
      </c>
    </row>
    <row r="286" spans="1:6" x14ac:dyDescent="0.25">
      <c r="A286" s="24">
        <v>2378776400</v>
      </c>
      <c r="B286" s="24">
        <v>40716</v>
      </c>
      <c r="C286" s="17" t="s">
        <v>6518</v>
      </c>
      <c r="D286" s="25">
        <v>44378</v>
      </c>
      <c r="E286" s="24" t="s">
        <v>1867</v>
      </c>
      <c r="F286" s="24" t="s">
        <v>5336</v>
      </c>
    </row>
    <row r="287" spans="1:6" x14ac:dyDescent="0.25">
      <c r="A287" s="24">
        <v>2378876403</v>
      </c>
      <c r="B287" s="24">
        <v>40716</v>
      </c>
      <c r="C287" s="17" t="s">
        <v>6518</v>
      </c>
      <c r="D287" s="25">
        <v>44378</v>
      </c>
      <c r="E287" s="24" t="s">
        <v>1867</v>
      </c>
      <c r="F287" s="24" t="s">
        <v>5337</v>
      </c>
    </row>
    <row r="288" spans="1:6" x14ac:dyDescent="0.25">
      <c r="A288" s="24">
        <v>2378976306</v>
      </c>
      <c r="B288" s="24">
        <v>40716</v>
      </c>
      <c r="C288" s="17" t="s">
        <v>6518</v>
      </c>
      <c r="D288" s="25">
        <v>44378</v>
      </c>
      <c r="E288" s="24" t="s">
        <v>1867</v>
      </c>
      <c r="F288" s="24" t="s">
        <v>2492</v>
      </c>
    </row>
    <row r="289" spans="1:6" x14ac:dyDescent="0.25">
      <c r="A289" s="24">
        <v>2379076622</v>
      </c>
      <c r="B289" s="24">
        <v>40716</v>
      </c>
      <c r="C289" s="17" t="s">
        <v>6518</v>
      </c>
      <c r="D289" s="25">
        <v>44378</v>
      </c>
      <c r="E289" s="24" t="s">
        <v>1867</v>
      </c>
      <c r="F289" s="24" t="s">
        <v>4433</v>
      </c>
    </row>
    <row r="290" spans="1:6" x14ac:dyDescent="0.25">
      <c r="A290" s="24">
        <v>2379176890</v>
      </c>
      <c r="B290" s="24">
        <v>40716</v>
      </c>
      <c r="C290" s="17" t="s">
        <v>6518</v>
      </c>
      <c r="D290" s="25">
        <v>44378</v>
      </c>
      <c r="E290" s="24" t="s">
        <v>1867</v>
      </c>
      <c r="F290" s="24" t="s">
        <v>5338</v>
      </c>
    </row>
    <row r="291" spans="1:6" x14ac:dyDescent="0.25">
      <c r="A291" s="24">
        <v>2379276670</v>
      </c>
      <c r="B291" s="24">
        <v>40716</v>
      </c>
      <c r="C291" s="17" t="s">
        <v>6518</v>
      </c>
      <c r="D291" s="25">
        <v>44378</v>
      </c>
      <c r="E291" s="24" t="s">
        <v>1867</v>
      </c>
      <c r="F291" s="24" t="s">
        <v>5339</v>
      </c>
    </row>
    <row r="292" spans="1:6" x14ac:dyDescent="0.25">
      <c r="A292" s="24">
        <v>2379376248</v>
      </c>
      <c r="B292" s="24">
        <v>40716</v>
      </c>
      <c r="C292" s="17" t="s">
        <v>6518</v>
      </c>
      <c r="D292" s="25">
        <v>44378</v>
      </c>
      <c r="E292" s="24" t="s">
        <v>1867</v>
      </c>
      <c r="F292" s="24" t="s">
        <v>5340</v>
      </c>
    </row>
    <row r="293" spans="1:6" x14ac:dyDescent="0.25">
      <c r="A293" s="24">
        <v>2379476606</v>
      </c>
      <c r="B293" s="24">
        <v>40716</v>
      </c>
      <c r="C293" s="17" t="s">
        <v>6518</v>
      </c>
      <c r="D293" s="25">
        <v>44378</v>
      </c>
      <c r="E293" s="24" t="s">
        <v>1867</v>
      </c>
      <c r="F293" s="24" t="s">
        <v>2325</v>
      </c>
    </row>
    <row r="294" spans="1:6" x14ac:dyDescent="0.25">
      <c r="A294" s="24">
        <v>4005376306</v>
      </c>
      <c r="B294" s="24">
        <v>40716</v>
      </c>
      <c r="C294" s="17" t="s">
        <v>6518</v>
      </c>
      <c r="D294" s="25">
        <v>44378</v>
      </c>
      <c r="E294" s="24" t="s">
        <v>1867</v>
      </c>
      <c r="F294" s="24" t="s">
        <v>2492</v>
      </c>
    </row>
    <row r="295" spans="1:6" x14ac:dyDescent="0.25">
      <c r="A295" s="24">
        <v>4005476318</v>
      </c>
      <c r="B295" s="24">
        <v>40716</v>
      </c>
      <c r="C295" s="17" t="s">
        <v>6518</v>
      </c>
      <c r="D295" s="25">
        <v>44105</v>
      </c>
      <c r="E295" s="24" t="s">
        <v>1867</v>
      </c>
      <c r="F295" s="24" t="s">
        <v>5335</v>
      </c>
    </row>
    <row r="296" spans="1:6" x14ac:dyDescent="0.25">
      <c r="A296" s="24">
        <v>4005576126</v>
      </c>
      <c r="B296" s="24">
        <v>40716</v>
      </c>
      <c r="C296" s="17" t="s">
        <v>6518</v>
      </c>
      <c r="D296" s="25">
        <v>44105</v>
      </c>
      <c r="E296" s="24" t="s">
        <v>1867</v>
      </c>
      <c r="F296" s="24" t="s">
        <v>5334</v>
      </c>
    </row>
    <row r="297" spans="1:6" ht="25.5" x14ac:dyDescent="0.25">
      <c r="A297" s="24">
        <v>4005676111</v>
      </c>
      <c r="B297" s="24">
        <v>40716</v>
      </c>
      <c r="C297" s="17" t="s">
        <v>6518</v>
      </c>
      <c r="D297" s="25">
        <v>43420</v>
      </c>
      <c r="E297" s="24" t="s">
        <v>1867</v>
      </c>
      <c r="F297" s="24" t="s">
        <v>2412</v>
      </c>
    </row>
    <row r="298" spans="1:6" x14ac:dyDescent="0.25">
      <c r="A298" s="24">
        <v>966408001</v>
      </c>
      <c r="B298" s="24">
        <v>40995</v>
      </c>
      <c r="C298" s="17" t="s">
        <v>467</v>
      </c>
      <c r="D298" s="25">
        <v>43221</v>
      </c>
      <c r="E298" s="24" t="s">
        <v>1859</v>
      </c>
      <c r="F298" s="24" t="s">
        <v>1860</v>
      </c>
    </row>
    <row r="299" spans="1:6" x14ac:dyDescent="0.25">
      <c r="A299" s="24">
        <v>4089208758</v>
      </c>
      <c r="B299" s="24">
        <v>40995</v>
      </c>
      <c r="C299" s="17" t="s">
        <v>467</v>
      </c>
      <c r="D299" s="25">
        <v>45362</v>
      </c>
      <c r="E299" s="24" t="s">
        <v>1859</v>
      </c>
      <c r="F299" s="24" t="s">
        <v>2598</v>
      </c>
    </row>
    <row r="300" spans="1:6" x14ac:dyDescent="0.25">
      <c r="A300" s="24">
        <v>4089308433</v>
      </c>
      <c r="B300" s="24">
        <v>40995</v>
      </c>
      <c r="C300" s="17" t="s">
        <v>467</v>
      </c>
      <c r="D300" s="25">
        <v>45362</v>
      </c>
      <c r="E300" s="24" t="s">
        <v>1859</v>
      </c>
      <c r="F300" s="24" t="s">
        <v>2759</v>
      </c>
    </row>
    <row r="301" spans="1:6" x14ac:dyDescent="0.25">
      <c r="A301" s="24">
        <v>1044408001</v>
      </c>
      <c r="B301" s="24">
        <v>41397</v>
      </c>
      <c r="C301" s="17" t="s">
        <v>5797</v>
      </c>
      <c r="D301" s="25">
        <v>43262</v>
      </c>
      <c r="E301" s="24" t="s">
        <v>1859</v>
      </c>
      <c r="F301" s="24" t="s">
        <v>1860</v>
      </c>
    </row>
    <row r="302" spans="1:6" x14ac:dyDescent="0.25">
      <c r="A302" s="24">
        <v>1992808758</v>
      </c>
      <c r="B302" s="24">
        <v>41397</v>
      </c>
      <c r="C302" s="17" t="s">
        <v>5797</v>
      </c>
      <c r="D302" s="25">
        <v>44114</v>
      </c>
      <c r="E302" s="24" t="s">
        <v>1859</v>
      </c>
      <c r="F302" s="24" t="s">
        <v>2598</v>
      </c>
    </row>
    <row r="303" spans="1:6" x14ac:dyDescent="0.25">
      <c r="A303" s="24">
        <v>2853108573</v>
      </c>
      <c r="B303" s="24">
        <v>41397</v>
      </c>
      <c r="C303" s="17" t="s">
        <v>5797</v>
      </c>
      <c r="D303" s="25">
        <v>44621</v>
      </c>
      <c r="E303" s="24" t="s">
        <v>1859</v>
      </c>
      <c r="F303" s="24" t="s">
        <v>4267</v>
      </c>
    </row>
    <row r="304" spans="1:6" ht="25.5" x14ac:dyDescent="0.25">
      <c r="A304" s="24">
        <v>2178863111</v>
      </c>
      <c r="B304" s="24">
        <v>41697</v>
      </c>
      <c r="C304" s="17" t="s">
        <v>5589</v>
      </c>
      <c r="D304" s="25">
        <v>44287</v>
      </c>
      <c r="E304" s="24" t="s">
        <v>2100</v>
      </c>
      <c r="F304" s="24" t="s">
        <v>3485</v>
      </c>
    </row>
    <row r="305" spans="1:6" ht="25.5" x14ac:dyDescent="0.25">
      <c r="A305" s="24">
        <v>2178963212</v>
      </c>
      <c r="B305" s="24">
        <v>41697</v>
      </c>
      <c r="C305" s="17" t="s">
        <v>5589</v>
      </c>
      <c r="D305" s="25">
        <v>44287</v>
      </c>
      <c r="E305" s="24" t="s">
        <v>2100</v>
      </c>
      <c r="F305" s="24" t="s">
        <v>3487</v>
      </c>
    </row>
    <row r="306" spans="1:6" ht="25.5" x14ac:dyDescent="0.25">
      <c r="A306" s="24">
        <v>2179063548</v>
      </c>
      <c r="B306" s="24">
        <v>41697</v>
      </c>
      <c r="C306" s="17" t="s">
        <v>5589</v>
      </c>
      <c r="D306" s="25">
        <v>44287</v>
      </c>
      <c r="E306" s="24" t="s">
        <v>2100</v>
      </c>
      <c r="F306" s="24" t="s">
        <v>3483</v>
      </c>
    </row>
    <row r="307" spans="1:6" ht="25.5" x14ac:dyDescent="0.25">
      <c r="A307" s="24">
        <v>2179163594</v>
      </c>
      <c r="B307" s="24">
        <v>41697</v>
      </c>
      <c r="C307" s="17" t="s">
        <v>5589</v>
      </c>
      <c r="D307" s="25">
        <v>44287</v>
      </c>
      <c r="E307" s="24" t="s">
        <v>2100</v>
      </c>
      <c r="F307" s="24" t="s">
        <v>3480</v>
      </c>
    </row>
    <row r="308" spans="1:6" ht="25.5" x14ac:dyDescent="0.25">
      <c r="A308" s="24">
        <v>2725263001</v>
      </c>
      <c r="B308" s="24">
        <v>41697</v>
      </c>
      <c r="C308" s="17" t="s">
        <v>5589</v>
      </c>
      <c r="D308" s="25">
        <v>44593</v>
      </c>
      <c r="E308" s="24" t="s">
        <v>2100</v>
      </c>
      <c r="F308" s="24" t="s">
        <v>2253</v>
      </c>
    </row>
    <row r="309" spans="1:6" x14ac:dyDescent="0.25">
      <c r="A309" s="24">
        <v>1082617174</v>
      </c>
      <c r="B309" s="24">
        <v>41736</v>
      </c>
      <c r="C309" s="17" t="s">
        <v>5800</v>
      </c>
      <c r="D309" s="25">
        <v>43313</v>
      </c>
      <c r="E309" s="24" t="s">
        <v>2279</v>
      </c>
      <c r="F309" s="24" t="s">
        <v>2280</v>
      </c>
    </row>
    <row r="310" spans="1:6" x14ac:dyDescent="0.25">
      <c r="A310" s="24">
        <v>1585217001</v>
      </c>
      <c r="B310" s="24">
        <v>41736</v>
      </c>
      <c r="C310" s="17" t="s">
        <v>5800</v>
      </c>
      <c r="D310" s="25">
        <v>43879</v>
      </c>
      <c r="E310" s="24" t="s">
        <v>2279</v>
      </c>
      <c r="F310" s="24" t="s">
        <v>2712</v>
      </c>
    </row>
    <row r="311" spans="1:6" x14ac:dyDescent="0.25">
      <c r="A311" s="24">
        <v>3132917001</v>
      </c>
      <c r="B311" s="24">
        <v>41736</v>
      </c>
      <c r="C311" s="17" t="s">
        <v>5800</v>
      </c>
      <c r="D311" s="25">
        <v>43879</v>
      </c>
      <c r="E311" s="24" t="s">
        <v>2279</v>
      </c>
      <c r="F311" s="24" t="s">
        <v>2712</v>
      </c>
    </row>
    <row r="312" spans="1:6" x14ac:dyDescent="0.25">
      <c r="A312" s="24">
        <v>3133017174</v>
      </c>
      <c r="B312" s="24">
        <v>41736</v>
      </c>
      <c r="C312" s="17" t="s">
        <v>5800</v>
      </c>
      <c r="D312" s="25">
        <v>43329</v>
      </c>
      <c r="E312" s="24" t="s">
        <v>2279</v>
      </c>
      <c r="F312" s="24" t="s">
        <v>2280</v>
      </c>
    </row>
    <row r="313" spans="1:6" x14ac:dyDescent="0.25">
      <c r="A313" s="24">
        <v>3133117873</v>
      </c>
      <c r="B313" s="24">
        <v>41736</v>
      </c>
      <c r="C313" s="17" t="s">
        <v>5800</v>
      </c>
      <c r="D313" s="25">
        <v>44774</v>
      </c>
      <c r="E313" s="24" t="s">
        <v>2279</v>
      </c>
      <c r="F313" s="24" t="s">
        <v>4836</v>
      </c>
    </row>
    <row r="314" spans="1:6" x14ac:dyDescent="0.25">
      <c r="A314" s="24">
        <v>3133217524</v>
      </c>
      <c r="B314" s="24">
        <v>41736</v>
      </c>
      <c r="C314" s="17" t="s">
        <v>5800</v>
      </c>
      <c r="D314" s="25">
        <v>44774</v>
      </c>
      <c r="E314" s="24" t="s">
        <v>2279</v>
      </c>
      <c r="F314" s="24" t="s">
        <v>5341</v>
      </c>
    </row>
    <row r="315" spans="1:6" x14ac:dyDescent="0.25">
      <c r="A315" s="24">
        <v>3133317486</v>
      </c>
      <c r="B315" s="24">
        <v>41736</v>
      </c>
      <c r="C315" s="17" t="s">
        <v>5800</v>
      </c>
      <c r="D315" s="25">
        <v>44774</v>
      </c>
      <c r="E315" s="24" t="s">
        <v>2279</v>
      </c>
      <c r="F315" s="24" t="s">
        <v>5342</v>
      </c>
    </row>
    <row r="316" spans="1:6" x14ac:dyDescent="0.25">
      <c r="A316" s="24">
        <v>1086615806</v>
      </c>
      <c r="B316" s="24">
        <v>41756</v>
      </c>
      <c r="C316" s="17" t="s">
        <v>6523</v>
      </c>
      <c r="D316" s="25">
        <v>43433</v>
      </c>
      <c r="E316" s="24" t="s">
        <v>1992</v>
      </c>
      <c r="F316" s="24" t="s">
        <v>2286</v>
      </c>
    </row>
    <row r="317" spans="1:6" x14ac:dyDescent="0.25">
      <c r="A317" s="24">
        <v>1798808001</v>
      </c>
      <c r="B317" s="24">
        <v>41796</v>
      </c>
      <c r="C317" s="17" t="s">
        <v>6524</v>
      </c>
      <c r="D317" s="25">
        <v>44053</v>
      </c>
      <c r="E317" s="24" t="s">
        <v>1859</v>
      </c>
      <c r="F317" s="24" t="s">
        <v>1860</v>
      </c>
    </row>
    <row r="318" spans="1:6" x14ac:dyDescent="0.25">
      <c r="A318" s="24">
        <v>1057315238</v>
      </c>
      <c r="B318" s="24">
        <v>41957</v>
      </c>
      <c r="C318" s="17" t="s">
        <v>5802</v>
      </c>
      <c r="D318" s="25">
        <v>43389</v>
      </c>
      <c r="E318" s="24" t="s">
        <v>1992</v>
      </c>
      <c r="F318" s="24" t="s">
        <v>2148</v>
      </c>
    </row>
    <row r="319" spans="1:6" x14ac:dyDescent="0.25">
      <c r="A319" s="24">
        <v>1365115759</v>
      </c>
      <c r="B319" s="24">
        <v>41957</v>
      </c>
      <c r="C319" s="17" t="s">
        <v>5802</v>
      </c>
      <c r="D319" s="25">
        <v>43485</v>
      </c>
      <c r="E319" s="24" t="s">
        <v>1992</v>
      </c>
      <c r="F319" s="24" t="s">
        <v>2198</v>
      </c>
    </row>
    <row r="320" spans="1:6" x14ac:dyDescent="0.25">
      <c r="A320" s="24">
        <v>1970715516</v>
      </c>
      <c r="B320" s="24">
        <v>41958</v>
      </c>
      <c r="C320" s="17" t="s">
        <v>5542</v>
      </c>
      <c r="D320" s="25">
        <v>43336</v>
      </c>
      <c r="E320" s="24" t="s">
        <v>1992</v>
      </c>
      <c r="F320" s="24" t="s">
        <v>3052</v>
      </c>
    </row>
    <row r="321" spans="1:6" x14ac:dyDescent="0.25">
      <c r="A321" s="24">
        <v>1112515238</v>
      </c>
      <c r="B321" s="24">
        <v>41959</v>
      </c>
      <c r="C321" s="17" t="s">
        <v>5562</v>
      </c>
      <c r="D321" s="25">
        <v>43334</v>
      </c>
      <c r="E321" s="24" t="s">
        <v>1992</v>
      </c>
      <c r="F321" s="24" t="s">
        <v>2148</v>
      </c>
    </row>
    <row r="322" spans="1:6" x14ac:dyDescent="0.25">
      <c r="A322" s="24">
        <v>1703115516</v>
      </c>
      <c r="B322" s="24">
        <v>41959</v>
      </c>
      <c r="C322" s="17" t="s">
        <v>5562</v>
      </c>
      <c r="D322" s="25">
        <v>43726</v>
      </c>
      <c r="E322" s="24" t="s">
        <v>1992</v>
      </c>
      <c r="F322" s="24" t="s">
        <v>3052</v>
      </c>
    </row>
    <row r="323" spans="1:6" x14ac:dyDescent="0.25">
      <c r="A323" s="24">
        <v>1187915759</v>
      </c>
      <c r="B323" s="24">
        <v>41960</v>
      </c>
      <c r="C323" s="17" t="s">
        <v>5590</v>
      </c>
      <c r="D323" s="25">
        <v>42991</v>
      </c>
      <c r="E323" s="24" t="s">
        <v>1992</v>
      </c>
      <c r="F323" s="24" t="s">
        <v>2198</v>
      </c>
    </row>
    <row r="324" spans="1:6" x14ac:dyDescent="0.25">
      <c r="A324" s="24">
        <v>577511001</v>
      </c>
      <c r="B324" s="24">
        <v>37293</v>
      </c>
      <c r="C324" s="17" t="s">
        <v>5707</v>
      </c>
      <c r="D324" s="25">
        <v>42826</v>
      </c>
      <c r="E324" s="24" t="s">
        <v>1861</v>
      </c>
      <c r="F324" s="24" t="s">
        <v>1862</v>
      </c>
    </row>
    <row r="325" spans="1:6" x14ac:dyDescent="0.25">
      <c r="A325" s="24">
        <v>2068725754</v>
      </c>
      <c r="B325" s="24">
        <v>37293</v>
      </c>
      <c r="C325" s="17" t="s">
        <v>5707</v>
      </c>
      <c r="D325" s="25">
        <v>44105</v>
      </c>
      <c r="E325" s="24" t="s">
        <v>1933</v>
      </c>
      <c r="F325" s="24" t="s">
        <v>2082</v>
      </c>
    </row>
    <row r="326" spans="1:6" x14ac:dyDescent="0.25">
      <c r="A326" s="24">
        <v>1438941001</v>
      </c>
      <c r="B326" s="24">
        <v>38093</v>
      </c>
      <c r="C326" s="17" t="s">
        <v>297</v>
      </c>
      <c r="D326" s="25">
        <v>42887</v>
      </c>
      <c r="E326" s="24" t="s">
        <v>1935</v>
      </c>
      <c r="F326" s="24" t="s">
        <v>1936</v>
      </c>
    </row>
    <row r="327" spans="1:6" x14ac:dyDescent="0.25">
      <c r="A327" s="24">
        <v>1450141524</v>
      </c>
      <c r="B327" s="24">
        <v>38093</v>
      </c>
      <c r="C327" s="17" t="s">
        <v>297</v>
      </c>
      <c r="D327" s="25">
        <v>43586</v>
      </c>
      <c r="E327" s="24" t="s">
        <v>1935</v>
      </c>
      <c r="F327" s="24" t="s">
        <v>2300</v>
      </c>
    </row>
    <row r="328" spans="1:6" x14ac:dyDescent="0.25">
      <c r="A328" s="24">
        <v>764368307</v>
      </c>
      <c r="B328" s="24">
        <v>38334</v>
      </c>
      <c r="C328" s="17" t="s">
        <v>5741</v>
      </c>
      <c r="D328" s="25">
        <v>42919</v>
      </c>
      <c r="E328" s="24" t="s">
        <v>1851</v>
      </c>
      <c r="F328" s="24" t="s">
        <v>2036</v>
      </c>
    </row>
    <row r="329" spans="1:6" x14ac:dyDescent="0.25">
      <c r="A329" s="24">
        <v>727568547</v>
      </c>
      <c r="B329" s="24">
        <v>38337</v>
      </c>
      <c r="C329" s="17" t="s">
        <v>6501</v>
      </c>
      <c r="D329" s="25">
        <v>42919</v>
      </c>
      <c r="E329" s="24" t="s">
        <v>1851</v>
      </c>
      <c r="F329" s="24" t="s">
        <v>2021</v>
      </c>
    </row>
    <row r="330" spans="1:6" x14ac:dyDescent="0.25">
      <c r="A330" s="24">
        <v>729505212</v>
      </c>
      <c r="B330" s="24">
        <v>38661</v>
      </c>
      <c r="C330" s="17" t="s">
        <v>5750</v>
      </c>
      <c r="D330" s="25">
        <v>42736</v>
      </c>
      <c r="E330" s="24" t="s">
        <v>1843</v>
      </c>
      <c r="F330" s="24" t="s">
        <v>3619</v>
      </c>
    </row>
    <row r="331" spans="1:6" x14ac:dyDescent="0.25">
      <c r="A331" s="24">
        <v>751205631</v>
      </c>
      <c r="B331" s="24">
        <v>38664</v>
      </c>
      <c r="C331" s="17" t="s">
        <v>324</v>
      </c>
      <c r="D331" s="25">
        <v>42993</v>
      </c>
      <c r="E331" s="24" t="s">
        <v>1843</v>
      </c>
      <c r="F331" s="24" t="s">
        <v>2226</v>
      </c>
    </row>
    <row r="332" spans="1:6" x14ac:dyDescent="0.25">
      <c r="A332" s="24">
        <v>773476001</v>
      </c>
      <c r="B332" s="24">
        <v>38767</v>
      </c>
      <c r="C332" s="17" t="s">
        <v>5551</v>
      </c>
      <c r="D332" s="25">
        <v>43009</v>
      </c>
      <c r="E332" s="24" t="s">
        <v>1867</v>
      </c>
      <c r="F332" s="24" t="s">
        <v>2033</v>
      </c>
    </row>
    <row r="333" spans="1:6" x14ac:dyDescent="0.25">
      <c r="A333" s="24">
        <v>2325276892</v>
      </c>
      <c r="B333" s="24">
        <v>38767</v>
      </c>
      <c r="C333" s="17" t="s">
        <v>5551</v>
      </c>
      <c r="D333" s="25">
        <v>43983</v>
      </c>
      <c r="E333" s="24" t="s">
        <v>1867</v>
      </c>
      <c r="F333" s="24" t="s">
        <v>3177</v>
      </c>
    </row>
    <row r="334" spans="1:6" x14ac:dyDescent="0.25">
      <c r="A334" s="24">
        <v>3395376001</v>
      </c>
      <c r="B334" s="24">
        <v>38769</v>
      </c>
      <c r="C334" s="17" t="s">
        <v>5751</v>
      </c>
      <c r="D334" s="25">
        <v>44834</v>
      </c>
      <c r="E334" s="24" t="s">
        <v>1867</v>
      </c>
      <c r="F334" s="24" t="s">
        <v>2033</v>
      </c>
    </row>
    <row r="335" spans="1:6" x14ac:dyDescent="0.25">
      <c r="A335" s="24">
        <v>3615776001</v>
      </c>
      <c r="B335" s="24">
        <v>38769</v>
      </c>
      <c r="C335" s="17" t="s">
        <v>5751</v>
      </c>
      <c r="D335" s="25">
        <v>44805</v>
      </c>
      <c r="E335" s="24" t="s">
        <v>1867</v>
      </c>
      <c r="F335" s="24" t="s">
        <v>2033</v>
      </c>
    </row>
    <row r="336" spans="1:6" x14ac:dyDescent="0.25">
      <c r="A336" s="24">
        <v>741376001</v>
      </c>
      <c r="B336" s="24">
        <v>38772</v>
      </c>
      <c r="C336" s="17" t="s">
        <v>6505</v>
      </c>
      <c r="D336" s="25">
        <v>42979</v>
      </c>
      <c r="E336" s="24" t="s">
        <v>1867</v>
      </c>
      <c r="F336" s="24" t="s">
        <v>2033</v>
      </c>
    </row>
    <row r="337" spans="1:6" x14ac:dyDescent="0.25">
      <c r="A337" s="24">
        <v>738276001</v>
      </c>
      <c r="B337" s="24">
        <v>38775</v>
      </c>
      <c r="C337" s="17" t="s">
        <v>5539</v>
      </c>
      <c r="D337" s="25">
        <v>43012</v>
      </c>
      <c r="E337" s="24" t="s">
        <v>1867</v>
      </c>
      <c r="F337" s="24" t="s">
        <v>2033</v>
      </c>
    </row>
    <row r="338" spans="1:6" x14ac:dyDescent="0.25">
      <c r="A338" s="24">
        <v>781611001</v>
      </c>
      <c r="B338" s="24">
        <v>38952</v>
      </c>
      <c r="C338" s="17" t="s">
        <v>5761</v>
      </c>
      <c r="D338" s="25">
        <v>42931</v>
      </c>
      <c r="E338" s="24" t="s">
        <v>1861</v>
      </c>
      <c r="F338" s="24" t="s">
        <v>1862</v>
      </c>
    </row>
    <row r="339" spans="1:6" x14ac:dyDescent="0.25">
      <c r="A339" s="24">
        <v>972623001</v>
      </c>
      <c r="B339" s="24">
        <v>39075</v>
      </c>
      <c r="C339" s="17" t="s">
        <v>5767</v>
      </c>
      <c r="D339" s="25">
        <v>43191</v>
      </c>
      <c r="E339" s="24" t="s">
        <v>1988</v>
      </c>
      <c r="F339" s="24" t="s">
        <v>1989</v>
      </c>
    </row>
    <row r="340" spans="1:6" x14ac:dyDescent="0.25">
      <c r="A340" s="24">
        <v>835625269</v>
      </c>
      <c r="B340" s="24">
        <v>39330</v>
      </c>
      <c r="C340" s="17" t="s">
        <v>384</v>
      </c>
      <c r="D340" s="25">
        <v>43069</v>
      </c>
      <c r="E340" s="24" t="s">
        <v>1933</v>
      </c>
      <c r="F340" s="24" t="s">
        <v>3141</v>
      </c>
    </row>
    <row r="341" spans="1:6" x14ac:dyDescent="0.25">
      <c r="A341" s="24">
        <v>897518001</v>
      </c>
      <c r="B341" s="24">
        <v>39360</v>
      </c>
      <c r="C341" s="17" t="s">
        <v>386</v>
      </c>
      <c r="D341" s="25">
        <v>43049</v>
      </c>
      <c r="E341" s="24" t="s">
        <v>2104</v>
      </c>
      <c r="F341" s="24" t="s">
        <v>2102</v>
      </c>
    </row>
    <row r="342" spans="1:6" ht="25.5" x14ac:dyDescent="0.25">
      <c r="A342" s="24">
        <v>965208001</v>
      </c>
      <c r="B342" s="24">
        <v>39472</v>
      </c>
      <c r="C342" s="17" t="s">
        <v>5774</v>
      </c>
      <c r="D342" s="25">
        <v>43132</v>
      </c>
      <c r="E342" s="24" t="s">
        <v>1859</v>
      </c>
      <c r="F342" s="24" t="s">
        <v>1860</v>
      </c>
    </row>
    <row r="343" spans="1:6" ht="25.5" x14ac:dyDescent="0.25">
      <c r="A343" s="24">
        <v>1770754001</v>
      </c>
      <c r="B343" s="24">
        <v>39510</v>
      </c>
      <c r="C343" s="17" t="s">
        <v>390</v>
      </c>
      <c r="D343" s="25">
        <v>44044</v>
      </c>
      <c r="E343" s="24" t="s">
        <v>2005</v>
      </c>
      <c r="F343" s="24" t="s">
        <v>2814</v>
      </c>
    </row>
    <row r="344" spans="1:6" ht="25.5" x14ac:dyDescent="0.25">
      <c r="A344" s="24">
        <v>1770854405</v>
      </c>
      <c r="B344" s="24">
        <v>39510</v>
      </c>
      <c r="C344" s="17" t="s">
        <v>390</v>
      </c>
      <c r="D344" s="25">
        <v>44044</v>
      </c>
      <c r="E344" s="24" t="s">
        <v>2005</v>
      </c>
      <c r="F344" s="24" t="s">
        <v>3992</v>
      </c>
    </row>
    <row r="345" spans="1:6" ht="25.5" x14ac:dyDescent="0.25">
      <c r="A345" s="24">
        <v>1770954874</v>
      </c>
      <c r="B345" s="24">
        <v>39510</v>
      </c>
      <c r="C345" s="17" t="s">
        <v>390</v>
      </c>
      <c r="D345" s="25">
        <v>44044</v>
      </c>
      <c r="E345" s="24" t="s">
        <v>2005</v>
      </c>
      <c r="F345" s="24" t="s">
        <v>2415</v>
      </c>
    </row>
    <row r="346" spans="1:6" x14ac:dyDescent="0.25">
      <c r="A346" s="24">
        <v>1166115759</v>
      </c>
      <c r="B346" s="24">
        <v>39632</v>
      </c>
      <c r="C346" s="17" t="s">
        <v>6509</v>
      </c>
      <c r="D346" s="25">
        <v>43402</v>
      </c>
      <c r="E346" s="24" t="s">
        <v>1992</v>
      </c>
      <c r="F346" s="24" t="s">
        <v>2198</v>
      </c>
    </row>
    <row r="347" spans="1:6" x14ac:dyDescent="0.25">
      <c r="A347" s="24">
        <v>1166215238</v>
      </c>
      <c r="B347" s="24">
        <v>39632</v>
      </c>
      <c r="C347" s="17" t="s">
        <v>6509</v>
      </c>
      <c r="D347" s="25">
        <v>43402</v>
      </c>
      <c r="E347" s="24" t="s">
        <v>1992</v>
      </c>
      <c r="F347" s="24" t="s">
        <v>2148</v>
      </c>
    </row>
    <row r="348" spans="1:6" x14ac:dyDescent="0.25">
      <c r="A348" s="24">
        <v>1796715001</v>
      </c>
      <c r="B348" s="24">
        <v>39632</v>
      </c>
      <c r="C348" s="17" t="s">
        <v>6509</v>
      </c>
      <c r="D348" s="25">
        <v>44105</v>
      </c>
      <c r="E348" s="24" t="s">
        <v>1992</v>
      </c>
      <c r="F348" s="24" t="s">
        <v>1993</v>
      </c>
    </row>
    <row r="349" spans="1:6" x14ac:dyDescent="0.25">
      <c r="A349" s="24">
        <v>1109315407</v>
      </c>
      <c r="B349" s="24">
        <v>39794</v>
      </c>
      <c r="C349" s="17" t="s">
        <v>6511</v>
      </c>
      <c r="D349" s="25">
        <v>43249</v>
      </c>
      <c r="E349" s="24" t="s">
        <v>1992</v>
      </c>
      <c r="F349" s="24" t="s">
        <v>2303</v>
      </c>
    </row>
    <row r="350" spans="1:6" x14ac:dyDescent="0.25">
      <c r="A350" s="24">
        <v>1717785001</v>
      </c>
      <c r="B350" s="24">
        <v>39935</v>
      </c>
      <c r="C350" s="17" t="s">
        <v>412</v>
      </c>
      <c r="D350" s="25">
        <v>44089</v>
      </c>
      <c r="E350" s="24" t="s">
        <v>2241</v>
      </c>
      <c r="F350" s="24" t="s">
        <v>2242</v>
      </c>
    </row>
    <row r="351" spans="1:6" x14ac:dyDescent="0.25">
      <c r="A351" s="24">
        <v>779311001</v>
      </c>
      <c r="B351" s="24">
        <v>39073</v>
      </c>
      <c r="C351" s="17" t="s">
        <v>5766</v>
      </c>
      <c r="D351" s="25">
        <v>43032</v>
      </c>
      <c r="E351" s="24" t="s">
        <v>1861</v>
      </c>
      <c r="F351" s="24" t="s">
        <v>1862</v>
      </c>
    </row>
    <row r="352" spans="1:6" x14ac:dyDescent="0.25">
      <c r="A352" s="24">
        <v>819611001</v>
      </c>
      <c r="B352" s="24">
        <v>39091</v>
      </c>
      <c r="C352" s="17" t="s">
        <v>5769</v>
      </c>
      <c r="D352" s="25">
        <v>43089</v>
      </c>
      <c r="E352" s="24" t="s">
        <v>1861</v>
      </c>
      <c r="F352" s="24" t="s">
        <v>1862</v>
      </c>
    </row>
    <row r="353" spans="1:6" x14ac:dyDescent="0.25">
      <c r="A353" s="24">
        <v>819725754</v>
      </c>
      <c r="B353" s="24">
        <v>39091</v>
      </c>
      <c r="C353" s="17" t="s">
        <v>5769</v>
      </c>
      <c r="D353" s="25">
        <v>43089</v>
      </c>
      <c r="E353" s="24" t="s">
        <v>1933</v>
      </c>
      <c r="F353" s="24" t="s">
        <v>2082</v>
      </c>
    </row>
    <row r="354" spans="1:6" x14ac:dyDescent="0.25">
      <c r="A354" s="24">
        <v>819925473</v>
      </c>
      <c r="B354" s="24">
        <v>39091</v>
      </c>
      <c r="C354" s="17" t="s">
        <v>5769</v>
      </c>
      <c r="D354" s="25">
        <v>43089</v>
      </c>
      <c r="E354" s="24" t="s">
        <v>1933</v>
      </c>
      <c r="F354" s="24" t="s">
        <v>2542</v>
      </c>
    </row>
    <row r="355" spans="1:6" x14ac:dyDescent="0.25">
      <c r="A355" s="24">
        <v>2119473449</v>
      </c>
      <c r="B355" s="24">
        <v>39091</v>
      </c>
      <c r="C355" s="17" t="s">
        <v>5769</v>
      </c>
      <c r="D355" s="25">
        <v>44209</v>
      </c>
      <c r="E355" s="24" t="s">
        <v>2152</v>
      </c>
      <c r="F355" s="24" t="s">
        <v>3409</v>
      </c>
    </row>
    <row r="356" spans="1:6" x14ac:dyDescent="0.25">
      <c r="A356" s="24">
        <v>891711001</v>
      </c>
      <c r="B356" s="24">
        <v>39450</v>
      </c>
      <c r="C356" s="17" t="s">
        <v>6508</v>
      </c>
      <c r="D356" s="25">
        <v>43071</v>
      </c>
      <c r="E356" s="24" t="s">
        <v>1861</v>
      </c>
      <c r="F356" s="24" t="s">
        <v>1862</v>
      </c>
    </row>
    <row r="357" spans="1:6" x14ac:dyDescent="0.25">
      <c r="A357" s="24">
        <v>2410120011</v>
      </c>
      <c r="B357" s="24">
        <v>39592</v>
      </c>
      <c r="C357" s="17" t="s">
        <v>5775</v>
      </c>
      <c r="D357" s="25">
        <v>44378</v>
      </c>
      <c r="E357" s="24" t="s">
        <v>1878</v>
      </c>
      <c r="F357" s="24" t="s">
        <v>3418</v>
      </c>
    </row>
    <row r="358" spans="1:6" x14ac:dyDescent="0.25">
      <c r="A358" s="24">
        <v>849611001</v>
      </c>
      <c r="B358" s="24">
        <v>39612</v>
      </c>
      <c r="C358" s="17" t="s">
        <v>5776</v>
      </c>
      <c r="D358" s="25">
        <v>43035</v>
      </c>
      <c r="E358" s="24" t="s">
        <v>1861</v>
      </c>
      <c r="F358" s="24" t="s">
        <v>1862</v>
      </c>
    </row>
    <row r="359" spans="1:6" x14ac:dyDescent="0.25">
      <c r="A359" s="24">
        <v>1984825269</v>
      </c>
      <c r="B359" s="24">
        <v>39612</v>
      </c>
      <c r="C359" s="17" t="s">
        <v>5776</v>
      </c>
      <c r="D359" s="25">
        <v>44165</v>
      </c>
      <c r="E359" s="24" t="s">
        <v>1933</v>
      </c>
      <c r="F359" s="24" t="s">
        <v>3141</v>
      </c>
    </row>
    <row r="360" spans="1:6" x14ac:dyDescent="0.25">
      <c r="A360" s="24">
        <v>1684911001</v>
      </c>
      <c r="B360" s="24">
        <v>39894</v>
      </c>
      <c r="C360" s="17" t="s">
        <v>5779</v>
      </c>
      <c r="D360" s="25">
        <v>43160</v>
      </c>
      <c r="E360" s="24" t="s">
        <v>1861</v>
      </c>
      <c r="F360" s="24" t="s">
        <v>1862</v>
      </c>
    </row>
    <row r="361" spans="1:6" x14ac:dyDescent="0.25">
      <c r="A361" s="24">
        <v>938311001</v>
      </c>
      <c r="B361" s="24">
        <v>40095</v>
      </c>
      <c r="C361" s="17" t="s">
        <v>6512</v>
      </c>
      <c r="D361" s="25">
        <v>43193</v>
      </c>
      <c r="E361" s="24" t="s">
        <v>1861</v>
      </c>
      <c r="F361" s="24" t="s">
        <v>1862</v>
      </c>
    </row>
    <row r="362" spans="1:6" x14ac:dyDescent="0.25">
      <c r="A362" s="24">
        <v>904315759</v>
      </c>
      <c r="B362" s="24">
        <v>40135</v>
      </c>
      <c r="C362" s="17" t="s">
        <v>6513</v>
      </c>
      <c r="D362" s="25">
        <v>43181</v>
      </c>
      <c r="E362" s="24" t="s">
        <v>1992</v>
      </c>
      <c r="F362" s="24" t="s">
        <v>2198</v>
      </c>
    </row>
    <row r="363" spans="1:6" x14ac:dyDescent="0.25">
      <c r="A363" s="24">
        <v>929450001</v>
      </c>
      <c r="B363" s="24">
        <v>40238</v>
      </c>
      <c r="C363" s="17" t="s">
        <v>5784</v>
      </c>
      <c r="D363" s="25">
        <v>43215</v>
      </c>
      <c r="E363" s="24" t="s">
        <v>2128</v>
      </c>
      <c r="F363" s="24" t="s">
        <v>2129</v>
      </c>
    </row>
    <row r="364" spans="1:6" x14ac:dyDescent="0.25">
      <c r="A364" s="24">
        <v>1577250606</v>
      </c>
      <c r="B364" s="24">
        <v>40335</v>
      </c>
      <c r="C364" s="17" t="s">
        <v>5786</v>
      </c>
      <c r="D364" s="25">
        <v>43160</v>
      </c>
      <c r="E364" s="24" t="s">
        <v>2128</v>
      </c>
      <c r="F364" s="24" t="s">
        <v>2325</v>
      </c>
    </row>
    <row r="365" spans="1:6" x14ac:dyDescent="0.25">
      <c r="A365" s="24">
        <v>974025754</v>
      </c>
      <c r="B365" s="24">
        <v>40356</v>
      </c>
      <c r="C365" s="17" t="s">
        <v>6516</v>
      </c>
      <c r="D365" s="25">
        <v>43160</v>
      </c>
      <c r="E365" s="24" t="s">
        <v>1933</v>
      </c>
      <c r="F365" s="24" t="s">
        <v>2082</v>
      </c>
    </row>
    <row r="366" spans="1:6" x14ac:dyDescent="0.25">
      <c r="A366" s="24">
        <v>1517025175</v>
      </c>
      <c r="B366" s="24">
        <v>40356</v>
      </c>
      <c r="C366" s="17" t="s">
        <v>6516</v>
      </c>
      <c r="D366" s="25">
        <v>43831</v>
      </c>
      <c r="E366" s="24" t="s">
        <v>1933</v>
      </c>
      <c r="F366" s="24" t="s">
        <v>2854</v>
      </c>
    </row>
    <row r="367" spans="1:6" x14ac:dyDescent="0.25">
      <c r="A367" s="24">
        <v>1517125290</v>
      </c>
      <c r="B367" s="24">
        <v>40356</v>
      </c>
      <c r="C367" s="17" t="s">
        <v>6516</v>
      </c>
      <c r="D367" s="25">
        <v>43831</v>
      </c>
      <c r="E367" s="24" t="s">
        <v>1933</v>
      </c>
      <c r="F367" s="24" t="s">
        <v>2132</v>
      </c>
    </row>
    <row r="368" spans="1:6" x14ac:dyDescent="0.25">
      <c r="A368" s="24">
        <v>1517625743</v>
      </c>
      <c r="B368" s="24">
        <v>40356</v>
      </c>
      <c r="C368" s="17" t="s">
        <v>6516</v>
      </c>
      <c r="D368" s="25">
        <v>43831</v>
      </c>
      <c r="E368" s="24" t="s">
        <v>1933</v>
      </c>
      <c r="F368" s="24" t="s">
        <v>2441</v>
      </c>
    </row>
    <row r="369" spans="1:6" x14ac:dyDescent="0.25">
      <c r="A369" s="24">
        <v>1488911001</v>
      </c>
      <c r="B369" s="24">
        <v>40356</v>
      </c>
      <c r="C369" s="17" t="s">
        <v>6516</v>
      </c>
      <c r="D369" s="25">
        <v>43677</v>
      </c>
      <c r="E369" s="24" t="s">
        <v>1861</v>
      </c>
      <c r="F369" s="24" t="s">
        <v>1862</v>
      </c>
    </row>
    <row r="370" spans="1:6" x14ac:dyDescent="0.25">
      <c r="A370" s="24">
        <v>931811001</v>
      </c>
      <c r="B370" s="24">
        <v>40415</v>
      </c>
      <c r="C370" s="17" t="s">
        <v>5789</v>
      </c>
      <c r="D370" s="25">
        <v>43191</v>
      </c>
      <c r="E370" s="24" t="s">
        <v>1861</v>
      </c>
      <c r="F370" s="24" t="s">
        <v>1862</v>
      </c>
    </row>
    <row r="371" spans="1:6" x14ac:dyDescent="0.25">
      <c r="A371" s="24">
        <v>1624825754</v>
      </c>
      <c r="B371" s="24">
        <v>40415</v>
      </c>
      <c r="C371" s="17" t="s">
        <v>5789</v>
      </c>
      <c r="D371" s="25">
        <v>44007</v>
      </c>
      <c r="E371" s="24" t="s">
        <v>1933</v>
      </c>
      <c r="F371" s="24" t="s">
        <v>2082</v>
      </c>
    </row>
    <row r="372" spans="1:6" x14ac:dyDescent="0.25">
      <c r="A372" s="24">
        <v>976111001</v>
      </c>
      <c r="B372" s="24">
        <v>40517</v>
      </c>
      <c r="C372" s="17" t="s">
        <v>5790</v>
      </c>
      <c r="D372" s="25">
        <v>43164</v>
      </c>
      <c r="E372" s="24" t="s">
        <v>1861</v>
      </c>
      <c r="F372" s="24" t="s">
        <v>1862</v>
      </c>
    </row>
    <row r="373" spans="1:6" x14ac:dyDescent="0.25">
      <c r="A373" s="24">
        <v>1408250313</v>
      </c>
      <c r="B373" s="24">
        <v>40536</v>
      </c>
      <c r="C373" s="17" t="s">
        <v>5791</v>
      </c>
      <c r="D373" s="25">
        <v>43710</v>
      </c>
      <c r="E373" s="24" t="s">
        <v>2128</v>
      </c>
      <c r="F373" s="24" t="s">
        <v>2873</v>
      </c>
    </row>
    <row r="374" spans="1:6" x14ac:dyDescent="0.25">
      <c r="A374" s="24">
        <v>1140405079</v>
      </c>
      <c r="B374" s="24">
        <v>40575</v>
      </c>
      <c r="C374" s="17" t="s">
        <v>443</v>
      </c>
      <c r="D374" s="25">
        <v>43344</v>
      </c>
      <c r="E374" s="24" t="s">
        <v>1843</v>
      </c>
      <c r="F374" s="24" t="s">
        <v>2025</v>
      </c>
    </row>
    <row r="375" spans="1:6" x14ac:dyDescent="0.25">
      <c r="A375" s="24">
        <v>942011001</v>
      </c>
      <c r="B375" s="24">
        <v>40715</v>
      </c>
      <c r="C375" s="17" t="s">
        <v>452</v>
      </c>
      <c r="D375" s="25">
        <v>43191</v>
      </c>
      <c r="E375" s="24" t="s">
        <v>1861</v>
      </c>
      <c r="F375" s="24" t="s">
        <v>1862</v>
      </c>
    </row>
    <row r="376" spans="1:6" x14ac:dyDescent="0.25">
      <c r="A376" s="24">
        <v>1256025377</v>
      </c>
      <c r="B376" s="24">
        <v>40715</v>
      </c>
      <c r="C376" s="17" t="s">
        <v>452</v>
      </c>
      <c r="D376" s="25">
        <v>43235</v>
      </c>
      <c r="E376" s="24" t="s">
        <v>1933</v>
      </c>
      <c r="F376" s="24" t="s">
        <v>4077</v>
      </c>
    </row>
    <row r="377" spans="1:6" x14ac:dyDescent="0.25">
      <c r="A377" s="24">
        <v>1036452001</v>
      </c>
      <c r="B377" s="24">
        <v>40775</v>
      </c>
      <c r="C377" s="17" t="s">
        <v>458</v>
      </c>
      <c r="D377" s="25">
        <v>43251</v>
      </c>
      <c r="E377" s="24" t="s">
        <v>2119</v>
      </c>
      <c r="F377" s="24" t="s">
        <v>2117</v>
      </c>
    </row>
    <row r="378" spans="1:6" x14ac:dyDescent="0.25">
      <c r="A378" s="24">
        <v>960911001</v>
      </c>
      <c r="B378" s="24">
        <v>40797</v>
      </c>
      <c r="C378" s="17" t="s">
        <v>5793</v>
      </c>
      <c r="D378" s="25">
        <v>43252</v>
      </c>
      <c r="E378" s="24" t="s">
        <v>1861</v>
      </c>
      <c r="F378" s="24" t="s">
        <v>1862</v>
      </c>
    </row>
    <row r="379" spans="1:6" x14ac:dyDescent="0.25">
      <c r="A379" s="24">
        <v>1120608001</v>
      </c>
      <c r="B379" s="24">
        <v>41055</v>
      </c>
      <c r="C379" s="17" t="s">
        <v>6520</v>
      </c>
      <c r="D379" s="25">
        <v>43444</v>
      </c>
      <c r="E379" s="24" t="s">
        <v>1859</v>
      </c>
      <c r="F379" s="24" t="s">
        <v>1860</v>
      </c>
    </row>
    <row r="380" spans="1:6" x14ac:dyDescent="0.25">
      <c r="A380" s="24">
        <v>1188725754</v>
      </c>
      <c r="B380" s="24">
        <v>41196</v>
      </c>
      <c r="C380" s="17" t="s">
        <v>5541</v>
      </c>
      <c r="D380" s="25">
        <v>43327</v>
      </c>
      <c r="E380" s="24" t="s">
        <v>1933</v>
      </c>
      <c r="F380" s="24" t="s">
        <v>2082</v>
      </c>
    </row>
    <row r="381" spans="1:6" x14ac:dyDescent="0.25">
      <c r="A381" s="24">
        <v>1024476130</v>
      </c>
      <c r="B381" s="24">
        <v>41275</v>
      </c>
      <c r="C381" s="17" t="s">
        <v>5588</v>
      </c>
      <c r="D381" s="25">
        <v>43221</v>
      </c>
      <c r="E381" s="24" t="s">
        <v>1867</v>
      </c>
      <c r="F381" s="24" t="s">
        <v>2233</v>
      </c>
    </row>
    <row r="382" spans="1:6" x14ac:dyDescent="0.25">
      <c r="A382" s="24">
        <v>1339508758</v>
      </c>
      <c r="B382" s="24">
        <v>41276</v>
      </c>
      <c r="C382" s="17" t="s">
        <v>5796</v>
      </c>
      <c r="D382" s="25">
        <v>43619</v>
      </c>
      <c r="E382" s="24" t="s">
        <v>1859</v>
      </c>
      <c r="F382" s="24" t="s">
        <v>2598</v>
      </c>
    </row>
    <row r="383" spans="1:6" x14ac:dyDescent="0.25">
      <c r="A383" s="24">
        <v>968911001</v>
      </c>
      <c r="B383" s="24">
        <v>41276</v>
      </c>
      <c r="C383" s="17" t="s">
        <v>5796</v>
      </c>
      <c r="D383" s="25">
        <v>43221</v>
      </c>
      <c r="E383" s="24" t="s">
        <v>1861</v>
      </c>
      <c r="F383" s="24" t="s">
        <v>1862</v>
      </c>
    </row>
    <row r="384" spans="1:6" x14ac:dyDescent="0.25">
      <c r="A384" s="24">
        <v>1797025754</v>
      </c>
      <c r="B384" s="24">
        <v>41276</v>
      </c>
      <c r="C384" s="17" t="s">
        <v>5796</v>
      </c>
      <c r="D384" s="25">
        <v>44105</v>
      </c>
      <c r="E384" s="24" t="s">
        <v>1933</v>
      </c>
      <c r="F384" s="24" t="s">
        <v>2082</v>
      </c>
    </row>
    <row r="385" spans="1:6" x14ac:dyDescent="0.25">
      <c r="A385" s="24">
        <v>1797108001</v>
      </c>
      <c r="B385" s="24">
        <v>41276</v>
      </c>
      <c r="C385" s="17" t="s">
        <v>5796</v>
      </c>
      <c r="D385" s="25">
        <v>44105</v>
      </c>
      <c r="E385" s="24" t="s">
        <v>1859</v>
      </c>
      <c r="F385" s="24" t="s">
        <v>1860</v>
      </c>
    </row>
    <row r="386" spans="1:6" ht="25.5" x14ac:dyDescent="0.25">
      <c r="A386" s="24">
        <v>1039005360</v>
      </c>
      <c r="B386" s="24">
        <v>41517</v>
      </c>
      <c r="C386" s="17" t="s">
        <v>5550</v>
      </c>
      <c r="D386" s="25">
        <v>41233</v>
      </c>
      <c r="E386" s="24" t="s">
        <v>1843</v>
      </c>
      <c r="F386" s="24" t="s">
        <v>2009</v>
      </c>
    </row>
    <row r="387" spans="1:6" ht="25.5" x14ac:dyDescent="0.25">
      <c r="A387" s="24">
        <v>4615305266</v>
      </c>
      <c r="B387" s="24">
        <v>41517</v>
      </c>
      <c r="C387" s="17" t="s">
        <v>5550</v>
      </c>
      <c r="D387" s="25">
        <v>45473</v>
      </c>
      <c r="E387" s="24" t="s">
        <v>1843</v>
      </c>
      <c r="F387" s="24" t="s">
        <v>4959</v>
      </c>
    </row>
    <row r="388" spans="1:6" x14ac:dyDescent="0.25">
      <c r="A388" s="24">
        <v>1201311001</v>
      </c>
      <c r="B388" s="24">
        <v>41536</v>
      </c>
      <c r="C388" s="17" t="s">
        <v>5798</v>
      </c>
      <c r="D388" s="25">
        <v>42979</v>
      </c>
      <c r="E388" s="24" t="s">
        <v>1861</v>
      </c>
      <c r="F388" s="24" t="s">
        <v>1862</v>
      </c>
    </row>
    <row r="389" spans="1:6" x14ac:dyDescent="0.25">
      <c r="A389" s="24">
        <v>3977205154</v>
      </c>
      <c r="B389" s="24">
        <v>42437</v>
      </c>
      <c r="C389" s="17" t="s">
        <v>5807</v>
      </c>
      <c r="D389" s="25">
        <v>43405</v>
      </c>
      <c r="E389" s="24" t="s">
        <v>1843</v>
      </c>
      <c r="F389" s="24" t="s">
        <v>3742</v>
      </c>
    </row>
    <row r="390" spans="1:6" x14ac:dyDescent="0.25">
      <c r="A390" s="24">
        <v>4085205120</v>
      </c>
      <c r="B390" s="24">
        <v>42437</v>
      </c>
      <c r="C390" s="17" t="s">
        <v>5807</v>
      </c>
      <c r="D390" s="25">
        <v>45413</v>
      </c>
      <c r="E390" s="24" t="s">
        <v>1843</v>
      </c>
      <c r="F390" s="24" t="s">
        <v>5343</v>
      </c>
    </row>
    <row r="391" spans="1:6" x14ac:dyDescent="0.25">
      <c r="A391" s="24">
        <v>4085305790</v>
      </c>
      <c r="B391" s="24">
        <v>42437</v>
      </c>
      <c r="C391" s="17" t="s">
        <v>5807</v>
      </c>
      <c r="D391" s="25">
        <v>45413</v>
      </c>
      <c r="E391" s="24" t="s">
        <v>1843</v>
      </c>
      <c r="F391" s="24" t="s">
        <v>5191</v>
      </c>
    </row>
    <row r="392" spans="1:6" x14ac:dyDescent="0.25">
      <c r="A392" s="24">
        <v>1396441001</v>
      </c>
      <c r="B392" s="24">
        <v>44018</v>
      </c>
      <c r="C392" s="17" t="s">
        <v>602</v>
      </c>
      <c r="D392" s="25">
        <v>43713</v>
      </c>
      <c r="E392" s="24" t="s">
        <v>1935</v>
      </c>
      <c r="F392" s="24" t="s">
        <v>1936</v>
      </c>
    </row>
    <row r="393" spans="1:6" x14ac:dyDescent="0.25">
      <c r="A393" s="24">
        <v>1719508001</v>
      </c>
      <c r="B393" s="24">
        <v>44100</v>
      </c>
      <c r="C393" s="17" t="s">
        <v>5847</v>
      </c>
      <c r="D393" s="25">
        <v>43470</v>
      </c>
      <c r="E393" s="24" t="s">
        <v>1859</v>
      </c>
      <c r="F393" s="24" t="s">
        <v>1860</v>
      </c>
    </row>
    <row r="394" spans="1:6" x14ac:dyDescent="0.25">
      <c r="A394" s="24">
        <v>1498876001</v>
      </c>
      <c r="B394" s="24">
        <v>45456</v>
      </c>
      <c r="C394" s="17" t="s">
        <v>5878</v>
      </c>
      <c r="D394" s="25">
        <v>43769</v>
      </c>
      <c r="E394" s="24" t="s">
        <v>1867</v>
      </c>
      <c r="F394" s="24" t="s">
        <v>2033</v>
      </c>
    </row>
    <row r="395" spans="1:6" x14ac:dyDescent="0.25">
      <c r="A395" s="24">
        <v>724311001</v>
      </c>
      <c r="B395" s="24">
        <v>37430</v>
      </c>
      <c r="C395" s="17" t="s">
        <v>258</v>
      </c>
      <c r="D395" s="25">
        <v>42991</v>
      </c>
      <c r="E395" s="24" t="s">
        <v>1861</v>
      </c>
      <c r="F395" s="24" t="s">
        <v>1862</v>
      </c>
    </row>
    <row r="396" spans="1:6" x14ac:dyDescent="0.25">
      <c r="A396" s="24">
        <v>737676001</v>
      </c>
      <c r="B396" s="24">
        <v>38762</v>
      </c>
      <c r="C396" s="17" t="s">
        <v>6504</v>
      </c>
      <c r="D396" s="25">
        <v>42979</v>
      </c>
      <c r="E396" s="24" t="s">
        <v>1867</v>
      </c>
      <c r="F396" s="24" t="s">
        <v>2033</v>
      </c>
    </row>
    <row r="397" spans="1:6" x14ac:dyDescent="0.25">
      <c r="A397" s="24">
        <v>1154941001</v>
      </c>
      <c r="B397" s="24">
        <v>39052</v>
      </c>
      <c r="C397" s="17" t="s">
        <v>366</v>
      </c>
      <c r="D397" s="25">
        <v>43225</v>
      </c>
      <c r="E397" s="24" t="s">
        <v>1935</v>
      </c>
      <c r="F397" s="24" t="s">
        <v>1936</v>
      </c>
    </row>
    <row r="398" spans="1:6" x14ac:dyDescent="0.25">
      <c r="A398" s="24">
        <v>1258673001</v>
      </c>
      <c r="B398" s="24">
        <v>44096</v>
      </c>
      <c r="C398" s="17" t="s">
        <v>610</v>
      </c>
      <c r="D398" s="25">
        <v>43617</v>
      </c>
      <c r="E398" s="24" t="s">
        <v>2152</v>
      </c>
      <c r="F398" s="24" t="s">
        <v>2153</v>
      </c>
    </row>
    <row r="399" spans="1:6" ht="25.5" x14ac:dyDescent="0.25">
      <c r="A399" s="24">
        <v>2052911001</v>
      </c>
      <c r="B399" s="24">
        <v>44237</v>
      </c>
      <c r="C399" s="17" t="s">
        <v>622</v>
      </c>
      <c r="D399" s="25">
        <v>44256</v>
      </c>
      <c r="E399" s="24" t="s">
        <v>1861</v>
      </c>
      <c r="F399" s="24" t="s">
        <v>1862</v>
      </c>
    </row>
    <row r="400" spans="1:6" ht="25.5" x14ac:dyDescent="0.25">
      <c r="A400" s="24">
        <v>1528768081</v>
      </c>
      <c r="B400" s="24">
        <v>45696</v>
      </c>
      <c r="C400" s="17" t="s">
        <v>5533</v>
      </c>
      <c r="D400" s="25">
        <v>43780</v>
      </c>
      <c r="E400" s="24" t="s">
        <v>1851</v>
      </c>
      <c r="F400" s="24" t="s">
        <v>1856</v>
      </c>
    </row>
    <row r="401" spans="1:6" x14ac:dyDescent="0.25">
      <c r="A401" s="24">
        <v>4333311001</v>
      </c>
      <c r="B401" s="24">
        <v>46056</v>
      </c>
      <c r="C401" s="17" t="s">
        <v>5897</v>
      </c>
      <c r="D401" s="25">
        <v>45559</v>
      </c>
      <c r="E401" s="24" t="s">
        <v>1861</v>
      </c>
      <c r="F401" s="24" t="s">
        <v>1862</v>
      </c>
    </row>
    <row r="402" spans="1:6" ht="25.5" x14ac:dyDescent="0.25">
      <c r="A402" s="24">
        <v>1106295001</v>
      </c>
      <c r="B402" s="24">
        <v>42556</v>
      </c>
      <c r="C402" s="17" t="s">
        <v>5516</v>
      </c>
      <c r="D402" s="25">
        <v>43383</v>
      </c>
      <c r="E402" s="24" t="s">
        <v>2214</v>
      </c>
      <c r="F402" s="24" t="s">
        <v>2215</v>
      </c>
    </row>
    <row r="403" spans="1:6" x14ac:dyDescent="0.25">
      <c r="A403" s="24">
        <v>1094566001</v>
      </c>
      <c r="B403" s="24">
        <v>42656</v>
      </c>
      <c r="C403" s="17" t="s">
        <v>539</v>
      </c>
      <c r="D403" s="25">
        <v>43435</v>
      </c>
      <c r="E403" s="24" t="s">
        <v>1840</v>
      </c>
      <c r="F403" s="24" t="s">
        <v>1841</v>
      </c>
    </row>
    <row r="404" spans="1:6" x14ac:dyDescent="0.25">
      <c r="A404" s="24">
        <v>1094666170</v>
      </c>
      <c r="B404" s="24">
        <v>42656</v>
      </c>
      <c r="C404" s="17" t="s">
        <v>539</v>
      </c>
      <c r="D404" s="25">
        <v>43435</v>
      </c>
      <c r="E404" s="24" t="s">
        <v>1840</v>
      </c>
      <c r="F404" s="24" t="s">
        <v>1981</v>
      </c>
    </row>
    <row r="405" spans="1:6" x14ac:dyDescent="0.25">
      <c r="A405" s="24">
        <v>1216150568</v>
      </c>
      <c r="B405" s="24">
        <v>44017</v>
      </c>
      <c r="C405" s="17" t="s">
        <v>5844</v>
      </c>
      <c r="D405" s="25">
        <v>43556</v>
      </c>
      <c r="E405" s="24" t="s">
        <v>2128</v>
      </c>
      <c r="F405" s="24" t="s">
        <v>2393</v>
      </c>
    </row>
    <row r="406" spans="1:6" x14ac:dyDescent="0.25">
      <c r="A406" s="24">
        <v>1486311001</v>
      </c>
      <c r="B406" s="24">
        <v>46576</v>
      </c>
      <c r="C406" s="17" t="s">
        <v>6541</v>
      </c>
      <c r="D406" s="25">
        <v>43770</v>
      </c>
      <c r="E406" s="24" t="s">
        <v>1861</v>
      </c>
      <c r="F406" s="24" t="s">
        <v>1862</v>
      </c>
    </row>
    <row r="407" spans="1:6" x14ac:dyDescent="0.25">
      <c r="A407" s="24">
        <v>1680808573</v>
      </c>
      <c r="B407" s="24">
        <v>47183</v>
      </c>
      <c r="C407" s="17" t="s">
        <v>5908</v>
      </c>
      <c r="D407" s="25">
        <v>44044</v>
      </c>
      <c r="E407" s="24" t="s">
        <v>1859</v>
      </c>
      <c r="F407" s="24" t="s">
        <v>4267</v>
      </c>
    </row>
    <row r="408" spans="1:6" x14ac:dyDescent="0.25">
      <c r="A408" s="24">
        <v>1508808001</v>
      </c>
      <c r="B408" s="24">
        <v>47183</v>
      </c>
      <c r="C408" s="17" t="s">
        <v>5908</v>
      </c>
      <c r="D408" s="25">
        <v>43846</v>
      </c>
      <c r="E408" s="24" t="s">
        <v>1859</v>
      </c>
      <c r="F408" s="24" t="s">
        <v>1860</v>
      </c>
    </row>
    <row r="409" spans="1:6" ht="25.5" x14ac:dyDescent="0.25">
      <c r="A409" s="24">
        <v>1508913001</v>
      </c>
      <c r="B409" s="24">
        <v>47183</v>
      </c>
      <c r="C409" s="17" t="s">
        <v>5908</v>
      </c>
      <c r="D409" s="25">
        <v>43846</v>
      </c>
      <c r="E409" s="24" t="s">
        <v>1847</v>
      </c>
      <c r="F409" s="24" t="s">
        <v>1848</v>
      </c>
    </row>
    <row r="410" spans="1:6" x14ac:dyDescent="0.25">
      <c r="A410" s="24">
        <v>1509023001</v>
      </c>
      <c r="B410" s="24">
        <v>47183</v>
      </c>
      <c r="C410" s="17" t="s">
        <v>5908</v>
      </c>
      <c r="D410" s="25">
        <v>43846</v>
      </c>
      <c r="E410" s="24" t="s">
        <v>1988</v>
      </c>
      <c r="F410" s="24" t="s">
        <v>1989</v>
      </c>
    </row>
    <row r="411" spans="1:6" x14ac:dyDescent="0.25">
      <c r="A411" s="24">
        <v>1509125754</v>
      </c>
      <c r="B411" s="24">
        <v>47183</v>
      </c>
      <c r="C411" s="17" t="s">
        <v>5908</v>
      </c>
      <c r="D411" s="25">
        <v>43846</v>
      </c>
      <c r="E411" s="24" t="s">
        <v>1933</v>
      </c>
      <c r="F411" s="24" t="s">
        <v>2082</v>
      </c>
    </row>
    <row r="412" spans="1:6" x14ac:dyDescent="0.25">
      <c r="A412" s="24">
        <v>1509225290</v>
      </c>
      <c r="B412" s="24">
        <v>47183</v>
      </c>
      <c r="C412" s="17" t="s">
        <v>5908</v>
      </c>
      <c r="D412" s="25">
        <v>43846</v>
      </c>
      <c r="E412" s="24" t="s">
        <v>1933</v>
      </c>
      <c r="F412" s="24" t="s">
        <v>2132</v>
      </c>
    </row>
    <row r="413" spans="1:6" x14ac:dyDescent="0.25">
      <c r="A413" s="24">
        <v>3052923660</v>
      </c>
      <c r="B413" s="24">
        <v>47183</v>
      </c>
      <c r="C413" s="17" t="s">
        <v>5908</v>
      </c>
      <c r="D413" s="25">
        <v>44743</v>
      </c>
      <c r="E413" s="24" t="s">
        <v>1988</v>
      </c>
      <c r="F413" s="24" t="s">
        <v>3737</v>
      </c>
    </row>
    <row r="414" spans="1:6" x14ac:dyDescent="0.25">
      <c r="A414" s="24">
        <v>4181511001</v>
      </c>
      <c r="B414" s="24">
        <v>47183</v>
      </c>
      <c r="C414" s="17" t="s">
        <v>5908</v>
      </c>
      <c r="D414" s="25">
        <v>45474</v>
      </c>
      <c r="E414" s="24" t="s">
        <v>1861</v>
      </c>
      <c r="F414" s="24" t="s">
        <v>1862</v>
      </c>
    </row>
    <row r="415" spans="1:6" x14ac:dyDescent="0.25">
      <c r="A415" s="24">
        <v>648011001</v>
      </c>
      <c r="B415" s="24">
        <v>37394</v>
      </c>
      <c r="C415" s="17" t="s">
        <v>241</v>
      </c>
      <c r="D415" s="25">
        <v>42845</v>
      </c>
      <c r="E415" s="24" t="s">
        <v>1861</v>
      </c>
      <c r="F415" s="24" t="s">
        <v>1862</v>
      </c>
    </row>
    <row r="416" spans="1:6" x14ac:dyDescent="0.25">
      <c r="A416" s="24">
        <v>753005001</v>
      </c>
      <c r="B416" s="24">
        <v>38668</v>
      </c>
      <c r="C416" s="17" t="s">
        <v>5567</v>
      </c>
      <c r="D416" s="25">
        <v>42985</v>
      </c>
      <c r="E416" s="24" t="s">
        <v>1843</v>
      </c>
      <c r="F416" s="24" t="s">
        <v>1844</v>
      </c>
    </row>
    <row r="417" spans="1:6" x14ac:dyDescent="0.25">
      <c r="A417" s="24">
        <v>4033705001</v>
      </c>
      <c r="B417" s="24">
        <v>38668</v>
      </c>
      <c r="C417" s="17" t="s">
        <v>5567</v>
      </c>
      <c r="D417" s="25">
        <v>42826</v>
      </c>
      <c r="E417" s="24" t="s">
        <v>1843</v>
      </c>
      <c r="F417" s="24" t="s">
        <v>1844</v>
      </c>
    </row>
    <row r="418" spans="1:6" x14ac:dyDescent="0.25">
      <c r="A418" s="24">
        <v>2506713160</v>
      </c>
      <c r="B418" s="24">
        <v>39053</v>
      </c>
      <c r="C418" s="17" t="s">
        <v>368</v>
      </c>
      <c r="D418" s="25">
        <v>44160</v>
      </c>
      <c r="E418" s="24" t="s">
        <v>1847</v>
      </c>
      <c r="F418" s="24" t="s">
        <v>3878</v>
      </c>
    </row>
    <row r="419" spans="1:6" x14ac:dyDescent="0.25">
      <c r="A419" s="24">
        <v>952125875</v>
      </c>
      <c r="B419" s="24">
        <v>40256</v>
      </c>
      <c r="C419" s="17" t="s">
        <v>6514</v>
      </c>
      <c r="D419" s="25">
        <v>43221</v>
      </c>
      <c r="E419" s="24" t="s">
        <v>1933</v>
      </c>
      <c r="F419" s="24" t="s">
        <v>2175</v>
      </c>
    </row>
    <row r="420" spans="1:6" ht="25.5" x14ac:dyDescent="0.25">
      <c r="A420" s="24">
        <v>2277125815</v>
      </c>
      <c r="B420" s="24">
        <v>40955</v>
      </c>
      <c r="C420" s="17" t="s">
        <v>5527</v>
      </c>
      <c r="D420" s="25">
        <v>42948</v>
      </c>
      <c r="E420" s="24" t="s">
        <v>1933</v>
      </c>
      <c r="F420" s="24" t="s">
        <v>3553</v>
      </c>
    </row>
    <row r="421" spans="1:6" ht="25.5" x14ac:dyDescent="0.25">
      <c r="A421" s="24">
        <v>3755425001</v>
      </c>
      <c r="B421" s="24">
        <v>40955</v>
      </c>
      <c r="C421" s="17" t="s">
        <v>5527</v>
      </c>
      <c r="D421" s="25">
        <v>44866</v>
      </c>
      <c r="E421" s="24" t="s">
        <v>1933</v>
      </c>
      <c r="F421" s="24" t="s">
        <v>3559</v>
      </c>
    </row>
    <row r="422" spans="1:6" ht="25.5" x14ac:dyDescent="0.25">
      <c r="A422" s="24">
        <v>1241854874</v>
      </c>
      <c r="B422" s="24">
        <v>42419</v>
      </c>
      <c r="C422" s="17" t="s">
        <v>5806</v>
      </c>
      <c r="D422" s="25">
        <v>43444</v>
      </c>
      <c r="E422" s="24" t="s">
        <v>2005</v>
      </c>
      <c r="F422" s="24" t="s">
        <v>2415</v>
      </c>
    </row>
    <row r="423" spans="1:6" x14ac:dyDescent="0.25">
      <c r="A423" s="24">
        <v>1086711001</v>
      </c>
      <c r="B423" s="24">
        <v>42576</v>
      </c>
      <c r="C423" s="17" t="s">
        <v>5598</v>
      </c>
      <c r="D423" s="25">
        <v>43426</v>
      </c>
      <c r="E423" s="24" t="s">
        <v>1861</v>
      </c>
      <c r="F423" s="24" t="s">
        <v>1862</v>
      </c>
    </row>
    <row r="424" spans="1:6" x14ac:dyDescent="0.25">
      <c r="A424" s="24">
        <v>1250825758</v>
      </c>
      <c r="B424" s="24">
        <v>42578</v>
      </c>
      <c r="C424" s="17" t="s">
        <v>5811</v>
      </c>
      <c r="D424" s="25">
        <v>43405</v>
      </c>
      <c r="E424" s="24" t="s">
        <v>1933</v>
      </c>
      <c r="F424" s="24" t="s">
        <v>2449</v>
      </c>
    </row>
    <row r="425" spans="1:6" ht="25.5" x14ac:dyDescent="0.25">
      <c r="A425" s="24">
        <v>1327413001</v>
      </c>
      <c r="B425" s="24">
        <v>45517</v>
      </c>
      <c r="C425" s="17" t="s">
        <v>5880</v>
      </c>
      <c r="D425" s="25">
        <v>43692</v>
      </c>
      <c r="E425" s="24" t="s">
        <v>1847</v>
      </c>
      <c r="F425" s="24" t="s">
        <v>1848</v>
      </c>
    </row>
    <row r="426" spans="1:6" x14ac:dyDescent="0.25">
      <c r="A426" s="24">
        <v>1349915001</v>
      </c>
      <c r="B426" s="24">
        <v>45776</v>
      </c>
      <c r="C426" s="17" t="s">
        <v>698</v>
      </c>
      <c r="D426" s="25">
        <v>43710</v>
      </c>
      <c r="E426" s="24" t="s">
        <v>1992</v>
      </c>
      <c r="F426" s="24" t="s">
        <v>1993</v>
      </c>
    </row>
    <row r="427" spans="1:6" x14ac:dyDescent="0.25">
      <c r="A427" s="24">
        <v>1350015238</v>
      </c>
      <c r="B427" s="24">
        <v>45776</v>
      </c>
      <c r="C427" s="17" t="s">
        <v>698</v>
      </c>
      <c r="D427" s="25">
        <v>43710</v>
      </c>
      <c r="E427" s="24" t="s">
        <v>1992</v>
      </c>
      <c r="F427" s="24" t="s">
        <v>2148</v>
      </c>
    </row>
    <row r="428" spans="1:6" x14ac:dyDescent="0.25">
      <c r="A428" s="24">
        <v>1645715759</v>
      </c>
      <c r="B428" s="24">
        <v>45776</v>
      </c>
      <c r="C428" s="17" t="s">
        <v>698</v>
      </c>
      <c r="D428" s="25">
        <v>43934</v>
      </c>
      <c r="E428" s="24" t="s">
        <v>1992</v>
      </c>
      <c r="F428" s="24" t="s">
        <v>2198</v>
      </c>
    </row>
    <row r="429" spans="1:6" x14ac:dyDescent="0.25">
      <c r="A429" s="24">
        <v>1369225754</v>
      </c>
      <c r="B429" s="24">
        <v>45996</v>
      </c>
      <c r="C429" s="17" t="s">
        <v>5893</v>
      </c>
      <c r="D429" s="25">
        <v>43742</v>
      </c>
      <c r="E429" s="24" t="s">
        <v>1933</v>
      </c>
      <c r="F429" s="24" t="s">
        <v>2082</v>
      </c>
    </row>
    <row r="430" spans="1:6" x14ac:dyDescent="0.25">
      <c r="A430" s="24">
        <v>1128550001</v>
      </c>
      <c r="B430" s="24">
        <v>42439</v>
      </c>
      <c r="C430" s="17" t="s">
        <v>5808</v>
      </c>
      <c r="D430" s="25">
        <v>43355</v>
      </c>
      <c r="E430" s="24" t="s">
        <v>2128</v>
      </c>
      <c r="F430" s="24" t="s">
        <v>2129</v>
      </c>
    </row>
    <row r="431" spans="1:6" x14ac:dyDescent="0.25">
      <c r="A431" s="24">
        <v>1194619001</v>
      </c>
      <c r="B431" s="24">
        <v>42959</v>
      </c>
      <c r="C431" s="17" t="s">
        <v>5824</v>
      </c>
      <c r="D431" s="25">
        <v>43525</v>
      </c>
      <c r="E431" s="24" t="s">
        <v>1871</v>
      </c>
      <c r="F431" s="24" t="s">
        <v>1872</v>
      </c>
    </row>
    <row r="432" spans="1:6" x14ac:dyDescent="0.25">
      <c r="A432" s="24">
        <v>510976147</v>
      </c>
      <c r="B432" s="24">
        <v>34193</v>
      </c>
      <c r="C432" s="17" t="s">
        <v>5651</v>
      </c>
      <c r="D432" s="25">
        <v>41886</v>
      </c>
      <c r="E432" s="24" t="s">
        <v>1867</v>
      </c>
      <c r="F432" s="24" t="s">
        <v>1875</v>
      </c>
    </row>
    <row r="433" spans="1:6" x14ac:dyDescent="0.25">
      <c r="A433" s="24">
        <v>485211001</v>
      </c>
      <c r="B433" s="24">
        <v>36674</v>
      </c>
      <c r="C433" s="17" t="s">
        <v>5677</v>
      </c>
      <c r="D433" s="25">
        <v>42830</v>
      </c>
      <c r="E433" s="24" t="s">
        <v>1861</v>
      </c>
      <c r="F433" s="24" t="s">
        <v>1862</v>
      </c>
    </row>
    <row r="434" spans="1:6" x14ac:dyDescent="0.25">
      <c r="A434" s="24">
        <v>622825175</v>
      </c>
      <c r="B434" s="24">
        <v>38153</v>
      </c>
      <c r="C434" s="17" t="s">
        <v>5737</v>
      </c>
      <c r="D434" s="25">
        <v>42887</v>
      </c>
      <c r="E434" s="24" t="s">
        <v>1933</v>
      </c>
      <c r="F434" s="24" t="s">
        <v>2854</v>
      </c>
    </row>
    <row r="435" spans="1:6" x14ac:dyDescent="0.25">
      <c r="A435" s="24">
        <v>725525126</v>
      </c>
      <c r="B435" s="24">
        <v>38153</v>
      </c>
      <c r="C435" s="17" t="s">
        <v>5737</v>
      </c>
      <c r="D435" s="25">
        <v>42979</v>
      </c>
      <c r="E435" s="24" t="s">
        <v>1933</v>
      </c>
      <c r="F435" s="24" t="s">
        <v>2028</v>
      </c>
    </row>
    <row r="436" spans="1:6" x14ac:dyDescent="0.25">
      <c r="A436" s="24">
        <v>1514125214</v>
      </c>
      <c r="B436" s="24">
        <v>38153</v>
      </c>
      <c r="C436" s="17" t="s">
        <v>5737</v>
      </c>
      <c r="D436" s="25">
        <v>43889</v>
      </c>
      <c r="E436" s="24" t="s">
        <v>1933</v>
      </c>
      <c r="F436" s="24" t="s">
        <v>3881</v>
      </c>
    </row>
    <row r="437" spans="1:6" x14ac:dyDescent="0.25">
      <c r="A437" s="24">
        <v>1514225899</v>
      </c>
      <c r="B437" s="24">
        <v>38153</v>
      </c>
      <c r="C437" s="17" t="s">
        <v>5737</v>
      </c>
      <c r="D437" s="25">
        <v>43889</v>
      </c>
      <c r="E437" s="24" t="s">
        <v>1933</v>
      </c>
      <c r="F437" s="24" t="s">
        <v>1934</v>
      </c>
    </row>
    <row r="438" spans="1:6" x14ac:dyDescent="0.25">
      <c r="A438" s="24">
        <v>910750006</v>
      </c>
      <c r="B438" s="24">
        <v>40435</v>
      </c>
      <c r="C438" s="17" t="s">
        <v>436</v>
      </c>
      <c r="D438" s="25">
        <v>43177</v>
      </c>
      <c r="E438" s="24" t="s">
        <v>2128</v>
      </c>
      <c r="F438" s="24" t="s">
        <v>2403</v>
      </c>
    </row>
    <row r="439" spans="1:6" x14ac:dyDescent="0.25">
      <c r="A439" s="24">
        <v>1189068081</v>
      </c>
      <c r="B439" s="24">
        <v>42157</v>
      </c>
      <c r="C439" s="17" t="s">
        <v>5803</v>
      </c>
      <c r="D439" s="25">
        <v>43313</v>
      </c>
      <c r="E439" s="24" t="s">
        <v>1851</v>
      </c>
      <c r="F439" s="24" t="s">
        <v>1856</v>
      </c>
    </row>
    <row r="440" spans="1:6" ht="25.5" x14ac:dyDescent="0.25">
      <c r="A440" s="24">
        <v>1189154001</v>
      </c>
      <c r="B440" s="24">
        <v>42157</v>
      </c>
      <c r="C440" s="17" t="s">
        <v>5803</v>
      </c>
      <c r="D440" s="25">
        <v>43435</v>
      </c>
      <c r="E440" s="24" t="s">
        <v>2005</v>
      </c>
      <c r="F440" s="24" t="s">
        <v>2814</v>
      </c>
    </row>
    <row r="441" spans="1:6" ht="25.5" x14ac:dyDescent="0.25">
      <c r="A441" s="24">
        <v>1189254874</v>
      </c>
      <c r="B441" s="24">
        <v>42157</v>
      </c>
      <c r="C441" s="17" t="s">
        <v>5803</v>
      </c>
      <c r="D441" s="25">
        <v>43435</v>
      </c>
      <c r="E441" s="24" t="s">
        <v>2005</v>
      </c>
      <c r="F441" s="24" t="s">
        <v>2415</v>
      </c>
    </row>
    <row r="442" spans="1:6" ht="25.5" x14ac:dyDescent="0.25">
      <c r="A442" s="24">
        <v>1189354405</v>
      </c>
      <c r="B442" s="24">
        <v>42157</v>
      </c>
      <c r="C442" s="17" t="s">
        <v>5803</v>
      </c>
      <c r="D442" s="25">
        <v>43435</v>
      </c>
      <c r="E442" s="24" t="s">
        <v>2005</v>
      </c>
      <c r="F442" s="24" t="s">
        <v>3992</v>
      </c>
    </row>
    <row r="443" spans="1:6" ht="25.5" x14ac:dyDescent="0.25">
      <c r="A443" s="24">
        <v>1296454001</v>
      </c>
      <c r="B443" s="24">
        <v>42157</v>
      </c>
      <c r="C443" s="17" t="s">
        <v>5803</v>
      </c>
      <c r="D443" s="25">
        <v>43556</v>
      </c>
      <c r="E443" s="24" t="s">
        <v>2005</v>
      </c>
      <c r="F443" s="24" t="s">
        <v>2814</v>
      </c>
    </row>
    <row r="444" spans="1:6" x14ac:dyDescent="0.25">
      <c r="A444" s="24">
        <v>2381120011</v>
      </c>
      <c r="B444" s="24">
        <v>42157</v>
      </c>
      <c r="C444" s="17" t="s">
        <v>5803</v>
      </c>
      <c r="D444" s="25">
        <v>44319</v>
      </c>
      <c r="E444" s="24" t="s">
        <v>1878</v>
      </c>
      <c r="F444" s="24" t="s">
        <v>3418</v>
      </c>
    </row>
    <row r="445" spans="1:6" x14ac:dyDescent="0.25">
      <c r="A445" s="24">
        <v>3433268081</v>
      </c>
      <c r="B445" s="24">
        <v>42157</v>
      </c>
      <c r="C445" s="17" t="s">
        <v>5803</v>
      </c>
      <c r="D445" s="25">
        <v>43313</v>
      </c>
      <c r="E445" s="24" t="s">
        <v>1851</v>
      </c>
      <c r="F445" s="24" t="s">
        <v>1856</v>
      </c>
    </row>
    <row r="446" spans="1:6" ht="25.5" x14ac:dyDescent="0.25">
      <c r="A446" s="24">
        <v>3433354001</v>
      </c>
      <c r="B446" s="24">
        <v>42157</v>
      </c>
      <c r="C446" s="17" t="s">
        <v>5803</v>
      </c>
      <c r="D446" s="25">
        <v>43435</v>
      </c>
      <c r="E446" s="24" t="s">
        <v>2005</v>
      </c>
      <c r="F446" s="24" t="s">
        <v>2814</v>
      </c>
    </row>
    <row r="447" spans="1:6" ht="25.5" x14ac:dyDescent="0.25">
      <c r="A447" s="24">
        <v>3433454874</v>
      </c>
      <c r="B447" s="24">
        <v>42157</v>
      </c>
      <c r="C447" s="17" t="s">
        <v>5803</v>
      </c>
      <c r="D447" s="25">
        <v>43435</v>
      </c>
      <c r="E447" s="24" t="s">
        <v>2005</v>
      </c>
      <c r="F447" s="24" t="s">
        <v>2415</v>
      </c>
    </row>
    <row r="448" spans="1:6" ht="25.5" x14ac:dyDescent="0.25">
      <c r="A448" s="24">
        <v>3433554405</v>
      </c>
      <c r="B448" s="24">
        <v>42157</v>
      </c>
      <c r="C448" s="17" t="s">
        <v>5803</v>
      </c>
      <c r="D448" s="25">
        <v>43435</v>
      </c>
      <c r="E448" s="24" t="s">
        <v>2005</v>
      </c>
      <c r="F448" s="24" t="s">
        <v>3992</v>
      </c>
    </row>
    <row r="449" spans="1:6" ht="25.5" x14ac:dyDescent="0.25">
      <c r="A449" s="24">
        <v>3433654261</v>
      </c>
      <c r="B449" s="24">
        <v>42157</v>
      </c>
      <c r="C449" s="17" t="s">
        <v>5803</v>
      </c>
      <c r="D449" s="25">
        <v>44927</v>
      </c>
      <c r="E449" s="24" t="s">
        <v>2005</v>
      </c>
      <c r="F449" s="24" t="s">
        <v>5344</v>
      </c>
    </row>
    <row r="450" spans="1:6" x14ac:dyDescent="0.25">
      <c r="A450" s="24">
        <v>1485268432</v>
      </c>
      <c r="B450" s="24">
        <v>42421</v>
      </c>
      <c r="C450" s="17" t="s">
        <v>524</v>
      </c>
      <c r="D450" s="25">
        <v>43831</v>
      </c>
      <c r="E450" s="24" t="s">
        <v>1851</v>
      </c>
      <c r="F450" s="24" t="s">
        <v>2059</v>
      </c>
    </row>
    <row r="451" spans="1:6" x14ac:dyDescent="0.25">
      <c r="A451" s="24">
        <v>1195876834</v>
      </c>
      <c r="B451" s="24">
        <v>43757</v>
      </c>
      <c r="C451" s="17" t="s">
        <v>589</v>
      </c>
      <c r="D451" s="25">
        <v>43556</v>
      </c>
      <c r="E451" s="24" t="s">
        <v>1867</v>
      </c>
      <c r="F451" s="24" t="s">
        <v>2283</v>
      </c>
    </row>
    <row r="452" spans="1:6" x14ac:dyDescent="0.25">
      <c r="A452" s="24">
        <v>1596776036</v>
      </c>
      <c r="B452" s="24">
        <v>43757</v>
      </c>
      <c r="C452" s="17" t="s">
        <v>589</v>
      </c>
      <c r="D452" s="25">
        <v>43955</v>
      </c>
      <c r="E452" s="24" t="s">
        <v>1867</v>
      </c>
      <c r="F452" s="24" t="s">
        <v>5103</v>
      </c>
    </row>
    <row r="453" spans="1:6" x14ac:dyDescent="0.25">
      <c r="A453" s="24">
        <v>2469076616</v>
      </c>
      <c r="B453" s="24">
        <v>43757</v>
      </c>
      <c r="C453" s="17" t="s">
        <v>589</v>
      </c>
      <c r="D453" s="25">
        <v>44471</v>
      </c>
      <c r="E453" s="24" t="s">
        <v>1867</v>
      </c>
      <c r="F453" s="24" t="s">
        <v>5345</v>
      </c>
    </row>
    <row r="454" spans="1:6" x14ac:dyDescent="0.25">
      <c r="A454" s="24">
        <v>1312911001</v>
      </c>
      <c r="B454" s="24">
        <v>44376</v>
      </c>
      <c r="C454" s="17" t="s">
        <v>5532</v>
      </c>
      <c r="D454" s="25">
        <v>43587</v>
      </c>
      <c r="E454" s="24" t="s">
        <v>1861</v>
      </c>
      <c r="F454" s="24" t="s">
        <v>1862</v>
      </c>
    </row>
    <row r="455" spans="1:6" ht="25.5" x14ac:dyDescent="0.25">
      <c r="A455" s="24">
        <v>238147001</v>
      </c>
      <c r="B455" s="24">
        <v>32113</v>
      </c>
      <c r="C455" s="17" t="s">
        <v>117</v>
      </c>
      <c r="D455" s="25">
        <v>42461</v>
      </c>
      <c r="E455" s="24" t="s">
        <v>1832</v>
      </c>
      <c r="F455" s="24" t="s">
        <v>1833</v>
      </c>
    </row>
    <row r="456" spans="1:6" ht="25.5" x14ac:dyDescent="0.25">
      <c r="A456" s="24">
        <v>1244847189</v>
      </c>
      <c r="B456" s="24">
        <v>32113</v>
      </c>
      <c r="C456" s="17" t="s">
        <v>117</v>
      </c>
      <c r="D456" s="25">
        <v>43556</v>
      </c>
      <c r="E456" s="24" t="s">
        <v>1832</v>
      </c>
      <c r="F456" s="24" t="s">
        <v>3703</v>
      </c>
    </row>
    <row r="457" spans="1:6" ht="25.5" x14ac:dyDescent="0.25">
      <c r="A457" s="24">
        <v>799513001</v>
      </c>
      <c r="B457" s="24">
        <v>36613</v>
      </c>
      <c r="C457" s="17" t="s">
        <v>5676</v>
      </c>
      <c r="D457" s="25">
        <v>43062</v>
      </c>
      <c r="E457" s="24" t="s">
        <v>1847</v>
      </c>
      <c r="F457" s="24" t="s">
        <v>1848</v>
      </c>
    </row>
    <row r="458" spans="1:6" x14ac:dyDescent="0.25">
      <c r="A458" s="24">
        <v>510050001</v>
      </c>
      <c r="B458" s="24">
        <v>37214</v>
      </c>
      <c r="C458" s="17" t="s">
        <v>233</v>
      </c>
      <c r="D458" s="25">
        <v>42826</v>
      </c>
      <c r="E458" s="24" t="s">
        <v>2128</v>
      </c>
      <c r="F458" s="24" t="s">
        <v>2129</v>
      </c>
    </row>
    <row r="459" spans="1:6" x14ac:dyDescent="0.25">
      <c r="A459" s="24">
        <v>729405001</v>
      </c>
      <c r="B459" s="24">
        <v>38440</v>
      </c>
      <c r="C459" s="17" t="s">
        <v>5746</v>
      </c>
      <c r="D459" s="25">
        <v>42736</v>
      </c>
      <c r="E459" s="24" t="s">
        <v>1843</v>
      </c>
      <c r="F459" s="24" t="s">
        <v>1844</v>
      </c>
    </row>
    <row r="460" spans="1:6" x14ac:dyDescent="0.25">
      <c r="A460" s="24">
        <v>1148885001</v>
      </c>
      <c r="B460" s="24">
        <v>42936</v>
      </c>
      <c r="C460" s="17" t="s">
        <v>5821</v>
      </c>
      <c r="D460" s="25">
        <v>43490</v>
      </c>
      <c r="E460" s="24" t="s">
        <v>2241</v>
      </c>
      <c r="F460" s="24" t="s">
        <v>2242</v>
      </c>
    </row>
    <row r="461" spans="1:6" x14ac:dyDescent="0.25">
      <c r="A461" s="24">
        <v>1191005088</v>
      </c>
      <c r="B461" s="24">
        <v>44042</v>
      </c>
      <c r="C461" s="17" t="s">
        <v>5845</v>
      </c>
      <c r="D461" s="25">
        <v>43551</v>
      </c>
      <c r="E461" s="24" t="s">
        <v>1843</v>
      </c>
      <c r="F461" s="24" t="s">
        <v>2073</v>
      </c>
    </row>
    <row r="462" spans="1:6" x14ac:dyDescent="0.25">
      <c r="A462" s="24">
        <v>1191105001</v>
      </c>
      <c r="B462" s="24">
        <v>44042</v>
      </c>
      <c r="C462" s="17" t="s">
        <v>5845</v>
      </c>
      <c r="D462" s="25">
        <v>43551</v>
      </c>
      <c r="E462" s="24" t="s">
        <v>1843</v>
      </c>
      <c r="F462" s="24" t="s">
        <v>1844</v>
      </c>
    </row>
    <row r="463" spans="1:6" x14ac:dyDescent="0.25">
      <c r="A463" s="24">
        <v>1439305212</v>
      </c>
      <c r="B463" s="24">
        <v>44042</v>
      </c>
      <c r="C463" s="17" t="s">
        <v>5845</v>
      </c>
      <c r="D463" s="25">
        <v>43678</v>
      </c>
      <c r="E463" s="24" t="s">
        <v>1843</v>
      </c>
      <c r="F463" s="24" t="s">
        <v>3619</v>
      </c>
    </row>
    <row r="464" spans="1:6" x14ac:dyDescent="0.25">
      <c r="A464" s="24">
        <v>4581205308</v>
      </c>
      <c r="B464" s="24">
        <v>44042</v>
      </c>
      <c r="C464" s="17" t="s">
        <v>5845</v>
      </c>
      <c r="D464" s="25">
        <v>45717</v>
      </c>
      <c r="E464" s="24" t="s">
        <v>1843</v>
      </c>
      <c r="F464" s="24" t="s">
        <v>4823</v>
      </c>
    </row>
    <row r="465" spans="1:6" x14ac:dyDescent="0.25">
      <c r="A465" s="24">
        <v>1318941001</v>
      </c>
      <c r="B465" s="24">
        <v>44419</v>
      </c>
      <c r="C465" s="17" t="s">
        <v>633</v>
      </c>
      <c r="D465" s="25">
        <v>43679</v>
      </c>
      <c r="E465" s="24" t="s">
        <v>1935</v>
      </c>
      <c r="F465" s="24" t="s">
        <v>1936</v>
      </c>
    </row>
    <row r="466" spans="1:6" x14ac:dyDescent="0.25">
      <c r="A466" s="24">
        <v>1510725286</v>
      </c>
      <c r="B466" s="24">
        <v>46796</v>
      </c>
      <c r="C466" s="17" t="s">
        <v>744</v>
      </c>
      <c r="D466" s="25">
        <v>43739</v>
      </c>
      <c r="E466" s="24" t="s">
        <v>1933</v>
      </c>
      <c r="F466" s="24" t="s">
        <v>3423</v>
      </c>
    </row>
    <row r="467" spans="1:6" x14ac:dyDescent="0.25">
      <c r="A467" s="24">
        <v>1510811001</v>
      </c>
      <c r="B467" s="24">
        <v>46796</v>
      </c>
      <c r="C467" s="17" t="s">
        <v>744</v>
      </c>
      <c r="D467" s="25">
        <v>41702</v>
      </c>
      <c r="E467" s="24" t="s">
        <v>1861</v>
      </c>
      <c r="F467" s="24" t="s">
        <v>1862</v>
      </c>
    </row>
    <row r="468" spans="1:6" x14ac:dyDescent="0.25">
      <c r="A468" s="24">
        <v>1716525286</v>
      </c>
      <c r="B468" s="24">
        <v>46796</v>
      </c>
      <c r="C468" s="17" t="s">
        <v>744</v>
      </c>
      <c r="D468" s="25">
        <v>43769</v>
      </c>
      <c r="E468" s="24" t="s">
        <v>1933</v>
      </c>
      <c r="F468" s="24" t="s">
        <v>3423</v>
      </c>
    </row>
    <row r="469" spans="1:6" x14ac:dyDescent="0.25">
      <c r="A469" s="24">
        <v>1716625473</v>
      </c>
      <c r="B469" s="24">
        <v>46796</v>
      </c>
      <c r="C469" s="17" t="s">
        <v>744</v>
      </c>
      <c r="D469" s="25">
        <v>44013</v>
      </c>
      <c r="E469" s="24" t="s">
        <v>1933</v>
      </c>
      <c r="F469" s="24" t="s">
        <v>2542</v>
      </c>
    </row>
    <row r="470" spans="1:6" x14ac:dyDescent="0.25">
      <c r="A470" s="24">
        <v>1485011001</v>
      </c>
      <c r="B470" s="24">
        <v>46881</v>
      </c>
      <c r="C470" s="17" t="s">
        <v>5593</v>
      </c>
      <c r="D470" s="25">
        <v>43803</v>
      </c>
      <c r="E470" s="24" t="s">
        <v>1861</v>
      </c>
      <c r="F470" s="24" t="s">
        <v>1862</v>
      </c>
    </row>
    <row r="471" spans="1:6" x14ac:dyDescent="0.25">
      <c r="A471" s="24">
        <v>1485125286</v>
      </c>
      <c r="B471" s="24">
        <v>46881</v>
      </c>
      <c r="C471" s="17" t="s">
        <v>5593</v>
      </c>
      <c r="D471" s="25">
        <v>43803</v>
      </c>
      <c r="E471" s="24" t="s">
        <v>1933</v>
      </c>
      <c r="F471" s="24" t="s">
        <v>3423</v>
      </c>
    </row>
    <row r="472" spans="1:6" x14ac:dyDescent="0.25">
      <c r="A472" s="24">
        <v>1938925754</v>
      </c>
      <c r="B472" s="24">
        <v>46881</v>
      </c>
      <c r="C472" s="17" t="s">
        <v>5593</v>
      </c>
      <c r="D472" s="25">
        <v>43838</v>
      </c>
      <c r="E472" s="24" t="s">
        <v>1933</v>
      </c>
      <c r="F472" s="24" t="s">
        <v>2082</v>
      </c>
    </row>
    <row r="473" spans="1:6" x14ac:dyDescent="0.25">
      <c r="A473" s="24">
        <v>1211305088</v>
      </c>
      <c r="B473" s="24">
        <v>42758</v>
      </c>
      <c r="C473" s="17" t="s">
        <v>6527</v>
      </c>
      <c r="D473" s="25">
        <v>43557</v>
      </c>
      <c r="E473" s="24" t="s">
        <v>1843</v>
      </c>
      <c r="F473" s="24" t="s">
        <v>2073</v>
      </c>
    </row>
    <row r="474" spans="1:6" x14ac:dyDescent="0.25">
      <c r="A474" s="24">
        <v>2347105212</v>
      </c>
      <c r="B474" s="24">
        <v>42758</v>
      </c>
      <c r="C474" s="17" t="s">
        <v>6527</v>
      </c>
      <c r="D474" s="25">
        <v>44390</v>
      </c>
      <c r="E474" s="24" t="s">
        <v>1843</v>
      </c>
      <c r="F474" s="24" t="s">
        <v>3619</v>
      </c>
    </row>
    <row r="475" spans="1:6" ht="25.5" x14ac:dyDescent="0.25">
      <c r="A475" s="24">
        <v>1141413001</v>
      </c>
      <c r="B475" s="24">
        <v>42958</v>
      </c>
      <c r="C475" s="17" t="s">
        <v>5823</v>
      </c>
      <c r="D475" s="25">
        <v>43405</v>
      </c>
      <c r="E475" s="24" t="s">
        <v>1847</v>
      </c>
      <c r="F475" s="24" t="s">
        <v>1848</v>
      </c>
    </row>
    <row r="476" spans="1:6" x14ac:dyDescent="0.25">
      <c r="A476" s="24">
        <v>1332125214</v>
      </c>
      <c r="B476" s="24">
        <v>44539</v>
      </c>
      <c r="C476" s="17" t="s">
        <v>6534</v>
      </c>
      <c r="D476" s="25">
        <v>43692</v>
      </c>
      <c r="E476" s="24" t="s">
        <v>1933</v>
      </c>
      <c r="F476" s="24" t="s">
        <v>3881</v>
      </c>
    </row>
    <row r="477" spans="1:6" x14ac:dyDescent="0.25">
      <c r="A477" s="24">
        <v>1332225214</v>
      </c>
      <c r="B477" s="24">
        <v>44539</v>
      </c>
      <c r="C477" s="17" t="s">
        <v>6534</v>
      </c>
      <c r="D477" s="25">
        <v>43692</v>
      </c>
      <c r="E477" s="24" t="s">
        <v>1933</v>
      </c>
      <c r="F477" s="24" t="s">
        <v>3881</v>
      </c>
    </row>
    <row r="478" spans="1:6" x14ac:dyDescent="0.25">
      <c r="A478" s="24">
        <v>1332325214</v>
      </c>
      <c r="B478" s="24">
        <v>44539</v>
      </c>
      <c r="C478" s="17" t="s">
        <v>6534</v>
      </c>
      <c r="D478" s="25">
        <v>43692</v>
      </c>
      <c r="E478" s="24" t="s">
        <v>1933</v>
      </c>
      <c r="F478" s="24" t="s">
        <v>3881</v>
      </c>
    </row>
    <row r="479" spans="1:6" x14ac:dyDescent="0.25">
      <c r="A479" s="24">
        <v>1332425214</v>
      </c>
      <c r="B479" s="24">
        <v>44539</v>
      </c>
      <c r="C479" s="17" t="s">
        <v>6534</v>
      </c>
      <c r="D479" s="25">
        <v>43692</v>
      </c>
      <c r="E479" s="24" t="s">
        <v>1933</v>
      </c>
      <c r="F479" s="24" t="s">
        <v>3881</v>
      </c>
    </row>
    <row r="480" spans="1:6" x14ac:dyDescent="0.25">
      <c r="A480" s="24">
        <v>1332525214</v>
      </c>
      <c r="B480" s="24">
        <v>44539</v>
      </c>
      <c r="C480" s="17" t="s">
        <v>6534</v>
      </c>
      <c r="D480" s="25">
        <v>43692</v>
      </c>
      <c r="E480" s="24" t="s">
        <v>1933</v>
      </c>
      <c r="F480" s="24" t="s">
        <v>3881</v>
      </c>
    </row>
    <row r="481" spans="1:6" x14ac:dyDescent="0.25">
      <c r="A481" s="24">
        <v>1449411001</v>
      </c>
      <c r="B481" s="24">
        <v>46657</v>
      </c>
      <c r="C481" s="17" t="s">
        <v>5902</v>
      </c>
      <c r="D481" s="25">
        <v>43791</v>
      </c>
      <c r="E481" s="24" t="s">
        <v>1861</v>
      </c>
      <c r="F481" s="24" t="s">
        <v>1862</v>
      </c>
    </row>
    <row r="482" spans="1:6" ht="25.5" x14ac:dyDescent="0.25">
      <c r="A482" s="24">
        <v>3447513001</v>
      </c>
      <c r="B482" s="24">
        <v>38911</v>
      </c>
      <c r="C482" s="17" t="s">
        <v>5760</v>
      </c>
      <c r="D482" s="25">
        <v>44564</v>
      </c>
      <c r="E482" s="24" t="s">
        <v>1847</v>
      </c>
      <c r="F482" s="24" t="s">
        <v>1848</v>
      </c>
    </row>
    <row r="483" spans="1:6" x14ac:dyDescent="0.25">
      <c r="A483" s="24">
        <v>1199611001</v>
      </c>
      <c r="B483" s="24">
        <v>42676</v>
      </c>
      <c r="C483" s="17" t="s">
        <v>5812</v>
      </c>
      <c r="D483" s="25">
        <v>43405</v>
      </c>
      <c r="E483" s="24" t="s">
        <v>1861</v>
      </c>
      <c r="F483" s="24" t="s">
        <v>1862</v>
      </c>
    </row>
    <row r="484" spans="1:6" ht="25.5" x14ac:dyDescent="0.25">
      <c r="A484" s="24">
        <v>1440711001</v>
      </c>
      <c r="B484" s="24">
        <v>44218</v>
      </c>
      <c r="C484" s="17" t="s">
        <v>5849</v>
      </c>
      <c r="D484" s="25">
        <v>43647</v>
      </c>
      <c r="E484" s="24" t="s">
        <v>1861</v>
      </c>
      <c r="F484" s="24" t="s">
        <v>1862</v>
      </c>
    </row>
    <row r="485" spans="1:6" x14ac:dyDescent="0.25">
      <c r="A485" s="24">
        <v>1471211001</v>
      </c>
      <c r="B485" s="24">
        <v>45941</v>
      </c>
      <c r="C485" s="17" t="s">
        <v>5890</v>
      </c>
      <c r="D485" s="25">
        <v>43739</v>
      </c>
      <c r="E485" s="24" t="s">
        <v>1861</v>
      </c>
      <c r="F485" s="24" t="s">
        <v>1862</v>
      </c>
    </row>
    <row r="486" spans="1:6" ht="25.5" x14ac:dyDescent="0.25">
      <c r="A486" s="24">
        <v>1272613001</v>
      </c>
      <c r="B486" s="24">
        <v>42256</v>
      </c>
      <c r="C486" s="17" t="s">
        <v>516</v>
      </c>
      <c r="D486" s="25">
        <v>43634</v>
      </c>
      <c r="E486" s="24" t="s">
        <v>1847</v>
      </c>
      <c r="F486" s="24" t="s">
        <v>1848</v>
      </c>
    </row>
    <row r="487" spans="1:6" x14ac:dyDescent="0.25">
      <c r="A487" s="24">
        <v>1218711001</v>
      </c>
      <c r="B487" s="24">
        <v>43437</v>
      </c>
      <c r="C487" s="17" t="s">
        <v>5830</v>
      </c>
      <c r="D487" s="25">
        <v>43552</v>
      </c>
      <c r="E487" s="24" t="s">
        <v>1861</v>
      </c>
      <c r="F487" s="24" t="s">
        <v>1862</v>
      </c>
    </row>
    <row r="488" spans="1:6" x14ac:dyDescent="0.25">
      <c r="A488" s="24">
        <v>580668081</v>
      </c>
      <c r="B488" s="24">
        <v>34413</v>
      </c>
      <c r="C488" s="17" t="s">
        <v>6490</v>
      </c>
      <c r="D488" s="25">
        <v>42829</v>
      </c>
      <c r="E488" s="24" t="s">
        <v>1851</v>
      </c>
      <c r="F488" s="24" t="s">
        <v>1856</v>
      </c>
    </row>
    <row r="489" spans="1:6" x14ac:dyDescent="0.25">
      <c r="A489" s="24">
        <v>622550001</v>
      </c>
      <c r="B489" s="24">
        <v>37774</v>
      </c>
      <c r="C489" s="17" t="s">
        <v>288</v>
      </c>
      <c r="D489" s="25">
        <v>42857</v>
      </c>
      <c r="E489" s="24" t="s">
        <v>2128</v>
      </c>
      <c r="F489" s="24" t="s">
        <v>2129</v>
      </c>
    </row>
    <row r="490" spans="1:6" ht="25.5" x14ac:dyDescent="0.25">
      <c r="A490" s="24">
        <v>748105001</v>
      </c>
      <c r="B490" s="24">
        <v>38235</v>
      </c>
      <c r="C490" s="17" t="s">
        <v>6500</v>
      </c>
      <c r="D490" s="25">
        <v>43009</v>
      </c>
      <c r="E490" s="24" t="s">
        <v>1843</v>
      </c>
      <c r="F490" s="24" t="s">
        <v>1844</v>
      </c>
    </row>
    <row r="491" spans="1:6" x14ac:dyDescent="0.25">
      <c r="A491" s="24">
        <v>1015973001</v>
      </c>
      <c r="B491" s="24">
        <v>40375</v>
      </c>
      <c r="C491" s="17" t="s">
        <v>431</v>
      </c>
      <c r="D491" s="25">
        <v>43160</v>
      </c>
      <c r="E491" s="24" t="s">
        <v>2152</v>
      </c>
      <c r="F491" s="24" t="s">
        <v>2153</v>
      </c>
    </row>
    <row r="492" spans="1:6" x14ac:dyDescent="0.25">
      <c r="A492" s="24">
        <v>3819620011</v>
      </c>
      <c r="B492" s="24">
        <v>42816</v>
      </c>
      <c r="C492" s="17" t="s">
        <v>556</v>
      </c>
      <c r="D492" s="25">
        <v>45244</v>
      </c>
      <c r="E492" s="24" t="s">
        <v>1878</v>
      </c>
      <c r="F492" s="24" t="s">
        <v>3418</v>
      </c>
    </row>
    <row r="493" spans="1:6" x14ac:dyDescent="0.25">
      <c r="A493" s="24">
        <v>1190511001</v>
      </c>
      <c r="B493" s="24">
        <v>43699</v>
      </c>
      <c r="C493" s="17" t="s">
        <v>5836</v>
      </c>
      <c r="D493" s="25">
        <v>43525</v>
      </c>
      <c r="E493" s="24" t="s">
        <v>1861</v>
      </c>
      <c r="F493" s="24" t="s">
        <v>1862</v>
      </c>
    </row>
    <row r="494" spans="1:6" x14ac:dyDescent="0.25">
      <c r="A494" s="24">
        <v>2996968255</v>
      </c>
      <c r="B494" s="24">
        <v>46997</v>
      </c>
      <c r="C494" s="17" t="s">
        <v>757</v>
      </c>
      <c r="D494" s="25">
        <v>43787</v>
      </c>
      <c r="E494" s="24" t="s">
        <v>1851</v>
      </c>
      <c r="F494" s="24" t="s">
        <v>4309</v>
      </c>
    </row>
    <row r="495" spans="1:6" x14ac:dyDescent="0.25">
      <c r="A495" s="24">
        <v>3621468255</v>
      </c>
      <c r="B495" s="24">
        <v>46997</v>
      </c>
      <c r="C495" s="17" t="s">
        <v>757</v>
      </c>
      <c r="D495" s="25">
        <v>43787</v>
      </c>
      <c r="E495" s="24" t="s">
        <v>1851</v>
      </c>
      <c r="F495" s="24" t="s">
        <v>4309</v>
      </c>
    </row>
    <row r="496" spans="1:6" x14ac:dyDescent="0.25">
      <c r="A496" s="24">
        <v>1349215757</v>
      </c>
      <c r="B496" s="24">
        <v>42057</v>
      </c>
      <c r="C496" s="17" t="s">
        <v>5519</v>
      </c>
      <c r="D496" s="25">
        <v>43345</v>
      </c>
      <c r="E496" s="24" t="s">
        <v>1992</v>
      </c>
      <c r="F496" s="24" t="s">
        <v>2662</v>
      </c>
    </row>
    <row r="497" spans="1:6" x14ac:dyDescent="0.25">
      <c r="A497" s="24">
        <v>2293415238</v>
      </c>
      <c r="B497" s="24">
        <v>42057</v>
      </c>
      <c r="C497" s="17" t="s">
        <v>5519</v>
      </c>
      <c r="D497" s="25">
        <v>44273</v>
      </c>
      <c r="E497" s="24" t="s">
        <v>1992</v>
      </c>
      <c r="F497" s="24" t="s">
        <v>2148</v>
      </c>
    </row>
    <row r="498" spans="1:6" x14ac:dyDescent="0.25">
      <c r="A498" s="24">
        <v>1696715001</v>
      </c>
      <c r="B498" s="24">
        <v>44220</v>
      </c>
      <c r="C498" s="17" t="s">
        <v>5850</v>
      </c>
      <c r="D498" s="25">
        <v>44043</v>
      </c>
      <c r="E498" s="24" t="s">
        <v>1992</v>
      </c>
      <c r="F498" s="24" t="s">
        <v>1993</v>
      </c>
    </row>
    <row r="499" spans="1:6" ht="25.5" x14ac:dyDescent="0.25">
      <c r="A499" s="24">
        <v>1461250001</v>
      </c>
      <c r="B499" s="24">
        <v>44356</v>
      </c>
      <c r="C499" s="17" t="s">
        <v>5855</v>
      </c>
      <c r="D499" s="25">
        <v>43710</v>
      </c>
      <c r="E499" s="24" t="s">
        <v>2128</v>
      </c>
      <c r="F499" s="24" t="s">
        <v>2129</v>
      </c>
    </row>
    <row r="500" spans="1:6" x14ac:dyDescent="0.25">
      <c r="A500" s="24">
        <v>3313611001</v>
      </c>
      <c r="B500" s="24">
        <v>37426</v>
      </c>
      <c r="C500" s="17" t="s">
        <v>5716</v>
      </c>
      <c r="D500" s="25">
        <v>44866</v>
      </c>
      <c r="E500" s="24" t="s">
        <v>1861</v>
      </c>
      <c r="F500" s="24" t="s">
        <v>1862</v>
      </c>
    </row>
    <row r="501" spans="1:6" x14ac:dyDescent="0.25">
      <c r="A501" s="24">
        <v>486111001</v>
      </c>
      <c r="B501" s="24">
        <v>37427</v>
      </c>
      <c r="C501" s="17" t="s">
        <v>5717</v>
      </c>
      <c r="D501" s="25">
        <v>42826</v>
      </c>
      <c r="E501" s="24" t="s">
        <v>1861</v>
      </c>
      <c r="F501" s="24" t="s">
        <v>1862</v>
      </c>
    </row>
    <row r="502" spans="1:6" x14ac:dyDescent="0.25">
      <c r="A502" s="24">
        <v>968011001</v>
      </c>
      <c r="B502" s="24">
        <v>41221</v>
      </c>
      <c r="C502" s="17" t="s">
        <v>5518</v>
      </c>
      <c r="D502" s="25">
        <v>43224</v>
      </c>
      <c r="E502" s="24" t="s">
        <v>1861</v>
      </c>
      <c r="F502" s="24" t="s">
        <v>1862</v>
      </c>
    </row>
    <row r="503" spans="1:6" x14ac:dyDescent="0.25">
      <c r="A503" s="24">
        <v>968125754</v>
      </c>
      <c r="B503" s="24">
        <v>41221</v>
      </c>
      <c r="C503" s="17" t="s">
        <v>5518</v>
      </c>
      <c r="D503" s="25">
        <v>43224</v>
      </c>
      <c r="E503" s="24" t="s">
        <v>1933</v>
      </c>
      <c r="F503" s="24" t="s">
        <v>2082</v>
      </c>
    </row>
    <row r="504" spans="1:6" x14ac:dyDescent="0.25">
      <c r="A504" s="24">
        <v>968225286</v>
      </c>
      <c r="B504" s="24">
        <v>41221</v>
      </c>
      <c r="C504" s="17" t="s">
        <v>5518</v>
      </c>
      <c r="D504" s="25">
        <v>43224</v>
      </c>
      <c r="E504" s="24" t="s">
        <v>1933</v>
      </c>
      <c r="F504" s="24" t="s">
        <v>3423</v>
      </c>
    </row>
    <row r="505" spans="1:6" x14ac:dyDescent="0.25">
      <c r="A505" s="24">
        <v>968325473</v>
      </c>
      <c r="B505" s="24">
        <v>41221</v>
      </c>
      <c r="C505" s="17" t="s">
        <v>5518</v>
      </c>
      <c r="D505" s="25">
        <v>43224</v>
      </c>
      <c r="E505" s="24" t="s">
        <v>1933</v>
      </c>
      <c r="F505" s="24" t="s">
        <v>2542</v>
      </c>
    </row>
    <row r="506" spans="1:6" x14ac:dyDescent="0.25">
      <c r="A506" s="24">
        <v>1293468679</v>
      </c>
      <c r="B506" s="24">
        <v>43616</v>
      </c>
      <c r="C506" s="17" t="s">
        <v>5833</v>
      </c>
      <c r="D506" s="25">
        <v>43617</v>
      </c>
      <c r="E506" s="24" t="s">
        <v>1851</v>
      </c>
      <c r="F506" s="24" t="s">
        <v>2168</v>
      </c>
    </row>
    <row r="507" spans="1:6" x14ac:dyDescent="0.25">
      <c r="A507" s="24">
        <v>1586708001</v>
      </c>
      <c r="B507" s="24">
        <v>47100</v>
      </c>
      <c r="C507" s="17" t="s">
        <v>5905</v>
      </c>
      <c r="D507" s="25">
        <v>43852</v>
      </c>
      <c r="E507" s="24" t="s">
        <v>1859</v>
      </c>
      <c r="F507" s="24" t="s">
        <v>1860</v>
      </c>
    </row>
    <row r="508" spans="1:6" x14ac:dyDescent="0.25">
      <c r="A508" s="24">
        <v>1586808758</v>
      </c>
      <c r="B508" s="24">
        <v>47100</v>
      </c>
      <c r="C508" s="17" t="s">
        <v>5905</v>
      </c>
      <c r="D508" s="25">
        <v>43852</v>
      </c>
      <c r="E508" s="24" t="s">
        <v>1859</v>
      </c>
      <c r="F508" s="24" t="s">
        <v>2598</v>
      </c>
    </row>
    <row r="509" spans="1:6" x14ac:dyDescent="0.25">
      <c r="A509" s="24">
        <v>1614741319</v>
      </c>
      <c r="B509" s="24">
        <v>44816</v>
      </c>
      <c r="C509" s="17" t="s">
        <v>650</v>
      </c>
      <c r="D509" s="25">
        <v>43952</v>
      </c>
      <c r="E509" s="24" t="s">
        <v>1935</v>
      </c>
      <c r="F509" s="24" t="s">
        <v>5346</v>
      </c>
    </row>
    <row r="510" spans="1:6" x14ac:dyDescent="0.25">
      <c r="A510" s="24">
        <v>1614841615</v>
      </c>
      <c r="B510" s="24">
        <v>44816</v>
      </c>
      <c r="C510" s="17" t="s">
        <v>650</v>
      </c>
      <c r="D510" s="25">
        <v>43952</v>
      </c>
      <c r="E510" s="24" t="s">
        <v>1935</v>
      </c>
      <c r="F510" s="24" t="s">
        <v>5252</v>
      </c>
    </row>
    <row r="511" spans="1:6" x14ac:dyDescent="0.25">
      <c r="A511" s="24">
        <v>1815441396</v>
      </c>
      <c r="B511" s="24">
        <v>44816</v>
      </c>
      <c r="C511" s="17" t="s">
        <v>650</v>
      </c>
      <c r="D511" s="25">
        <v>44105</v>
      </c>
      <c r="E511" s="24" t="s">
        <v>1935</v>
      </c>
      <c r="F511" s="24" t="s">
        <v>3935</v>
      </c>
    </row>
    <row r="512" spans="1:6" x14ac:dyDescent="0.25">
      <c r="A512" s="24">
        <v>1503641001</v>
      </c>
      <c r="B512" s="24">
        <v>44816</v>
      </c>
      <c r="C512" s="17" t="s">
        <v>650</v>
      </c>
      <c r="D512" s="25">
        <v>43647</v>
      </c>
      <c r="E512" s="24" t="s">
        <v>1935</v>
      </c>
      <c r="F512" s="24" t="s">
        <v>1936</v>
      </c>
    </row>
    <row r="513" spans="1:6" x14ac:dyDescent="0.25">
      <c r="A513" s="24">
        <v>470811001</v>
      </c>
      <c r="B513" s="24">
        <v>36835</v>
      </c>
      <c r="C513" s="17" t="s">
        <v>5687</v>
      </c>
      <c r="D513" s="25">
        <v>42369</v>
      </c>
      <c r="E513" s="24" t="s">
        <v>1861</v>
      </c>
      <c r="F513" s="24" t="s">
        <v>1862</v>
      </c>
    </row>
    <row r="514" spans="1:6" x14ac:dyDescent="0.25">
      <c r="A514" s="24">
        <v>864415759</v>
      </c>
      <c r="B514" s="24">
        <v>39636</v>
      </c>
      <c r="C514" s="17" t="s">
        <v>402</v>
      </c>
      <c r="D514" s="25">
        <v>43088</v>
      </c>
      <c r="E514" s="24" t="s">
        <v>1992</v>
      </c>
      <c r="F514" s="24" t="s">
        <v>2198</v>
      </c>
    </row>
    <row r="515" spans="1:6" x14ac:dyDescent="0.25">
      <c r="A515" s="24">
        <v>1242011001</v>
      </c>
      <c r="B515" s="24">
        <v>43936</v>
      </c>
      <c r="C515" s="17" t="s">
        <v>6531</v>
      </c>
      <c r="D515" s="25">
        <v>43556</v>
      </c>
      <c r="E515" s="24" t="s">
        <v>1861</v>
      </c>
      <c r="F515" s="24" t="s">
        <v>1862</v>
      </c>
    </row>
    <row r="516" spans="1:6" x14ac:dyDescent="0.25">
      <c r="A516" s="24">
        <v>2169141001</v>
      </c>
      <c r="B516" s="24">
        <v>44736</v>
      </c>
      <c r="C516" s="17" t="s">
        <v>5862</v>
      </c>
      <c r="D516" s="25">
        <v>43101</v>
      </c>
      <c r="E516" s="24" t="s">
        <v>1935</v>
      </c>
      <c r="F516" s="24" t="s">
        <v>1936</v>
      </c>
    </row>
    <row r="517" spans="1:6" x14ac:dyDescent="0.25">
      <c r="A517" s="24">
        <v>1328511001</v>
      </c>
      <c r="B517" s="24">
        <v>45476</v>
      </c>
      <c r="C517" s="17" t="s">
        <v>5879</v>
      </c>
      <c r="D517" s="25">
        <v>43675</v>
      </c>
      <c r="E517" s="24" t="s">
        <v>1861</v>
      </c>
      <c r="F517" s="24" t="s">
        <v>1862</v>
      </c>
    </row>
    <row r="518" spans="1:6" x14ac:dyDescent="0.25">
      <c r="A518" s="24">
        <v>1361311001</v>
      </c>
      <c r="B518" s="24">
        <v>45942</v>
      </c>
      <c r="C518" s="17" t="s">
        <v>5891</v>
      </c>
      <c r="D518" s="25">
        <v>43721</v>
      </c>
      <c r="E518" s="24" t="s">
        <v>1861</v>
      </c>
      <c r="F518" s="24" t="s">
        <v>1862</v>
      </c>
    </row>
    <row r="519" spans="1:6" x14ac:dyDescent="0.25">
      <c r="A519" s="24">
        <v>1361425754</v>
      </c>
      <c r="B519" s="24">
        <v>45942</v>
      </c>
      <c r="C519" s="17" t="s">
        <v>5891</v>
      </c>
      <c r="D519" s="25">
        <v>43721</v>
      </c>
      <c r="E519" s="24" t="s">
        <v>1933</v>
      </c>
      <c r="F519" s="24" t="s">
        <v>2082</v>
      </c>
    </row>
    <row r="520" spans="1:6" x14ac:dyDescent="0.25">
      <c r="A520" s="24">
        <v>625276520</v>
      </c>
      <c r="B520" s="24">
        <v>30331</v>
      </c>
      <c r="C520" s="17" t="s">
        <v>81</v>
      </c>
      <c r="D520" s="25">
        <v>42156</v>
      </c>
      <c r="E520" s="24" t="s">
        <v>1867</v>
      </c>
      <c r="F520" s="24" t="s">
        <v>1868</v>
      </c>
    </row>
    <row r="521" spans="1:6" x14ac:dyDescent="0.25">
      <c r="A521" s="24">
        <v>625376001</v>
      </c>
      <c r="B521" s="24">
        <v>30331</v>
      </c>
      <c r="C521" s="17" t="s">
        <v>81</v>
      </c>
      <c r="D521" s="25">
        <v>42156</v>
      </c>
      <c r="E521" s="24" t="s">
        <v>1867</v>
      </c>
      <c r="F521" s="24" t="s">
        <v>2033</v>
      </c>
    </row>
    <row r="522" spans="1:6" ht="25.5" x14ac:dyDescent="0.25">
      <c r="A522" s="24">
        <v>1403776111</v>
      </c>
      <c r="B522" s="24">
        <v>30331</v>
      </c>
      <c r="C522" s="17" t="s">
        <v>81</v>
      </c>
      <c r="D522" s="25">
        <v>43748</v>
      </c>
      <c r="E522" s="24" t="s">
        <v>1867</v>
      </c>
      <c r="F522" s="24" t="s">
        <v>2412</v>
      </c>
    </row>
    <row r="523" spans="1:6" x14ac:dyDescent="0.25">
      <c r="A523" s="24">
        <v>1403876248</v>
      </c>
      <c r="B523" s="24">
        <v>30331</v>
      </c>
      <c r="C523" s="17" t="s">
        <v>81</v>
      </c>
      <c r="D523" s="25">
        <v>43748</v>
      </c>
      <c r="E523" s="24" t="s">
        <v>1867</v>
      </c>
      <c r="F523" s="24" t="s">
        <v>5340</v>
      </c>
    </row>
    <row r="524" spans="1:6" x14ac:dyDescent="0.25">
      <c r="A524" s="24">
        <v>1403976318</v>
      </c>
      <c r="B524" s="24">
        <v>30331</v>
      </c>
      <c r="C524" s="17" t="s">
        <v>81</v>
      </c>
      <c r="D524" s="25">
        <v>43748</v>
      </c>
      <c r="E524" s="24" t="s">
        <v>1867</v>
      </c>
      <c r="F524" s="24" t="s">
        <v>5335</v>
      </c>
    </row>
    <row r="525" spans="1:6" x14ac:dyDescent="0.25">
      <c r="A525" s="24">
        <v>1404076670</v>
      </c>
      <c r="B525" s="24">
        <v>30331</v>
      </c>
      <c r="C525" s="17" t="s">
        <v>81</v>
      </c>
      <c r="D525" s="25">
        <v>43654</v>
      </c>
      <c r="E525" s="24" t="s">
        <v>1867</v>
      </c>
      <c r="F525" s="24" t="s">
        <v>5339</v>
      </c>
    </row>
    <row r="526" spans="1:6" x14ac:dyDescent="0.25">
      <c r="A526" s="24">
        <v>1389576563</v>
      </c>
      <c r="B526" s="24">
        <v>30331</v>
      </c>
      <c r="C526" s="17" t="s">
        <v>81</v>
      </c>
      <c r="D526" s="25">
        <v>43724</v>
      </c>
      <c r="E526" s="24" t="s">
        <v>1867</v>
      </c>
      <c r="F526" s="24" t="s">
        <v>5348</v>
      </c>
    </row>
    <row r="527" spans="1:6" x14ac:dyDescent="0.25">
      <c r="A527" s="24">
        <v>1616876130</v>
      </c>
      <c r="B527" s="24">
        <v>30331</v>
      </c>
      <c r="C527" s="17" t="s">
        <v>81</v>
      </c>
      <c r="D527" s="25">
        <v>43987</v>
      </c>
      <c r="E527" s="24" t="s">
        <v>1867</v>
      </c>
      <c r="F527" s="24" t="s">
        <v>2233</v>
      </c>
    </row>
    <row r="528" spans="1:6" x14ac:dyDescent="0.25">
      <c r="A528" s="24">
        <v>2394776616</v>
      </c>
      <c r="B528" s="24">
        <v>30331</v>
      </c>
      <c r="C528" s="17" t="s">
        <v>81</v>
      </c>
      <c r="D528" s="25">
        <v>44291</v>
      </c>
      <c r="E528" s="24" t="s">
        <v>1867</v>
      </c>
      <c r="F528" s="24" t="s">
        <v>5345</v>
      </c>
    </row>
    <row r="529" spans="1:6" x14ac:dyDescent="0.25">
      <c r="A529" s="24">
        <v>2394876834</v>
      </c>
      <c r="B529" s="24">
        <v>30331</v>
      </c>
      <c r="C529" s="17" t="s">
        <v>81</v>
      </c>
      <c r="D529" s="25">
        <v>44291</v>
      </c>
      <c r="E529" s="24" t="s">
        <v>1867</v>
      </c>
      <c r="F529" s="24" t="s">
        <v>2283</v>
      </c>
    </row>
    <row r="530" spans="1:6" x14ac:dyDescent="0.25">
      <c r="A530" s="24">
        <v>4047376275</v>
      </c>
      <c r="B530" s="24">
        <v>30331</v>
      </c>
      <c r="C530" s="17" t="s">
        <v>81</v>
      </c>
      <c r="D530" s="25">
        <v>45377</v>
      </c>
      <c r="E530" s="24" t="s">
        <v>1867</v>
      </c>
      <c r="F530" s="24" t="s">
        <v>3939</v>
      </c>
    </row>
    <row r="531" spans="1:6" x14ac:dyDescent="0.25">
      <c r="A531" s="24">
        <v>3557276892</v>
      </c>
      <c r="B531" s="24">
        <v>30331</v>
      </c>
      <c r="C531" s="17" t="s">
        <v>81</v>
      </c>
      <c r="D531" s="25">
        <v>45045</v>
      </c>
      <c r="E531" s="24" t="s">
        <v>1867</v>
      </c>
      <c r="F531" s="24" t="s">
        <v>3177</v>
      </c>
    </row>
    <row r="532" spans="1:6" x14ac:dyDescent="0.25">
      <c r="A532" s="24">
        <v>4051276869</v>
      </c>
      <c r="B532" s="24">
        <v>30331</v>
      </c>
      <c r="C532" s="17" t="s">
        <v>81</v>
      </c>
      <c r="D532" s="25">
        <v>45387</v>
      </c>
      <c r="E532" s="24" t="s">
        <v>1867</v>
      </c>
      <c r="F532" s="24" t="s">
        <v>5349</v>
      </c>
    </row>
    <row r="533" spans="1:6" x14ac:dyDescent="0.25">
      <c r="A533" s="24">
        <v>4251976364</v>
      </c>
      <c r="B533" s="24">
        <v>30331</v>
      </c>
      <c r="C533" s="17" t="s">
        <v>81</v>
      </c>
      <c r="D533" s="25">
        <v>45506</v>
      </c>
      <c r="E533" s="24" t="s">
        <v>1867</v>
      </c>
      <c r="F533" s="24" t="s">
        <v>3136</v>
      </c>
    </row>
    <row r="534" spans="1:6" x14ac:dyDescent="0.25">
      <c r="A534" s="24">
        <v>622705440</v>
      </c>
      <c r="B534" s="24">
        <v>34854</v>
      </c>
      <c r="C534" s="17" t="s">
        <v>5660</v>
      </c>
      <c r="D534" s="25">
        <v>42171</v>
      </c>
      <c r="E534" s="24" t="s">
        <v>1843</v>
      </c>
      <c r="F534" s="24" t="s">
        <v>1939</v>
      </c>
    </row>
    <row r="535" spans="1:6" x14ac:dyDescent="0.25">
      <c r="A535" s="24">
        <v>1432925754</v>
      </c>
      <c r="B535" s="24">
        <v>45916</v>
      </c>
      <c r="C535" s="17" t="s">
        <v>5889</v>
      </c>
      <c r="D535" s="25">
        <v>43710</v>
      </c>
      <c r="E535" s="24" t="s">
        <v>1933</v>
      </c>
      <c r="F535" s="24" t="s">
        <v>2082</v>
      </c>
    </row>
    <row r="536" spans="1:6" x14ac:dyDescent="0.25">
      <c r="A536" s="24">
        <v>1560105001</v>
      </c>
      <c r="B536" s="24">
        <v>46879</v>
      </c>
      <c r="C536" s="17" t="s">
        <v>5554</v>
      </c>
      <c r="D536" s="25">
        <v>43922</v>
      </c>
      <c r="E536" s="24" t="s">
        <v>1843</v>
      </c>
      <c r="F536" s="24" t="s">
        <v>1844</v>
      </c>
    </row>
    <row r="537" spans="1:6" x14ac:dyDescent="0.25">
      <c r="A537" s="24">
        <v>1637705847</v>
      </c>
      <c r="B537" s="24">
        <v>46879</v>
      </c>
      <c r="C537" s="17" t="s">
        <v>5554</v>
      </c>
      <c r="D537" s="25">
        <v>43983</v>
      </c>
      <c r="E537" s="24" t="s">
        <v>1843</v>
      </c>
      <c r="F537" s="24" t="s">
        <v>5350</v>
      </c>
    </row>
    <row r="538" spans="1:6" x14ac:dyDescent="0.25">
      <c r="A538" s="24">
        <v>1637805360</v>
      </c>
      <c r="B538" s="24">
        <v>46879</v>
      </c>
      <c r="C538" s="17" t="s">
        <v>5554</v>
      </c>
      <c r="D538" s="25">
        <v>43983</v>
      </c>
      <c r="E538" s="24" t="s">
        <v>1843</v>
      </c>
      <c r="F538" s="24" t="s">
        <v>2009</v>
      </c>
    </row>
    <row r="539" spans="1:6" x14ac:dyDescent="0.25">
      <c r="A539" s="24">
        <v>1638105088</v>
      </c>
      <c r="B539" s="24">
        <v>46879</v>
      </c>
      <c r="C539" s="17" t="s">
        <v>5554</v>
      </c>
      <c r="D539" s="25">
        <v>43983</v>
      </c>
      <c r="E539" s="24" t="s">
        <v>1843</v>
      </c>
      <c r="F539" s="24" t="s">
        <v>2073</v>
      </c>
    </row>
    <row r="540" spans="1:6" x14ac:dyDescent="0.25">
      <c r="A540" s="24">
        <v>2174905615</v>
      </c>
      <c r="B540" s="24">
        <v>46879</v>
      </c>
      <c r="C540" s="17" t="s">
        <v>5554</v>
      </c>
      <c r="D540" s="25">
        <v>44301</v>
      </c>
      <c r="E540" s="24" t="s">
        <v>1843</v>
      </c>
      <c r="F540" s="24" t="s">
        <v>1980</v>
      </c>
    </row>
    <row r="541" spans="1:6" x14ac:dyDescent="0.25">
      <c r="A541" s="24">
        <v>2175005212</v>
      </c>
      <c r="B541" s="24">
        <v>46879</v>
      </c>
      <c r="C541" s="17" t="s">
        <v>5554</v>
      </c>
      <c r="D541" s="25">
        <v>44301</v>
      </c>
      <c r="E541" s="24" t="s">
        <v>1843</v>
      </c>
      <c r="F541" s="24" t="s">
        <v>3619</v>
      </c>
    </row>
    <row r="542" spans="1:6" x14ac:dyDescent="0.25">
      <c r="A542" s="24">
        <v>1337163690</v>
      </c>
      <c r="B542" s="24">
        <v>44117</v>
      </c>
      <c r="C542" s="17" t="s">
        <v>5848</v>
      </c>
      <c r="D542" s="25">
        <v>43591</v>
      </c>
      <c r="E542" s="24" t="s">
        <v>2100</v>
      </c>
      <c r="F542" s="24" t="s">
        <v>2631</v>
      </c>
    </row>
    <row r="543" spans="1:6" x14ac:dyDescent="0.25">
      <c r="A543" s="24">
        <v>1337263690</v>
      </c>
      <c r="B543" s="24">
        <v>44117</v>
      </c>
      <c r="C543" s="17" t="s">
        <v>5848</v>
      </c>
      <c r="D543" s="25">
        <v>43592</v>
      </c>
      <c r="E543" s="24" t="s">
        <v>2100</v>
      </c>
      <c r="F543" s="24" t="s">
        <v>2631</v>
      </c>
    </row>
    <row r="544" spans="1:6" x14ac:dyDescent="0.25">
      <c r="A544" s="24">
        <v>1763405591</v>
      </c>
      <c r="B544" s="24">
        <v>44636</v>
      </c>
      <c r="C544" s="17" t="s">
        <v>5530</v>
      </c>
      <c r="D544" s="25">
        <v>43781</v>
      </c>
      <c r="E544" s="24" t="s">
        <v>1843</v>
      </c>
      <c r="F544" s="24" t="s">
        <v>2608</v>
      </c>
    </row>
    <row r="545" spans="1:6" ht="25.5" x14ac:dyDescent="0.25">
      <c r="A545" s="24">
        <v>1279450689</v>
      </c>
      <c r="B545" s="24">
        <v>44856</v>
      </c>
      <c r="C545" s="17" t="s">
        <v>5866</v>
      </c>
      <c r="D545" s="25">
        <v>43629</v>
      </c>
      <c r="E545" s="24" t="s">
        <v>2128</v>
      </c>
      <c r="F545" s="24" t="s">
        <v>3190</v>
      </c>
    </row>
    <row r="546" spans="1:6" ht="25.5" x14ac:dyDescent="0.25">
      <c r="A546" s="24">
        <v>2205950001</v>
      </c>
      <c r="B546" s="24">
        <v>44856</v>
      </c>
      <c r="C546" s="17" t="s">
        <v>5866</v>
      </c>
      <c r="D546" s="25">
        <v>44287</v>
      </c>
      <c r="E546" s="24" t="s">
        <v>2128</v>
      </c>
      <c r="F546" s="24" t="s">
        <v>2129</v>
      </c>
    </row>
    <row r="547" spans="1:6" x14ac:dyDescent="0.25">
      <c r="A547" s="24">
        <v>3038947001</v>
      </c>
      <c r="B547" s="24">
        <v>45896</v>
      </c>
      <c r="C547" s="17" t="s">
        <v>5888</v>
      </c>
      <c r="D547" s="25">
        <v>44785</v>
      </c>
      <c r="E547" s="24" t="s">
        <v>1832</v>
      </c>
      <c r="F547" s="24" t="s">
        <v>1833</v>
      </c>
    </row>
    <row r="548" spans="1:6" x14ac:dyDescent="0.25">
      <c r="A548" s="24">
        <v>958415001</v>
      </c>
      <c r="B548" s="24">
        <v>31873</v>
      </c>
      <c r="C548" s="17" t="s">
        <v>5645</v>
      </c>
      <c r="D548" s="25">
        <v>43249</v>
      </c>
      <c r="E548" s="24" t="s">
        <v>1992</v>
      </c>
      <c r="F548" s="24" t="s">
        <v>1993</v>
      </c>
    </row>
    <row r="549" spans="1:6" x14ac:dyDescent="0.25">
      <c r="A549" s="24">
        <v>1587315001</v>
      </c>
      <c r="B549" s="24">
        <v>31873</v>
      </c>
      <c r="C549" s="17" t="s">
        <v>5645</v>
      </c>
      <c r="D549" s="25">
        <v>43619</v>
      </c>
      <c r="E549" s="24" t="s">
        <v>1992</v>
      </c>
      <c r="F549" s="24" t="s">
        <v>1993</v>
      </c>
    </row>
    <row r="550" spans="1:6" x14ac:dyDescent="0.25">
      <c r="A550" s="24">
        <v>416668276</v>
      </c>
      <c r="B550" s="24">
        <v>34573</v>
      </c>
      <c r="C550" s="17" t="s">
        <v>5659</v>
      </c>
      <c r="D550" s="25">
        <v>42461</v>
      </c>
      <c r="E550" s="24" t="s">
        <v>1851</v>
      </c>
      <c r="F550" s="24" t="s">
        <v>2460</v>
      </c>
    </row>
    <row r="551" spans="1:6" x14ac:dyDescent="0.25">
      <c r="A551" s="24">
        <v>416768307</v>
      </c>
      <c r="B551" s="24">
        <v>34573</v>
      </c>
      <c r="C551" s="17" t="s">
        <v>5659</v>
      </c>
      <c r="D551" s="25">
        <v>42461</v>
      </c>
      <c r="E551" s="24" t="s">
        <v>1851</v>
      </c>
      <c r="F551" s="24" t="s">
        <v>2036</v>
      </c>
    </row>
    <row r="552" spans="1:6" x14ac:dyDescent="0.25">
      <c r="A552" s="24">
        <v>416868081</v>
      </c>
      <c r="B552" s="24">
        <v>34573</v>
      </c>
      <c r="C552" s="17" t="s">
        <v>5659</v>
      </c>
      <c r="D552" s="25">
        <v>42461</v>
      </c>
      <c r="E552" s="24" t="s">
        <v>1851</v>
      </c>
      <c r="F552" s="24" t="s">
        <v>1856</v>
      </c>
    </row>
    <row r="553" spans="1:6" x14ac:dyDescent="0.25">
      <c r="A553" s="24">
        <v>416968547</v>
      </c>
      <c r="B553" s="24">
        <v>34573</v>
      </c>
      <c r="C553" s="17" t="s">
        <v>5659</v>
      </c>
      <c r="D553" s="25">
        <v>42461</v>
      </c>
      <c r="E553" s="24" t="s">
        <v>1851</v>
      </c>
      <c r="F553" s="24" t="s">
        <v>2021</v>
      </c>
    </row>
    <row r="554" spans="1:6" x14ac:dyDescent="0.25">
      <c r="A554" s="24">
        <v>1194268001</v>
      </c>
      <c r="B554" s="24">
        <v>34573</v>
      </c>
      <c r="C554" s="17" t="s">
        <v>5659</v>
      </c>
      <c r="D554" s="25">
        <v>43449</v>
      </c>
      <c r="E554" s="24" t="s">
        <v>1851</v>
      </c>
      <c r="F554" s="24" t="s">
        <v>1852</v>
      </c>
    </row>
    <row r="555" spans="1:6" x14ac:dyDescent="0.25">
      <c r="A555" s="24">
        <v>1194368655</v>
      </c>
      <c r="B555" s="24">
        <v>34573</v>
      </c>
      <c r="C555" s="17" t="s">
        <v>5659</v>
      </c>
      <c r="D555" s="25">
        <v>43449</v>
      </c>
      <c r="E555" s="24" t="s">
        <v>1851</v>
      </c>
      <c r="F555" s="24" t="s">
        <v>2346</v>
      </c>
    </row>
    <row r="556" spans="1:6" x14ac:dyDescent="0.25">
      <c r="A556" s="24">
        <v>791308001</v>
      </c>
      <c r="B556" s="24">
        <v>38643</v>
      </c>
      <c r="C556" s="17" t="s">
        <v>5749</v>
      </c>
      <c r="D556" s="25">
        <v>42979</v>
      </c>
      <c r="E556" s="24" t="s">
        <v>1859</v>
      </c>
      <c r="F556" s="24" t="s">
        <v>1860</v>
      </c>
    </row>
    <row r="557" spans="1:6" x14ac:dyDescent="0.25">
      <c r="A557" s="24">
        <v>1027620060</v>
      </c>
      <c r="B557" s="24">
        <v>39034</v>
      </c>
      <c r="C557" s="17" t="s">
        <v>5762</v>
      </c>
      <c r="D557" s="25">
        <v>43191</v>
      </c>
      <c r="E557" s="24" t="s">
        <v>1878</v>
      </c>
      <c r="F557" s="24" t="s">
        <v>2408</v>
      </c>
    </row>
    <row r="558" spans="1:6" x14ac:dyDescent="0.25">
      <c r="A558" s="24">
        <v>1445068001</v>
      </c>
      <c r="B558" s="24">
        <v>39574</v>
      </c>
      <c r="C558" s="17" t="s">
        <v>392</v>
      </c>
      <c r="D558" s="25">
        <v>43591</v>
      </c>
      <c r="E558" s="24" t="s">
        <v>1851</v>
      </c>
      <c r="F558" s="24" t="s">
        <v>1852</v>
      </c>
    </row>
    <row r="559" spans="1:6" x14ac:dyDescent="0.25">
      <c r="A559" s="24">
        <v>1445115001</v>
      </c>
      <c r="B559" s="24">
        <v>39574</v>
      </c>
      <c r="C559" s="17" t="s">
        <v>392</v>
      </c>
      <c r="D559" s="25">
        <v>43591</v>
      </c>
      <c r="E559" s="24" t="s">
        <v>1992</v>
      </c>
      <c r="F559" s="24" t="s">
        <v>1993</v>
      </c>
    </row>
    <row r="560" spans="1:6" x14ac:dyDescent="0.25">
      <c r="A560" s="24">
        <v>1445268276</v>
      </c>
      <c r="B560" s="24">
        <v>39574</v>
      </c>
      <c r="C560" s="17" t="s">
        <v>392</v>
      </c>
      <c r="D560" s="25">
        <v>43591</v>
      </c>
      <c r="E560" s="24" t="s">
        <v>1851</v>
      </c>
      <c r="F560" s="24" t="s">
        <v>2460</v>
      </c>
    </row>
    <row r="561" spans="1:6" x14ac:dyDescent="0.25">
      <c r="A561" s="24">
        <v>1445368307</v>
      </c>
      <c r="B561" s="24">
        <v>39574</v>
      </c>
      <c r="C561" s="17" t="s">
        <v>392</v>
      </c>
      <c r="D561" s="25">
        <v>43591</v>
      </c>
      <c r="E561" s="24" t="s">
        <v>1851</v>
      </c>
      <c r="F561" s="24" t="s">
        <v>2036</v>
      </c>
    </row>
    <row r="562" spans="1:6" x14ac:dyDescent="0.25">
      <c r="A562" s="24">
        <v>1445468547</v>
      </c>
      <c r="B562" s="24">
        <v>39574</v>
      </c>
      <c r="C562" s="17" t="s">
        <v>392</v>
      </c>
      <c r="D562" s="25">
        <v>43591</v>
      </c>
      <c r="E562" s="24" t="s">
        <v>1851</v>
      </c>
      <c r="F562" s="24" t="s">
        <v>2021</v>
      </c>
    </row>
    <row r="563" spans="1:6" x14ac:dyDescent="0.25">
      <c r="A563" s="24">
        <v>936115238</v>
      </c>
      <c r="B563" s="24">
        <v>39975</v>
      </c>
      <c r="C563" s="17" t="s">
        <v>5781</v>
      </c>
      <c r="D563" s="25">
        <v>43231</v>
      </c>
      <c r="E563" s="24" t="s">
        <v>1992</v>
      </c>
      <c r="F563" s="24" t="s">
        <v>2148</v>
      </c>
    </row>
    <row r="564" spans="1:6" ht="25.5" x14ac:dyDescent="0.25">
      <c r="A564" s="24">
        <v>1202454001</v>
      </c>
      <c r="B564" s="24">
        <v>42116</v>
      </c>
      <c r="C564" s="17" t="s">
        <v>6525</v>
      </c>
      <c r="D564" s="25">
        <v>43374</v>
      </c>
      <c r="E564" s="24" t="s">
        <v>2005</v>
      </c>
      <c r="F564" s="24" t="s">
        <v>2814</v>
      </c>
    </row>
    <row r="565" spans="1:6" x14ac:dyDescent="0.25">
      <c r="A565" s="24">
        <v>1344311001</v>
      </c>
      <c r="B565" s="24">
        <v>44619</v>
      </c>
      <c r="C565" s="17" t="s">
        <v>640</v>
      </c>
      <c r="D565" s="25">
        <v>43651</v>
      </c>
      <c r="E565" s="24" t="s">
        <v>1861</v>
      </c>
      <c r="F565" s="24" t="s">
        <v>1862</v>
      </c>
    </row>
    <row r="566" spans="1:6" x14ac:dyDescent="0.25">
      <c r="A566" s="24">
        <v>1915441551</v>
      </c>
      <c r="B566" s="24">
        <v>44797</v>
      </c>
      <c r="C566" s="17" t="s">
        <v>648</v>
      </c>
      <c r="D566" s="25">
        <v>43922</v>
      </c>
      <c r="E566" s="24" t="s">
        <v>1935</v>
      </c>
      <c r="F566" s="24" t="s">
        <v>3157</v>
      </c>
    </row>
    <row r="567" spans="1:6" x14ac:dyDescent="0.25">
      <c r="A567" s="24">
        <v>2518725754</v>
      </c>
      <c r="B567" s="24">
        <v>44917</v>
      </c>
      <c r="C567" s="17" t="s">
        <v>660</v>
      </c>
      <c r="D567" s="25">
        <v>44469</v>
      </c>
      <c r="E567" s="24" t="s">
        <v>1933</v>
      </c>
      <c r="F567" s="24" t="s">
        <v>2082</v>
      </c>
    </row>
    <row r="568" spans="1:6" x14ac:dyDescent="0.25">
      <c r="A568" s="24">
        <v>2518825754</v>
      </c>
      <c r="B568" s="24">
        <v>44917</v>
      </c>
      <c r="C568" s="17" t="s">
        <v>660</v>
      </c>
      <c r="D568" s="25">
        <v>44469</v>
      </c>
      <c r="E568" s="24" t="s">
        <v>1933</v>
      </c>
      <c r="F568" s="24" t="s">
        <v>2082</v>
      </c>
    </row>
    <row r="569" spans="1:6" x14ac:dyDescent="0.25">
      <c r="A569" s="24">
        <v>2518925754</v>
      </c>
      <c r="B569" s="24">
        <v>44917</v>
      </c>
      <c r="C569" s="17" t="s">
        <v>660</v>
      </c>
      <c r="D569" s="25">
        <v>44469</v>
      </c>
      <c r="E569" s="24" t="s">
        <v>1933</v>
      </c>
      <c r="F569" s="24" t="s">
        <v>2082</v>
      </c>
    </row>
    <row r="570" spans="1:6" x14ac:dyDescent="0.25">
      <c r="A570" s="24">
        <v>572505615</v>
      </c>
      <c r="B570" s="24">
        <v>35453</v>
      </c>
      <c r="C570" s="17" t="s">
        <v>164</v>
      </c>
      <c r="D570" s="25">
        <v>32848</v>
      </c>
      <c r="E570" s="24" t="s">
        <v>1843</v>
      </c>
      <c r="F570" s="24" t="s">
        <v>1980</v>
      </c>
    </row>
    <row r="571" spans="1:6" x14ac:dyDescent="0.25">
      <c r="A571" s="24">
        <v>1404625430</v>
      </c>
      <c r="B571" s="24">
        <v>45876</v>
      </c>
      <c r="C571" s="17" t="s">
        <v>6537</v>
      </c>
      <c r="D571" s="25">
        <v>43663</v>
      </c>
      <c r="E571" s="24" t="s">
        <v>1933</v>
      </c>
      <c r="F571" s="24" t="s">
        <v>3129</v>
      </c>
    </row>
    <row r="572" spans="1:6" x14ac:dyDescent="0.25">
      <c r="A572" s="24">
        <v>1634825269</v>
      </c>
      <c r="B572" s="24">
        <v>45876</v>
      </c>
      <c r="C572" s="17" t="s">
        <v>6537</v>
      </c>
      <c r="D572" s="25">
        <v>43952</v>
      </c>
      <c r="E572" s="24" t="s">
        <v>1933</v>
      </c>
      <c r="F572" s="24" t="s">
        <v>3141</v>
      </c>
    </row>
    <row r="573" spans="1:6" x14ac:dyDescent="0.25">
      <c r="A573" s="24">
        <v>1928725430</v>
      </c>
      <c r="B573" s="24">
        <v>45876</v>
      </c>
      <c r="C573" s="17" t="s">
        <v>6537</v>
      </c>
      <c r="D573" s="25">
        <v>43739</v>
      </c>
      <c r="E573" s="24" t="s">
        <v>1933</v>
      </c>
      <c r="F573" s="24" t="s">
        <v>3129</v>
      </c>
    </row>
    <row r="574" spans="1:6" x14ac:dyDescent="0.25">
      <c r="A574" s="24">
        <v>584511001</v>
      </c>
      <c r="B574" s="24">
        <v>37500</v>
      </c>
      <c r="C574" s="17" t="s">
        <v>5725</v>
      </c>
      <c r="D574" s="25">
        <v>42832</v>
      </c>
      <c r="E574" s="24" t="s">
        <v>1861</v>
      </c>
      <c r="F574" s="24" t="s">
        <v>1862</v>
      </c>
    </row>
    <row r="575" spans="1:6" ht="25.5" x14ac:dyDescent="0.25">
      <c r="A575" s="24">
        <v>978013001</v>
      </c>
      <c r="B575" s="24">
        <v>37653</v>
      </c>
      <c r="C575" s="17" t="s">
        <v>5571</v>
      </c>
      <c r="D575" s="25">
        <v>43280</v>
      </c>
      <c r="E575" s="24" t="s">
        <v>1847</v>
      </c>
      <c r="F575" s="24" t="s">
        <v>1848</v>
      </c>
    </row>
    <row r="576" spans="1:6" x14ac:dyDescent="0.25">
      <c r="A576" s="24">
        <v>839511001</v>
      </c>
      <c r="B576" s="24">
        <v>39055</v>
      </c>
      <c r="C576" s="17" t="s">
        <v>5764</v>
      </c>
      <c r="D576" s="25">
        <v>43070</v>
      </c>
      <c r="E576" s="24" t="s">
        <v>1861</v>
      </c>
      <c r="F576" s="24" t="s">
        <v>1862</v>
      </c>
    </row>
    <row r="577" spans="1:6" x14ac:dyDescent="0.25">
      <c r="A577" s="24">
        <v>1199411001</v>
      </c>
      <c r="B577" s="24">
        <v>39654</v>
      </c>
      <c r="C577" s="17" t="s">
        <v>5777</v>
      </c>
      <c r="D577" s="25">
        <v>43101</v>
      </c>
      <c r="E577" s="24" t="s">
        <v>1861</v>
      </c>
      <c r="F577" s="24" t="s">
        <v>1862</v>
      </c>
    </row>
    <row r="578" spans="1:6" x14ac:dyDescent="0.25">
      <c r="A578" s="24">
        <v>1201470215</v>
      </c>
      <c r="B578" s="24">
        <v>43257</v>
      </c>
      <c r="C578" s="17" t="s">
        <v>568</v>
      </c>
      <c r="D578" s="25">
        <v>43507</v>
      </c>
      <c r="E578" s="24" t="s">
        <v>2155</v>
      </c>
      <c r="F578" s="24" t="s">
        <v>3848</v>
      </c>
    </row>
    <row r="579" spans="1:6" ht="25.5" x14ac:dyDescent="0.25">
      <c r="A579" s="24">
        <v>2913013001</v>
      </c>
      <c r="B579" s="24">
        <v>45838</v>
      </c>
      <c r="C579" s="17" t="s">
        <v>705</v>
      </c>
      <c r="D579" s="25">
        <v>44682</v>
      </c>
      <c r="E579" s="24" t="s">
        <v>1847</v>
      </c>
      <c r="F579" s="24" t="s">
        <v>1848</v>
      </c>
    </row>
    <row r="580" spans="1:6" x14ac:dyDescent="0.25">
      <c r="A580" s="24">
        <v>1442763001</v>
      </c>
      <c r="B580" s="24">
        <v>34554</v>
      </c>
      <c r="C580" s="17" t="s">
        <v>149</v>
      </c>
      <c r="D580" s="25">
        <v>43709</v>
      </c>
      <c r="E580" s="24" t="s">
        <v>2100</v>
      </c>
      <c r="F580" s="24" t="s">
        <v>2253</v>
      </c>
    </row>
    <row r="581" spans="1:6" x14ac:dyDescent="0.25">
      <c r="A581" s="24">
        <v>604405266</v>
      </c>
      <c r="B581" s="24">
        <v>36435</v>
      </c>
      <c r="C581" s="17" t="s">
        <v>188</v>
      </c>
      <c r="D581" s="25">
        <v>42702</v>
      </c>
      <c r="E581" s="24" t="s">
        <v>1843</v>
      </c>
      <c r="F581" s="24" t="s">
        <v>4959</v>
      </c>
    </row>
    <row r="582" spans="1:6" ht="25.5" x14ac:dyDescent="0.25">
      <c r="A582" s="24">
        <v>738576001</v>
      </c>
      <c r="B582" s="24">
        <v>38808</v>
      </c>
      <c r="C582" s="17" t="s">
        <v>355</v>
      </c>
      <c r="D582" s="25">
        <v>42993</v>
      </c>
      <c r="E582" s="24" t="s">
        <v>1867</v>
      </c>
      <c r="F582" s="24" t="s">
        <v>2033</v>
      </c>
    </row>
    <row r="583" spans="1:6" x14ac:dyDescent="0.25">
      <c r="A583" s="24">
        <v>1255650001</v>
      </c>
      <c r="B583" s="24">
        <v>44418</v>
      </c>
      <c r="C583" s="17" t="s">
        <v>631</v>
      </c>
      <c r="D583" s="25">
        <v>43617</v>
      </c>
      <c r="E583" s="24" t="s">
        <v>2128</v>
      </c>
      <c r="F583" s="24" t="s">
        <v>2129</v>
      </c>
    </row>
    <row r="584" spans="1:6" x14ac:dyDescent="0.25">
      <c r="A584" s="24">
        <v>1283111001</v>
      </c>
      <c r="B584" s="24">
        <v>44596</v>
      </c>
      <c r="C584" s="17" t="s">
        <v>5861</v>
      </c>
      <c r="D584" s="25">
        <v>43630</v>
      </c>
      <c r="E584" s="24" t="s">
        <v>1861</v>
      </c>
      <c r="F584" s="24" t="s">
        <v>1862</v>
      </c>
    </row>
    <row r="585" spans="1:6" x14ac:dyDescent="0.25">
      <c r="A585" s="24">
        <v>1512750001</v>
      </c>
      <c r="B585" s="24">
        <v>44596</v>
      </c>
      <c r="C585" s="17" t="s">
        <v>5861</v>
      </c>
      <c r="D585" s="25">
        <v>43739</v>
      </c>
      <c r="E585" s="24" t="s">
        <v>2128</v>
      </c>
      <c r="F585" s="24" t="s">
        <v>2129</v>
      </c>
    </row>
    <row r="586" spans="1:6" x14ac:dyDescent="0.25">
      <c r="A586" s="24">
        <v>1794773001</v>
      </c>
      <c r="B586" s="24">
        <v>44817</v>
      </c>
      <c r="C586" s="17" t="s">
        <v>5578</v>
      </c>
      <c r="D586" s="25">
        <v>43678</v>
      </c>
      <c r="E586" s="24" t="s">
        <v>2152</v>
      </c>
      <c r="F586" s="24" t="s">
        <v>2153</v>
      </c>
    </row>
    <row r="587" spans="1:6" x14ac:dyDescent="0.25">
      <c r="A587" s="24">
        <v>1346711001</v>
      </c>
      <c r="B587" s="24">
        <v>39652</v>
      </c>
      <c r="C587" s="17" t="s">
        <v>404</v>
      </c>
      <c r="D587" s="25">
        <v>43709</v>
      </c>
      <c r="E587" s="24" t="s">
        <v>1861</v>
      </c>
      <c r="F587" s="24" t="s">
        <v>1862</v>
      </c>
    </row>
    <row r="588" spans="1:6" x14ac:dyDescent="0.25">
      <c r="A588" s="24">
        <v>1346873001</v>
      </c>
      <c r="B588" s="24">
        <v>39652</v>
      </c>
      <c r="C588" s="17" t="s">
        <v>404</v>
      </c>
      <c r="D588" s="25">
        <v>43709</v>
      </c>
      <c r="E588" s="24" t="s">
        <v>2152</v>
      </c>
      <c r="F588" s="24" t="s">
        <v>2153</v>
      </c>
    </row>
    <row r="589" spans="1:6" x14ac:dyDescent="0.25">
      <c r="A589" s="24">
        <v>1613325430</v>
      </c>
      <c r="B589" s="24">
        <v>39652</v>
      </c>
      <c r="C589" s="17" t="s">
        <v>404</v>
      </c>
      <c r="D589" s="25">
        <v>43862</v>
      </c>
      <c r="E589" s="24" t="s">
        <v>1933</v>
      </c>
      <c r="F589" s="24" t="s">
        <v>3129</v>
      </c>
    </row>
    <row r="590" spans="1:6" x14ac:dyDescent="0.25">
      <c r="A590" s="24">
        <v>1202611001</v>
      </c>
      <c r="B590" s="24">
        <v>44039</v>
      </c>
      <c r="C590" s="17" t="s">
        <v>606</v>
      </c>
      <c r="D590" s="25">
        <v>43564</v>
      </c>
      <c r="E590" s="24" t="s">
        <v>1861</v>
      </c>
      <c r="F590" s="24" t="s">
        <v>1862</v>
      </c>
    </row>
    <row r="591" spans="1:6" x14ac:dyDescent="0.25">
      <c r="A591" s="24">
        <v>1242385001</v>
      </c>
      <c r="B591" s="24">
        <v>44099</v>
      </c>
      <c r="C591" s="17" t="s">
        <v>614</v>
      </c>
      <c r="D591" s="25">
        <v>43586</v>
      </c>
      <c r="E591" s="24" t="s">
        <v>2241</v>
      </c>
      <c r="F591" s="24" t="s">
        <v>2242</v>
      </c>
    </row>
    <row r="592" spans="1:6" x14ac:dyDescent="0.25">
      <c r="A592" s="24">
        <v>1200615572</v>
      </c>
      <c r="B592" s="24">
        <v>43458</v>
      </c>
      <c r="C592" s="17" t="s">
        <v>576</v>
      </c>
      <c r="D592" s="25">
        <v>43552</v>
      </c>
      <c r="E592" s="24" t="s">
        <v>1992</v>
      </c>
      <c r="F592" s="24" t="s">
        <v>2383</v>
      </c>
    </row>
    <row r="593" spans="1:6" ht="25.5" x14ac:dyDescent="0.25">
      <c r="A593" s="24">
        <v>1277923001</v>
      </c>
      <c r="B593" s="24">
        <v>44296</v>
      </c>
      <c r="C593" s="17" t="s">
        <v>5852</v>
      </c>
      <c r="D593" s="25">
        <v>43616</v>
      </c>
      <c r="E593" s="24" t="s">
        <v>1988</v>
      </c>
      <c r="F593" s="24" t="s">
        <v>1989</v>
      </c>
    </row>
    <row r="594" spans="1:6" ht="25.5" x14ac:dyDescent="0.25">
      <c r="A594" s="24">
        <v>3831223417</v>
      </c>
      <c r="B594" s="24">
        <v>44296</v>
      </c>
      <c r="C594" s="17" t="s">
        <v>5852</v>
      </c>
      <c r="D594" s="25">
        <v>45231</v>
      </c>
      <c r="E594" s="24" t="s">
        <v>1988</v>
      </c>
      <c r="F594" s="24" t="s">
        <v>4431</v>
      </c>
    </row>
    <row r="595" spans="1:6" ht="25.5" x14ac:dyDescent="0.25">
      <c r="A595" s="24">
        <v>3831323660</v>
      </c>
      <c r="B595" s="24">
        <v>44296</v>
      </c>
      <c r="C595" s="17" t="s">
        <v>5852</v>
      </c>
      <c r="D595" s="25">
        <v>45231</v>
      </c>
      <c r="E595" s="24" t="s">
        <v>1988</v>
      </c>
      <c r="F595" s="24" t="s">
        <v>3737</v>
      </c>
    </row>
    <row r="596" spans="1:6" x14ac:dyDescent="0.25">
      <c r="A596" s="24">
        <v>1298911001</v>
      </c>
      <c r="B596" s="24">
        <v>44657</v>
      </c>
      <c r="C596" s="17" t="s">
        <v>644</v>
      </c>
      <c r="D596" s="25">
        <v>43646</v>
      </c>
      <c r="E596" s="24" t="s">
        <v>1861</v>
      </c>
      <c r="F596" s="24" t="s">
        <v>1862</v>
      </c>
    </row>
    <row r="597" spans="1:6" x14ac:dyDescent="0.25">
      <c r="A597" s="24">
        <v>3623211001</v>
      </c>
      <c r="B597" s="24">
        <v>45137</v>
      </c>
      <c r="C597" s="17" t="s">
        <v>5870</v>
      </c>
      <c r="D597" s="25">
        <v>43650</v>
      </c>
      <c r="E597" s="24" t="s">
        <v>1861</v>
      </c>
      <c r="F597" s="24" t="s">
        <v>1862</v>
      </c>
    </row>
    <row r="598" spans="1:6" x14ac:dyDescent="0.25">
      <c r="A598" s="24">
        <v>1373876001</v>
      </c>
      <c r="B598" s="24">
        <v>45997</v>
      </c>
      <c r="C598" s="17" t="s">
        <v>5894</v>
      </c>
      <c r="D598" s="25">
        <v>43739</v>
      </c>
      <c r="E598" s="24" t="s">
        <v>1867</v>
      </c>
      <c r="F598" s="24" t="s">
        <v>2033</v>
      </c>
    </row>
    <row r="599" spans="1:6" x14ac:dyDescent="0.25">
      <c r="A599" s="24">
        <v>1778873001</v>
      </c>
      <c r="B599" s="24">
        <v>46383</v>
      </c>
      <c r="C599" s="17" t="s">
        <v>6539</v>
      </c>
      <c r="D599" s="25">
        <v>44132</v>
      </c>
      <c r="E599" s="24" t="s">
        <v>2152</v>
      </c>
      <c r="F599" s="24" t="s">
        <v>2153</v>
      </c>
    </row>
    <row r="600" spans="1:6" x14ac:dyDescent="0.25">
      <c r="A600" s="24">
        <v>1715323555</v>
      </c>
      <c r="B600" s="24">
        <v>46977</v>
      </c>
      <c r="C600" s="17" t="s">
        <v>755</v>
      </c>
      <c r="D600" s="25">
        <v>44089</v>
      </c>
      <c r="E600" s="24" t="s">
        <v>1988</v>
      </c>
      <c r="F600" s="24" t="s">
        <v>2806</v>
      </c>
    </row>
    <row r="601" spans="1:6" x14ac:dyDescent="0.25">
      <c r="A601" s="24">
        <v>2435023079</v>
      </c>
      <c r="B601" s="24">
        <v>46977</v>
      </c>
      <c r="C601" s="17" t="s">
        <v>755</v>
      </c>
      <c r="D601" s="25">
        <v>44256</v>
      </c>
      <c r="E601" s="24" t="s">
        <v>1988</v>
      </c>
      <c r="F601" s="24" t="s">
        <v>3485</v>
      </c>
    </row>
    <row r="602" spans="1:6" x14ac:dyDescent="0.25">
      <c r="A602" s="24">
        <v>238247001</v>
      </c>
      <c r="B602" s="24">
        <v>32201</v>
      </c>
      <c r="C602" s="17" t="s">
        <v>121</v>
      </c>
      <c r="D602" s="25">
        <v>42398</v>
      </c>
      <c r="E602" s="24" t="s">
        <v>1832</v>
      </c>
      <c r="F602" s="24" t="s">
        <v>1833</v>
      </c>
    </row>
    <row r="603" spans="1:6" x14ac:dyDescent="0.25">
      <c r="A603" s="24">
        <v>764668432</v>
      </c>
      <c r="B603" s="24">
        <v>37554</v>
      </c>
      <c r="C603" s="17" t="s">
        <v>5728</v>
      </c>
      <c r="D603" s="25">
        <v>42948</v>
      </c>
      <c r="E603" s="24" t="s">
        <v>1851</v>
      </c>
      <c r="F603" s="24" t="s">
        <v>2059</v>
      </c>
    </row>
    <row r="604" spans="1:6" x14ac:dyDescent="0.25">
      <c r="A604" s="24">
        <v>1288976001</v>
      </c>
      <c r="B604" s="24">
        <v>38802</v>
      </c>
      <c r="C604" s="17" t="s">
        <v>351</v>
      </c>
      <c r="D604" s="25">
        <v>43089</v>
      </c>
      <c r="E604" s="24" t="s">
        <v>1867</v>
      </c>
      <c r="F604" s="24" t="s">
        <v>2033</v>
      </c>
    </row>
    <row r="605" spans="1:6" x14ac:dyDescent="0.25">
      <c r="A605" s="24">
        <v>1289076001</v>
      </c>
      <c r="B605" s="24">
        <v>38802</v>
      </c>
      <c r="C605" s="17" t="s">
        <v>351</v>
      </c>
      <c r="D605" s="25">
        <v>42905</v>
      </c>
      <c r="E605" s="24" t="s">
        <v>1867</v>
      </c>
      <c r="F605" s="24" t="s">
        <v>2033</v>
      </c>
    </row>
    <row r="606" spans="1:6" x14ac:dyDescent="0.25">
      <c r="A606" s="24">
        <v>1289176001</v>
      </c>
      <c r="B606" s="24">
        <v>38802</v>
      </c>
      <c r="C606" s="17" t="s">
        <v>351</v>
      </c>
      <c r="D606" s="25">
        <v>41395</v>
      </c>
      <c r="E606" s="24" t="s">
        <v>1867</v>
      </c>
      <c r="F606" s="24" t="s">
        <v>2033</v>
      </c>
    </row>
    <row r="607" spans="1:6" ht="25.5" x14ac:dyDescent="0.25">
      <c r="A607" s="24">
        <v>1250205697</v>
      </c>
      <c r="B607" s="24">
        <v>43837</v>
      </c>
      <c r="C607" s="17" t="s">
        <v>5577</v>
      </c>
      <c r="D607" s="25">
        <v>43556</v>
      </c>
      <c r="E607" s="24" t="s">
        <v>1843</v>
      </c>
      <c r="F607" s="24" t="s">
        <v>1853</v>
      </c>
    </row>
    <row r="608" spans="1:6" x14ac:dyDescent="0.25">
      <c r="A608" s="24">
        <v>805505001</v>
      </c>
      <c r="B608" s="24">
        <v>32196</v>
      </c>
      <c r="C608" s="17" t="s">
        <v>5606</v>
      </c>
      <c r="D608" s="25">
        <v>43069</v>
      </c>
      <c r="E608" s="24" t="s">
        <v>1843</v>
      </c>
      <c r="F608" s="24" t="s">
        <v>1844</v>
      </c>
    </row>
    <row r="609" spans="1:6" x14ac:dyDescent="0.25">
      <c r="A609" s="24">
        <v>1433176563</v>
      </c>
      <c r="B609" s="24">
        <v>45917</v>
      </c>
      <c r="C609" s="17" t="s">
        <v>712</v>
      </c>
      <c r="D609" s="25">
        <v>43794</v>
      </c>
      <c r="E609" s="24" t="s">
        <v>1867</v>
      </c>
      <c r="F609" s="24" t="s">
        <v>5348</v>
      </c>
    </row>
    <row r="610" spans="1:6" x14ac:dyDescent="0.25">
      <c r="A610" s="24">
        <v>1406619573</v>
      </c>
      <c r="B610" s="24">
        <v>45917</v>
      </c>
      <c r="C610" s="17" t="s">
        <v>712</v>
      </c>
      <c r="D610" s="25">
        <v>43748</v>
      </c>
      <c r="E610" s="24" t="s">
        <v>1871</v>
      </c>
      <c r="F610" s="24" t="s">
        <v>5351</v>
      </c>
    </row>
    <row r="611" spans="1:6" x14ac:dyDescent="0.25">
      <c r="A611" s="24">
        <v>1406876834</v>
      </c>
      <c r="B611" s="24">
        <v>45917</v>
      </c>
      <c r="C611" s="17" t="s">
        <v>712</v>
      </c>
      <c r="D611" s="25">
        <v>43748</v>
      </c>
      <c r="E611" s="24" t="s">
        <v>1867</v>
      </c>
      <c r="F611" s="24" t="s">
        <v>2283</v>
      </c>
    </row>
    <row r="612" spans="1:6" x14ac:dyDescent="0.25">
      <c r="A612" s="24">
        <v>1406976109</v>
      </c>
      <c r="B612" s="24">
        <v>45917</v>
      </c>
      <c r="C612" s="17" t="s">
        <v>712</v>
      </c>
      <c r="D612" s="25">
        <v>43748</v>
      </c>
      <c r="E612" s="24" t="s">
        <v>1867</v>
      </c>
      <c r="F612" s="24" t="s">
        <v>4508</v>
      </c>
    </row>
    <row r="613" spans="1:6" ht="25.5" x14ac:dyDescent="0.25">
      <c r="A613" s="24">
        <v>1407076111</v>
      </c>
      <c r="B613" s="24">
        <v>45917</v>
      </c>
      <c r="C613" s="17" t="s">
        <v>712</v>
      </c>
      <c r="D613" s="25">
        <v>43762</v>
      </c>
      <c r="E613" s="24" t="s">
        <v>1867</v>
      </c>
      <c r="F613" s="24" t="s">
        <v>2412</v>
      </c>
    </row>
    <row r="614" spans="1:6" x14ac:dyDescent="0.25">
      <c r="A614" s="24">
        <v>1407176892</v>
      </c>
      <c r="B614" s="24">
        <v>45917</v>
      </c>
      <c r="C614" s="17" t="s">
        <v>712</v>
      </c>
      <c r="D614" s="25">
        <v>43748</v>
      </c>
      <c r="E614" s="24" t="s">
        <v>1867</v>
      </c>
      <c r="F614" s="24" t="s">
        <v>3177</v>
      </c>
    </row>
    <row r="615" spans="1:6" x14ac:dyDescent="0.25">
      <c r="A615" s="24">
        <v>1407276248</v>
      </c>
      <c r="B615" s="24">
        <v>45917</v>
      </c>
      <c r="C615" s="17" t="s">
        <v>712</v>
      </c>
      <c r="D615" s="25">
        <v>43748</v>
      </c>
      <c r="E615" s="24" t="s">
        <v>1867</v>
      </c>
      <c r="F615" s="24" t="s">
        <v>5340</v>
      </c>
    </row>
    <row r="616" spans="1:6" x14ac:dyDescent="0.25">
      <c r="A616" s="24">
        <v>1407376318</v>
      </c>
      <c r="B616" s="24">
        <v>45917</v>
      </c>
      <c r="C616" s="17" t="s">
        <v>712</v>
      </c>
      <c r="D616" s="25">
        <v>43762</v>
      </c>
      <c r="E616" s="24" t="s">
        <v>1867</v>
      </c>
      <c r="F616" s="24" t="s">
        <v>5335</v>
      </c>
    </row>
    <row r="617" spans="1:6" x14ac:dyDescent="0.25">
      <c r="A617" s="24">
        <v>1407476275</v>
      </c>
      <c r="B617" s="24">
        <v>45917</v>
      </c>
      <c r="C617" s="17" t="s">
        <v>712</v>
      </c>
      <c r="D617" s="25">
        <v>43748</v>
      </c>
      <c r="E617" s="24" t="s">
        <v>1867</v>
      </c>
      <c r="F617" s="24" t="s">
        <v>3939</v>
      </c>
    </row>
    <row r="618" spans="1:6" x14ac:dyDescent="0.25">
      <c r="A618" s="24">
        <v>1407576606</v>
      </c>
      <c r="B618" s="24">
        <v>45917</v>
      </c>
      <c r="C618" s="17" t="s">
        <v>712</v>
      </c>
      <c r="D618" s="25">
        <v>43748</v>
      </c>
      <c r="E618" s="24" t="s">
        <v>1867</v>
      </c>
      <c r="F618" s="24" t="s">
        <v>2325</v>
      </c>
    </row>
    <row r="619" spans="1:6" x14ac:dyDescent="0.25">
      <c r="A619" s="24">
        <v>1407676036</v>
      </c>
      <c r="B619" s="24">
        <v>45917</v>
      </c>
      <c r="C619" s="17" t="s">
        <v>712</v>
      </c>
      <c r="D619" s="25">
        <v>43748</v>
      </c>
      <c r="E619" s="24" t="s">
        <v>1867</v>
      </c>
      <c r="F619" s="24" t="s">
        <v>5103</v>
      </c>
    </row>
    <row r="620" spans="1:6" x14ac:dyDescent="0.25">
      <c r="A620" s="24">
        <v>1407776113</v>
      </c>
      <c r="B620" s="24">
        <v>45917</v>
      </c>
      <c r="C620" s="17" t="s">
        <v>712</v>
      </c>
      <c r="D620" s="25">
        <v>43748</v>
      </c>
      <c r="E620" s="24" t="s">
        <v>1867</v>
      </c>
      <c r="F620" s="24" t="s">
        <v>3231</v>
      </c>
    </row>
    <row r="621" spans="1:6" x14ac:dyDescent="0.25">
      <c r="A621" s="24">
        <v>1407876233</v>
      </c>
      <c r="B621" s="24">
        <v>45917</v>
      </c>
      <c r="C621" s="17" t="s">
        <v>712</v>
      </c>
      <c r="D621" s="25">
        <v>43748</v>
      </c>
      <c r="E621" s="24" t="s">
        <v>1867</v>
      </c>
      <c r="F621" s="24" t="s">
        <v>5352</v>
      </c>
    </row>
    <row r="622" spans="1:6" x14ac:dyDescent="0.25">
      <c r="A622" s="24">
        <v>1407976377</v>
      </c>
      <c r="B622" s="24">
        <v>45917</v>
      </c>
      <c r="C622" s="17" t="s">
        <v>712</v>
      </c>
      <c r="D622" s="25">
        <v>43748</v>
      </c>
      <c r="E622" s="24" t="s">
        <v>1867</v>
      </c>
      <c r="F622" s="24" t="s">
        <v>5353</v>
      </c>
    </row>
    <row r="623" spans="1:6" x14ac:dyDescent="0.25">
      <c r="A623" s="24">
        <v>1408076130</v>
      </c>
      <c r="B623" s="24">
        <v>45917</v>
      </c>
      <c r="C623" s="17" t="s">
        <v>712</v>
      </c>
      <c r="D623" s="25">
        <v>43749</v>
      </c>
      <c r="E623" s="24" t="s">
        <v>1867</v>
      </c>
      <c r="F623" s="24" t="s">
        <v>2233</v>
      </c>
    </row>
    <row r="624" spans="1:6" x14ac:dyDescent="0.25">
      <c r="A624" s="24">
        <v>1408176670</v>
      </c>
      <c r="B624" s="24">
        <v>45917</v>
      </c>
      <c r="C624" s="17" t="s">
        <v>712</v>
      </c>
      <c r="D624" s="25">
        <v>43748</v>
      </c>
      <c r="E624" s="24" t="s">
        <v>1867</v>
      </c>
      <c r="F624" s="24" t="s">
        <v>5339</v>
      </c>
    </row>
    <row r="625" spans="1:6" x14ac:dyDescent="0.25">
      <c r="A625" s="24">
        <v>1402676364</v>
      </c>
      <c r="B625" s="24">
        <v>45917</v>
      </c>
      <c r="C625" s="17" t="s">
        <v>712</v>
      </c>
      <c r="D625" s="25">
        <v>43714</v>
      </c>
      <c r="E625" s="24" t="s">
        <v>1867</v>
      </c>
      <c r="F625" s="24" t="s">
        <v>3136</v>
      </c>
    </row>
    <row r="626" spans="1:6" x14ac:dyDescent="0.25">
      <c r="A626" s="24">
        <v>1402776001</v>
      </c>
      <c r="B626" s="24">
        <v>45917</v>
      </c>
      <c r="C626" s="17" t="s">
        <v>712</v>
      </c>
      <c r="D626" s="25">
        <v>43714</v>
      </c>
      <c r="E626" s="24" t="s">
        <v>1867</v>
      </c>
      <c r="F626" s="24" t="s">
        <v>2033</v>
      </c>
    </row>
    <row r="627" spans="1:6" x14ac:dyDescent="0.25">
      <c r="A627" s="24">
        <v>795319001</v>
      </c>
      <c r="B627" s="24">
        <v>39273</v>
      </c>
      <c r="C627" s="17" t="s">
        <v>5525</v>
      </c>
      <c r="D627" s="25">
        <v>43069</v>
      </c>
      <c r="E627" s="24" t="s">
        <v>1871</v>
      </c>
      <c r="F627" s="24" t="s">
        <v>1872</v>
      </c>
    </row>
    <row r="628" spans="1:6" x14ac:dyDescent="0.25">
      <c r="A628" s="24">
        <v>1218573001</v>
      </c>
      <c r="B628" s="24">
        <v>43316</v>
      </c>
      <c r="C628" s="17" t="s">
        <v>6528</v>
      </c>
      <c r="D628" s="25">
        <v>43490</v>
      </c>
      <c r="E628" s="24" t="s">
        <v>2152</v>
      </c>
      <c r="F628" s="24" t="s">
        <v>2153</v>
      </c>
    </row>
    <row r="629" spans="1:6" x14ac:dyDescent="0.25">
      <c r="A629" s="24">
        <v>1396820001</v>
      </c>
      <c r="B629" s="24">
        <v>45256</v>
      </c>
      <c r="C629" s="17" t="s">
        <v>670</v>
      </c>
      <c r="D629" s="25">
        <v>43720</v>
      </c>
      <c r="E629" s="24" t="s">
        <v>1878</v>
      </c>
      <c r="F629" s="24" t="s">
        <v>1879</v>
      </c>
    </row>
    <row r="630" spans="1:6" x14ac:dyDescent="0.25">
      <c r="A630" s="24">
        <v>1330976520</v>
      </c>
      <c r="B630" s="24">
        <v>45296</v>
      </c>
      <c r="C630" s="17" t="s">
        <v>5875</v>
      </c>
      <c r="D630" s="25">
        <v>43706</v>
      </c>
      <c r="E630" s="24" t="s">
        <v>1867</v>
      </c>
      <c r="F630" s="24" t="s">
        <v>1868</v>
      </c>
    </row>
    <row r="631" spans="1:6" x14ac:dyDescent="0.25">
      <c r="A631" s="24">
        <v>1331076364</v>
      </c>
      <c r="B631" s="24">
        <v>45296</v>
      </c>
      <c r="C631" s="17" t="s">
        <v>5875</v>
      </c>
      <c r="D631" s="25">
        <v>43706</v>
      </c>
      <c r="E631" s="24" t="s">
        <v>1867</v>
      </c>
      <c r="F631" s="24" t="s">
        <v>3136</v>
      </c>
    </row>
    <row r="632" spans="1:6" x14ac:dyDescent="0.25">
      <c r="A632" s="24">
        <v>2024776001</v>
      </c>
      <c r="B632" s="24">
        <v>45296</v>
      </c>
      <c r="C632" s="17" t="s">
        <v>5875</v>
      </c>
      <c r="D632" s="25">
        <v>44242</v>
      </c>
      <c r="E632" s="24" t="s">
        <v>1867</v>
      </c>
      <c r="F632" s="24" t="s">
        <v>2033</v>
      </c>
    </row>
    <row r="633" spans="1:6" x14ac:dyDescent="0.25">
      <c r="A633" s="24">
        <v>1404805154</v>
      </c>
      <c r="B633" s="24">
        <v>45858</v>
      </c>
      <c r="C633" s="17" t="s">
        <v>5887</v>
      </c>
      <c r="D633" s="25">
        <v>43710</v>
      </c>
      <c r="E633" s="24" t="s">
        <v>1843</v>
      </c>
      <c r="F633" s="24" t="s">
        <v>3742</v>
      </c>
    </row>
    <row r="634" spans="1:6" x14ac:dyDescent="0.25">
      <c r="A634" s="24">
        <v>2148923466</v>
      </c>
      <c r="B634" s="24">
        <v>45858</v>
      </c>
      <c r="C634" s="17" t="s">
        <v>5887</v>
      </c>
      <c r="D634" s="25">
        <v>44334</v>
      </c>
      <c r="E634" s="24" t="s">
        <v>1988</v>
      </c>
      <c r="F634" s="24" t="s">
        <v>3503</v>
      </c>
    </row>
    <row r="635" spans="1:6" x14ac:dyDescent="0.25">
      <c r="A635" s="24">
        <v>2149008433</v>
      </c>
      <c r="B635" s="24">
        <v>45858</v>
      </c>
      <c r="C635" s="17" t="s">
        <v>5887</v>
      </c>
      <c r="D635" s="25">
        <v>44334</v>
      </c>
      <c r="E635" s="24" t="s">
        <v>1859</v>
      </c>
      <c r="F635" s="24" t="s">
        <v>2759</v>
      </c>
    </row>
    <row r="636" spans="1:6" x14ac:dyDescent="0.25">
      <c r="A636" s="24">
        <v>3159023001</v>
      </c>
      <c r="B636" s="24">
        <v>45858</v>
      </c>
      <c r="C636" s="17" t="s">
        <v>5887</v>
      </c>
      <c r="D636" s="25">
        <v>44774</v>
      </c>
      <c r="E636" s="24" t="s">
        <v>1988</v>
      </c>
      <c r="F636" s="24" t="s">
        <v>1989</v>
      </c>
    </row>
    <row r="637" spans="1:6" x14ac:dyDescent="0.25">
      <c r="A637" s="24">
        <v>1199711001</v>
      </c>
      <c r="B637" s="24">
        <v>34493</v>
      </c>
      <c r="C637" s="17" t="s">
        <v>5657</v>
      </c>
      <c r="D637" s="25">
        <v>42473</v>
      </c>
      <c r="E637" s="24" t="s">
        <v>1861</v>
      </c>
      <c r="F637" s="24" t="s">
        <v>1862</v>
      </c>
    </row>
    <row r="638" spans="1:6" x14ac:dyDescent="0.25">
      <c r="A638" s="24">
        <v>523411001</v>
      </c>
      <c r="B638" s="24">
        <v>35833</v>
      </c>
      <c r="C638" s="17" t="s">
        <v>5668</v>
      </c>
      <c r="D638" s="25">
        <v>42139</v>
      </c>
      <c r="E638" s="24" t="s">
        <v>1861</v>
      </c>
      <c r="F638" s="24" t="s">
        <v>1862</v>
      </c>
    </row>
    <row r="639" spans="1:6" x14ac:dyDescent="0.25">
      <c r="A639" s="24">
        <v>523511001</v>
      </c>
      <c r="B639" s="24">
        <v>35833</v>
      </c>
      <c r="C639" s="17" t="s">
        <v>5668</v>
      </c>
      <c r="D639" s="25">
        <v>42139</v>
      </c>
      <c r="E639" s="24" t="s">
        <v>1861</v>
      </c>
      <c r="F639" s="24" t="s">
        <v>1862</v>
      </c>
    </row>
    <row r="640" spans="1:6" x14ac:dyDescent="0.25">
      <c r="A640" s="24">
        <v>2976976622</v>
      </c>
      <c r="B640" s="24">
        <v>35833</v>
      </c>
      <c r="C640" s="17" t="s">
        <v>5668</v>
      </c>
      <c r="D640" s="25">
        <v>44742</v>
      </c>
      <c r="E640" s="24" t="s">
        <v>1867</v>
      </c>
      <c r="F640" s="24" t="s">
        <v>4433</v>
      </c>
    </row>
    <row r="641" spans="1:6" x14ac:dyDescent="0.25">
      <c r="A641" s="24">
        <v>3499525754</v>
      </c>
      <c r="B641" s="24">
        <v>35833</v>
      </c>
      <c r="C641" s="17" t="s">
        <v>5668</v>
      </c>
      <c r="D641" s="25">
        <v>44958</v>
      </c>
      <c r="E641" s="24" t="s">
        <v>1933</v>
      </c>
      <c r="F641" s="24" t="s">
        <v>2082</v>
      </c>
    </row>
    <row r="642" spans="1:6" x14ac:dyDescent="0.25">
      <c r="A642" s="24">
        <v>1090452356</v>
      </c>
      <c r="B642" s="24">
        <v>42677</v>
      </c>
      <c r="C642" s="17" t="s">
        <v>6526</v>
      </c>
      <c r="D642" s="25">
        <v>43426</v>
      </c>
      <c r="E642" s="24" t="s">
        <v>2119</v>
      </c>
      <c r="F642" s="24" t="s">
        <v>3234</v>
      </c>
    </row>
    <row r="643" spans="1:6" x14ac:dyDescent="0.25">
      <c r="A643" s="24">
        <v>1150452356</v>
      </c>
      <c r="B643" s="24">
        <v>42677</v>
      </c>
      <c r="C643" s="17" t="s">
        <v>6526</v>
      </c>
      <c r="D643" s="25">
        <v>43426</v>
      </c>
      <c r="E643" s="24" t="s">
        <v>2119</v>
      </c>
      <c r="F643" s="24" t="s">
        <v>3234</v>
      </c>
    </row>
    <row r="644" spans="1:6" x14ac:dyDescent="0.25">
      <c r="A644" s="24">
        <v>1439108433</v>
      </c>
      <c r="B644" s="24">
        <v>45159</v>
      </c>
      <c r="C644" s="17" t="s">
        <v>5605</v>
      </c>
      <c r="D644" s="25">
        <v>43663</v>
      </c>
      <c r="E644" s="24" t="s">
        <v>1859</v>
      </c>
      <c r="F644" s="24" t="s">
        <v>2759</v>
      </c>
    </row>
    <row r="645" spans="1:6" x14ac:dyDescent="0.25">
      <c r="A645" s="24">
        <v>1578408001</v>
      </c>
      <c r="B645" s="24">
        <v>45159</v>
      </c>
      <c r="C645" s="17" t="s">
        <v>5605</v>
      </c>
      <c r="D645" s="25">
        <v>43922</v>
      </c>
      <c r="E645" s="24" t="s">
        <v>1859</v>
      </c>
      <c r="F645" s="24" t="s">
        <v>1860</v>
      </c>
    </row>
    <row r="646" spans="1:6" x14ac:dyDescent="0.25">
      <c r="A646" s="24">
        <v>1578508758</v>
      </c>
      <c r="B646" s="24">
        <v>45159</v>
      </c>
      <c r="C646" s="17" t="s">
        <v>5605</v>
      </c>
      <c r="D646" s="25">
        <v>43922</v>
      </c>
      <c r="E646" s="24" t="s">
        <v>1859</v>
      </c>
      <c r="F646" s="24" t="s">
        <v>2598</v>
      </c>
    </row>
    <row r="647" spans="1:6" x14ac:dyDescent="0.25">
      <c r="A647" s="24">
        <v>1716308573</v>
      </c>
      <c r="B647" s="24">
        <v>45159</v>
      </c>
      <c r="C647" s="17" t="s">
        <v>5605</v>
      </c>
      <c r="D647" s="25">
        <v>44044</v>
      </c>
      <c r="E647" s="24" t="s">
        <v>1859</v>
      </c>
      <c r="F647" s="24" t="s">
        <v>4267</v>
      </c>
    </row>
    <row r="648" spans="1:6" x14ac:dyDescent="0.25">
      <c r="A648" s="24">
        <v>3867708433</v>
      </c>
      <c r="B648" s="24">
        <v>45159</v>
      </c>
      <c r="C648" s="17" t="s">
        <v>5605</v>
      </c>
      <c r="D648" s="25">
        <v>43683</v>
      </c>
      <c r="E648" s="24" t="s">
        <v>1859</v>
      </c>
      <c r="F648" s="24" t="s">
        <v>2759</v>
      </c>
    </row>
    <row r="649" spans="1:6" x14ac:dyDescent="0.25">
      <c r="A649" s="24">
        <v>3867808758</v>
      </c>
      <c r="B649" s="24">
        <v>45159</v>
      </c>
      <c r="C649" s="17" t="s">
        <v>5605</v>
      </c>
      <c r="D649" s="25">
        <v>43683</v>
      </c>
      <c r="E649" s="24" t="s">
        <v>1859</v>
      </c>
      <c r="F649" s="24" t="s">
        <v>2598</v>
      </c>
    </row>
    <row r="650" spans="1:6" x14ac:dyDescent="0.25">
      <c r="A650" s="24">
        <v>3867908001</v>
      </c>
      <c r="B650" s="24">
        <v>45159</v>
      </c>
      <c r="C650" s="17" t="s">
        <v>5605</v>
      </c>
      <c r="D650" s="25">
        <v>43683</v>
      </c>
      <c r="E650" s="24" t="s">
        <v>1859</v>
      </c>
      <c r="F650" s="24" t="s">
        <v>1860</v>
      </c>
    </row>
    <row r="651" spans="1:6" x14ac:dyDescent="0.25">
      <c r="A651" s="24">
        <v>3868008573</v>
      </c>
      <c r="B651" s="24">
        <v>45159</v>
      </c>
      <c r="C651" s="17" t="s">
        <v>5605</v>
      </c>
      <c r="D651" s="25">
        <v>43864</v>
      </c>
      <c r="E651" s="24" t="s">
        <v>1859</v>
      </c>
      <c r="F651" s="24" t="s">
        <v>4267</v>
      </c>
    </row>
    <row r="652" spans="1:6" x14ac:dyDescent="0.25">
      <c r="A652" s="24">
        <v>1042876001</v>
      </c>
      <c r="B652" s="24">
        <v>35553</v>
      </c>
      <c r="C652" s="17" t="s">
        <v>6492</v>
      </c>
      <c r="D652" s="25">
        <v>43283</v>
      </c>
      <c r="E652" s="24" t="s">
        <v>1867</v>
      </c>
      <c r="F652" s="24" t="s">
        <v>2033</v>
      </c>
    </row>
    <row r="653" spans="1:6" x14ac:dyDescent="0.25">
      <c r="A653" s="24">
        <v>1166411001</v>
      </c>
      <c r="B653" s="24">
        <v>37439</v>
      </c>
      <c r="C653" s="17" t="s">
        <v>264</v>
      </c>
      <c r="D653" s="25">
        <v>43497</v>
      </c>
      <c r="E653" s="24" t="s">
        <v>1861</v>
      </c>
      <c r="F653" s="24" t="s">
        <v>1862</v>
      </c>
    </row>
    <row r="654" spans="1:6" x14ac:dyDescent="0.25">
      <c r="A654" s="24">
        <v>1196776001</v>
      </c>
      <c r="B654" s="24">
        <v>38774</v>
      </c>
      <c r="C654" s="17" t="s">
        <v>344</v>
      </c>
      <c r="D654" s="25">
        <v>42979</v>
      </c>
      <c r="E654" s="24" t="s">
        <v>1867</v>
      </c>
      <c r="F654" s="24" t="s">
        <v>2033</v>
      </c>
    </row>
    <row r="655" spans="1:6" x14ac:dyDescent="0.25">
      <c r="A655" s="24">
        <v>1026408001</v>
      </c>
      <c r="B655" s="24">
        <v>40175</v>
      </c>
      <c r="C655" s="17" t="s">
        <v>422</v>
      </c>
      <c r="D655" s="25">
        <v>42430</v>
      </c>
      <c r="E655" s="24" t="s">
        <v>1859</v>
      </c>
      <c r="F655" s="24" t="s">
        <v>1860</v>
      </c>
    </row>
    <row r="656" spans="1:6" x14ac:dyDescent="0.25">
      <c r="A656" s="24">
        <v>1357325154</v>
      </c>
      <c r="B656" s="24">
        <v>42498</v>
      </c>
      <c r="C656" s="17" t="s">
        <v>6852</v>
      </c>
      <c r="D656" s="25">
        <v>43678</v>
      </c>
      <c r="E656" s="24" t="s">
        <v>1933</v>
      </c>
      <c r="F656" s="24" t="s">
        <v>5354</v>
      </c>
    </row>
    <row r="657" spans="1:6" ht="25.5" x14ac:dyDescent="0.25">
      <c r="A657" s="24">
        <v>1300925843</v>
      </c>
      <c r="B657" s="24">
        <v>42498</v>
      </c>
      <c r="C657" s="17" t="s">
        <v>6852</v>
      </c>
      <c r="D657" s="25">
        <v>43556</v>
      </c>
      <c r="E657" s="24" t="s">
        <v>1933</v>
      </c>
      <c r="F657" s="24" t="s">
        <v>2418</v>
      </c>
    </row>
    <row r="658" spans="1:6" x14ac:dyDescent="0.25">
      <c r="A658" s="24">
        <v>1357225781</v>
      </c>
      <c r="B658" s="24">
        <v>42498</v>
      </c>
      <c r="C658" s="17" t="s">
        <v>6852</v>
      </c>
      <c r="D658" s="25">
        <v>43678</v>
      </c>
      <c r="E658" s="24" t="s">
        <v>1933</v>
      </c>
      <c r="F658" s="24" t="s">
        <v>5355</v>
      </c>
    </row>
    <row r="659" spans="1:6" x14ac:dyDescent="0.25">
      <c r="A659" s="24">
        <v>1357125407</v>
      </c>
      <c r="B659" s="24">
        <v>42498</v>
      </c>
      <c r="C659" s="17" t="s">
        <v>6852</v>
      </c>
      <c r="D659" s="25">
        <v>43678</v>
      </c>
      <c r="E659" s="24" t="s">
        <v>1933</v>
      </c>
      <c r="F659" s="24" t="s">
        <v>5356</v>
      </c>
    </row>
    <row r="660" spans="1:6" x14ac:dyDescent="0.25">
      <c r="A660" s="24">
        <v>2694925377</v>
      </c>
      <c r="B660" s="24">
        <v>42700</v>
      </c>
      <c r="C660" s="17" t="s">
        <v>547</v>
      </c>
      <c r="D660" s="25">
        <v>44315</v>
      </c>
      <c r="E660" s="24" t="s">
        <v>1933</v>
      </c>
      <c r="F660" s="24" t="s">
        <v>4077</v>
      </c>
    </row>
    <row r="661" spans="1:6" x14ac:dyDescent="0.25">
      <c r="A661" s="24">
        <v>2695025377</v>
      </c>
      <c r="B661" s="24">
        <v>42700</v>
      </c>
      <c r="C661" s="17" t="s">
        <v>547</v>
      </c>
      <c r="D661" s="25">
        <v>44315</v>
      </c>
      <c r="E661" s="24" t="s">
        <v>1933</v>
      </c>
      <c r="F661" s="24" t="s">
        <v>4077</v>
      </c>
    </row>
    <row r="662" spans="1:6" x14ac:dyDescent="0.25">
      <c r="A662" s="24">
        <v>918025817</v>
      </c>
      <c r="B662" s="24">
        <v>40618</v>
      </c>
      <c r="C662" s="17" t="s">
        <v>5535</v>
      </c>
      <c r="D662" s="25">
        <v>43192</v>
      </c>
      <c r="E662" s="24" t="s">
        <v>1933</v>
      </c>
      <c r="F662" s="24" t="s">
        <v>2126</v>
      </c>
    </row>
    <row r="663" spans="1:6" x14ac:dyDescent="0.25">
      <c r="A663" s="24">
        <v>1091368081</v>
      </c>
      <c r="B663" s="24">
        <v>42519</v>
      </c>
      <c r="C663" s="17" t="s">
        <v>530</v>
      </c>
      <c r="D663" s="25">
        <v>43374</v>
      </c>
      <c r="E663" s="24" t="s">
        <v>1851</v>
      </c>
      <c r="F663" s="24" t="s">
        <v>1856</v>
      </c>
    </row>
    <row r="664" spans="1:6" x14ac:dyDescent="0.25">
      <c r="A664" s="24">
        <v>3393225754</v>
      </c>
      <c r="B664" s="24">
        <v>43418</v>
      </c>
      <c r="C664" s="17" t="s">
        <v>5829</v>
      </c>
      <c r="D664" s="25">
        <v>44927</v>
      </c>
      <c r="E664" s="24" t="s">
        <v>1933</v>
      </c>
      <c r="F664" s="24" t="s">
        <v>2082</v>
      </c>
    </row>
    <row r="665" spans="1:6" x14ac:dyDescent="0.25">
      <c r="A665" s="24">
        <v>1284408001</v>
      </c>
      <c r="B665" s="24">
        <v>43978</v>
      </c>
      <c r="C665" s="17" t="s">
        <v>598</v>
      </c>
      <c r="D665" s="25">
        <v>43647</v>
      </c>
      <c r="E665" s="24" t="s">
        <v>1859</v>
      </c>
      <c r="F665" s="24" t="s">
        <v>1860</v>
      </c>
    </row>
    <row r="666" spans="1:6" ht="25.5" x14ac:dyDescent="0.25">
      <c r="A666" s="24">
        <v>1284513001</v>
      </c>
      <c r="B666" s="24">
        <v>43978</v>
      </c>
      <c r="C666" s="17" t="s">
        <v>598</v>
      </c>
      <c r="D666" s="25">
        <v>43647</v>
      </c>
      <c r="E666" s="24" t="s">
        <v>1847</v>
      </c>
      <c r="F666" s="24" t="s">
        <v>1848</v>
      </c>
    </row>
    <row r="667" spans="1:6" ht="25.5" x14ac:dyDescent="0.25">
      <c r="A667" s="24">
        <v>1276654498</v>
      </c>
      <c r="B667" s="24">
        <v>44818</v>
      </c>
      <c r="C667" s="17" t="s">
        <v>5602</v>
      </c>
      <c r="D667" s="25">
        <v>43648</v>
      </c>
      <c r="E667" s="24" t="s">
        <v>2005</v>
      </c>
      <c r="F667" s="24" t="s">
        <v>2495</v>
      </c>
    </row>
    <row r="668" spans="1:6" x14ac:dyDescent="0.25">
      <c r="A668" s="24">
        <v>1642650150</v>
      </c>
      <c r="B668" s="24">
        <v>47182</v>
      </c>
      <c r="C668" s="17" t="s">
        <v>5907</v>
      </c>
      <c r="D668" s="25">
        <v>43790</v>
      </c>
      <c r="E668" s="24" t="s">
        <v>2128</v>
      </c>
      <c r="F668" s="24" t="s">
        <v>2295</v>
      </c>
    </row>
    <row r="669" spans="1:6" x14ac:dyDescent="0.25">
      <c r="A669" s="24">
        <v>3327450006</v>
      </c>
      <c r="B669" s="24">
        <v>47182</v>
      </c>
      <c r="C669" s="17" t="s">
        <v>5907</v>
      </c>
      <c r="D669" s="25">
        <v>44501</v>
      </c>
      <c r="E669" s="24" t="s">
        <v>2128</v>
      </c>
      <c r="F669" s="24" t="s">
        <v>2403</v>
      </c>
    </row>
    <row r="670" spans="1:6" x14ac:dyDescent="0.25">
      <c r="A670" s="24">
        <v>1254711001</v>
      </c>
      <c r="B670" s="24">
        <v>36293</v>
      </c>
      <c r="C670" s="17" t="s">
        <v>180</v>
      </c>
      <c r="D670" s="25">
        <v>43601</v>
      </c>
      <c r="E670" s="24" t="s">
        <v>1861</v>
      </c>
      <c r="F670" s="24" t="s">
        <v>1862</v>
      </c>
    </row>
    <row r="671" spans="1:6" x14ac:dyDescent="0.25">
      <c r="A671" s="24">
        <v>965111001</v>
      </c>
      <c r="B671" s="24">
        <v>37417</v>
      </c>
      <c r="C671" s="17" t="s">
        <v>6498</v>
      </c>
      <c r="D671" s="25">
        <v>43215</v>
      </c>
      <c r="E671" s="24" t="s">
        <v>1861</v>
      </c>
      <c r="F671" s="24" t="s">
        <v>1862</v>
      </c>
    </row>
    <row r="672" spans="1:6" ht="25.5" x14ac:dyDescent="0.25">
      <c r="A672" s="24">
        <v>990025843</v>
      </c>
      <c r="B672" s="24">
        <v>40395</v>
      </c>
      <c r="C672" s="17" t="s">
        <v>5513</v>
      </c>
      <c r="D672" s="25">
        <v>43160</v>
      </c>
      <c r="E672" s="24" t="s">
        <v>1933</v>
      </c>
      <c r="F672" s="24" t="s">
        <v>2418</v>
      </c>
    </row>
    <row r="673" spans="1:6" x14ac:dyDescent="0.25">
      <c r="A673" s="24">
        <v>1688825781</v>
      </c>
      <c r="B673" s="24">
        <v>40395</v>
      </c>
      <c r="C673" s="17" t="s">
        <v>5513</v>
      </c>
      <c r="D673" s="25">
        <v>43983</v>
      </c>
      <c r="E673" s="24" t="s">
        <v>1933</v>
      </c>
      <c r="F673" s="24" t="s">
        <v>5355</v>
      </c>
    </row>
    <row r="674" spans="1:6" x14ac:dyDescent="0.25">
      <c r="A674" s="24">
        <v>978268081</v>
      </c>
      <c r="B674" s="24">
        <v>40895</v>
      </c>
      <c r="C674" s="17" t="s">
        <v>463</v>
      </c>
      <c r="D674" s="25">
        <v>43191</v>
      </c>
      <c r="E674" s="24" t="s">
        <v>1851</v>
      </c>
      <c r="F674" s="24" t="s">
        <v>1856</v>
      </c>
    </row>
    <row r="675" spans="1:6" x14ac:dyDescent="0.25">
      <c r="A675" s="24">
        <v>1270827495</v>
      </c>
      <c r="B675" s="24">
        <v>43736</v>
      </c>
      <c r="C675" s="17" t="s">
        <v>5837</v>
      </c>
      <c r="D675" s="25">
        <v>43496</v>
      </c>
      <c r="E675" s="24" t="s">
        <v>2477</v>
      </c>
      <c r="F675" s="24" t="s">
        <v>2478</v>
      </c>
    </row>
    <row r="676" spans="1:6" x14ac:dyDescent="0.25">
      <c r="A676" s="24">
        <v>464511001</v>
      </c>
      <c r="B676" s="24">
        <v>31374</v>
      </c>
      <c r="C676" s="17" t="s">
        <v>102</v>
      </c>
      <c r="D676" s="25">
        <v>42461</v>
      </c>
      <c r="E676" s="24" t="s">
        <v>1861</v>
      </c>
      <c r="F676" s="24" t="s">
        <v>1862</v>
      </c>
    </row>
    <row r="677" spans="1:6" x14ac:dyDescent="0.25">
      <c r="A677" s="24">
        <v>1864725430</v>
      </c>
      <c r="B677" s="24">
        <v>45319</v>
      </c>
      <c r="C677" s="17" t="s">
        <v>5876</v>
      </c>
      <c r="D677" s="25">
        <v>44075</v>
      </c>
      <c r="E677" s="24" t="s">
        <v>1933</v>
      </c>
      <c r="F677" s="24" t="s">
        <v>3129</v>
      </c>
    </row>
    <row r="678" spans="1:6" x14ac:dyDescent="0.25">
      <c r="A678" s="24">
        <v>1568763001</v>
      </c>
      <c r="B678" s="24">
        <v>45319</v>
      </c>
      <c r="C678" s="17" t="s">
        <v>5876</v>
      </c>
      <c r="D678" s="25">
        <v>43831</v>
      </c>
      <c r="E678" s="24" t="s">
        <v>2100</v>
      </c>
      <c r="F678" s="24" t="s">
        <v>2253</v>
      </c>
    </row>
    <row r="679" spans="1:6" ht="25.5" x14ac:dyDescent="0.25">
      <c r="A679" s="24">
        <v>2193052835</v>
      </c>
      <c r="B679" s="24">
        <v>45556</v>
      </c>
      <c r="C679" s="17" t="s">
        <v>5882</v>
      </c>
      <c r="D679" s="25">
        <v>44348</v>
      </c>
      <c r="E679" s="24" t="s">
        <v>2119</v>
      </c>
      <c r="F679" s="24" t="s">
        <v>3505</v>
      </c>
    </row>
    <row r="680" spans="1:6" x14ac:dyDescent="0.25">
      <c r="A680" s="24">
        <v>1432876122</v>
      </c>
      <c r="B680" s="24">
        <v>46316</v>
      </c>
      <c r="C680" s="17" t="s">
        <v>5583</v>
      </c>
      <c r="D680" s="25">
        <v>43745</v>
      </c>
      <c r="E680" s="24" t="s">
        <v>1867</v>
      </c>
      <c r="F680" s="24" t="s">
        <v>3769</v>
      </c>
    </row>
    <row r="681" spans="1:6" x14ac:dyDescent="0.25">
      <c r="A681" s="24">
        <v>390205001</v>
      </c>
      <c r="B681" s="24">
        <v>31112</v>
      </c>
      <c r="C681" s="17" t="s">
        <v>91</v>
      </c>
      <c r="D681" s="25">
        <v>42461</v>
      </c>
      <c r="E681" s="24" t="s">
        <v>1843</v>
      </c>
      <c r="F681" s="24" t="s">
        <v>1844</v>
      </c>
    </row>
    <row r="682" spans="1:6" x14ac:dyDescent="0.25">
      <c r="A682" s="24">
        <v>1062505380</v>
      </c>
      <c r="B682" s="24">
        <v>31112</v>
      </c>
      <c r="C682" s="17" t="s">
        <v>91</v>
      </c>
      <c r="D682" s="25">
        <v>43349</v>
      </c>
      <c r="E682" s="24" t="s">
        <v>1843</v>
      </c>
      <c r="F682" s="24" t="s">
        <v>1964</v>
      </c>
    </row>
    <row r="683" spans="1:6" x14ac:dyDescent="0.25">
      <c r="A683" s="24">
        <v>1564805360</v>
      </c>
      <c r="B683" s="24">
        <v>31112</v>
      </c>
      <c r="C683" s="17" t="s">
        <v>91</v>
      </c>
      <c r="D683" s="25">
        <v>43892</v>
      </c>
      <c r="E683" s="24" t="s">
        <v>1843</v>
      </c>
      <c r="F683" s="24" t="s">
        <v>2009</v>
      </c>
    </row>
    <row r="684" spans="1:6" x14ac:dyDescent="0.25">
      <c r="A684" s="24">
        <v>1564905631</v>
      </c>
      <c r="B684" s="24">
        <v>31112</v>
      </c>
      <c r="C684" s="17" t="s">
        <v>91</v>
      </c>
      <c r="D684" s="25">
        <v>43892</v>
      </c>
      <c r="E684" s="24" t="s">
        <v>1843</v>
      </c>
      <c r="F684" s="24" t="s">
        <v>2226</v>
      </c>
    </row>
    <row r="685" spans="1:6" x14ac:dyDescent="0.25">
      <c r="A685" s="24">
        <v>3693205895</v>
      </c>
      <c r="B685" s="24">
        <v>31112</v>
      </c>
      <c r="C685" s="17" t="s">
        <v>91</v>
      </c>
      <c r="D685" s="25">
        <v>45139</v>
      </c>
      <c r="E685" s="24" t="s">
        <v>1843</v>
      </c>
      <c r="F685" s="24" t="s">
        <v>5219</v>
      </c>
    </row>
    <row r="686" spans="1:6" x14ac:dyDescent="0.25">
      <c r="A686" s="24">
        <v>3693305854</v>
      </c>
      <c r="B686" s="24">
        <v>31112</v>
      </c>
      <c r="C686" s="17" t="s">
        <v>91</v>
      </c>
      <c r="D686" s="25">
        <v>45139</v>
      </c>
      <c r="E686" s="24" t="s">
        <v>1843</v>
      </c>
      <c r="F686" s="24" t="s">
        <v>5357</v>
      </c>
    </row>
    <row r="687" spans="1:6" x14ac:dyDescent="0.25">
      <c r="A687" s="24">
        <v>3693405790</v>
      </c>
      <c r="B687" s="24">
        <v>31112</v>
      </c>
      <c r="C687" s="17" t="s">
        <v>91</v>
      </c>
      <c r="D687" s="25">
        <v>45139</v>
      </c>
      <c r="E687" s="24" t="s">
        <v>1843</v>
      </c>
      <c r="F687" s="24" t="s">
        <v>5191</v>
      </c>
    </row>
    <row r="688" spans="1:6" x14ac:dyDescent="0.25">
      <c r="A688" s="24">
        <v>3693505250</v>
      </c>
      <c r="B688" s="24">
        <v>31112</v>
      </c>
      <c r="C688" s="17" t="s">
        <v>91</v>
      </c>
      <c r="D688" s="25">
        <v>45139</v>
      </c>
      <c r="E688" s="24" t="s">
        <v>1843</v>
      </c>
      <c r="F688" s="24" t="s">
        <v>4731</v>
      </c>
    </row>
    <row r="689" spans="1:6" x14ac:dyDescent="0.25">
      <c r="A689" s="24">
        <v>517411001</v>
      </c>
      <c r="B689" s="24">
        <v>36793</v>
      </c>
      <c r="C689" s="17" t="s">
        <v>5683</v>
      </c>
      <c r="D689" s="25">
        <v>41799</v>
      </c>
      <c r="E689" s="24" t="s">
        <v>1861</v>
      </c>
      <c r="F689" s="24" t="s">
        <v>1862</v>
      </c>
    </row>
    <row r="690" spans="1:6" ht="25.5" x14ac:dyDescent="0.25">
      <c r="A690" s="24">
        <v>1880713001</v>
      </c>
      <c r="B690" s="24">
        <v>37153</v>
      </c>
      <c r="C690" s="17" t="s">
        <v>6497</v>
      </c>
      <c r="D690" s="25">
        <v>43069</v>
      </c>
      <c r="E690" s="24" t="s">
        <v>1847</v>
      </c>
      <c r="F690" s="24" t="s">
        <v>1848</v>
      </c>
    </row>
    <row r="691" spans="1:6" x14ac:dyDescent="0.25">
      <c r="A691" s="24">
        <v>2697811001</v>
      </c>
      <c r="B691" s="24">
        <v>37424</v>
      </c>
      <c r="C691" s="17" t="s">
        <v>5715</v>
      </c>
      <c r="D691" s="25">
        <v>44562</v>
      </c>
      <c r="E691" s="24" t="s">
        <v>1861</v>
      </c>
      <c r="F691" s="24" t="s">
        <v>1862</v>
      </c>
    </row>
    <row r="692" spans="1:6" ht="25.5" x14ac:dyDescent="0.25">
      <c r="A692" s="24">
        <v>1393811001</v>
      </c>
      <c r="B692" s="24">
        <v>37440</v>
      </c>
      <c r="C692" s="17" t="s">
        <v>266</v>
      </c>
      <c r="D692" s="25">
        <v>43732</v>
      </c>
      <c r="E692" s="24" t="s">
        <v>1861</v>
      </c>
      <c r="F692" s="24" t="s">
        <v>1862</v>
      </c>
    </row>
    <row r="693" spans="1:6" x14ac:dyDescent="0.25">
      <c r="A693" s="24">
        <v>1560727001</v>
      </c>
      <c r="B693" s="24">
        <v>41258</v>
      </c>
      <c r="C693" s="17" t="s">
        <v>6522</v>
      </c>
      <c r="D693" s="25">
        <v>43922</v>
      </c>
      <c r="E693" s="24" t="s">
        <v>2477</v>
      </c>
      <c r="F693" s="24" t="s">
        <v>2879</v>
      </c>
    </row>
    <row r="694" spans="1:6" x14ac:dyDescent="0.25">
      <c r="A694" s="24">
        <v>1140705088</v>
      </c>
      <c r="B694" s="24">
        <v>42717</v>
      </c>
      <c r="C694" s="17" t="s">
        <v>5815</v>
      </c>
      <c r="D694" s="25">
        <v>43405</v>
      </c>
      <c r="E694" s="24" t="s">
        <v>1843</v>
      </c>
      <c r="F694" s="24" t="s">
        <v>2073</v>
      </c>
    </row>
    <row r="695" spans="1:6" x14ac:dyDescent="0.25">
      <c r="A695" s="24">
        <v>1140805088</v>
      </c>
      <c r="B695" s="24">
        <v>42717</v>
      </c>
      <c r="C695" s="17" t="s">
        <v>5815</v>
      </c>
      <c r="D695" s="25">
        <v>43405</v>
      </c>
      <c r="E695" s="24" t="s">
        <v>1843</v>
      </c>
      <c r="F695" s="24" t="s">
        <v>2073</v>
      </c>
    </row>
    <row r="696" spans="1:6" x14ac:dyDescent="0.25">
      <c r="A696" s="24">
        <v>1677205360</v>
      </c>
      <c r="B696" s="24">
        <v>42717</v>
      </c>
      <c r="C696" s="17" t="s">
        <v>5815</v>
      </c>
      <c r="D696" s="25">
        <v>44025</v>
      </c>
      <c r="E696" s="24" t="s">
        <v>1843</v>
      </c>
      <c r="F696" s="24" t="s">
        <v>2009</v>
      </c>
    </row>
    <row r="697" spans="1:6" x14ac:dyDescent="0.25">
      <c r="A697" s="24">
        <v>1677305001</v>
      </c>
      <c r="B697" s="24">
        <v>42717</v>
      </c>
      <c r="C697" s="17" t="s">
        <v>5815</v>
      </c>
      <c r="D697" s="25">
        <v>44025</v>
      </c>
      <c r="E697" s="24" t="s">
        <v>1843</v>
      </c>
      <c r="F697" s="24" t="s">
        <v>1844</v>
      </c>
    </row>
    <row r="698" spans="1:6" x14ac:dyDescent="0.25">
      <c r="A698" s="24">
        <v>1677405380</v>
      </c>
      <c r="B698" s="24">
        <v>42717</v>
      </c>
      <c r="C698" s="17" t="s">
        <v>5815</v>
      </c>
      <c r="D698" s="25">
        <v>44025</v>
      </c>
      <c r="E698" s="24" t="s">
        <v>1843</v>
      </c>
      <c r="F698" s="24" t="s">
        <v>1964</v>
      </c>
    </row>
    <row r="699" spans="1:6" x14ac:dyDescent="0.25">
      <c r="A699" s="24">
        <v>1677505631</v>
      </c>
      <c r="B699" s="24">
        <v>42717</v>
      </c>
      <c r="C699" s="17" t="s">
        <v>5815</v>
      </c>
      <c r="D699" s="25">
        <v>44025</v>
      </c>
      <c r="E699" s="24" t="s">
        <v>1843</v>
      </c>
      <c r="F699" s="24" t="s">
        <v>2226</v>
      </c>
    </row>
    <row r="700" spans="1:6" x14ac:dyDescent="0.25">
      <c r="A700" s="24">
        <v>2429505266</v>
      </c>
      <c r="B700" s="24">
        <v>42717</v>
      </c>
      <c r="C700" s="17" t="s">
        <v>5815</v>
      </c>
      <c r="D700" s="25">
        <v>44377</v>
      </c>
      <c r="E700" s="24" t="s">
        <v>1843</v>
      </c>
      <c r="F700" s="24" t="s">
        <v>4959</v>
      </c>
    </row>
    <row r="701" spans="1:6" x14ac:dyDescent="0.25">
      <c r="A701" s="24">
        <v>2545605890</v>
      </c>
      <c r="B701" s="24">
        <v>42717</v>
      </c>
      <c r="C701" s="17" t="s">
        <v>5815</v>
      </c>
      <c r="D701" s="25">
        <v>44470</v>
      </c>
      <c r="E701" s="24" t="s">
        <v>1843</v>
      </c>
      <c r="F701" s="24" t="s">
        <v>5358</v>
      </c>
    </row>
    <row r="702" spans="1:6" x14ac:dyDescent="0.25">
      <c r="A702" s="24">
        <v>1204668081</v>
      </c>
      <c r="B702" s="24">
        <v>43482</v>
      </c>
      <c r="C702" s="17" t="s">
        <v>5832</v>
      </c>
      <c r="D702" s="25">
        <v>43565</v>
      </c>
      <c r="E702" s="24" t="s">
        <v>1851</v>
      </c>
      <c r="F702" s="24" t="s">
        <v>1856</v>
      </c>
    </row>
    <row r="703" spans="1:6" x14ac:dyDescent="0.25">
      <c r="A703" s="24">
        <v>4423263190</v>
      </c>
      <c r="B703" s="24">
        <v>44540</v>
      </c>
      <c r="C703" s="17" t="s">
        <v>6535</v>
      </c>
      <c r="D703" s="25">
        <v>45597</v>
      </c>
      <c r="E703" s="24" t="s">
        <v>2100</v>
      </c>
      <c r="F703" s="24" t="s">
        <v>3736</v>
      </c>
    </row>
    <row r="704" spans="1:6" x14ac:dyDescent="0.25">
      <c r="A704" s="24">
        <v>1361552001</v>
      </c>
      <c r="B704" s="24">
        <v>44819</v>
      </c>
      <c r="C704" s="17" t="s">
        <v>655</v>
      </c>
      <c r="D704" s="25">
        <v>43683</v>
      </c>
      <c r="E704" s="24" t="s">
        <v>2119</v>
      </c>
      <c r="F704" s="24" t="s">
        <v>2117</v>
      </c>
    </row>
    <row r="705" spans="1:6" x14ac:dyDescent="0.25">
      <c r="A705" s="24">
        <v>1430476001</v>
      </c>
      <c r="B705" s="24">
        <v>45496</v>
      </c>
      <c r="C705" s="17" t="s">
        <v>682</v>
      </c>
      <c r="D705" s="25">
        <v>43753</v>
      </c>
      <c r="E705" s="24" t="s">
        <v>1867</v>
      </c>
      <c r="F705" s="24" t="s">
        <v>2033</v>
      </c>
    </row>
    <row r="706" spans="1:6" ht="25.5" x14ac:dyDescent="0.25">
      <c r="A706" s="24">
        <v>1587468276</v>
      </c>
      <c r="B706" s="24">
        <v>30931</v>
      </c>
      <c r="C706" s="17" t="s">
        <v>85</v>
      </c>
      <c r="D706" s="25">
        <v>42535</v>
      </c>
      <c r="E706" s="24" t="s">
        <v>1851</v>
      </c>
      <c r="F706" s="24" t="s">
        <v>2460</v>
      </c>
    </row>
    <row r="707" spans="1:6" ht="25.5" x14ac:dyDescent="0.25">
      <c r="A707" s="24">
        <v>1612868276</v>
      </c>
      <c r="B707" s="24">
        <v>30931</v>
      </c>
      <c r="C707" s="17" t="s">
        <v>85</v>
      </c>
      <c r="D707" s="25">
        <v>42535</v>
      </c>
      <c r="E707" s="24" t="s">
        <v>1851</v>
      </c>
      <c r="F707" s="24" t="s">
        <v>2460</v>
      </c>
    </row>
    <row r="708" spans="1:6" ht="25.5" x14ac:dyDescent="0.25">
      <c r="A708" s="24">
        <v>1716768307</v>
      </c>
      <c r="B708" s="24">
        <v>30931</v>
      </c>
      <c r="C708" s="17" t="s">
        <v>85</v>
      </c>
      <c r="D708" s="25">
        <v>44075</v>
      </c>
      <c r="E708" s="24" t="s">
        <v>1851</v>
      </c>
      <c r="F708" s="24" t="s">
        <v>2036</v>
      </c>
    </row>
    <row r="709" spans="1:6" ht="25.5" x14ac:dyDescent="0.25">
      <c r="A709" s="24">
        <v>1716868547</v>
      </c>
      <c r="B709" s="24">
        <v>30931</v>
      </c>
      <c r="C709" s="17" t="s">
        <v>85</v>
      </c>
      <c r="D709" s="25">
        <v>44075</v>
      </c>
      <c r="E709" s="24" t="s">
        <v>1851</v>
      </c>
      <c r="F709" s="24" t="s">
        <v>2021</v>
      </c>
    </row>
    <row r="710" spans="1:6" ht="25.5" x14ac:dyDescent="0.25">
      <c r="A710" s="24">
        <v>2128868276</v>
      </c>
      <c r="B710" s="24">
        <v>30931</v>
      </c>
      <c r="C710" s="17" t="s">
        <v>85</v>
      </c>
      <c r="D710" s="25">
        <v>43466</v>
      </c>
      <c r="E710" s="24" t="s">
        <v>1851</v>
      </c>
      <c r="F710" s="24" t="s">
        <v>2460</v>
      </c>
    </row>
    <row r="711" spans="1:6" x14ac:dyDescent="0.25">
      <c r="A711" s="24">
        <v>611011001</v>
      </c>
      <c r="B711" s="24">
        <v>37933</v>
      </c>
      <c r="C711" s="17" t="s">
        <v>5732</v>
      </c>
      <c r="D711" s="25">
        <v>42898</v>
      </c>
      <c r="E711" s="24" t="s">
        <v>1861</v>
      </c>
      <c r="F711" s="24" t="s">
        <v>1862</v>
      </c>
    </row>
    <row r="712" spans="1:6" x14ac:dyDescent="0.25">
      <c r="A712" s="24">
        <v>1353305376</v>
      </c>
      <c r="B712" s="24">
        <v>40619</v>
      </c>
      <c r="C712" s="17" t="s">
        <v>5792</v>
      </c>
      <c r="D712" s="25">
        <v>43191</v>
      </c>
      <c r="E712" s="24" t="s">
        <v>1843</v>
      </c>
      <c r="F712" s="24" t="s">
        <v>2405</v>
      </c>
    </row>
    <row r="713" spans="1:6" x14ac:dyDescent="0.25">
      <c r="A713" s="24">
        <v>1206476892</v>
      </c>
      <c r="B713" s="24">
        <v>43180</v>
      </c>
      <c r="C713" s="17" t="s">
        <v>5825</v>
      </c>
      <c r="D713" s="25">
        <v>43511</v>
      </c>
      <c r="E713" s="24" t="s">
        <v>1867</v>
      </c>
      <c r="F713" s="24" t="s">
        <v>3177</v>
      </c>
    </row>
    <row r="714" spans="1:6" x14ac:dyDescent="0.25">
      <c r="A714" s="24">
        <v>1141576001</v>
      </c>
      <c r="B714" s="24">
        <v>43180</v>
      </c>
      <c r="C714" s="17" t="s">
        <v>5825</v>
      </c>
      <c r="D714" s="25">
        <v>43435</v>
      </c>
      <c r="E714" s="24" t="s">
        <v>1867</v>
      </c>
      <c r="F714" s="24" t="s">
        <v>2033</v>
      </c>
    </row>
    <row r="715" spans="1:6" x14ac:dyDescent="0.25">
      <c r="A715" s="24">
        <v>1141676520</v>
      </c>
      <c r="B715" s="24">
        <v>43180</v>
      </c>
      <c r="C715" s="17" t="s">
        <v>5825</v>
      </c>
      <c r="D715" s="25">
        <v>43448</v>
      </c>
      <c r="E715" s="24" t="s">
        <v>1867</v>
      </c>
      <c r="F715" s="24" t="s">
        <v>1868</v>
      </c>
    </row>
    <row r="716" spans="1:6" x14ac:dyDescent="0.25">
      <c r="A716" s="24">
        <v>1141776364</v>
      </c>
      <c r="B716" s="24">
        <v>43180</v>
      </c>
      <c r="C716" s="17" t="s">
        <v>5825</v>
      </c>
      <c r="D716" s="25">
        <v>43448</v>
      </c>
      <c r="E716" s="24" t="s">
        <v>1867</v>
      </c>
      <c r="F716" s="24" t="s">
        <v>3136</v>
      </c>
    </row>
    <row r="717" spans="1:6" x14ac:dyDescent="0.25">
      <c r="A717" s="24">
        <v>1578225430</v>
      </c>
      <c r="B717" s="24">
        <v>45718</v>
      </c>
      <c r="C717" s="17" t="s">
        <v>5885</v>
      </c>
      <c r="D717" s="25">
        <v>43862</v>
      </c>
      <c r="E717" s="24" t="s">
        <v>1933</v>
      </c>
      <c r="F717" s="24" t="s">
        <v>3129</v>
      </c>
    </row>
    <row r="718" spans="1:6" x14ac:dyDescent="0.25">
      <c r="A718" s="24">
        <v>1578325473</v>
      </c>
      <c r="B718" s="24">
        <v>45718</v>
      </c>
      <c r="C718" s="17" t="s">
        <v>5885</v>
      </c>
      <c r="D718" s="25">
        <v>43862</v>
      </c>
      <c r="E718" s="24" t="s">
        <v>1933</v>
      </c>
      <c r="F718" s="24" t="s">
        <v>2542</v>
      </c>
    </row>
    <row r="719" spans="1:6" x14ac:dyDescent="0.25">
      <c r="A719" s="24">
        <v>2117211001</v>
      </c>
      <c r="B719" s="24">
        <v>45718</v>
      </c>
      <c r="C719" s="17" t="s">
        <v>5885</v>
      </c>
      <c r="D719" s="25">
        <v>44013</v>
      </c>
      <c r="E719" s="24" t="s">
        <v>1861</v>
      </c>
      <c r="F719" s="24" t="s">
        <v>1862</v>
      </c>
    </row>
    <row r="720" spans="1:6" x14ac:dyDescent="0.25">
      <c r="A720" s="24">
        <v>1361968081</v>
      </c>
      <c r="B720" s="24">
        <v>45736</v>
      </c>
      <c r="C720" s="17" t="s">
        <v>696</v>
      </c>
      <c r="D720" s="25">
        <v>43671</v>
      </c>
      <c r="E720" s="24" t="s">
        <v>1851</v>
      </c>
      <c r="F720" s="24" t="s">
        <v>1856</v>
      </c>
    </row>
    <row r="721" spans="1:6" x14ac:dyDescent="0.25">
      <c r="A721" s="24">
        <v>1098650313</v>
      </c>
      <c r="B721" s="24">
        <v>42518</v>
      </c>
      <c r="C721" s="17" t="s">
        <v>5810</v>
      </c>
      <c r="D721" s="25">
        <v>43374</v>
      </c>
      <c r="E721" s="24" t="s">
        <v>2128</v>
      </c>
      <c r="F721" s="24" t="s">
        <v>2873</v>
      </c>
    </row>
    <row r="722" spans="1:6" x14ac:dyDescent="0.25">
      <c r="A722" s="24">
        <v>1098750573</v>
      </c>
      <c r="B722" s="24">
        <v>42518</v>
      </c>
      <c r="C722" s="17" t="s">
        <v>5810</v>
      </c>
      <c r="D722" s="25">
        <v>43374</v>
      </c>
      <c r="E722" s="24" t="s">
        <v>2128</v>
      </c>
      <c r="F722" s="24" t="s">
        <v>2995</v>
      </c>
    </row>
    <row r="723" spans="1:6" x14ac:dyDescent="0.25">
      <c r="A723" s="24">
        <v>1276876306</v>
      </c>
      <c r="B723" s="24">
        <v>44157</v>
      </c>
      <c r="C723" s="17" t="s">
        <v>6533</v>
      </c>
      <c r="D723" s="25">
        <v>43586</v>
      </c>
      <c r="E723" s="24" t="s">
        <v>1867</v>
      </c>
      <c r="F723" s="24" t="s">
        <v>2492</v>
      </c>
    </row>
    <row r="724" spans="1:6" ht="25.5" x14ac:dyDescent="0.25">
      <c r="A724" s="24">
        <v>2183376111</v>
      </c>
      <c r="B724" s="24">
        <v>44157</v>
      </c>
      <c r="C724" s="17" t="s">
        <v>6533</v>
      </c>
      <c r="D724" s="25">
        <v>44195</v>
      </c>
      <c r="E724" s="24" t="s">
        <v>1867</v>
      </c>
      <c r="F724" s="24" t="s">
        <v>2412</v>
      </c>
    </row>
    <row r="725" spans="1:6" x14ac:dyDescent="0.25">
      <c r="A725" s="24">
        <v>2183476248</v>
      </c>
      <c r="B725" s="24">
        <v>44157</v>
      </c>
      <c r="C725" s="17" t="s">
        <v>6533</v>
      </c>
      <c r="D725" s="25">
        <v>44195</v>
      </c>
      <c r="E725" s="24" t="s">
        <v>1867</v>
      </c>
      <c r="F725" s="24" t="s">
        <v>5340</v>
      </c>
    </row>
    <row r="726" spans="1:6" x14ac:dyDescent="0.25">
      <c r="A726" s="24">
        <v>2183576364</v>
      </c>
      <c r="B726" s="24">
        <v>44157</v>
      </c>
      <c r="C726" s="17" t="s">
        <v>6533</v>
      </c>
      <c r="D726" s="25">
        <v>44195</v>
      </c>
      <c r="E726" s="24" t="s">
        <v>1867</v>
      </c>
      <c r="F726" s="24" t="s">
        <v>3136</v>
      </c>
    </row>
    <row r="727" spans="1:6" x14ac:dyDescent="0.25">
      <c r="A727" s="24">
        <v>2183676318</v>
      </c>
      <c r="B727" s="24">
        <v>44157</v>
      </c>
      <c r="C727" s="17" t="s">
        <v>6533</v>
      </c>
      <c r="D727" s="25">
        <v>44195</v>
      </c>
      <c r="E727" s="24" t="s">
        <v>1867</v>
      </c>
      <c r="F727" s="24" t="s">
        <v>5335</v>
      </c>
    </row>
    <row r="728" spans="1:6" x14ac:dyDescent="0.25">
      <c r="A728" s="24">
        <v>2183776109</v>
      </c>
      <c r="B728" s="24">
        <v>44157</v>
      </c>
      <c r="C728" s="17" t="s">
        <v>6533</v>
      </c>
      <c r="D728" s="25">
        <v>44195</v>
      </c>
      <c r="E728" s="24" t="s">
        <v>1867</v>
      </c>
      <c r="F728" s="24" t="s">
        <v>4508</v>
      </c>
    </row>
    <row r="729" spans="1:6" x14ac:dyDescent="0.25">
      <c r="A729" s="24">
        <v>2183876126</v>
      </c>
      <c r="B729" s="24">
        <v>44157</v>
      </c>
      <c r="C729" s="17" t="s">
        <v>6533</v>
      </c>
      <c r="D729" s="25">
        <v>44195</v>
      </c>
      <c r="E729" s="24" t="s">
        <v>1867</v>
      </c>
      <c r="F729" s="24" t="s">
        <v>5334</v>
      </c>
    </row>
    <row r="730" spans="1:6" x14ac:dyDescent="0.25">
      <c r="A730" s="24">
        <v>1448211001</v>
      </c>
      <c r="B730" s="24">
        <v>46382</v>
      </c>
      <c r="C730" s="17" t="s">
        <v>5572</v>
      </c>
      <c r="D730" s="25">
        <v>43800</v>
      </c>
      <c r="E730" s="24" t="s">
        <v>1861</v>
      </c>
      <c r="F730" s="24" t="s">
        <v>1862</v>
      </c>
    </row>
    <row r="731" spans="1:6" ht="25.5" x14ac:dyDescent="0.25">
      <c r="A731" s="24">
        <v>1056885001</v>
      </c>
      <c r="B731" s="24">
        <v>41175</v>
      </c>
      <c r="C731" s="17" t="s">
        <v>6521</v>
      </c>
      <c r="D731" s="25">
        <v>43273</v>
      </c>
      <c r="E731" s="24" t="s">
        <v>2241</v>
      </c>
      <c r="F731" s="24" t="s">
        <v>2242</v>
      </c>
    </row>
    <row r="732" spans="1:6" x14ac:dyDescent="0.25">
      <c r="A732" s="24">
        <v>1054568307</v>
      </c>
      <c r="B732" s="24">
        <v>41636</v>
      </c>
      <c r="C732" s="17" t="s">
        <v>5799</v>
      </c>
      <c r="D732" s="25">
        <v>43382</v>
      </c>
      <c r="E732" s="24" t="s">
        <v>1851</v>
      </c>
      <c r="F732" s="24" t="s">
        <v>2036</v>
      </c>
    </row>
    <row r="733" spans="1:6" x14ac:dyDescent="0.25">
      <c r="A733" s="24">
        <v>1189411001</v>
      </c>
      <c r="B733" s="24">
        <v>43476</v>
      </c>
      <c r="C733" s="17" t="s">
        <v>578</v>
      </c>
      <c r="D733" s="25">
        <v>43525</v>
      </c>
      <c r="E733" s="24" t="s">
        <v>1861</v>
      </c>
      <c r="F733" s="24" t="s">
        <v>1862</v>
      </c>
    </row>
    <row r="734" spans="1:6" x14ac:dyDescent="0.25">
      <c r="A734" s="24">
        <v>2029425754</v>
      </c>
      <c r="B734" s="24">
        <v>43476</v>
      </c>
      <c r="C734" s="17" t="s">
        <v>578</v>
      </c>
      <c r="D734" s="25">
        <v>44228</v>
      </c>
      <c r="E734" s="24" t="s">
        <v>1933</v>
      </c>
      <c r="F734" s="24" t="s">
        <v>2082</v>
      </c>
    </row>
    <row r="735" spans="1:6" x14ac:dyDescent="0.25">
      <c r="A735" s="24">
        <v>1397076001</v>
      </c>
      <c r="B735" s="24">
        <v>43817</v>
      </c>
      <c r="C735" s="17" t="s">
        <v>5839</v>
      </c>
      <c r="D735" s="25">
        <v>43759</v>
      </c>
      <c r="E735" s="24" t="s">
        <v>1867</v>
      </c>
      <c r="F735" s="24" t="s">
        <v>2033</v>
      </c>
    </row>
    <row r="736" spans="1:6" x14ac:dyDescent="0.25">
      <c r="A736" s="24">
        <v>1349115087</v>
      </c>
      <c r="B736" s="24">
        <v>43897</v>
      </c>
      <c r="C736" s="17" t="s">
        <v>5840</v>
      </c>
      <c r="D736" s="25">
        <v>43556</v>
      </c>
      <c r="E736" s="24" t="s">
        <v>1992</v>
      </c>
      <c r="F736" s="24" t="s">
        <v>2659</v>
      </c>
    </row>
    <row r="737" spans="1:6" x14ac:dyDescent="0.25">
      <c r="A737" s="24">
        <v>1656915087</v>
      </c>
      <c r="B737" s="24">
        <v>43897</v>
      </c>
      <c r="C737" s="17" t="s">
        <v>5840</v>
      </c>
      <c r="D737" s="25">
        <v>43517</v>
      </c>
      <c r="E737" s="24" t="s">
        <v>1992</v>
      </c>
      <c r="F737" s="24" t="s">
        <v>2659</v>
      </c>
    </row>
    <row r="738" spans="1:6" x14ac:dyDescent="0.25">
      <c r="A738" s="24">
        <v>1657015759</v>
      </c>
      <c r="B738" s="24">
        <v>43897</v>
      </c>
      <c r="C738" s="17" t="s">
        <v>5840</v>
      </c>
      <c r="D738" s="25">
        <v>43855</v>
      </c>
      <c r="E738" s="24" t="s">
        <v>1992</v>
      </c>
      <c r="F738" s="24" t="s">
        <v>2198</v>
      </c>
    </row>
    <row r="739" spans="1:6" x14ac:dyDescent="0.25">
      <c r="A739" s="24">
        <v>1325008758</v>
      </c>
      <c r="B739" s="24">
        <v>44097</v>
      </c>
      <c r="C739" s="17" t="s">
        <v>5529</v>
      </c>
      <c r="D739" s="25">
        <v>43587</v>
      </c>
      <c r="E739" s="24" t="s">
        <v>1859</v>
      </c>
      <c r="F739" s="24" t="s">
        <v>2598</v>
      </c>
    </row>
    <row r="740" spans="1:6" x14ac:dyDescent="0.25">
      <c r="A740" s="24">
        <v>1722811001</v>
      </c>
      <c r="B740" s="24">
        <v>44097</v>
      </c>
      <c r="C740" s="17" t="s">
        <v>5529</v>
      </c>
      <c r="D740" s="25">
        <v>44075</v>
      </c>
      <c r="E740" s="24" t="s">
        <v>1861</v>
      </c>
      <c r="F740" s="24" t="s">
        <v>1862</v>
      </c>
    </row>
    <row r="741" spans="1:6" x14ac:dyDescent="0.25">
      <c r="A741" s="24">
        <v>1498708001</v>
      </c>
      <c r="B741" s="24">
        <v>44097</v>
      </c>
      <c r="C741" s="17" t="s">
        <v>5529</v>
      </c>
      <c r="D741" s="25">
        <v>43770</v>
      </c>
      <c r="E741" s="24" t="s">
        <v>1859</v>
      </c>
      <c r="F741" s="24" t="s">
        <v>1860</v>
      </c>
    </row>
    <row r="742" spans="1:6" x14ac:dyDescent="0.25">
      <c r="A742" s="24">
        <v>1311711001</v>
      </c>
      <c r="B742" s="24">
        <v>45158</v>
      </c>
      <c r="C742" s="17" t="s">
        <v>5871</v>
      </c>
      <c r="D742" s="25">
        <v>43647</v>
      </c>
      <c r="E742" s="24" t="s">
        <v>1861</v>
      </c>
      <c r="F742" s="24" t="s">
        <v>1862</v>
      </c>
    </row>
    <row r="743" spans="1:6" ht="25.5" x14ac:dyDescent="0.25">
      <c r="A743" s="24">
        <v>1138613001</v>
      </c>
      <c r="B743" s="24">
        <v>42996</v>
      </c>
      <c r="C743" s="17" t="s">
        <v>565</v>
      </c>
      <c r="D743" s="25">
        <v>43424</v>
      </c>
      <c r="E743" s="24" t="s">
        <v>1847</v>
      </c>
      <c r="F743" s="24" t="s">
        <v>1848</v>
      </c>
    </row>
    <row r="744" spans="1:6" x14ac:dyDescent="0.25">
      <c r="A744" s="24">
        <v>1349320001</v>
      </c>
      <c r="B744" s="24">
        <v>45799</v>
      </c>
      <c r="C744" s="17" t="s">
        <v>5886</v>
      </c>
      <c r="D744" s="25">
        <v>43725</v>
      </c>
      <c r="E744" s="24" t="s">
        <v>1878</v>
      </c>
      <c r="F744" s="24" t="s">
        <v>1879</v>
      </c>
    </row>
    <row r="745" spans="1:6" ht="25.5" x14ac:dyDescent="0.25">
      <c r="A745" s="24">
        <v>571405686</v>
      </c>
      <c r="B745" s="24">
        <v>35053</v>
      </c>
      <c r="C745" s="17" t="s">
        <v>6491</v>
      </c>
      <c r="D745" s="25">
        <v>42465</v>
      </c>
      <c r="E745" s="24" t="s">
        <v>1843</v>
      </c>
      <c r="F745" s="24" t="s">
        <v>1975</v>
      </c>
    </row>
    <row r="746" spans="1:6" x14ac:dyDescent="0.25">
      <c r="A746" s="24">
        <v>1082876834</v>
      </c>
      <c r="B746" s="24">
        <v>38053</v>
      </c>
      <c r="C746" s="17" t="s">
        <v>6499</v>
      </c>
      <c r="D746" s="25">
        <v>43313</v>
      </c>
      <c r="E746" s="24" t="s">
        <v>1867</v>
      </c>
      <c r="F746" s="24" t="s">
        <v>2283</v>
      </c>
    </row>
    <row r="747" spans="1:6" ht="25.5" x14ac:dyDescent="0.25">
      <c r="A747" s="24">
        <v>1082976111</v>
      </c>
      <c r="B747" s="24">
        <v>38053</v>
      </c>
      <c r="C747" s="17" t="s">
        <v>6499</v>
      </c>
      <c r="D747" s="25">
        <v>43313</v>
      </c>
      <c r="E747" s="24" t="s">
        <v>1867</v>
      </c>
      <c r="F747" s="24" t="s">
        <v>2412</v>
      </c>
    </row>
    <row r="748" spans="1:6" x14ac:dyDescent="0.25">
      <c r="A748" s="24">
        <v>1084505001</v>
      </c>
      <c r="B748" s="24">
        <v>42699</v>
      </c>
      <c r="C748" s="17" t="s">
        <v>545</v>
      </c>
      <c r="D748" s="25">
        <v>43374</v>
      </c>
      <c r="E748" s="24" t="s">
        <v>1843</v>
      </c>
      <c r="F748" s="24" t="s">
        <v>1844</v>
      </c>
    </row>
    <row r="749" spans="1:6" x14ac:dyDescent="0.25">
      <c r="A749" s="24">
        <v>1391411001</v>
      </c>
      <c r="B749" s="24">
        <v>45577</v>
      </c>
      <c r="C749" s="17" t="s">
        <v>689</v>
      </c>
      <c r="D749" s="25">
        <v>43763</v>
      </c>
      <c r="E749" s="24" t="s">
        <v>1861</v>
      </c>
      <c r="F749" s="24" t="s">
        <v>1862</v>
      </c>
    </row>
    <row r="750" spans="1:6" x14ac:dyDescent="0.25">
      <c r="A750" s="24">
        <v>1429611001</v>
      </c>
      <c r="B750" s="24">
        <v>46256</v>
      </c>
      <c r="C750" s="17" t="s">
        <v>5899</v>
      </c>
      <c r="D750" s="25">
        <v>43770</v>
      </c>
      <c r="E750" s="24" t="s">
        <v>1861</v>
      </c>
      <c r="F750" s="24" t="s">
        <v>1862</v>
      </c>
    </row>
    <row r="751" spans="1:6" x14ac:dyDescent="0.25">
      <c r="A751" s="24">
        <v>1303170001</v>
      </c>
      <c r="B751" s="24">
        <v>44337</v>
      </c>
      <c r="C751" s="17" t="s">
        <v>5853</v>
      </c>
      <c r="D751" s="25">
        <v>43647</v>
      </c>
      <c r="E751" s="24" t="s">
        <v>2155</v>
      </c>
      <c r="F751" s="24" t="s">
        <v>2156</v>
      </c>
    </row>
    <row r="752" spans="1:6" ht="25.5" x14ac:dyDescent="0.25">
      <c r="A752" s="24">
        <v>1616154001</v>
      </c>
      <c r="B752" s="24">
        <v>45216</v>
      </c>
      <c r="C752" s="17" t="s">
        <v>5873</v>
      </c>
      <c r="D752" s="25">
        <v>43983</v>
      </c>
      <c r="E752" s="24" t="s">
        <v>2005</v>
      </c>
      <c r="F752" s="24" t="s">
        <v>2814</v>
      </c>
    </row>
    <row r="753" spans="1:6" x14ac:dyDescent="0.25">
      <c r="A753" s="24">
        <v>1632468276</v>
      </c>
      <c r="B753" s="24">
        <v>45216</v>
      </c>
      <c r="C753" s="17" t="s">
        <v>5873</v>
      </c>
      <c r="D753" s="25">
        <v>43516</v>
      </c>
      <c r="E753" s="24" t="s">
        <v>1851</v>
      </c>
      <c r="F753" s="24" t="s">
        <v>2460</v>
      </c>
    </row>
    <row r="754" spans="1:6" x14ac:dyDescent="0.25">
      <c r="A754" s="24">
        <v>1632568001</v>
      </c>
      <c r="B754" s="24">
        <v>45216</v>
      </c>
      <c r="C754" s="17" t="s">
        <v>5873</v>
      </c>
      <c r="D754" s="25">
        <v>43516</v>
      </c>
      <c r="E754" s="24" t="s">
        <v>1851</v>
      </c>
      <c r="F754" s="24" t="s">
        <v>1852</v>
      </c>
    </row>
    <row r="755" spans="1:6" x14ac:dyDescent="0.25">
      <c r="A755" s="24">
        <v>1632768547</v>
      </c>
      <c r="B755" s="24">
        <v>45216</v>
      </c>
      <c r="C755" s="17" t="s">
        <v>5873</v>
      </c>
      <c r="D755" s="25">
        <v>43516</v>
      </c>
      <c r="E755" s="24" t="s">
        <v>1851</v>
      </c>
      <c r="F755" s="24" t="s">
        <v>2021</v>
      </c>
    </row>
    <row r="756" spans="1:6" ht="25.5" x14ac:dyDescent="0.25">
      <c r="A756" s="24">
        <v>2158754405</v>
      </c>
      <c r="B756" s="24">
        <v>45216</v>
      </c>
      <c r="C756" s="17" t="s">
        <v>5873</v>
      </c>
      <c r="D756" s="25">
        <v>44075</v>
      </c>
      <c r="E756" s="24" t="s">
        <v>2005</v>
      </c>
      <c r="F756" s="24" t="s">
        <v>3992</v>
      </c>
    </row>
    <row r="757" spans="1:6" x14ac:dyDescent="0.25">
      <c r="A757" s="24">
        <v>1452111001</v>
      </c>
      <c r="B757" s="24">
        <v>46236</v>
      </c>
      <c r="C757" s="17" t="s">
        <v>5898</v>
      </c>
      <c r="D757" s="25">
        <v>43801</v>
      </c>
      <c r="E757" s="24" t="s">
        <v>1861</v>
      </c>
      <c r="F757" s="24" t="s">
        <v>1862</v>
      </c>
    </row>
    <row r="758" spans="1:6" ht="25.5" x14ac:dyDescent="0.25">
      <c r="A758" s="24">
        <v>1479450001</v>
      </c>
      <c r="B758" s="24">
        <v>46496</v>
      </c>
      <c r="C758" s="17" t="s">
        <v>735</v>
      </c>
      <c r="D758" s="25">
        <v>43770</v>
      </c>
      <c r="E758" s="24" t="s">
        <v>2128</v>
      </c>
      <c r="F758" s="24" t="s">
        <v>2129</v>
      </c>
    </row>
    <row r="759" spans="1:6" x14ac:dyDescent="0.25">
      <c r="A759" s="24">
        <v>410311001</v>
      </c>
      <c r="B759" s="24">
        <v>31075</v>
      </c>
      <c r="C759" s="17" t="s">
        <v>5642</v>
      </c>
      <c r="D759" s="25">
        <v>42646</v>
      </c>
      <c r="E759" s="24" t="s">
        <v>1861</v>
      </c>
      <c r="F759" s="24" t="s">
        <v>1862</v>
      </c>
    </row>
    <row r="760" spans="1:6" x14ac:dyDescent="0.25">
      <c r="A760" s="24">
        <v>410425754</v>
      </c>
      <c r="B760" s="24">
        <v>31075</v>
      </c>
      <c r="C760" s="17" t="s">
        <v>5642</v>
      </c>
      <c r="D760" s="25">
        <v>42646</v>
      </c>
      <c r="E760" s="24" t="s">
        <v>1933</v>
      </c>
      <c r="F760" s="24" t="s">
        <v>2082</v>
      </c>
    </row>
    <row r="761" spans="1:6" x14ac:dyDescent="0.25">
      <c r="A761" s="24">
        <v>394111001</v>
      </c>
      <c r="B761" s="24">
        <v>32255</v>
      </c>
      <c r="C761" s="17" t="s">
        <v>5647</v>
      </c>
      <c r="D761" s="25">
        <v>35640</v>
      </c>
      <c r="E761" s="24" t="s">
        <v>1861</v>
      </c>
      <c r="F761" s="24" t="s">
        <v>1862</v>
      </c>
    </row>
    <row r="762" spans="1:6" x14ac:dyDescent="0.25">
      <c r="A762" s="24">
        <v>513111001</v>
      </c>
      <c r="B762" s="24">
        <v>32713</v>
      </c>
      <c r="C762" s="17" t="s">
        <v>5648</v>
      </c>
      <c r="D762" s="25">
        <v>41400</v>
      </c>
      <c r="E762" s="24" t="s">
        <v>1861</v>
      </c>
      <c r="F762" s="24" t="s">
        <v>1862</v>
      </c>
    </row>
    <row r="763" spans="1:6" ht="25.5" x14ac:dyDescent="0.25">
      <c r="A763" s="24">
        <v>769713001</v>
      </c>
      <c r="B763" s="24">
        <v>37015</v>
      </c>
      <c r="C763" s="17" t="s">
        <v>221</v>
      </c>
      <c r="D763" s="25">
        <v>43010</v>
      </c>
      <c r="E763" s="24" t="s">
        <v>1847</v>
      </c>
      <c r="F763" s="24" t="s">
        <v>1848</v>
      </c>
    </row>
    <row r="764" spans="1:6" x14ac:dyDescent="0.25">
      <c r="A764" s="24">
        <v>905611001</v>
      </c>
      <c r="B764" s="24">
        <v>39633</v>
      </c>
      <c r="C764" s="17" t="s">
        <v>398</v>
      </c>
      <c r="D764" s="25">
        <v>43137</v>
      </c>
      <c r="E764" s="24" t="s">
        <v>1861</v>
      </c>
      <c r="F764" s="24" t="s">
        <v>1862</v>
      </c>
    </row>
    <row r="765" spans="1:6" x14ac:dyDescent="0.25">
      <c r="A765" s="24">
        <v>2650973001</v>
      </c>
      <c r="B765" s="24">
        <v>39633</v>
      </c>
      <c r="C765" s="17" t="s">
        <v>398</v>
      </c>
      <c r="D765" s="25">
        <v>44501</v>
      </c>
      <c r="E765" s="24" t="s">
        <v>2152</v>
      </c>
      <c r="F765" s="24" t="s">
        <v>2153</v>
      </c>
    </row>
    <row r="766" spans="1:6" x14ac:dyDescent="0.25">
      <c r="A766" s="24">
        <v>3367525754</v>
      </c>
      <c r="B766" s="24">
        <v>39633</v>
      </c>
      <c r="C766" s="17" t="s">
        <v>398</v>
      </c>
      <c r="D766" s="25">
        <v>44743</v>
      </c>
      <c r="E766" s="24" t="s">
        <v>1933</v>
      </c>
      <c r="F766" s="24" t="s">
        <v>2082</v>
      </c>
    </row>
    <row r="767" spans="1:6" x14ac:dyDescent="0.25">
      <c r="A767" s="24">
        <v>1346511001</v>
      </c>
      <c r="B767" s="24">
        <v>45261</v>
      </c>
      <c r="C767" s="17" t="s">
        <v>6536</v>
      </c>
      <c r="D767" s="25">
        <v>43709</v>
      </c>
      <c r="E767" s="24" t="s">
        <v>1861</v>
      </c>
      <c r="F767" s="24" t="s">
        <v>1862</v>
      </c>
    </row>
    <row r="768" spans="1:6" x14ac:dyDescent="0.25">
      <c r="A768" s="24">
        <v>1493125307</v>
      </c>
      <c r="B768" s="24">
        <v>46896</v>
      </c>
      <c r="C768" s="17" t="s">
        <v>6543</v>
      </c>
      <c r="D768" s="25">
        <v>43831</v>
      </c>
      <c r="E768" s="24" t="s">
        <v>1933</v>
      </c>
      <c r="F768" s="24" t="s">
        <v>2765</v>
      </c>
    </row>
    <row r="769" spans="1:6" x14ac:dyDescent="0.25">
      <c r="A769" s="24">
        <v>1768825612</v>
      </c>
      <c r="B769" s="24">
        <v>46896</v>
      </c>
      <c r="C769" s="17" t="s">
        <v>6543</v>
      </c>
      <c r="D769" s="25">
        <v>44075</v>
      </c>
      <c r="E769" s="24" t="s">
        <v>1933</v>
      </c>
      <c r="F769" s="24" t="s">
        <v>4487</v>
      </c>
    </row>
    <row r="770" spans="1:6" x14ac:dyDescent="0.25">
      <c r="A770" s="24">
        <v>517611001</v>
      </c>
      <c r="B770" s="24">
        <v>37016</v>
      </c>
      <c r="C770" s="17" t="s">
        <v>223</v>
      </c>
      <c r="D770" s="25">
        <v>41704</v>
      </c>
      <c r="E770" s="24" t="s">
        <v>1861</v>
      </c>
      <c r="F770" s="24" t="s">
        <v>1862</v>
      </c>
    </row>
    <row r="771" spans="1:6" x14ac:dyDescent="0.25">
      <c r="A771" s="24">
        <v>517711001</v>
      </c>
      <c r="B771" s="24">
        <v>37016</v>
      </c>
      <c r="C771" s="17" t="s">
        <v>223</v>
      </c>
      <c r="D771" s="25">
        <v>41704</v>
      </c>
      <c r="E771" s="24" t="s">
        <v>1861</v>
      </c>
      <c r="F771" s="24" t="s">
        <v>1862</v>
      </c>
    </row>
    <row r="772" spans="1:6" x14ac:dyDescent="0.25">
      <c r="A772" s="24">
        <v>517811001</v>
      </c>
      <c r="B772" s="24">
        <v>37016</v>
      </c>
      <c r="C772" s="17" t="s">
        <v>223</v>
      </c>
      <c r="D772" s="25">
        <v>41704</v>
      </c>
      <c r="E772" s="24" t="s">
        <v>1861</v>
      </c>
      <c r="F772" s="24" t="s">
        <v>1862</v>
      </c>
    </row>
    <row r="773" spans="1:6" x14ac:dyDescent="0.25">
      <c r="A773" s="24">
        <v>517911001</v>
      </c>
      <c r="B773" s="24">
        <v>37016</v>
      </c>
      <c r="C773" s="17" t="s">
        <v>223</v>
      </c>
      <c r="D773" s="25">
        <v>41704</v>
      </c>
      <c r="E773" s="24" t="s">
        <v>1861</v>
      </c>
      <c r="F773" s="24" t="s">
        <v>1862</v>
      </c>
    </row>
    <row r="774" spans="1:6" x14ac:dyDescent="0.25">
      <c r="A774" s="24">
        <v>518011001</v>
      </c>
      <c r="B774" s="24">
        <v>37016</v>
      </c>
      <c r="C774" s="17" t="s">
        <v>223</v>
      </c>
      <c r="D774" s="25">
        <v>41704</v>
      </c>
      <c r="E774" s="24" t="s">
        <v>1861</v>
      </c>
      <c r="F774" s="24" t="s">
        <v>1862</v>
      </c>
    </row>
    <row r="775" spans="1:6" x14ac:dyDescent="0.25">
      <c r="A775" s="24">
        <v>518111001</v>
      </c>
      <c r="B775" s="24">
        <v>37016</v>
      </c>
      <c r="C775" s="17" t="s">
        <v>223</v>
      </c>
      <c r="D775" s="25">
        <v>41704</v>
      </c>
      <c r="E775" s="24" t="s">
        <v>1861</v>
      </c>
      <c r="F775" s="24" t="s">
        <v>1862</v>
      </c>
    </row>
    <row r="776" spans="1:6" x14ac:dyDescent="0.25">
      <c r="A776" s="24">
        <v>518211001</v>
      </c>
      <c r="B776" s="24">
        <v>37016</v>
      </c>
      <c r="C776" s="17" t="s">
        <v>223</v>
      </c>
      <c r="D776" s="25">
        <v>41704</v>
      </c>
      <c r="E776" s="24" t="s">
        <v>1861</v>
      </c>
      <c r="F776" s="24" t="s">
        <v>1862</v>
      </c>
    </row>
    <row r="777" spans="1:6" x14ac:dyDescent="0.25">
      <c r="A777" s="24">
        <v>510650001</v>
      </c>
      <c r="B777" s="24">
        <v>37053</v>
      </c>
      <c r="C777" s="17" t="s">
        <v>225</v>
      </c>
      <c r="D777" s="25">
        <v>42830</v>
      </c>
      <c r="E777" s="24" t="s">
        <v>2128</v>
      </c>
      <c r="F777" s="24" t="s">
        <v>2129</v>
      </c>
    </row>
    <row r="778" spans="1:6" x14ac:dyDescent="0.25">
      <c r="A778" s="24">
        <v>1337515861</v>
      </c>
      <c r="B778" s="24">
        <v>44256</v>
      </c>
      <c r="C778" s="17" t="s">
        <v>5851</v>
      </c>
      <c r="D778" s="25">
        <v>43343</v>
      </c>
      <c r="E778" s="24" t="s">
        <v>1992</v>
      </c>
      <c r="F778" s="24" t="s">
        <v>2633</v>
      </c>
    </row>
    <row r="779" spans="1:6" x14ac:dyDescent="0.25">
      <c r="A779" s="24">
        <v>1337611001</v>
      </c>
      <c r="B779" s="24">
        <v>44256</v>
      </c>
      <c r="C779" s="17" t="s">
        <v>5851</v>
      </c>
      <c r="D779" s="25">
        <v>43472</v>
      </c>
      <c r="E779" s="24" t="s">
        <v>1861</v>
      </c>
      <c r="F779" s="24" t="s">
        <v>1862</v>
      </c>
    </row>
    <row r="780" spans="1:6" x14ac:dyDescent="0.25">
      <c r="A780" s="24">
        <v>612405360</v>
      </c>
      <c r="B780" s="24">
        <v>35593</v>
      </c>
      <c r="C780" s="17" t="s">
        <v>170</v>
      </c>
      <c r="D780" s="25">
        <v>42644</v>
      </c>
      <c r="E780" s="24" t="s">
        <v>1843</v>
      </c>
      <c r="F780" s="24" t="s">
        <v>2009</v>
      </c>
    </row>
    <row r="781" spans="1:6" x14ac:dyDescent="0.25">
      <c r="A781" s="24">
        <v>612505376</v>
      </c>
      <c r="B781" s="24">
        <v>35593</v>
      </c>
      <c r="C781" s="17" t="s">
        <v>170</v>
      </c>
      <c r="D781" s="25">
        <v>42644</v>
      </c>
      <c r="E781" s="24" t="s">
        <v>1843</v>
      </c>
      <c r="F781" s="24" t="s">
        <v>2405</v>
      </c>
    </row>
    <row r="782" spans="1:6" x14ac:dyDescent="0.25">
      <c r="A782" s="24">
        <v>612605440</v>
      </c>
      <c r="B782" s="24">
        <v>35593</v>
      </c>
      <c r="C782" s="17" t="s">
        <v>170</v>
      </c>
      <c r="D782" s="25">
        <v>42644</v>
      </c>
      <c r="E782" s="24" t="s">
        <v>1843</v>
      </c>
      <c r="F782" s="24" t="s">
        <v>1939</v>
      </c>
    </row>
    <row r="783" spans="1:6" x14ac:dyDescent="0.25">
      <c r="A783" s="24">
        <v>612705001</v>
      </c>
      <c r="B783" s="24">
        <v>35593</v>
      </c>
      <c r="C783" s="17" t="s">
        <v>170</v>
      </c>
      <c r="D783" s="25">
        <v>42644</v>
      </c>
      <c r="E783" s="24" t="s">
        <v>1843</v>
      </c>
      <c r="F783" s="24" t="s">
        <v>1844</v>
      </c>
    </row>
    <row r="784" spans="1:6" x14ac:dyDescent="0.25">
      <c r="A784" s="24">
        <v>612805615</v>
      </c>
      <c r="B784" s="24">
        <v>35593</v>
      </c>
      <c r="C784" s="17" t="s">
        <v>170</v>
      </c>
      <c r="D784" s="25">
        <v>42644</v>
      </c>
      <c r="E784" s="24" t="s">
        <v>1843</v>
      </c>
      <c r="F784" s="24" t="s">
        <v>1980</v>
      </c>
    </row>
    <row r="785" spans="1:6" x14ac:dyDescent="0.25">
      <c r="A785" s="24">
        <v>612905697</v>
      </c>
      <c r="B785" s="24">
        <v>35593</v>
      </c>
      <c r="C785" s="17" t="s">
        <v>170</v>
      </c>
      <c r="D785" s="25">
        <v>42644</v>
      </c>
      <c r="E785" s="24" t="s">
        <v>1843</v>
      </c>
      <c r="F785" s="24" t="s">
        <v>1853</v>
      </c>
    </row>
    <row r="786" spans="1:6" x14ac:dyDescent="0.25">
      <c r="A786" s="24">
        <v>1330805088</v>
      </c>
      <c r="B786" s="24">
        <v>35593</v>
      </c>
      <c r="C786" s="17" t="s">
        <v>170</v>
      </c>
      <c r="D786" s="25">
        <v>43586</v>
      </c>
      <c r="E786" s="24" t="s">
        <v>1843</v>
      </c>
      <c r="F786" s="24" t="s">
        <v>2073</v>
      </c>
    </row>
    <row r="787" spans="1:6" x14ac:dyDescent="0.25">
      <c r="A787" s="24">
        <v>2024805380</v>
      </c>
      <c r="B787" s="24">
        <v>35593</v>
      </c>
      <c r="C787" s="17" t="s">
        <v>170</v>
      </c>
      <c r="D787" s="25">
        <v>44228</v>
      </c>
      <c r="E787" s="24" t="s">
        <v>1843</v>
      </c>
      <c r="F787" s="24" t="s">
        <v>1964</v>
      </c>
    </row>
    <row r="788" spans="1:6" x14ac:dyDescent="0.25">
      <c r="A788" s="24">
        <v>2422005631</v>
      </c>
      <c r="B788" s="24">
        <v>35593</v>
      </c>
      <c r="C788" s="17" t="s">
        <v>170</v>
      </c>
      <c r="D788" s="25">
        <v>44378</v>
      </c>
      <c r="E788" s="24" t="s">
        <v>1843</v>
      </c>
      <c r="F788" s="24" t="s">
        <v>2226</v>
      </c>
    </row>
    <row r="789" spans="1:6" x14ac:dyDescent="0.25">
      <c r="A789" s="24">
        <v>3219005308</v>
      </c>
      <c r="B789" s="24">
        <v>35593</v>
      </c>
      <c r="C789" s="17" t="s">
        <v>170</v>
      </c>
      <c r="D789" s="25">
        <v>44860</v>
      </c>
      <c r="E789" s="24" t="s">
        <v>1843</v>
      </c>
      <c r="F789" s="24" t="s">
        <v>4823</v>
      </c>
    </row>
    <row r="790" spans="1:6" x14ac:dyDescent="0.25">
      <c r="A790" s="24">
        <v>3235105129</v>
      </c>
      <c r="B790" s="24">
        <v>35593</v>
      </c>
      <c r="C790" s="17" t="s">
        <v>170</v>
      </c>
      <c r="D790" s="25">
        <v>44875</v>
      </c>
      <c r="E790" s="24" t="s">
        <v>1843</v>
      </c>
      <c r="F790" s="24" t="s">
        <v>2279</v>
      </c>
    </row>
    <row r="791" spans="1:6" x14ac:dyDescent="0.25">
      <c r="A791" s="24">
        <v>3495305212</v>
      </c>
      <c r="B791" s="24">
        <v>35593</v>
      </c>
      <c r="C791" s="17" t="s">
        <v>170</v>
      </c>
      <c r="D791" s="25">
        <v>45017</v>
      </c>
      <c r="E791" s="24" t="s">
        <v>1843</v>
      </c>
      <c r="F791" s="24" t="s">
        <v>3619</v>
      </c>
    </row>
    <row r="792" spans="1:6" x14ac:dyDescent="0.25">
      <c r="A792" s="24">
        <v>3495405079</v>
      </c>
      <c r="B792" s="24">
        <v>35593</v>
      </c>
      <c r="C792" s="17" t="s">
        <v>170</v>
      </c>
      <c r="D792" s="25">
        <v>45017</v>
      </c>
      <c r="E792" s="24" t="s">
        <v>1843</v>
      </c>
      <c r="F792" s="24" t="s">
        <v>2025</v>
      </c>
    </row>
    <row r="793" spans="1:6" x14ac:dyDescent="0.25">
      <c r="A793" s="24">
        <v>1247725592</v>
      </c>
      <c r="B793" s="24">
        <v>36974</v>
      </c>
      <c r="C793" s="17" t="s">
        <v>5699</v>
      </c>
      <c r="D793" s="25">
        <v>43160</v>
      </c>
      <c r="E793" s="24" t="s">
        <v>1933</v>
      </c>
      <c r="F793" s="24" t="s">
        <v>2438</v>
      </c>
    </row>
    <row r="794" spans="1:6" x14ac:dyDescent="0.25">
      <c r="A794" s="24">
        <v>926376001</v>
      </c>
      <c r="B794" s="24">
        <v>39035</v>
      </c>
      <c r="C794" s="17" t="s">
        <v>5587</v>
      </c>
      <c r="D794" s="25">
        <v>43040</v>
      </c>
      <c r="E794" s="24" t="s">
        <v>1867</v>
      </c>
      <c r="F794" s="24" t="s">
        <v>2033</v>
      </c>
    </row>
    <row r="795" spans="1:6" ht="25.5" x14ac:dyDescent="0.25">
      <c r="A795" s="24">
        <v>1415476111</v>
      </c>
      <c r="B795" s="24">
        <v>39035</v>
      </c>
      <c r="C795" s="17" t="s">
        <v>5587</v>
      </c>
      <c r="D795" s="25">
        <v>43384</v>
      </c>
      <c r="E795" s="24" t="s">
        <v>1867</v>
      </c>
      <c r="F795" s="24" t="s">
        <v>2412</v>
      </c>
    </row>
    <row r="796" spans="1:6" x14ac:dyDescent="0.25">
      <c r="A796" s="24">
        <v>1178511001</v>
      </c>
      <c r="B796" s="24">
        <v>43658</v>
      </c>
      <c r="C796" s="17" t="s">
        <v>5835</v>
      </c>
      <c r="D796" s="25">
        <v>43497</v>
      </c>
      <c r="E796" s="24" t="s">
        <v>1861</v>
      </c>
      <c r="F796" s="24" t="s">
        <v>1862</v>
      </c>
    </row>
    <row r="797" spans="1:6" x14ac:dyDescent="0.25">
      <c r="A797" s="24">
        <v>1270668276</v>
      </c>
      <c r="B797" s="24">
        <v>44338</v>
      </c>
      <c r="C797" s="17" t="s">
        <v>5854</v>
      </c>
      <c r="D797" s="25">
        <v>43572</v>
      </c>
      <c r="E797" s="24" t="s">
        <v>1851</v>
      </c>
      <c r="F797" s="24" t="s">
        <v>2460</v>
      </c>
    </row>
    <row r="798" spans="1:6" x14ac:dyDescent="0.25">
      <c r="A798" s="24">
        <v>1201570001</v>
      </c>
      <c r="B798" s="24">
        <v>42197</v>
      </c>
      <c r="C798" s="17" t="s">
        <v>511</v>
      </c>
      <c r="D798" s="25">
        <v>43374</v>
      </c>
      <c r="E798" s="24" t="s">
        <v>2155</v>
      </c>
      <c r="F798" s="24" t="s">
        <v>2156</v>
      </c>
    </row>
    <row r="799" spans="1:6" x14ac:dyDescent="0.25">
      <c r="A799" s="24">
        <v>3045170820</v>
      </c>
      <c r="B799" s="24">
        <v>42197</v>
      </c>
      <c r="C799" s="17" t="s">
        <v>511</v>
      </c>
      <c r="D799" s="25">
        <v>44568</v>
      </c>
      <c r="E799" s="24" t="s">
        <v>2155</v>
      </c>
      <c r="F799" s="24" t="s">
        <v>5359</v>
      </c>
    </row>
    <row r="800" spans="1:6" x14ac:dyDescent="0.25">
      <c r="A800" s="24">
        <v>3045270215</v>
      </c>
      <c r="B800" s="24">
        <v>42197</v>
      </c>
      <c r="C800" s="17" t="s">
        <v>511</v>
      </c>
      <c r="D800" s="25">
        <v>44568</v>
      </c>
      <c r="E800" s="24" t="s">
        <v>2155</v>
      </c>
      <c r="F800" s="24" t="s">
        <v>3848</v>
      </c>
    </row>
    <row r="801" spans="1:6" x14ac:dyDescent="0.25">
      <c r="A801" s="24">
        <v>1260725743</v>
      </c>
      <c r="B801" s="24">
        <v>42376</v>
      </c>
      <c r="C801" s="17" t="s">
        <v>5592</v>
      </c>
      <c r="D801" s="25">
        <v>43417</v>
      </c>
      <c r="E801" s="24" t="s">
        <v>1933</v>
      </c>
      <c r="F801" s="24" t="s">
        <v>2441</v>
      </c>
    </row>
    <row r="802" spans="1:6" x14ac:dyDescent="0.25">
      <c r="A802" s="24">
        <v>1355111001</v>
      </c>
      <c r="B802" s="24">
        <v>43997</v>
      </c>
      <c r="C802" s="17" t="s">
        <v>5843</v>
      </c>
      <c r="D802" s="25">
        <v>43586</v>
      </c>
      <c r="E802" s="24" t="s">
        <v>1861</v>
      </c>
      <c r="F802" s="24" t="s">
        <v>1862</v>
      </c>
    </row>
    <row r="803" spans="1:6" x14ac:dyDescent="0.25">
      <c r="A803" s="24">
        <v>576311001</v>
      </c>
      <c r="B803" s="24">
        <v>36897</v>
      </c>
      <c r="C803" s="17" t="s">
        <v>5694</v>
      </c>
      <c r="D803" s="25">
        <v>42828</v>
      </c>
      <c r="E803" s="24" t="s">
        <v>1861</v>
      </c>
      <c r="F803" s="24" t="s">
        <v>1862</v>
      </c>
    </row>
    <row r="804" spans="1:6" ht="25.5" x14ac:dyDescent="0.25">
      <c r="A804" s="24">
        <v>710768679</v>
      </c>
      <c r="B804" s="24">
        <v>38194</v>
      </c>
      <c r="C804" s="17" t="s">
        <v>301</v>
      </c>
      <c r="D804" s="25">
        <v>42923</v>
      </c>
      <c r="E804" s="24" t="s">
        <v>1851</v>
      </c>
      <c r="F804" s="24" t="s">
        <v>2168</v>
      </c>
    </row>
    <row r="805" spans="1:6" x14ac:dyDescent="0.25">
      <c r="A805" s="24">
        <v>740976001</v>
      </c>
      <c r="B805" s="24">
        <v>38766</v>
      </c>
      <c r="C805" s="17" t="s">
        <v>5568</v>
      </c>
      <c r="D805" s="25">
        <v>42979</v>
      </c>
      <c r="E805" s="24" t="s">
        <v>1867</v>
      </c>
      <c r="F805" s="24" t="s">
        <v>2033</v>
      </c>
    </row>
    <row r="806" spans="1:6" x14ac:dyDescent="0.25">
      <c r="A806" s="24">
        <v>2094776520</v>
      </c>
      <c r="B806" s="24">
        <v>38766</v>
      </c>
      <c r="C806" s="17" t="s">
        <v>5568</v>
      </c>
      <c r="D806" s="25">
        <v>44228</v>
      </c>
      <c r="E806" s="24" t="s">
        <v>1867</v>
      </c>
      <c r="F806" s="24" t="s">
        <v>1868</v>
      </c>
    </row>
    <row r="807" spans="1:6" x14ac:dyDescent="0.25">
      <c r="A807" s="24">
        <v>2094876364</v>
      </c>
      <c r="B807" s="24">
        <v>38766</v>
      </c>
      <c r="C807" s="17" t="s">
        <v>5568</v>
      </c>
      <c r="D807" s="25">
        <v>44228</v>
      </c>
      <c r="E807" s="24" t="s">
        <v>1867</v>
      </c>
      <c r="F807" s="24" t="s">
        <v>3136</v>
      </c>
    </row>
    <row r="808" spans="1:6" x14ac:dyDescent="0.25">
      <c r="A808" s="24">
        <v>1213511001</v>
      </c>
      <c r="B808" s="24">
        <v>42038</v>
      </c>
      <c r="C808" s="17" t="s">
        <v>5563</v>
      </c>
      <c r="D808" s="25">
        <v>43374</v>
      </c>
      <c r="E808" s="24" t="s">
        <v>1861</v>
      </c>
      <c r="F808" s="24" t="s">
        <v>1862</v>
      </c>
    </row>
    <row r="809" spans="1:6" x14ac:dyDescent="0.25">
      <c r="A809" s="24">
        <v>3020911001</v>
      </c>
      <c r="B809" s="24">
        <v>42038</v>
      </c>
      <c r="C809" s="17" t="s">
        <v>5563</v>
      </c>
      <c r="D809" s="25">
        <v>43314</v>
      </c>
      <c r="E809" s="24" t="s">
        <v>1861</v>
      </c>
      <c r="F809" s="24" t="s">
        <v>1862</v>
      </c>
    </row>
    <row r="810" spans="1:6" x14ac:dyDescent="0.25">
      <c r="A810" s="24">
        <v>3021041001</v>
      </c>
      <c r="B810" s="24">
        <v>42038</v>
      </c>
      <c r="C810" s="17" t="s">
        <v>5563</v>
      </c>
      <c r="D810" s="25">
        <v>44470</v>
      </c>
      <c r="E810" s="24" t="s">
        <v>1935</v>
      </c>
      <c r="F810" s="24" t="s">
        <v>1936</v>
      </c>
    </row>
    <row r="811" spans="1:6" x14ac:dyDescent="0.25">
      <c r="A811" s="24">
        <v>1092773001</v>
      </c>
      <c r="B811" s="24">
        <v>42158</v>
      </c>
      <c r="C811" s="17" t="s">
        <v>509</v>
      </c>
      <c r="D811" s="25">
        <v>41485</v>
      </c>
      <c r="E811" s="24" t="s">
        <v>2152</v>
      </c>
      <c r="F811" s="24" t="s">
        <v>2153</v>
      </c>
    </row>
    <row r="812" spans="1:6" x14ac:dyDescent="0.25">
      <c r="A812" s="24">
        <v>1210447001</v>
      </c>
      <c r="B812" s="24">
        <v>43481</v>
      </c>
      <c r="C812" s="17" t="s">
        <v>5831</v>
      </c>
      <c r="D812" s="25">
        <v>43585</v>
      </c>
      <c r="E812" s="24" t="s">
        <v>1832</v>
      </c>
      <c r="F812" s="24" t="s">
        <v>1833</v>
      </c>
    </row>
    <row r="813" spans="1:6" x14ac:dyDescent="0.25">
      <c r="A813" s="24">
        <v>1290973268</v>
      </c>
      <c r="B813" s="24">
        <v>44780</v>
      </c>
      <c r="C813" s="17" t="s">
        <v>5863</v>
      </c>
      <c r="D813" s="25">
        <v>43617</v>
      </c>
      <c r="E813" s="24" t="s">
        <v>2152</v>
      </c>
      <c r="F813" s="24" t="s">
        <v>4053</v>
      </c>
    </row>
    <row r="814" spans="1:6" x14ac:dyDescent="0.25">
      <c r="A814" s="24">
        <v>1369381001</v>
      </c>
      <c r="B814" s="24">
        <v>45937</v>
      </c>
      <c r="C814" s="17" t="s">
        <v>714</v>
      </c>
      <c r="D814" s="25">
        <v>43739</v>
      </c>
      <c r="E814" s="24" t="s">
        <v>2172</v>
      </c>
      <c r="F814" s="24" t="s">
        <v>2172</v>
      </c>
    </row>
    <row r="815" spans="1:6" x14ac:dyDescent="0.25">
      <c r="A815" s="24">
        <v>1369411001</v>
      </c>
      <c r="B815" s="24">
        <v>45937</v>
      </c>
      <c r="C815" s="17" t="s">
        <v>714</v>
      </c>
      <c r="D815" s="25">
        <v>43739</v>
      </c>
      <c r="E815" s="24" t="s">
        <v>1861</v>
      </c>
      <c r="F815" s="24" t="s">
        <v>1862</v>
      </c>
    </row>
    <row r="816" spans="1:6" ht="25.5" x14ac:dyDescent="0.25">
      <c r="A816" s="24">
        <v>4089676111</v>
      </c>
      <c r="B816" s="24">
        <v>46499</v>
      </c>
      <c r="C816" s="17" t="s">
        <v>737</v>
      </c>
      <c r="D816" s="25">
        <v>41062</v>
      </c>
      <c r="E816" s="24" t="s">
        <v>1867</v>
      </c>
      <c r="F816" s="24" t="s">
        <v>2412</v>
      </c>
    </row>
    <row r="817" spans="1:6" x14ac:dyDescent="0.25">
      <c r="A817" s="24">
        <v>1914708433</v>
      </c>
      <c r="B817" s="24">
        <v>47058</v>
      </c>
      <c r="C817" s="17" t="s">
        <v>759</v>
      </c>
      <c r="D817" s="25">
        <v>44136</v>
      </c>
      <c r="E817" s="24" t="s">
        <v>1859</v>
      </c>
      <c r="F817" s="24" t="s">
        <v>2759</v>
      </c>
    </row>
    <row r="818" spans="1:6" x14ac:dyDescent="0.25">
      <c r="A818" s="24">
        <v>1367608001</v>
      </c>
      <c r="B818" s="24">
        <v>42523</v>
      </c>
      <c r="C818" s="17" t="s">
        <v>5543</v>
      </c>
      <c r="D818" s="25">
        <v>43560</v>
      </c>
      <c r="E818" s="24" t="s">
        <v>1859</v>
      </c>
      <c r="F818" s="24" t="s">
        <v>1860</v>
      </c>
    </row>
    <row r="819" spans="1:6" x14ac:dyDescent="0.25">
      <c r="A819" s="24">
        <v>1367708758</v>
      </c>
      <c r="B819" s="24">
        <v>42523</v>
      </c>
      <c r="C819" s="17" t="s">
        <v>5543</v>
      </c>
      <c r="D819" s="25">
        <v>43560</v>
      </c>
      <c r="E819" s="24" t="s">
        <v>1859</v>
      </c>
      <c r="F819" s="24" t="s">
        <v>2598</v>
      </c>
    </row>
    <row r="820" spans="1:6" x14ac:dyDescent="0.25">
      <c r="A820" s="24">
        <v>1213211001</v>
      </c>
      <c r="B820" s="24">
        <v>43816</v>
      </c>
      <c r="C820" s="17" t="s">
        <v>5838</v>
      </c>
      <c r="D820" s="25">
        <v>43525</v>
      </c>
      <c r="E820" s="24" t="s">
        <v>1861</v>
      </c>
      <c r="F820" s="24" t="s">
        <v>1862</v>
      </c>
    </row>
    <row r="821" spans="1:6" x14ac:dyDescent="0.25">
      <c r="A821" s="24">
        <v>1440811001</v>
      </c>
      <c r="B821" s="24">
        <v>45537</v>
      </c>
      <c r="C821" s="17" t="s">
        <v>5881</v>
      </c>
      <c r="D821" s="25">
        <v>43678</v>
      </c>
      <c r="E821" s="24" t="s">
        <v>1861</v>
      </c>
      <c r="F821" s="24" t="s">
        <v>1862</v>
      </c>
    </row>
    <row r="822" spans="1:6" x14ac:dyDescent="0.25">
      <c r="A822" s="24">
        <v>1397111001</v>
      </c>
      <c r="B822" s="24">
        <v>45716</v>
      </c>
      <c r="C822" s="17" t="s">
        <v>5884</v>
      </c>
      <c r="D822" s="25">
        <v>43739</v>
      </c>
      <c r="E822" s="24" t="s">
        <v>1861</v>
      </c>
      <c r="F822" s="24" t="s">
        <v>1862</v>
      </c>
    </row>
    <row r="823" spans="1:6" x14ac:dyDescent="0.25">
      <c r="A823" s="24">
        <v>1803173449</v>
      </c>
      <c r="B823" s="24">
        <v>45716</v>
      </c>
      <c r="C823" s="17" t="s">
        <v>5884</v>
      </c>
      <c r="D823" s="25">
        <v>44044</v>
      </c>
      <c r="E823" s="24" t="s">
        <v>2152</v>
      </c>
      <c r="F823" s="24" t="s">
        <v>3409</v>
      </c>
    </row>
    <row r="824" spans="1:6" x14ac:dyDescent="0.25">
      <c r="A824" s="24">
        <v>2228725754</v>
      </c>
      <c r="B824" s="24">
        <v>45716</v>
      </c>
      <c r="C824" s="17" t="s">
        <v>5884</v>
      </c>
      <c r="D824" s="25">
        <v>44319</v>
      </c>
      <c r="E824" s="24" t="s">
        <v>1933</v>
      </c>
      <c r="F824" s="24" t="s">
        <v>2082</v>
      </c>
    </row>
    <row r="825" spans="1:6" x14ac:dyDescent="0.25">
      <c r="A825" s="24">
        <v>2377720011</v>
      </c>
      <c r="B825" s="24">
        <v>42696</v>
      </c>
      <c r="C825" s="17" t="s">
        <v>543</v>
      </c>
      <c r="D825" s="25">
        <v>43586</v>
      </c>
      <c r="E825" s="24" t="s">
        <v>1878</v>
      </c>
      <c r="F825" s="24" t="s">
        <v>3418</v>
      </c>
    </row>
    <row r="826" spans="1:6" x14ac:dyDescent="0.25">
      <c r="A826" s="24">
        <v>2400820011</v>
      </c>
      <c r="B826" s="24">
        <v>42696</v>
      </c>
      <c r="C826" s="17" t="s">
        <v>543</v>
      </c>
      <c r="D826" s="25">
        <v>43586</v>
      </c>
      <c r="E826" s="24" t="s">
        <v>1878</v>
      </c>
      <c r="F826" s="24" t="s">
        <v>3418</v>
      </c>
    </row>
    <row r="827" spans="1:6" ht="25.5" x14ac:dyDescent="0.25">
      <c r="A827" s="24">
        <v>1255925843</v>
      </c>
      <c r="B827" s="24">
        <v>40735</v>
      </c>
      <c r="C827" s="17" t="s">
        <v>6519</v>
      </c>
      <c r="D827" s="25">
        <v>43591</v>
      </c>
      <c r="E827" s="24" t="s">
        <v>1933</v>
      </c>
      <c r="F827" s="24" t="s">
        <v>2418</v>
      </c>
    </row>
    <row r="828" spans="1:6" x14ac:dyDescent="0.25">
      <c r="A828" s="24">
        <v>1461476001</v>
      </c>
      <c r="B828" s="24">
        <v>42236</v>
      </c>
      <c r="C828" s="17" t="s">
        <v>514</v>
      </c>
      <c r="D828" s="25">
        <v>43372</v>
      </c>
      <c r="E828" s="24" t="s">
        <v>1867</v>
      </c>
      <c r="F828" s="24" t="s">
        <v>2033</v>
      </c>
    </row>
    <row r="829" spans="1:6" x14ac:dyDescent="0.25">
      <c r="A829" s="24">
        <v>3135023417</v>
      </c>
      <c r="B829" s="24">
        <v>44836</v>
      </c>
      <c r="C829" s="17" t="s">
        <v>5865</v>
      </c>
      <c r="D829" s="25">
        <v>43654</v>
      </c>
      <c r="E829" s="24" t="s">
        <v>1988</v>
      </c>
      <c r="F829" s="24" t="s">
        <v>4431</v>
      </c>
    </row>
    <row r="830" spans="1:6" x14ac:dyDescent="0.25">
      <c r="A830" s="24">
        <v>1390711001</v>
      </c>
      <c r="B830" s="24">
        <v>45798</v>
      </c>
      <c r="C830" s="17" t="s">
        <v>700</v>
      </c>
      <c r="D830" s="25">
        <v>43760</v>
      </c>
      <c r="E830" s="24" t="s">
        <v>1861</v>
      </c>
      <c r="F830" s="24" t="s">
        <v>1862</v>
      </c>
    </row>
    <row r="831" spans="1:6" x14ac:dyDescent="0.25">
      <c r="A831" s="24">
        <v>1347111001</v>
      </c>
      <c r="B831" s="24">
        <v>45816</v>
      </c>
      <c r="C831" s="17" t="s">
        <v>703</v>
      </c>
      <c r="D831" s="25">
        <v>43692</v>
      </c>
      <c r="E831" s="24" t="s">
        <v>1861</v>
      </c>
      <c r="F831" s="24" t="s">
        <v>1862</v>
      </c>
    </row>
    <row r="832" spans="1:6" x14ac:dyDescent="0.25">
      <c r="A832" s="24">
        <v>1619276001</v>
      </c>
      <c r="B832" s="24">
        <v>45816</v>
      </c>
      <c r="C832" s="17" t="s">
        <v>703</v>
      </c>
      <c r="D832" s="25">
        <v>43864</v>
      </c>
      <c r="E832" s="24" t="s">
        <v>1867</v>
      </c>
      <c r="F832" s="24" t="s">
        <v>2033</v>
      </c>
    </row>
    <row r="833" spans="1:6" x14ac:dyDescent="0.25">
      <c r="A833" s="24">
        <v>1490247001</v>
      </c>
      <c r="B833" s="24">
        <v>47185</v>
      </c>
      <c r="C833" s="17" t="s">
        <v>767</v>
      </c>
      <c r="D833" s="25">
        <v>43845</v>
      </c>
      <c r="E833" s="24" t="s">
        <v>1832</v>
      </c>
      <c r="F833" s="24" t="s">
        <v>1833</v>
      </c>
    </row>
    <row r="834" spans="1:6" x14ac:dyDescent="0.25">
      <c r="A834" s="24">
        <v>1744705001</v>
      </c>
      <c r="B834" s="24">
        <v>47185</v>
      </c>
      <c r="C834" s="17" t="s">
        <v>767</v>
      </c>
      <c r="D834" s="25">
        <v>44046</v>
      </c>
      <c r="E834" s="24" t="s">
        <v>1843</v>
      </c>
      <c r="F834" s="24" t="s">
        <v>1844</v>
      </c>
    </row>
    <row r="835" spans="1:6" x14ac:dyDescent="0.25">
      <c r="A835" s="24">
        <v>1490547001</v>
      </c>
      <c r="B835" s="24">
        <v>47185</v>
      </c>
      <c r="C835" s="17" t="s">
        <v>767</v>
      </c>
      <c r="D835" s="25">
        <v>43845</v>
      </c>
      <c r="E835" s="24" t="s">
        <v>1832</v>
      </c>
      <c r="F835" s="24" t="s">
        <v>1833</v>
      </c>
    </row>
    <row r="836" spans="1:6" x14ac:dyDescent="0.25">
      <c r="A836" s="24">
        <v>2352705088</v>
      </c>
      <c r="B836" s="24">
        <v>47185</v>
      </c>
      <c r="C836" s="17" t="s">
        <v>767</v>
      </c>
      <c r="D836" s="25">
        <v>44317</v>
      </c>
      <c r="E836" s="24" t="s">
        <v>1843</v>
      </c>
      <c r="F836" s="24" t="s">
        <v>2073</v>
      </c>
    </row>
    <row r="837" spans="1:6" x14ac:dyDescent="0.25">
      <c r="A837" s="24">
        <v>724211001</v>
      </c>
      <c r="B837" s="24">
        <v>36776</v>
      </c>
      <c r="C837" s="17" t="s">
        <v>5682</v>
      </c>
      <c r="D837" s="25">
        <v>42832</v>
      </c>
      <c r="E837" s="24" t="s">
        <v>1861</v>
      </c>
      <c r="F837" s="24" t="s">
        <v>1862</v>
      </c>
    </row>
    <row r="838" spans="1:6" x14ac:dyDescent="0.25">
      <c r="A838" s="24">
        <v>479511001</v>
      </c>
      <c r="B838" s="24">
        <v>37456</v>
      </c>
      <c r="C838" s="17" t="s">
        <v>5721</v>
      </c>
      <c r="D838" s="25">
        <v>42247</v>
      </c>
      <c r="E838" s="24" t="s">
        <v>1861</v>
      </c>
      <c r="F838" s="24" t="s">
        <v>1862</v>
      </c>
    </row>
    <row r="839" spans="1:6" x14ac:dyDescent="0.25">
      <c r="A839" s="24">
        <v>561911001</v>
      </c>
      <c r="B839" s="24">
        <v>37553</v>
      </c>
      <c r="C839" s="17" t="s">
        <v>5727</v>
      </c>
      <c r="D839" s="25">
        <v>42850</v>
      </c>
      <c r="E839" s="24" t="s">
        <v>1861</v>
      </c>
      <c r="F839" s="24" t="s">
        <v>1862</v>
      </c>
    </row>
    <row r="840" spans="1:6" x14ac:dyDescent="0.25">
      <c r="A840" s="24">
        <v>4715276001</v>
      </c>
      <c r="B840" s="24">
        <v>38801</v>
      </c>
      <c r="C840" s="17" t="s">
        <v>5755</v>
      </c>
      <c r="D840" s="25">
        <v>44763</v>
      </c>
      <c r="E840" s="24" t="s">
        <v>1867</v>
      </c>
      <c r="F840" s="24" t="s">
        <v>2033</v>
      </c>
    </row>
    <row r="841" spans="1:6" x14ac:dyDescent="0.25">
      <c r="A841" s="24">
        <v>897747001</v>
      </c>
      <c r="B841" s="24">
        <v>39135</v>
      </c>
      <c r="C841" s="17" t="s">
        <v>6507</v>
      </c>
      <c r="D841" s="25">
        <v>43094</v>
      </c>
      <c r="E841" s="24" t="s">
        <v>1832</v>
      </c>
      <c r="F841" s="24" t="s">
        <v>1833</v>
      </c>
    </row>
    <row r="842" spans="1:6" x14ac:dyDescent="0.25">
      <c r="A842" s="24">
        <v>1178419001</v>
      </c>
      <c r="B842" s="24">
        <v>43637</v>
      </c>
      <c r="C842" s="17" t="s">
        <v>5834</v>
      </c>
      <c r="D842" s="25">
        <v>43497</v>
      </c>
      <c r="E842" s="24" t="s">
        <v>1871</v>
      </c>
      <c r="F842" s="24" t="s">
        <v>1872</v>
      </c>
    </row>
    <row r="843" spans="1:6" x14ac:dyDescent="0.25">
      <c r="A843" s="24">
        <v>478511001</v>
      </c>
      <c r="B843" s="24">
        <v>31273</v>
      </c>
      <c r="C843" s="17" t="s">
        <v>5643</v>
      </c>
      <c r="D843" s="25">
        <v>41837</v>
      </c>
      <c r="E843" s="24" t="s">
        <v>1861</v>
      </c>
      <c r="F843" s="24" t="s">
        <v>1862</v>
      </c>
    </row>
    <row r="844" spans="1:6" x14ac:dyDescent="0.25">
      <c r="A844" s="24">
        <v>3539673449</v>
      </c>
      <c r="B844" s="24">
        <v>31273</v>
      </c>
      <c r="C844" s="17" t="s">
        <v>5643</v>
      </c>
      <c r="D844" s="25">
        <v>44643</v>
      </c>
      <c r="E844" s="24" t="s">
        <v>2152</v>
      </c>
      <c r="F844" s="24" t="s">
        <v>3409</v>
      </c>
    </row>
    <row r="845" spans="1:6" x14ac:dyDescent="0.25">
      <c r="A845" s="24">
        <v>3539725307</v>
      </c>
      <c r="B845" s="24">
        <v>31273</v>
      </c>
      <c r="C845" s="17" t="s">
        <v>5643</v>
      </c>
      <c r="D845" s="25">
        <v>44643</v>
      </c>
      <c r="E845" s="24" t="s">
        <v>1933</v>
      </c>
      <c r="F845" s="24" t="s">
        <v>2765</v>
      </c>
    </row>
    <row r="846" spans="1:6" x14ac:dyDescent="0.25">
      <c r="A846" s="24">
        <v>1250450318</v>
      </c>
      <c r="B846" s="24">
        <v>44056</v>
      </c>
      <c r="C846" s="17" t="s">
        <v>6532</v>
      </c>
      <c r="D846" s="25">
        <v>43599</v>
      </c>
      <c r="E846" s="24" t="s">
        <v>2128</v>
      </c>
      <c r="F846" s="24" t="s">
        <v>2446</v>
      </c>
    </row>
    <row r="847" spans="1:6" x14ac:dyDescent="0.25">
      <c r="A847" s="24">
        <v>1516925307</v>
      </c>
      <c r="B847" s="24">
        <v>46381</v>
      </c>
      <c r="C847" s="17" t="s">
        <v>6538</v>
      </c>
      <c r="D847" s="25">
        <v>43773</v>
      </c>
      <c r="E847" s="24" t="s">
        <v>1933</v>
      </c>
      <c r="F847" s="24" t="s">
        <v>2765</v>
      </c>
    </row>
    <row r="848" spans="1:6" ht="25.5" x14ac:dyDescent="0.25">
      <c r="A848" s="24">
        <v>1688754874</v>
      </c>
      <c r="B848" s="24">
        <v>46756</v>
      </c>
      <c r="C848" s="17" t="s">
        <v>742</v>
      </c>
      <c r="D848" s="25">
        <v>43906</v>
      </c>
      <c r="E848" s="24" t="s">
        <v>2005</v>
      </c>
      <c r="F848" s="24" t="s">
        <v>2415</v>
      </c>
    </row>
    <row r="849" spans="1:6" x14ac:dyDescent="0.25">
      <c r="A849" s="24">
        <v>1222411001</v>
      </c>
      <c r="B849" s="24">
        <v>37418</v>
      </c>
      <c r="C849" s="17" t="s">
        <v>5712</v>
      </c>
      <c r="D849" s="25">
        <v>43599</v>
      </c>
      <c r="E849" s="24" t="s">
        <v>1861</v>
      </c>
      <c r="F849" s="24" t="s">
        <v>1862</v>
      </c>
    </row>
    <row r="850" spans="1:6" x14ac:dyDescent="0.25">
      <c r="A850" s="24">
        <v>1170876001</v>
      </c>
      <c r="B850" s="24">
        <v>42856</v>
      </c>
      <c r="C850" s="17" t="s">
        <v>559</v>
      </c>
      <c r="D850" s="25">
        <v>43405</v>
      </c>
      <c r="E850" s="24" t="s">
        <v>1867</v>
      </c>
      <c r="F850" s="24" t="s">
        <v>2033</v>
      </c>
    </row>
    <row r="851" spans="1:6" x14ac:dyDescent="0.25">
      <c r="A851" s="24">
        <v>1168576001</v>
      </c>
      <c r="B851" s="24">
        <v>42856</v>
      </c>
      <c r="C851" s="17" t="s">
        <v>559</v>
      </c>
      <c r="D851" s="25">
        <v>43405</v>
      </c>
      <c r="E851" s="24" t="s">
        <v>1867</v>
      </c>
      <c r="F851" s="24" t="s">
        <v>2033</v>
      </c>
    </row>
    <row r="852" spans="1:6" x14ac:dyDescent="0.25">
      <c r="A852" s="24">
        <v>1381608001</v>
      </c>
      <c r="B852" s="24">
        <v>44517</v>
      </c>
      <c r="C852" s="17" t="s">
        <v>5857</v>
      </c>
      <c r="D852" s="25">
        <v>43621</v>
      </c>
      <c r="E852" s="24" t="s">
        <v>1859</v>
      </c>
      <c r="F852" s="24" t="s">
        <v>1860</v>
      </c>
    </row>
    <row r="853" spans="1:6" x14ac:dyDescent="0.25">
      <c r="A853" s="24">
        <v>1687715516</v>
      </c>
      <c r="B853" s="24">
        <v>46456</v>
      </c>
      <c r="C853" s="17" t="s">
        <v>6540</v>
      </c>
      <c r="D853" s="25">
        <v>43948</v>
      </c>
      <c r="E853" s="24" t="s">
        <v>1992</v>
      </c>
      <c r="F853" s="24" t="s">
        <v>3052</v>
      </c>
    </row>
    <row r="854" spans="1:6" ht="25.5" x14ac:dyDescent="0.25">
      <c r="A854" s="24">
        <v>4291966001</v>
      </c>
      <c r="B854" s="24">
        <v>42957</v>
      </c>
      <c r="C854" s="17" t="s">
        <v>5822</v>
      </c>
      <c r="D854" s="25">
        <v>45474</v>
      </c>
      <c r="E854" s="24" t="s">
        <v>1840</v>
      </c>
      <c r="F854" s="24" t="s">
        <v>1841</v>
      </c>
    </row>
    <row r="855" spans="1:6" ht="25.5" x14ac:dyDescent="0.25">
      <c r="A855" s="24">
        <v>1346611001</v>
      </c>
      <c r="B855" s="24">
        <v>45336</v>
      </c>
      <c r="C855" s="17" t="s">
        <v>5575</v>
      </c>
      <c r="D855" s="25">
        <v>43708</v>
      </c>
      <c r="E855" s="24" t="s">
        <v>1861</v>
      </c>
      <c r="F855" s="24" t="s">
        <v>1862</v>
      </c>
    </row>
    <row r="856" spans="1:6" x14ac:dyDescent="0.25">
      <c r="A856" s="24">
        <v>1390817001</v>
      </c>
      <c r="B856" s="24">
        <v>45576</v>
      </c>
      <c r="C856" s="17" t="s">
        <v>5526</v>
      </c>
      <c r="D856" s="25">
        <v>43679</v>
      </c>
      <c r="E856" s="24" t="s">
        <v>2279</v>
      </c>
      <c r="F856" s="24" t="s">
        <v>2712</v>
      </c>
    </row>
    <row r="857" spans="1:6" x14ac:dyDescent="0.25">
      <c r="A857" s="24">
        <v>1390411001</v>
      </c>
      <c r="B857" s="24">
        <v>46038</v>
      </c>
      <c r="C857" s="17" t="s">
        <v>5896</v>
      </c>
      <c r="D857" s="25">
        <v>43759</v>
      </c>
      <c r="E857" s="24" t="s">
        <v>1861</v>
      </c>
      <c r="F857" s="24" t="s">
        <v>1862</v>
      </c>
    </row>
    <row r="858" spans="1:6" x14ac:dyDescent="0.25">
      <c r="A858" s="24">
        <v>1390525754</v>
      </c>
      <c r="B858" s="24">
        <v>46038</v>
      </c>
      <c r="C858" s="17" t="s">
        <v>5896</v>
      </c>
      <c r="D858" s="25">
        <v>43759</v>
      </c>
      <c r="E858" s="24" t="s">
        <v>1933</v>
      </c>
      <c r="F858" s="24" t="s">
        <v>2082</v>
      </c>
    </row>
    <row r="859" spans="1:6" x14ac:dyDescent="0.25">
      <c r="A859" s="24">
        <v>2051425269</v>
      </c>
      <c r="B859" s="24">
        <v>46038</v>
      </c>
      <c r="C859" s="17" t="s">
        <v>5896</v>
      </c>
      <c r="D859" s="25">
        <v>44228</v>
      </c>
      <c r="E859" s="24" t="s">
        <v>1933</v>
      </c>
      <c r="F859" s="24" t="s">
        <v>3141</v>
      </c>
    </row>
    <row r="860" spans="1:6" ht="25.5" x14ac:dyDescent="0.25">
      <c r="A860" s="24">
        <v>532444001</v>
      </c>
      <c r="B860" s="24">
        <v>35193</v>
      </c>
      <c r="C860" s="17" t="s">
        <v>5663</v>
      </c>
      <c r="D860" s="25">
        <v>42614</v>
      </c>
      <c r="E860" s="24" t="s">
        <v>1889</v>
      </c>
      <c r="F860" s="24" t="s">
        <v>1890</v>
      </c>
    </row>
    <row r="861" spans="1:6" ht="25.5" x14ac:dyDescent="0.25">
      <c r="A861" s="24">
        <v>988344430</v>
      </c>
      <c r="B861" s="24">
        <v>35193</v>
      </c>
      <c r="C861" s="17" t="s">
        <v>5663</v>
      </c>
      <c r="D861" s="25">
        <v>43252</v>
      </c>
      <c r="E861" s="24" t="s">
        <v>1889</v>
      </c>
      <c r="F861" s="24" t="s">
        <v>2481</v>
      </c>
    </row>
    <row r="862" spans="1:6" x14ac:dyDescent="0.25">
      <c r="A862" s="24">
        <v>479911001</v>
      </c>
      <c r="B862" s="24">
        <v>37115</v>
      </c>
      <c r="C862" s="17" t="s">
        <v>5703</v>
      </c>
      <c r="D862" s="25">
        <v>42803</v>
      </c>
      <c r="E862" s="24" t="s">
        <v>1861</v>
      </c>
      <c r="F862" s="24" t="s">
        <v>1862</v>
      </c>
    </row>
    <row r="863" spans="1:6" ht="25.5" x14ac:dyDescent="0.25">
      <c r="A863" s="24">
        <v>1303008638</v>
      </c>
      <c r="B863" s="24">
        <v>42217</v>
      </c>
      <c r="C863" s="17" t="s">
        <v>5804</v>
      </c>
      <c r="D863" s="25">
        <v>43608</v>
      </c>
      <c r="E863" s="24" t="s">
        <v>1859</v>
      </c>
      <c r="F863" s="24" t="s">
        <v>2528</v>
      </c>
    </row>
    <row r="864" spans="1:6" x14ac:dyDescent="0.25">
      <c r="A864" s="24">
        <v>1458713836</v>
      </c>
      <c r="B864" s="24">
        <v>46836</v>
      </c>
      <c r="C864" s="17" t="s">
        <v>746</v>
      </c>
      <c r="D864" s="25">
        <v>43787</v>
      </c>
      <c r="E864" s="24" t="s">
        <v>1847</v>
      </c>
      <c r="F864" s="24" t="s">
        <v>2773</v>
      </c>
    </row>
    <row r="865" spans="1:6" ht="25.5" x14ac:dyDescent="0.25">
      <c r="A865" s="24">
        <v>1458813001</v>
      </c>
      <c r="B865" s="24">
        <v>46836</v>
      </c>
      <c r="C865" s="17" t="s">
        <v>746</v>
      </c>
      <c r="D865" s="25">
        <v>43787</v>
      </c>
      <c r="E865" s="24" t="s">
        <v>1847</v>
      </c>
      <c r="F865" s="24" t="s">
        <v>1848</v>
      </c>
    </row>
    <row r="866" spans="1:6" x14ac:dyDescent="0.25">
      <c r="A866" s="24">
        <v>1483215759</v>
      </c>
      <c r="B866" s="24">
        <v>46936</v>
      </c>
      <c r="C866" s="17" t="s">
        <v>753</v>
      </c>
      <c r="D866" s="25">
        <v>43819</v>
      </c>
      <c r="E866" s="24" t="s">
        <v>1992</v>
      </c>
      <c r="F866" s="24" t="s">
        <v>2198</v>
      </c>
    </row>
    <row r="867" spans="1:6" x14ac:dyDescent="0.25">
      <c r="A867" s="24">
        <v>1058466001</v>
      </c>
      <c r="B867" s="24">
        <v>42257</v>
      </c>
      <c r="C867" s="17" t="s">
        <v>5805</v>
      </c>
      <c r="D867" s="25">
        <v>43353</v>
      </c>
      <c r="E867" s="24" t="s">
        <v>1840</v>
      </c>
      <c r="F867" s="24" t="s">
        <v>1841</v>
      </c>
    </row>
    <row r="868" spans="1:6" x14ac:dyDescent="0.25">
      <c r="A868" s="24">
        <v>1058566170</v>
      </c>
      <c r="B868" s="24">
        <v>42257</v>
      </c>
      <c r="C868" s="17" t="s">
        <v>5805</v>
      </c>
      <c r="D868" s="25">
        <v>43353</v>
      </c>
      <c r="E868" s="24" t="s">
        <v>1840</v>
      </c>
      <c r="F868" s="24" t="s">
        <v>1981</v>
      </c>
    </row>
    <row r="869" spans="1:6" x14ac:dyDescent="0.25">
      <c r="A869" s="24">
        <v>2551066075</v>
      </c>
      <c r="B869" s="24">
        <v>42257</v>
      </c>
      <c r="C869" s="17" t="s">
        <v>5805</v>
      </c>
      <c r="D869" s="25">
        <v>44501</v>
      </c>
      <c r="E869" s="24" t="s">
        <v>1840</v>
      </c>
      <c r="F869" s="24" t="s">
        <v>5040</v>
      </c>
    </row>
    <row r="870" spans="1:6" ht="25.5" x14ac:dyDescent="0.25">
      <c r="A870" s="24">
        <v>2551166682</v>
      </c>
      <c r="B870" s="24">
        <v>42257</v>
      </c>
      <c r="C870" s="17" t="s">
        <v>5805</v>
      </c>
      <c r="D870" s="25">
        <v>44501</v>
      </c>
      <c r="E870" s="24" t="s">
        <v>1840</v>
      </c>
      <c r="F870" s="24" t="s">
        <v>4467</v>
      </c>
    </row>
    <row r="871" spans="1:6" x14ac:dyDescent="0.25">
      <c r="A871" s="24">
        <v>2348866383</v>
      </c>
      <c r="B871" s="24">
        <v>42257</v>
      </c>
      <c r="C871" s="17" t="s">
        <v>5805</v>
      </c>
      <c r="D871" s="25">
        <v>44256</v>
      </c>
      <c r="E871" s="24" t="s">
        <v>1840</v>
      </c>
      <c r="F871" s="24" t="s">
        <v>5360</v>
      </c>
    </row>
    <row r="872" spans="1:6" x14ac:dyDescent="0.25">
      <c r="A872" s="24">
        <v>2718966687</v>
      </c>
      <c r="B872" s="24">
        <v>42257</v>
      </c>
      <c r="C872" s="17" t="s">
        <v>5805</v>
      </c>
      <c r="D872" s="25">
        <v>44541</v>
      </c>
      <c r="E872" s="24" t="s">
        <v>1840</v>
      </c>
      <c r="F872" s="24" t="s">
        <v>5130</v>
      </c>
    </row>
    <row r="873" spans="1:6" x14ac:dyDescent="0.25">
      <c r="A873" s="24">
        <v>1313011001</v>
      </c>
      <c r="B873" s="24">
        <v>45176</v>
      </c>
      <c r="C873" s="17" t="s">
        <v>5872</v>
      </c>
      <c r="D873" s="25">
        <v>43654</v>
      </c>
      <c r="E873" s="24" t="s">
        <v>1861</v>
      </c>
      <c r="F873" s="24" t="s">
        <v>1862</v>
      </c>
    </row>
    <row r="874" spans="1:6" ht="25.5" x14ac:dyDescent="0.25">
      <c r="A874" s="24">
        <v>268113001</v>
      </c>
      <c r="B874" s="24">
        <v>33353</v>
      </c>
      <c r="C874" s="17" t="s">
        <v>135</v>
      </c>
      <c r="D874" s="25">
        <v>42491</v>
      </c>
      <c r="E874" s="24" t="s">
        <v>1847</v>
      </c>
      <c r="F874" s="24" t="s">
        <v>1848</v>
      </c>
    </row>
    <row r="875" spans="1:6" x14ac:dyDescent="0.25">
      <c r="A875" s="24">
        <v>1070511001</v>
      </c>
      <c r="B875" s="24">
        <v>40856</v>
      </c>
      <c r="C875" s="17" t="s">
        <v>5528</v>
      </c>
      <c r="D875" s="25">
        <v>43220</v>
      </c>
      <c r="E875" s="24" t="s">
        <v>1861</v>
      </c>
      <c r="F875" s="24" t="s">
        <v>1862</v>
      </c>
    </row>
    <row r="876" spans="1:6" x14ac:dyDescent="0.25">
      <c r="A876" s="24">
        <v>1070611001</v>
      </c>
      <c r="B876" s="24">
        <v>40856</v>
      </c>
      <c r="C876" s="17" t="s">
        <v>5528</v>
      </c>
      <c r="D876" s="25">
        <v>43220</v>
      </c>
      <c r="E876" s="24" t="s">
        <v>1861</v>
      </c>
      <c r="F876" s="24" t="s">
        <v>1862</v>
      </c>
    </row>
    <row r="877" spans="1:6" x14ac:dyDescent="0.25">
      <c r="A877" s="24">
        <v>1070711001</v>
      </c>
      <c r="B877" s="24">
        <v>40856</v>
      </c>
      <c r="C877" s="17" t="s">
        <v>5528</v>
      </c>
      <c r="D877" s="25">
        <v>43220</v>
      </c>
      <c r="E877" s="24" t="s">
        <v>1861</v>
      </c>
      <c r="F877" s="24" t="s">
        <v>1862</v>
      </c>
    </row>
    <row r="878" spans="1:6" x14ac:dyDescent="0.25">
      <c r="A878" s="24">
        <v>1355073283</v>
      </c>
      <c r="B878" s="24">
        <v>43377</v>
      </c>
      <c r="C878" s="17" t="s">
        <v>6529</v>
      </c>
      <c r="D878" s="25">
        <v>43523</v>
      </c>
      <c r="E878" s="24" t="s">
        <v>2152</v>
      </c>
      <c r="F878" s="24" t="s">
        <v>5361</v>
      </c>
    </row>
    <row r="879" spans="1:6" x14ac:dyDescent="0.25">
      <c r="A879" s="24">
        <v>570305615</v>
      </c>
      <c r="B879" s="24">
        <v>32933</v>
      </c>
      <c r="C879" s="17" t="s">
        <v>128</v>
      </c>
      <c r="D879" s="25">
        <v>36864</v>
      </c>
      <c r="E879" s="24" t="s">
        <v>1843</v>
      </c>
      <c r="F879" s="24" t="s">
        <v>1980</v>
      </c>
    </row>
    <row r="880" spans="1:6" x14ac:dyDescent="0.25">
      <c r="A880" s="24">
        <v>1211115407</v>
      </c>
      <c r="B880" s="24">
        <v>42836</v>
      </c>
      <c r="C880" s="17" t="s">
        <v>5820</v>
      </c>
      <c r="D880" s="25">
        <v>43556</v>
      </c>
      <c r="E880" s="24" t="s">
        <v>1992</v>
      </c>
      <c r="F880" s="24" t="s">
        <v>2303</v>
      </c>
    </row>
    <row r="881" spans="1:6" x14ac:dyDescent="0.25">
      <c r="A881" s="24">
        <v>1354576520</v>
      </c>
      <c r="B881" s="24">
        <v>45339</v>
      </c>
      <c r="C881" s="17" t="s">
        <v>5877</v>
      </c>
      <c r="D881" s="25">
        <v>43637</v>
      </c>
      <c r="E881" s="24" t="s">
        <v>1867</v>
      </c>
      <c r="F881" s="24" t="s">
        <v>1868</v>
      </c>
    </row>
    <row r="882" spans="1:6" x14ac:dyDescent="0.25">
      <c r="A882" s="24">
        <v>685441396</v>
      </c>
      <c r="B882" s="24">
        <v>27871</v>
      </c>
      <c r="C882" s="17" t="s">
        <v>5640</v>
      </c>
      <c r="D882" s="25">
        <v>42705</v>
      </c>
      <c r="E882" s="24" t="s">
        <v>1935</v>
      </c>
      <c r="F882" s="24" t="s">
        <v>3935</v>
      </c>
    </row>
    <row r="883" spans="1:6" x14ac:dyDescent="0.25">
      <c r="A883" s="24">
        <v>2192915001</v>
      </c>
      <c r="B883" s="24">
        <v>43740</v>
      </c>
      <c r="C883" s="17" t="s">
        <v>587</v>
      </c>
      <c r="D883" s="25">
        <v>43557</v>
      </c>
      <c r="E883" s="24" t="s">
        <v>1992</v>
      </c>
      <c r="F883" s="24" t="s">
        <v>1993</v>
      </c>
    </row>
    <row r="884" spans="1:6" x14ac:dyDescent="0.25">
      <c r="A884" s="24">
        <v>1934808001</v>
      </c>
      <c r="B884" s="24">
        <v>46658</v>
      </c>
      <c r="C884" s="17" t="s">
        <v>6542</v>
      </c>
      <c r="D884" s="25">
        <v>43831</v>
      </c>
      <c r="E884" s="24" t="s">
        <v>1859</v>
      </c>
      <c r="F884" s="24" t="s">
        <v>1860</v>
      </c>
    </row>
    <row r="885" spans="1:6" x14ac:dyDescent="0.25">
      <c r="A885" s="24">
        <v>1934908558</v>
      </c>
      <c r="B885" s="24">
        <v>46658</v>
      </c>
      <c r="C885" s="17" t="s">
        <v>6542</v>
      </c>
      <c r="D885" s="25">
        <v>43831</v>
      </c>
      <c r="E885" s="24" t="s">
        <v>1859</v>
      </c>
      <c r="F885" s="24" t="s">
        <v>3252</v>
      </c>
    </row>
    <row r="886" spans="1:6" x14ac:dyDescent="0.25">
      <c r="A886" s="24">
        <v>1363205318</v>
      </c>
      <c r="B886" s="24">
        <v>42397</v>
      </c>
      <c r="C886" s="17" t="s">
        <v>5564</v>
      </c>
      <c r="D886" s="25">
        <v>43647</v>
      </c>
      <c r="E886" s="24" t="s">
        <v>1843</v>
      </c>
      <c r="F886" s="24" t="s">
        <v>2692</v>
      </c>
    </row>
    <row r="887" spans="1:6" x14ac:dyDescent="0.25">
      <c r="A887" s="24">
        <v>1325805591</v>
      </c>
      <c r="B887" s="24">
        <v>44479</v>
      </c>
      <c r="C887" s="17" t="s">
        <v>5856</v>
      </c>
      <c r="D887" s="25">
        <v>43264</v>
      </c>
      <c r="E887" s="24" t="s">
        <v>1843</v>
      </c>
      <c r="F887" s="24" t="s">
        <v>2608</v>
      </c>
    </row>
    <row r="888" spans="1:6" x14ac:dyDescent="0.25">
      <c r="A888" s="24">
        <v>1782705660</v>
      </c>
      <c r="B888" s="24">
        <v>44479</v>
      </c>
      <c r="C888" s="17" t="s">
        <v>5856</v>
      </c>
      <c r="D888" s="25">
        <v>43831</v>
      </c>
      <c r="E888" s="24" t="s">
        <v>1843</v>
      </c>
      <c r="F888" s="24" t="s">
        <v>5031</v>
      </c>
    </row>
    <row r="889" spans="1:6" x14ac:dyDescent="0.25">
      <c r="A889" s="24">
        <v>1782805585</v>
      </c>
      <c r="B889" s="24">
        <v>44479</v>
      </c>
      <c r="C889" s="17" t="s">
        <v>5856</v>
      </c>
      <c r="D889" s="25">
        <v>43831</v>
      </c>
      <c r="E889" s="24" t="s">
        <v>1843</v>
      </c>
      <c r="F889" s="24" t="s">
        <v>5362</v>
      </c>
    </row>
    <row r="890" spans="1:6" x14ac:dyDescent="0.25">
      <c r="A890" s="24">
        <v>1782915572</v>
      </c>
      <c r="B890" s="24">
        <v>44479</v>
      </c>
      <c r="C890" s="17" t="s">
        <v>5856</v>
      </c>
      <c r="D890" s="25">
        <v>43831</v>
      </c>
      <c r="E890" s="24" t="s">
        <v>1992</v>
      </c>
      <c r="F890" s="24" t="s">
        <v>2383</v>
      </c>
    </row>
    <row r="891" spans="1:6" x14ac:dyDescent="0.25">
      <c r="A891" s="24">
        <v>1783017495</v>
      </c>
      <c r="B891" s="24">
        <v>44479</v>
      </c>
      <c r="C891" s="17" t="s">
        <v>5856</v>
      </c>
      <c r="D891" s="25">
        <v>43831</v>
      </c>
      <c r="E891" s="24" t="s">
        <v>2279</v>
      </c>
      <c r="F891" s="24" t="s">
        <v>5363</v>
      </c>
    </row>
    <row r="892" spans="1:6" x14ac:dyDescent="0.25">
      <c r="A892" s="24">
        <v>1783117380</v>
      </c>
      <c r="B892" s="24">
        <v>44479</v>
      </c>
      <c r="C892" s="17" t="s">
        <v>5856</v>
      </c>
      <c r="D892" s="25">
        <v>43831</v>
      </c>
      <c r="E892" s="24" t="s">
        <v>2279</v>
      </c>
      <c r="F892" s="24" t="s">
        <v>3028</v>
      </c>
    </row>
    <row r="893" spans="1:6" x14ac:dyDescent="0.25">
      <c r="A893" s="24">
        <v>1783225572</v>
      </c>
      <c r="B893" s="24">
        <v>44479</v>
      </c>
      <c r="C893" s="17" t="s">
        <v>5856</v>
      </c>
      <c r="D893" s="25">
        <v>43831</v>
      </c>
      <c r="E893" s="24" t="s">
        <v>1933</v>
      </c>
      <c r="F893" s="24" t="s">
        <v>5364</v>
      </c>
    </row>
    <row r="894" spans="1:6" x14ac:dyDescent="0.25">
      <c r="A894" s="24">
        <v>1964719807</v>
      </c>
      <c r="B894" s="24">
        <v>44996</v>
      </c>
      <c r="C894" s="17" t="s">
        <v>5867</v>
      </c>
      <c r="D894" s="25">
        <v>43770</v>
      </c>
      <c r="E894" s="24" t="s">
        <v>1871</v>
      </c>
      <c r="F894" s="24" t="s">
        <v>3133</v>
      </c>
    </row>
    <row r="895" spans="1:6" x14ac:dyDescent="0.25">
      <c r="A895" s="24">
        <v>484011001</v>
      </c>
      <c r="B895" s="24">
        <v>37414</v>
      </c>
      <c r="C895" s="17" t="s">
        <v>5709</v>
      </c>
      <c r="D895" s="25">
        <v>42826</v>
      </c>
      <c r="E895" s="24" t="s">
        <v>1861</v>
      </c>
      <c r="F895" s="24" t="s">
        <v>1862</v>
      </c>
    </row>
    <row r="896" spans="1:6" x14ac:dyDescent="0.25">
      <c r="A896" s="24">
        <v>1252676001</v>
      </c>
      <c r="B896" s="24">
        <v>42738</v>
      </c>
      <c r="C896" s="17" t="s">
        <v>5817</v>
      </c>
      <c r="D896" s="25">
        <v>43592</v>
      </c>
      <c r="E896" s="24" t="s">
        <v>1867</v>
      </c>
      <c r="F896" s="24" t="s">
        <v>2033</v>
      </c>
    </row>
    <row r="897" spans="1:6" x14ac:dyDescent="0.25">
      <c r="A897" s="24">
        <v>1188811001</v>
      </c>
      <c r="B897" s="24">
        <v>43276</v>
      </c>
      <c r="C897" s="17" t="s">
        <v>5826</v>
      </c>
      <c r="D897" s="25">
        <v>43548</v>
      </c>
      <c r="E897" s="24" t="s">
        <v>1861</v>
      </c>
      <c r="F897" s="24" t="s">
        <v>1862</v>
      </c>
    </row>
    <row r="898" spans="1:6" x14ac:dyDescent="0.25">
      <c r="A898" s="24">
        <v>1327511001</v>
      </c>
      <c r="B898" s="24">
        <v>44038</v>
      </c>
      <c r="C898" s="17" t="s">
        <v>604</v>
      </c>
      <c r="D898" s="25">
        <v>43616</v>
      </c>
      <c r="E898" s="24" t="s">
        <v>1861</v>
      </c>
      <c r="F898" s="24" t="s">
        <v>1862</v>
      </c>
    </row>
    <row r="899" spans="1:6" x14ac:dyDescent="0.25">
      <c r="A899" s="24">
        <v>1387018001</v>
      </c>
      <c r="B899" s="24">
        <v>45436</v>
      </c>
      <c r="C899" s="17" t="s">
        <v>678</v>
      </c>
      <c r="D899" s="25">
        <v>43675</v>
      </c>
      <c r="E899" s="24" t="s">
        <v>2104</v>
      </c>
      <c r="F899" s="24" t="s">
        <v>2102</v>
      </c>
    </row>
    <row r="900" spans="1:6" x14ac:dyDescent="0.25">
      <c r="A900" s="24">
        <v>2400747189</v>
      </c>
      <c r="B900" s="24">
        <v>46036</v>
      </c>
      <c r="C900" s="17" t="s">
        <v>5895</v>
      </c>
      <c r="D900" s="25">
        <v>44378</v>
      </c>
      <c r="E900" s="24" t="s">
        <v>1832</v>
      </c>
      <c r="F900" s="24" t="s">
        <v>3703</v>
      </c>
    </row>
    <row r="901" spans="1:6" x14ac:dyDescent="0.25">
      <c r="A901" s="24">
        <v>1114750001</v>
      </c>
      <c r="B901" s="24">
        <v>42719</v>
      </c>
      <c r="C901" s="17" t="s">
        <v>5816</v>
      </c>
      <c r="D901" s="25">
        <v>43361</v>
      </c>
      <c r="E901" s="24" t="s">
        <v>2128</v>
      </c>
      <c r="F901" s="24" t="s">
        <v>2129</v>
      </c>
    </row>
    <row r="902" spans="1:6" ht="25.5" x14ac:dyDescent="0.25">
      <c r="A902" s="24">
        <v>1196650680</v>
      </c>
      <c r="B902" s="24">
        <v>43956</v>
      </c>
      <c r="C902" s="17" t="s">
        <v>5842</v>
      </c>
      <c r="D902" s="25">
        <v>43532</v>
      </c>
      <c r="E902" s="24" t="s">
        <v>2128</v>
      </c>
      <c r="F902" s="24" t="s">
        <v>2385</v>
      </c>
    </row>
    <row r="903" spans="1:6" x14ac:dyDescent="0.25">
      <c r="A903" s="24">
        <v>1211250006</v>
      </c>
      <c r="B903" s="24">
        <v>43956</v>
      </c>
      <c r="C903" s="17" t="s">
        <v>5842</v>
      </c>
      <c r="D903" s="25">
        <v>43556</v>
      </c>
      <c r="E903" s="24" t="s">
        <v>2128</v>
      </c>
      <c r="F903" s="24" t="s">
        <v>2403</v>
      </c>
    </row>
    <row r="904" spans="1:6" x14ac:dyDescent="0.25">
      <c r="A904" s="24">
        <v>1510223555</v>
      </c>
      <c r="B904" s="24">
        <v>45096</v>
      </c>
      <c r="C904" s="17" t="s">
        <v>5868</v>
      </c>
      <c r="D904" s="25">
        <v>43708</v>
      </c>
      <c r="E904" s="24" t="s">
        <v>1988</v>
      </c>
      <c r="F904" s="24" t="s">
        <v>2806</v>
      </c>
    </row>
    <row r="905" spans="1:6" x14ac:dyDescent="0.25">
      <c r="A905" s="24">
        <v>3807223570</v>
      </c>
      <c r="B905" s="24">
        <v>45096</v>
      </c>
      <c r="C905" s="17" t="s">
        <v>5868</v>
      </c>
      <c r="D905" s="25">
        <v>45200</v>
      </c>
      <c r="E905" s="24" t="s">
        <v>1988</v>
      </c>
      <c r="F905" s="24" t="s">
        <v>5365</v>
      </c>
    </row>
    <row r="906" spans="1:6" x14ac:dyDescent="0.25">
      <c r="A906" s="24">
        <v>3807323079</v>
      </c>
      <c r="B906" s="24">
        <v>45096</v>
      </c>
      <c r="C906" s="17" t="s">
        <v>5868</v>
      </c>
      <c r="D906" s="25">
        <v>45200</v>
      </c>
      <c r="E906" s="24" t="s">
        <v>1988</v>
      </c>
      <c r="F906" s="24" t="s">
        <v>3485</v>
      </c>
    </row>
    <row r="907" spans="1:6" x14ac:dyDescent="0.25">
      <c r="A907" s="24">
        <v>739976001</v>
      </c>
      <c r="B907" s="24">
        <v>34277</v>
      </c>
      <c r="C907" s="17" t="s">
        <v>6488</v>
      </c>
      <c r="D907" s="25">
        <v>43012</v>
      </c>
      <c r="E907" s="24" t="s">
        <v>1867</v>
      </c>
      <c r="F907" s="24" t="s">
        <v>2033</v>
      </c>
    </row>
    <row r="908" spans="1:6" x14ac:dyDescent="0.25">
      <c r="A908" s="24">
        <v>1424811001</v>
      </c>
      <c r="B908" s="24">
        <v>37428</v>
      </c>
      <c r="C908" s="17" t="s">
        <v>5524</v>
      </c>
      <c r="D908" s="25">
        <v>43714</v>
      </c>
      <c r="E908" s="24" t="s">
        <v>1861</v>
      </c>
      <c r="F908" s="24" t="s">
        <v>1862</v>
      </c>
    </row>
    <row r="909" spans="1:6" x14ac:dyDescent="0.25">
      <c r="A909" s="24">
        <v>608123001</v>
      </c>
      <c r="B909" s="24">
        <v>37540</v>
      </c>
      <c r="C909" s="17" t="s">
        <v>5581</v>
      </c>
      <c r="D909" s="25">
        <v>42828</v>
      </c>
      <c r="E909" s="24" t="s">
        <v>1988</v>
      </c>
      <c r="F909" s="24" t="s">
        <v>1989</v>
      </c>
    </row>
    <row r="910" spans="1:6" x14ac:dyDescent="0.25">
      <c r="A910" s="24">
        <v>1214623162</v>
      </c>
      <c r="B910" s="24">
        <v>37540</v>
      </c>
      <c r="C910" s="17" t="s">
        <v>5581</v>
      </c>
      <c r="D910" s="25">
        <v>43497</v>
      </c>
      <c r="E910" s="24" t="s">
        <v>1988</v>
      </c>
      <c r="F910" s="24" t="s">
        <v>2079</v>
      </c>
    </row>
    <row r="911" spans="1:6" x14ac:dyDescent="0.25">
      <c r="A911" s="24">
        <v>1214823417</v>
      </c>
      <c r="B911" s="24">
        <v>37540</v>
      </c>
      <c r="C911" s="17" t="s">
        <v>5581</v>
      </c>
      <c r="D911" s="25">
        <v>43497</v>
      </c>
      <c r="E911" s="24" t="s">
        <v>1988</v>
      </c>
      <c r="F911" s="24" t="s">
        <v>4431</v>
      </c>
    </row>
    <row r="912" spans="1:6" x14ac:dyDescent="0.25">
      <c r="A912" s="24">
        <v>3763523466</v>
      </c>
      <c r="B912" s="24">
        <v>37540</v>
      </c>
      <c r="C912" s="17" t="s">
        <v>5581</v>
      </c>
      <c r="D912" s="25">
        <v>45110</v>
      </c>
      <c r="E912" s="24" t="s">
        <v>1988</v>
      </c>
      <c r="F912" s="24" t="s">
        <v>3503</v>
      </c>
    </row>
    <row r="913" spans="1:6" x14ac:dyDescent="0.25">
      <c r="A913" s="24">
        <v>733763001</v>
      </c>
      <c r="B913" s="24">
        <v>38095</v>
      </c>
      <c r="C913" s="17" t="s">
        <v>5736</v>
      </c>
      <c r="D913" s="25">
        <v>42908</v>
      </c>
      <c r="E913" s="24" t="s">
        <v>2100</v>
      </c>
      <c r="F913" s="24" t="s">
        <v>2253</v>
      </c>
    </row>
    <row r="914" spans="1:6" x14ac:dyDescent="0.25">
      <c r="A914" s="24">
        <v>970125290</v>
      </c>
      <c r="B914" s="24">
        <v>38602</v>
      </c>
      <c r="C914" s="17" t="s">
        <v>5748</v>
      </c>
      <c r="D914" s="25">
        <v>41698</v>
      </c>
      <c r="E914" s="24" t="s">
        <v>1933</v>
      </c>
      <c r="F914" s="24" t="s">
        <v>2132</v>
      </c>
    </row>
    <row r="915" spans="1:6" x14ac:dyDescent="0.25">
      <c r="A915" s="24">
        <v>1187711001</v>
      </c>
      <c r="B915" s="24">
        <v>42796</v>
      </c>
      <c r="C915" s="17" t="s">
        <v>554</v>
      </c>
      <c r="D915" s="25">
        <v>43448</v>
      </c>
      <c r="E915" s="24" t="s">
        <v>1861</v>
      </c>
      <c r="F915" s="24" t="s">
        <v>1862</v>
      </c>
    </row>
    <row r="916" spans="1:6" x14ac:dyDescent="0.25">
      <c r="A916" s="24">
        <v>1296305310</v>
      </c>
      <c r="B916" s="24">
        <v>43416</v>
      </c>
      <c r="C916" s="17" t="s">
        <v>6530</v>
      </c>
      <c r="D916" s="25">
        <v>43647</v>
      </c>
      <c r="E916" s="24" t="s">
        <v>1843</v>
      </c>
      <c r="F916" s="24" t="s">
        <v>5366</v>
      </c>
    </row>
    <row r="917" spans="1:6" x14ac:dyDescent="0.25">
      <c r="A917" s="24">
        <v>1271005001</v>
      </c>
      <c r="B917" s="24">
        <v>43416</v>
      </c>
      <c r="C917" s="17" t="s">
        <v>6530</v>
      </c>
      <c r="D917" s="25">
        <v>43556</v>
      </c>
      <c r="E917" s="24" t="s">
        <v>1843</v>
      </c>
      <c r="F917" s="24" t="s">
        <v>1844</v>
      </c>
    </row>
    <row r="918" spans="1:6" x14ac:dyDescent="0.25">
      <c r="A918" s="24">
        <v>1271105642</v>
      </c>
      <c r="B918" s="24">
        <v>43416</v>
      </c>
      <c r="C918" s="17" t="s">
        <v>6530</v>
      </c>
      <c r="D918" s="25">
        <v>43556</v>
      </c>
      <c r="E918" s="24" t="s">
        <v>1843</v>
      </c>
      <c r="F918" s="24" t="s">
        <v>5367</v>
      </c>
    </row>
    <row r="919" spans="1:6" x14ac:dyDescent="0.25">
      <c r="A919" s="24">
        <v>1271205360</v>
      </c>
      <c r="B919" s="24">
        <v>43416</v>
      </c>
      <c r="C919" s="17" t="s">
        <v>6530</v>
      </c>
      <c r="D919" s="25">
        <v>43556</v>
      </c>
      <c r="E919" s="24" t="s">
        <v>1843</v>
      </c>
      <c r="F919" s="24" t="s">
        <v>2009</v>
      </c>
    </row>
    <row r="920" spans="1:6" x14ac:dyDescent="0.25">
      <c r="A920" s="24">
        <v>1223405088</v>
      </c>
      <c r="B920" s="24">
        <v>43416</v>
      </c>
      <c r="C920" s="17" t="s">
        <v>6530</v>
      </c>
      <c r="D920" s="25">
        <v>43556</v>
      </c>
      <c r="E920" s="24" t="s">
        <v>1843</v>
      </c>
      <c r="F920" s="24" t="s">
        <v>2073</v>
      </c>
    </row>
    <row r="921" spans="1:6" x14ac:dyDescent="0.25">
      <c r="A921" s="24">
        <v>1400605034</v>
      </c>
      <c r="B921" s="24">
        <v>43416</v>
      </c>
      <c r="C921" s="17" t="s">
        <v>6530</v>
      </c>
      <c r="D921" s="25">
        <v>43739</v>
      </c>
      <c r="E921" s="24" t="s">
        <v>1843</v>
      </c>
      <c r="F921" s="24" t="s">
        <v>5368</v>
      </c>
    </row>
    <row r="922" spans="1:6" x14ac:dyDescent="0.25">
      <c r="A922" s="24">
        <v>1330625740</v>
      </c>
      <c r="B922" s="24">
        <v>45619</v>
      </c>
      <c r="C922" s="17" t="s">
        <v>5883</v>
      </c>
      <c r="D922" s="25">
        <v>43706</v>
      </c>
      <c r="E922" s="24" t="s">
        <v>1933</v>
      </c>
      <c r="F922" s="24" t="s">
        <v>2621</v>
      </c>
    </row>
    <row r="923" spans="1:6" ht="25.5" x14ac:dyDescent="0.25">
      <c r="A923" s="24">
        <v>1490950001</v>
      </c>
      <c r="B923" s="24">
        <v>47161</v>
      </c>
      <c r="C923" s="17" t="s">
        <v>5540</v>
      </c>
      <c r="D923" s="25">
        <v>43860</v>
      </c>
      <c r="E923" s="24" t="s">
        <v>2128</v>
      </c>
      <c r="F923" s="24" t="s">
        <v>2129</v>
      </c>
    </row>
    <row r="924" spans="1:6" ht="25.5" x14ac:dyDescent="0.25">
      <c r="A924" s="24">
        <v>1686768081</v>
      </c>
      <c r="B924" s="24">
        <v>48804</v>
      </c>
      <c r="C924" s="17" t="s">
        <v>832</v>
      </c>
      <c r="D924" s="25">
        <v>44020</v>
      </c>
      <c r="E924" s="24" t="s">
        <v>1851</v>
      </c>
      <c r="F924" s="24" t="s">
        <v>1856</v>
      </c>
    </row>
    <row r="925" spans="1:6" x14ac:dyDescent="0.25">
      <c r="A925" s="24">
        <v>2312708001</v>
      </c>
      <c r="B925" s="24">
        <v>52406</v>
      </c>
      <c r="C925" s="17" t="s">
        <v>6024</v>
      </c>
      <c r="D925" s="25">
        <v>44397</v>
      </c>
      <c r="E925" s="24" t="s">
        <v>1859</v>
      </c>
      <c r="F925" s="24" t="s">
        <v>1860</v>
      </c>
    </row>
    <row r="926" spans="1:6" x14ac:dyDescent="0.25">
      <c r="A926" s="24">
        <v>2041073001</v>
      </c>
      <c r="B926" s="24">
        <v>53807</v>
      </c>
      <c r="C926" s="17" t="s">
        <v>5603</v>
      </c>
      <c r="D926" s="25">
        <v>44277</v>
      </c>
      <c r="E926" s="24" t="s">
        <v>2152</v>
      </c>
      <c r="F926" s="24" t="s">
        <v>2153</v>
      </c>
    </row>
    <row r="927" spans="1:6" x14ac:dyDescent="0.25">
      <c r="A927" s="24">
        <v>2130711001</v>
      </c>
      <c r="B927" s="24">
        <v>54746</v>
      </c>
      <c r="C927" s="17" t="s">
        <v>6075</v>
      </c>
      <c r="D927" s="25">
        <v>44315</v>
      </c>
      <c r="E927" s="24" t="s">
        <v>1861</v>
      </c>
      <c r="F927" s="24" t="s">
        <v>1862</v>
      </c>
    </row>
    <row r="928" spans="1:6" x14ac:dyDescent="0.25">
      <c r="A928" s="24">
        <v>2609241001</v>
      </c>
      <c r="B928" s="24">
        <v>56650</v>
      </c>
      <c r="C928" s="17" t="s">
        <v>1139</v>
      </c>
      <c r="D928" s="25">
        <v>44340</v>
      </c>
      <c r="E928" s="24" t="s">
        <v>1935</v>
      </c>
      <c r="F928" s="24" t="s">
        <v>1936</v>
      </c>
    </row>
    <row r="929" spans="1:6" x14ac:dyDescent="0.25">
      <c r="A929" s="24">
        <v>2609141001</v>
      </c>
      <c r="B929" s="24">
        <v>56650</v>
      </c>
      <c r="C929" s="17" t="s">
        <v>1139</v>
      </c>
      <c r="D929" s="25">
        <v>44340</v>
      </c>
      <c r="E929" s="24" t="s">
        <v>1935</v>
      </c>
      <c r="F929" s="24" t="s">
        <v>1936</v>
      </c>
    </row>
    <row r="930" spans="1:6" x14ac:dyDescent="0.25">
      <c r="A930" s="24">
        <v>2390711001</v>
      </c>
      <c r="B930" s="24">
        <v>57290</v>
      </c>
      <c r="C930" s="17" t="s">
        <v>1172</v>
      </c>
      <c r="D930" s="25">
        <v>44409</v>
      </c>
      <c r="E930" s="24" t="s">
        <v>1861</v>
      </c>
      <c r="F930" s="24" t="s">
        <v>1862</v>
      </c>
    </row>
    <row r="931" spans="1:6" x14ac:dyDescent="0.25">
      <c r="A931" s="24">
        <v>3299715176</v>
      </c>
      <c r="B931" s="24">
        <v>60491</v>
      </c>
      <c r="C931" s="17" t="s">
        <v>1291</v>
      </c>
      <c r="D931" s="25">
        <v>44632</v>
      </c>
      <c r="E931" s="24" t="s">
        <v>1992</v>
      </c>
      <c r="F931" s="24" t="s">
        <v>3426</v>
      </c>
    </row>
    <row r="932" spans="1:6" x14ac:dyDescent="0.25">
      <c r="A932" s="24">
        <v>3485615776</v>
      </c>
      <c r="B932" s="24">
        <v>60491</v>
      </c>
      <c r="C932" s="17" t="s">
        <v>1291</v>
      </c>
      <c r="D932" s="25">
        <v>44958</v>
      </c>
      <c r="E932" s="24" t="s">
        <v>1992</v>
      </c>
      <c r="F932" s="24" t="s">
        <v>5369</v>
      </c>
    </row>
    <row r="933" spans="1:6" x14ac:dyDescent="0.25">
      <c r="A933" s="24">
        <v>3485715600</v>
      </c>
      <c r="B933" s="24">
        <v>60491</v>
      </c>
      <c r="C933" s="17" t="s">
        <v>1291</v>
      </c>
      <c r="D933" s="25">
        <v>44958</v>
      </c>
      <c r="E933" s="24" t="s">
        <v>1992</v>
      </c>
      <c r="F933" s="24" t="s">
        <v>5370</v>
      </c>
    </row>
    <row r="934" spans="1:6" x14ac:dyDescent="0.25">
      <c r="A934" s="24">
        <v>3587215176</v>
      </c>
      <c r="B934" s="24">
        <v>60491</v>
      </c>
      <c r="C934" s="17" t="s">
        <v>1291</v>
      </c>
      <c r="D934" s="25">
        <v>44564</v>
      </c>
      <c r="E934" s="24" t="s">
        <v>1992</v>
      </c>
      <c r="F934" s="24" t="s">
        <v>3426</v>
      </c>
    </row>
    <row r="935" spans="1:6" x14ac:dyDescent="0.25">
      <c r="A935" s="24">
        <v>3160985001</v>
      </c>
      <c r="B935" s="24">
        <v>61151</v>
      </c>
      <c r="C935" s="17" t="s">
        <v>6569</v>
      </c>
      <c r="D935" s="25">
        <v>44652</v>
      </c>
      <c r="E935" s="24" t="s">
        <v>2241</v>
      </c>
      <c r="F935" s="24" t="s">
        <v>2242</v>
      </c>
    </row>
    <row r="936" spans="1:6" x14ac:dyDescent="0.25">
      <c r="A936" s="24">
        <v>3325520001</v>
      </c>
      <c r="B936" s="24">
        <v>63674</v>
      </c>
      <c r="C936" s="17" t="s">
        <v>6255</v>
      </c>
      <c r="D936" s="25">
        <v>44749</v>
      </c>
      <c r="E936" s="24" t="s">
        <v>1878</v>
      </c>
      <c r="F936" s="24" t="s">
        <v>1879</v>
      </c>
    </row>
    <row r="937" spans="1:6" x14ac:dyDescent="0.25">
      <c r="A937" s="24">
        <v>3692268547</v>
      </c>
      <c r="B937" s="24">
        <v>64357</v>
      </c>
      <c r="C937" s="17" t="s">
        <v>1461</v>
      </c>
      <c r="D937" s="25">
        <v>44927</v>
      </c>
      <c r="E937" s="24" t="s">
        <v>1851</v>
      </c>
      <c r="F937" s="24" t="s">
        <v>2021</v>
      </c>
    </row>
    <row r="938" spans="1:6" x14ac:dyDescent="0.25">
      <c r="A938" s="24">
        <v>1690968307</v>
      </c>
      <c r="B938" s="24">
        <v>48424</v>
      </c>
      <c r="C938" s="17" t="s">
        <v>819</v>
      </c>
      <c r="D938" s="25">
        <v>43983</v>
      </c>
      <c r="E938" s="24" t="s">
        <v>1851</v>
      </c>
      <c r="F938" s="24" t="s">
        <v>2036</v>
      </c>
    </row>
    <row r="939" spans="1:6" x14ac:dyDescent="0.25">
      <c r="A939" s="24">
        <v>1691068001</v>
      </c>
      <c r="B939" s="24">
        <v>48424</v>
      </c>
      <c r="C939" s="17" t="s">
        <v>819</v>
      </c>
      <c r="D939" s="25">
        <v>43983</v>
      </c>
      <c r="E939" s="24" t="s">
        <v>1851</v>
      </c>
      <c r="F939" s="24" t="s">
        <v>1852</v>
      </c>
    </row>
    <row r="940" spans="1:6" x14ac:dyDescent="0.25">
      <c r="A940" s="24">
        <v>2720968276</v>
      </c>
      <c r="B940" s="24">
        <v>48424</v>
      </c>
      <c r="C940" s="17" t="s">
        <v>819</v>
      </c>
      <c r="D940" s="25">
        <v>44531</v>
      </c>
      <c r="E940" s="24" t="s">
        <v>1851</v>
      </c>
      <c r="F940" s="24" t="s">
        <v>2460</v>
      </c>
    </row>
    <row r="941" spans="1:6" x14ac:dyDescent="0.25">
      <c r="A941" s="24">
        <v>2721068547</v>
      </c>
      <c r="B941" s="24">
        <v>48424</v>
      </c>
      <c r="C941" s="17" t="s">
        <v>819</v>
      </c>
      <c r="D941" s="25">
        <v>44531</v>
      </c>
      <c r="E941" s="24" t="s">
        <v>1851</v>
      </c>
      <c r="F941" s="24" t="s">
        <v>2021</v>
      </c>
    </row>
    <row r="942" spans="1:6" x14ac:dyDescent="0.25">
      <c r="A942" s="24">
        <v>1939111001</v>
      </c>
      <c r="B942" s="24">
        <v>51486</v>
      </c>
      <c r="C942" s="17" t="s">
        <v>6011</v>
      </c>
      <c r="D942" s="25">
        <v>44139</v>
      </c>
      <c r="E942" s="24" t="s">
        <v>1861</v>
      </c>
      <c r="F942" s="24" t="s">
        <v>1862</v>
      </c>
    </row>
    <row r="943" spans="1:6" x14ac:dyDescent="0.25">
      <c r="A943" s="24">
        <v>2056911001</v>
      </c>
      <c r="B943" s="24">
        <v>52626</v>
      </c>
      <c r="C943" s="17" t="s">
        <v>6029</v>
      </c>
      <c r="D943" s="25">
        <v>44251</v>
      </c>
      <c r="E943" s="24" t="s">
        <v>1861</v>
      </c>
      <c r="F943" s="24" t="s">
        <v>1862</v>
      </c>
    </row>
    <row r="944" spans="1:6" x14ac:dyDescent="0.25">
      <c r="A944" s="24">
        <v>2495411001</v>
      </c>
      <c r="B944" s="24">
        <v>54426</v>
      </c>
      <c r="C944" s="17" t="s">
        <v>1063</v>
      </c>
      <c r="D944" s="25">
        <v>44469</v>
      </c>
      <c r="E944" s="24" t="s">
        <v>1861</v>
      </c>
      <c r="F944" s="24" t="s">
        <v>1862</v>
      </c>
    </row>
    <row r="945" spans="1:6" x14ac:dyDescent="0.25">
      <c r="A945" s="24">
        <v>2495511001</v>
      </c>
      <c r="B945" s="24">
        <v>54426</v>
      </c>
      <c r="C945" s="17" t="s">
        <v>1063</v>
      </c>
      <c r="D945" s="25">
        <v>44469</v>
      </c>
      <c r="E945" s="24" t="s">
        <v>1861</v>
      </c>
      <c r="F945" s="24" t="s">
        <v>1862</v>
      </c>
    </row>
    <row r="946" spans="1:6" x14ac:dyDescent="0.25">
      <c r="A946" s="24">
        <v>2614911001</v>
      </c>
      <c r="B946" s="24">
        <v>56169</v>
      </c>
      <c r="C946" s="17" t="s">
        <v>6104</v>
      </c>
      <c r="D946" s="25">
        <v>44531</v>
      </c>
      <c r="E946" s="24" t="s">
        <v>1861</v>
      </c>
      <c r="F946" s="24" t="s">
        <v>1862</v>
      </c>
    </row>
    <row r="947" spans="1:6" x14ac:dyDescent="0.25">
      <c r="A947" s="24">
        <v>2615011001</v>
      </c>
      <c r="B947" s="24">
        <v>56169</v>
      </c>
      <c r="C947" s="17" t="s">
        <v>6104</v>
      </c>
      <c r="D947" s="25">
        <v>44531</v>
      </c>
      <c r="E947" s="24" t="s">
        <v>1861</v>
      </c>
      <c r="F947" s="24" t="s">
        <v>1862</v>
      </c>
    </row>
    <row r="948" spans="1:6" x14ac:dyDescent="0.25">
      <c r="A948" s="24">
        <v>2595011001</v>
      </c>
      <c r="B948" s="24">
        <v>57211</v>
      </c>
      <c r="C948" s="17" t="s">
        <v>6117</v>
      </c>
      <c r="D948" s="25">
        <v>44435</v>
      </c>
      <c r="E948" s="24" t="s">
        <v>1861</v>
      </c>
      <c r="F948" s="24" t="s">
        <v>1862</v>
      </c>
    </row>
    <row r="949" spans="1:6" x14ac:dyDescent="0.25">
      <c r="A949" s="24">
        <v>2596911001</v>
      </c>
      <c r="B949" s="24">
        <v>57211</v>
      </c>
      <c r="C949" s="17" t="s">
        <v>6117</v>
      </c>
      <c r="D949" s="25">
        <v>44435</v>
      </c>
      <c r="E949" s="24" t="s">
        <v>1861</v>
      </c>
      <c r="F949" s="24" t="s">
        <v>1862</v>
      </c>
    </row>
    <row r="950" spans="1:6" x14ac:dyDescent="0.25">
      <c r="A950" s="24">
        <v>3349225754</v>
      </c>
      <c r="B950" s="24">
        <v>57211</v>
      </c>
      <c r="C950" s="17" t="s">
        <v>6117</v>
      </c>
      <c r="D950" s="25">
        <v>44896</v>
      </c>
      <c r="E950" s="24" t="s">
        <v>1933</v>
      </c>
      <c r="F950" s="24" t="s">
        <v>2082</v>
      </c>
    </row>
    <row r="951" spans="1:6" ht="25.5" x14ac:dyDescent="0.25">
      <c r="A951" s="24">
        <v>2587125645</v>
      </c>
      <c r="B951" s="24">
        <v>57390</v>
      </c>
      <c r="C951" s="17" t="s">
        <v>1176</v>
      </c>
      <c r="D951" s="25">
        <v>44420</v>
      </c>
      <c r="E951" s="24" t="s">
        <v>1933</v>
      </c>
      <c r="F951" s="24" t="s">
        <v>3980</v>
      </c>
    </row>
    <row r="952" spans="1:6" ht="25.5" x14ac:dyDescent="0.25">
      <c r="A952" s="24">
        <v>2587225645</v>
      </c>
      <c r="B952" s="24">
        <v>57390</v>
      </c>
      <c r="C952" s="17" t="s">
        <v>1176</v>
      </c>
      <c r="D952" s="25">
        <v>44420</v>
      </c>
      <c r="E952" s="24" t="s">
        <v>1933</v>
      </c>
      <c r="F952" s="24" t="s">
        <v>3980</v>
      </c>
    </row>
    <row r="953" spans="1:6" x14ac:dyDescent="0.25">
      <c r="A953" s="24">
        <v>2480211001</v>
      </c>
      <c r="B953" s="24">
        <v>48384</v>
      </c>
      <c r="C953" s="17" t="s">
        <v>6544</v>
      </c>
      <c r="D953" s="25">
        <v>44043</v>
      </c>
      <c r="E953" s="24" t="s">
        <v>1861</v>
      </c>
      <c r="F953" s="24" t="s">
        <v>1862</v>
      </c>
    </row>
    <row r="954" spans="1:6" x14ac:dyDescent="0.25">
      <c r="A954" s="24">
        <v>2480011001</v>
      </c>
      <c r="B954" s="24">
        <v>48384</v>
      </c>
      <c r="C954" s="17" t="s">
        <v>6544</v>
      </c>
      <c r="D954" s="25">
        <v>44043</v>
      </c>
      <c r="E954" s="24" t="s">
        <v>1861</v>
      </c>
      <c r="F954" s="24" t="s">
        <v>1862</v>
      </c>
    </row>
    <row r="955" spans="1:6" x14ac:dyDescent="0.25">
      <c r="A955" s="24">
        <v>1631111001</v>
      </c>
      <c r="B955" s="24">
        <v>48784</v>
      </c>
      <c r="C955" s="17" t="s">
        <v>5940</v>
      </c>
      <c r="D955" s="25">
        <v>43922</v>
      </c>
      <c r="E955" s="24" t="s">
        <v>1861</v>
      </c>
      <c r="F955" s="24" t="s">
        <v>1862</v>
      </c>
    </row>
    <row r="956" spans="1:6" x14ac:dyDescent="0.25">
      <c r="A956" s="24">
        <v>1709311001</v>
      </c>
      <c r="B956" s="24">
        <v>49567</v>
      </c>
      <c r="C956" s="17" t="s">
        <v>5963</v>
      </c>
      <c r="D956" s="25">
        <v>44007</v>
      </c>
      <c r="E956" s="24" t="s">
        <v>1861</v>
      </c>
      <c r="F956" s="24" t="s">
        <v>1862</v>
      </c>
    </row>
    <row r="957" spans="1:6" x14ac:dyDescent="0.25">
      <c r="A957" s="24">
        <v>1978711001</v>
      </c>
      <c r="B957" s="24">
        <v>52766</v>
      </c>
      <c r="C957" s="17" t="s">
        <v>6034</v>
      </c>
      <c r="D957" s="25">
        <v>44165</v>
      </c>
      <c r="E957" s="24" t="s">
        <v>1861</v>
      </c>
      <c r="F957" s="24" t="s">
        <v>1862</v>
      </c>
    </row>
    <row r="958" spans="1:6" x14ac:dyDescent="0.25">
      <c r="A958" s="24">
        <v>2163911001</v>
      </c>
      <c r="B958" s="24">
        <v>53447</v>
      </c>
      <c r="C958" s="17" t="s">
        <v>6043</v>
      </c>
      <c r="D958" s="25">
        <v>44313</v>
      </c>
      <c r="E958" s="24" t="s">
        <v>1861</v>
      </c>
      <c r="F958" s="24" t="s">
        <v>1862</v>
      </c>
    </row>
    <row r="959" spans="1:6" x14ac:dyDescent="0.25">
      <c r="A959" s="24">
        <v>2253125377</v>
      </c>
      <c r="B959" s="24">
        <v>54130</v>
      </c>
      <c r="C959" s="17" t="s">
        <v>6061</v>
      </c>
      <c r="D959" s="25">
        <v>44258</v>
      </c>
      <c r="E959" s="24" t="s">
        <v>1933</v>
      </c>
      <c r="F959" s="24" t="s">
        <v>4077</v>
      </c>
    </row>
    <row r="960" spans="1:6" x14ac:dyDescent="0.25">
      <c r="A960" s="24">
        <v>2253211001</v>
      </c>
      <c r="B960" s="24">
        <v>54130</v>
      </c>
      <c r="C960" s="17" t="s">
        <v>6061</v>
      </c>
      <c r="D960" s="25">
        <v>44258</v>
      </c>
      <c r="E960" s="24" t="s">
        <v>1861</v>
      </c>
      <c r="F960" s="24" t="s">
        <v>1862</v>
      </c>
    </row>
    <row r="961" spans="1:6" x14ac:dyDescent="0.25">
      <c r="A961" s="24">
        <v>2738911001</v>
      </c>
      <c r="B961" s="24">
        <v>54370</v>
      </c>
      <c r="C961" s="17" t="s">
        <v>6071</v>
      </c>
      <c r="D961" s="25">
        <v>44607</v>
      </c>
      <c r="E961" s="24" t="s">
        <v>1861</v>
      </c>
      <c r="F961" s="24" t="s">
        <v>1862</v>
      </c>
    </row>
    <row r="962" spans="1:6" x14ac:dyDescent="0.25">
      <c r="A962" s="24">
        <v>2126715176</v>
      </c>
      <c r="B962" s="24">
        <v>54587</v>
      </c>
      <c r="C962" s="17" t="s">
        <v>6074</v>
      </c>
      <c r="D962" s="25">
        <v>44317</v>
      </c>
      <c r="E962" s="24" t="s">
        <v>1992</v>
      </c>
      <c r="F962" s="24" t="s">
        <v>3426</v>
      </c>
    </row>
    <row r="963" spans="1:6" x14ac:dyDescent="0.25">
      <c r="A963" s="24">
        <v>2162763001</v>
      </c>
      <c r="B963" s="24">
        <v>55207</v>
      </c>
      <c r="C963" s="17" t="s">
        <v>6086</v>
      </c>
      <c r="D963" s="25">
        <v>44245</v>
      </c>
      <c r="E963" s="24" t="s">
        <v>2100</v>
      </c>
      <c r="F963" s="24" t="s">
        <v>2253</v>
      </c>
    </row>
    <row r="964" spans="1:6" x14ac:dyDescent="0.25">
      <c r="A964" s="24">
        <v>2577063130</v>
      </c>
      <c r="B964" s="24">
        <v>55207</v>
      </c>
      <c r="C964" s="17" t="s">
        <v>6086</v>
      </c>
      <c r="D964" s="25">
        <v>44470</v>
      </c>
      <c r="E964" s="24" t="s">
        <v>2100</v>
      </c>
      <c r="F964" s="24" t="s">
        <v>3379</v>
      </c>
    </row>
    <row r="965" spans="1:6" x14ac:dyDescent="0.25">
      <c r="A965" s="24">
        <v>2364911001</v>
      </c>
      <c r="B965" s="24">
        <v>55867</v>
      </c>
      <c r="C965" s="17" t="s">
        <v>1111</v>
      </c>
      <c r="D965" s="25">
        <v>44378</v>
      </c>
      <c r="E965" s="24" t="s">
        <v>1861</v>
      </c>
      <c r="F965" s="24" t="s">
        <v>1862</v>
      </c>
    </row>
    <row r="966" spans="1:6" x14ac:dyDescent="0.25">
      <c r="A966" s="24">
        <v>2681111001</v>
      </c>
      <c r="B966" s="24">
        <v>60012</v>
      </c>
      <c r="C966" s="17" t="s">
        <v>6178</v>
      </c>
      <c r="D966" s="25">
        <v>44564</v>
      </c>
      <c r="E966" s="24" t="s">
        <v>1861</v>
      </c>
      <c r="F966" s="24" t="s">
        <v>1862</v>
      </c>
    </row>
    <row r="967" spans="1:6" x14ac:dyDescent="0.25">
      <c r="A967" s="24">
        <v>3101111001</v>
      </c>
      <c r="B967" s="24">
        <v>61731</v>
      </c>
      <c r="C967" s="17" t="s">
        <v>6570</v>
      </c>
      <c r="D967" s="25">
        <v>44621</v>
      </c>
      <c r="E967" s="24" t="s">
        <v>1861</v>
      </c>
      <c r="F967" s="24" t="s">
        <v>1862</v>
      </c>
    </row>
    <row r="968" spans="1:6" x14ac:dyDescent="0.25">
      <c r="A968" s="24">
        <v>4617211001</v>
      </c>
      <c r="B968" s="24">
        <v>61731</v>
      </c>
      <c r="C968" s="17" t="s">
        <v>6570</v>
      </c>
      <c r="D968" s="25">
        <v>44624</v>
      </c>
      <c r="E968" s="24" t="s">
        <v>1861</v>
      </c>
      <c r="F968" s="24" t="s">
        <v>1862</v>
      </c>
    </row>
    <row r="969" spans="1:6" x14ac:dyDescent="0.25">
      <c r="A969" s="24">
        <v>3779241885</v>
      </c>
      <c r="B969" s="24">
        <v>62351</v>
      </c>
      <c r="C969" s="17" t="s">
        <v>6221</v>
      </c>
      <c r="D969" s="25">
        <v>44706</v>
      </c>
      <c r="E969" s="24" t="s">
        <v>1935</v>
      </c>
      <c r="F969" s="24" t="s">
        <v>3438</v>
      </c>
    </row>
    <row r="970" spans="1:6" x14ac:dyDescent="0.25">
      <c r="A970" s="24">
        <v>3875511001</v>
      </c>
      <c r="B970" s="24">
        <v>63090</v>
      </c>
      <c r="C970" s="17" t="s">
        <v>6238</v>
      </c>
      <c r="D970" s="25">
        <v>45047</v>
      </c>
      <c r="E970" s="24" t="s">
        <v>1861</v>
      </c>
      <c r="F970" s="24" t="s">
        <v>1862</v>
      </c>
    </row>
    <row r="971" spans="1:6" x14ac:dyDescent="0.25">
      <c r="A971" s="24">
        <v>2974911001</v>
      </c>
      <c r="B971" s="24">
        <v>58990</v>
      </c>
      <c r="C971" s="17" t="s">
        <v>6156</v>
      </c>
      <c r="D971" s="25">
        <v>44499</v>
      </c>
      <c r="E971" s="24" t="s">
        <v>1861</v>
      </c>
      <c r="F971" s="24" t="s">
        <v>1862</v>
      </c>
    </row>
    <row r="972" spans="1:6" ht="25.5" x14ac:dyDescent="0.25">
      <c r="A972" s="24">
        <v>4057647001</v>
      </c>
      <c r="B972" s="24">
        <v>63314</v>
      </c>
      <c r="C972" s="17" t="s">
        <v>6246</v>
      </c>
      <c r="D972" s="25">
        <v>44819</v>
      </c>
      <c r="E972" s="24" t="s">
        <v>1832</v>
      </c>
      <c r="F972" s="24" t="s">
        <v>1833</v>
      </c>
    </row>
    <row r="973" spans="1:6" x14ac:dyDescent="0.25">
      <c r="A973" s="24">
        <v>3229215759</v>
      </c>
      <c r="B973" s="24">
        <v>63394</v>
      </c>
      <c r="C973" s="17" t="s">
        <v>6248</v>
      </c>
      <c r="D973" s="25">
        <v>44866</v>
      </c>
      <c r="E973" s="24" t="s">
        <v>1992</v>
      </c>
      <c r="F973" s="24" t="s">
        <v>2198</v>
      </c>
    </row>
    <row r="974" spans="1:6" x14ac:dyDescent="0.25">
      <c r="A974" s="24">
        <v>3477305001</v>
      </c>
      <c r="B974" s="24">
        <v>63775</v>
      </c>
      <c r="C974" s="17" t="s">
        <v>6257</v>
      </c>
      <c r="D974" s="25">
        <v>44866</v>
      </c>
      <c r="E974" s="24" t="s">
        <v>1843</v>
      </c>
      <c r="F974" s="24" t="s">
        <v>1844</v>
      </c>
    </row>
    <row r="975" spans="1:6" x14ac:dyDescent="0.25">
      <c r="A975" s="24">
        <v>3343273449</v>
      </c>
      <c r="B975" s="24">
        <v>64014</v>
      </c>
      <c r="C975" s="17" t="s">
        <v>6264</v>
      </c>
      <c r="D975" s="25">
        <v>44866</v>
      </c>
      <c r="E975" s="24" t="s">
        <v>2152</v>
      </c>
      <c r="F975" s="24" t="s">
        <v>3409</v>
      </c>
    </row>
    <row r="976" spans="1:6" x14ac:dyDescent="0.25">
      <c r="A976" s="24">
        <v>3625373148</v>
      </c>
      <c r="B976" s="24">
        <v>64014</v>
      </c>
      <c r="C976" s="17" t="s">
        <v>6264</v>
      </c>
      <c r="D976" s="25">
        <v>45086</v>
      </c>
      <c r="E976" s="24" t="s">
        <v>2152</v>
      </c>
      <c r="F976" s="24" t="s">
        <v>4246</v>
      </c>
    </row>
    <row r="977" spans="1:6" x14ac:dyDescent="0.25">
      <c r="A977" s="24">
        <v>3869211001</v>
      </c>
      <c r="B977" s="24">
        <v>64896</v>
      </c>
      <c r="C977" s="17" t="s">
        <v>5604</v>
      </c>
      <c r="D977" s="25">
        <v>44840</v>
      </c>
      <c r="E977" s="24" t="s">
        <v>1861</v>
      </c>
      <c r="F977" s="24" t="s">
        <v>1862</v>
      </c>
    </row>
    <row r="978" spans="1:6" x14ac:dyDescent="0.25">
      <c r="A978" s="24">
        <v>2636952356</v>
      </c>
      <c r="B978" s="24">
        <v>49085</v>
      </c>
      <c r="C978" s="17" t="s">
        <v>6546</v>
      </c>
      <c r="D978" s="25">
        <v>44347</v>
      </c>
      <c r="E978" s="24" t="s">
        <v>2119</v>
      </c>
      <c r="F978" s="24" t="s">
        <v>3234</v>
      </c>
    </row>
    <row r="979" spans="1:6" x14ac:dyDescent="0.25">
      <c r="A979" s="24">
        <v>2637052356</v>
      </c>
      <c r="B979" s="24">
        <v>49085</v>
      </c>
      <c r="C979" s="17" t="s">
        <v>6546</v>
      </c>
      <c r="D979" s="25">
        <v>44347</v>
      </c>
      <c r="E979" s="24" t="s">
        <v>2119</v>
      </c>
      <c r="F979" s="24" t="s">
        <v>3234</v>
      </c>
    </row>
    <row r="980" spans="1:6" x14ac:dyDescent="0.25">
      <c r="A980" s="24">
        <v>1732725307</v>
      </c>
      <c r="B980" s="24">
        <v>49403</v>
      </c>
      <c r="C980" s="17" t="s">
        <v>5958</v>
      </c>
      <c r="D980" s="25">
        <v>44044</v>
      </c>
      <c r="E980" s="24" t="s">
        <v>1933</v>
      </c>
      <c r="F980" s="24" t="s">
        <v>2765</v>
      </c>
    </row>
    <row r="981" spans="1:6" x14ac:dyDescent="0.25">
      <c r="A981" s="24">
        <v>4183373275</v>
      </c>
      <c r="B981" s="24">
        <v>49403</v>
      </c>
      <c r="C981" s="17" t="s">
        <v>5958</v>
      </c>
      <c r="D981" s="25">
        <v>45089</v>
      </c>
      <c r="E981" s="24" t="s">
        <v>2152</v>
      </c>
      <c r="F981" s="24" t="s">
        <v>2839</v>
      </c>
    </row>
    <row r="982" spans="1:6" x14ac:dyDescent="0.25">
      <c r="A982" s="24">
        <v>4183425612</v>
      </c>
      <c r="B982" s="24">
        <v>49403</v>
      </c>
      <c r="C982" s="17" t="s">
        <v>5958</v>
      </c>
      <c r="D982" s="25">
        <v>45089</v>
      </c>
      <c r="E982" s="24" t="s">
        <v>1933</v>
      </c>
      <c r="F982" s="24" t="s">
        <v>4487</v>
      </c>
    </row>
    <row r="983" spans="1:6" x14ac:dyDescent="0.25">
      <c r="A983" s="24">
        <v>4183573449</v>
      </c>
      <c r="B983" s="24">
        <v>49403</v>
      </c>
      <c r="C983" s="17" t="s">
        <v>5958</v>
      </c>
      <c r="D983" s="25">
        <v>45089</v>
      </c>
      <c r="E983" s="24" t="s">
        <v>2152</v>
      </c>
      <c r="F983" s="24" t="s">
        <v>3409</v>
      </c>
    </row>
    <row r="984" spans="1:6" x14ac:dyDescent="0.25">
      <c r="A984" s="24">
        <v>1746711001</v>
      </c>
      <c r="B984" s="24">
        <v>49765</v>
      </c>
      <c r="C984" s="17" t="s">
        <v>5967</v>
      </c>
      <c r="D984" s="25">
        <v>44134</v>
      </c>
      <c r="E984" s="24" t="s">
        <v>1861</v>
      </c>
      <c r="F984" s="24" t="s">
        <v>1862</v>
      </c>
    </row>
    <row r="985" spans="1:6" x14ac:dyDescent="0.25">
      <c r="A985" s="24">
        <v>3911225754</v>
      </c>
      <c r="B985" s="24">
        <v>49765</v>
      </c>
      <c r="C985" s="17" t="s">
        <v>5967</v>
      </c>
      <c r="D985" s="25">
        <v>45231</v>
      </c>
      <c r="E985" s="24" t="s">
        <v>1933</v>
      </c>
      <c r="F985" s="24" t="s">
        <v>2082</v>
      </c>
    </row>
    <row r="986" spans="1:6" x14ac:dyDescent="0.25">
      <c r="A986" s="24">
        <v>2088917001</v>
      </c>
      <c r="B986" s="24">
        <v>50432</v>
      </c>
      <c r="C986" s="17" t="s">
        <v>6552</v>
      </c>
      <c r="D986" s="25">
        <v>43976</v>
      </c>
      <c r="E986" s="24" t="s">
        <v>2279</v>
      </c>
      <c r="F986" s="24" t="s">
        <v>2712</v>
      </c>
    </row>
    <row r="987" spans="1:6" x14ac:dyDescent="0.25">
      <c r="A987" s="24">
        <v>2089017873</v>
      </c>
      <c r="B987" s="24">
        <v>50432</v>
      </c>
      <c r="C987" s="17" t="s">
        <v>6552</v>
      </c>
      <c r="D987" s="25">
        <v>44018</v>
      </c>
      <c r="E987" s="24" t="s">
        <v>2279</v>
      </c>
      <c r="F987" s="24" t="s">
        <v>4836</v>
      </c>
    </row>
    <row r="988" spans="1:6" x14ac:dyDescent="0.25">
      <c r="A988" s="24">
        <v>3709425286</v>
      </c>
      <c r="B988" s="24">
        <v>50751</v>
      </c>
      <c r="C988" s="17" t="s">
        <v>5994</v>
      </c>
      <c r="D988" s="25">
        <v>45139</v>
      </c>
      <c r="E988" s="24" t="s">
        <v>1933</v>
      </c>
      <c r="F988" s="24" t="s">
        <v>3423</v>
      </c>
    </row>
    <row r="989" spans="1:6" x14ac:dyDescent="0.25">
      <c r="A989" s="24">
        <v>2595208001</v>
      </c>
      <c r="B989" s="24">
        <v>50924</v>
      </c>
      <c r="C989" s="17" t="s">
        <v>6001</v>
      </c>
      <c r="D989" s="25">
        <v>44423</v>
      </c>
      <c r="E989" s="24" t="s">
        <v>1859</v>
      </c>
      <c r="F989" s="24" t="s">
        <v>1860</v>
      </c>
    </row>
    <row r="990" spans="1:6" x14ac:dyDescent="0.25">
      <c r="A990" s="24">
        <v>2457168276</v>
      </c>
      <c r="B990" s="24">
        <v>52926</v>
      </c>
      <c r="C990" s="17" t="s">
        <v>1006</v>
      </c>
      <c r="D990" s="25">
        <v>44440</v>
      </c>
      <c r="E990" s="24" t="s">
        <v>1851</v>
      </c>
      <c r="F990" s="24" t="s">
        <v>2460</v>
      </c>
    </row>
    <row r="991" spans="1:6" x14ac:dyDescent="0.25">
      <c r="A991" s="24">
        <v>2457268001</v>
      </c>
      <c r="B991" s="24">
        <v>52926</v>
      </c>
      <c r="C991" s="17" t="s">
        <v>1006</v>
      </c>
      <c r="D991" s="25">
        <v>44440</v>
      </c>
      <c r="E991" s="24" t="s">
        <v>1851</v>
      </c>
      <c r="F991" s="24" t="s">
        <v>1852</v>
      </c>
    </row>
    <row r="992" spans="1:6" x14ac:dyDescent="0.25">
      <c r="A992" s="24">
        <v>2902968547</v>
      </c>
      <c r="B992" s="24">
        <v>52926</v>
      </c>
      <c r="C992" s="17" t="s">
        <v>1006</v>
      </c>
      <c r="D992" s="25">
        <v>44682</v>
      </c>
      <c r="E992" s="24" t="s">
        <v>1851</v>
      </c>
      <c r="F992" s="24" t="s">
        <v>2021</v>
      </c>
    </row>
    <row r="993" spans="1:6" x14ac:dyDescent="0.25">
      <c r="A993" s="24">
        <v>2523525473</v>
      </c>
      <c r="B993" s="24">
        <v>53607</v>
      </c>
      <c r="C993" s="17" t="s">
        <v>5565</v>
      </c>
      <c r="D993" s="25">
        <v>44491</v>
      </c>
      <c r="E993" s="24" t="s">
        <v>1933</v>
      </c>
      <c r="F993" s="24" t="s">
        <v>2542</v>
      </c>
    </row>
    <row r="994" spans="1:6" x14ac:dyDescent="0.25">
      <c r="A994" s="24">
        <v>2523625473</v>
      </c>
      <c r="B994" s="24">
        <v>53607</v>
      </c>
      <c r="C994" s="17" t="s">
        <v>5565</v>
      </c>
      <c r="D994" s="25">
        <v>44491</v>
      </c>
      <c r="E994" s="24" t="s">
        <v>1933</v>
      </c>
      <c r="F994" s="24" t="s">
        <v>2542</v>
      </c>
    </row>
    <row r="995" spans="1:6" x14ac:dyDescent="0.25">
      <c r="A995" s="24">
        <v>2154711001</v>
      </c>
      <c r="B995" s="24">
        <v>55508</v>
      </c>
      <c r="C995" s="17" t="s">
        <v>1099</v>
      </c>
      <c r="D995" s="25">
        <v>44326</v>
      </c>
      <c r="E995" s="24" t="s">
        <v>1861</v>
      </c>
      <c r="F995" s="24" t="s">
        <v>1862</v>
      </c>
    </row>
    <row r="996" spans="1:6" x14ac:dyDescent="0.25">
      <c r="A996" s="24">
        <v>2490711001</v>
      </c>
      <c r="B996" s="24">
        <v>55786</v>
      </c>
      <c r="C996" s="17" t="s">
        <v>6092</v>
      </c>
      <c r="D996" s="25">
        <v>44426</v>
      </c>
      <c r="E996" s="24" t="s">
        <v>1861</v>
      </c>
      <c r="F996" s="24" t="s">
        <v>1862</v>
      </c>
    </row>
    <row r="997" spans="1:6" x14ac:dyDescent="0.25">
      <c r="A997" s="24">
        <v>2675476520</v>
      </c>
      <c r="B997" s="24">
        <v>56850</v>
      </c>
      <c r="C997" s="17" t="s">
        <v>1152</v>
      </c>
      <c r="D997" s="25">
        <v>44525</v>
      </c>
      <c r="E997" s="24" t="s">
        <v>1867</v>
      </c>
      <c r="F997" s="24" t="s">
        <v>1868</v>
      </c>
    </row>
    <row r="998" spans="1:6" x14ac:dyDescent="0.25">
      <c r="A998" s="24">
        <v>2675376520</v>
      </c>
      <c r="B998" s="24">
        <v>56850</v>
      </c>
      <c r="C998" s="17" t="s">
        <v>1152</v>
      </c>
      <c r="D998" s="25">
        <v>44525</v>
      </c>
      <c r="E998" s="24" t="s">
        <v>1867</v>
      </c>
      <c r="F998" s="24" t="s">
        <v>1868</v>
      </c>
    </row>
    <row r="999" spans="1:6" x14ac:dyDescent="0.25">
      <c r="A999" s="24">
        <v>2697211001</v>
      </c>
      <c r="B999" s="24">
        <v>57112</v>
      </c>
      <c r="C999" s="17" t="s">
        <v>1165</v>
      </c>
      <c r="D999" s="25">
        <v>44384</v>
      </c>
      <c r="E999" s="24" t="s">
        <v>1861</v>
      </c>
      <c r="F999" s="24" t="s">
        <v>1862</v>
      </c>
    </row>
    <row r="1000" spans="1:6" x14ac:dyDescent="0.25">
      <c r="A1000" s="24">
        <v>2534811001</v>
      </c>
      <c r="B1000" s="24">
        <v>57170</v>
      </c>
      <c r="C1000" s="17" t="s">
        <v>1167</v>
      </c>
      <c r="D1000" s="25">
        <v>44404</v>
      </c>
      <c r="E1000" s="24" t="s">
        <v>1861</v>
      </c>
      <c r="F1000" s="24" t="s">
        <v>1862</v>
      </c>
    </row>
    <row r="1001" spans="1:6" x14ac:dyDescent="0.25">
      <c r="A1001" s="24">
        <v>2534911001</v>
      </c>
      <c r="B1001" s="24">
        <v>57170</v>
      </c>
      <c r="C1001" s="17" t="s">
        <v>1167</v>
      </c>
      <c r="D1001" s="25">
        <v>44404</v>
      </c>
      <c r="E1001" s="24" t="s">
        <v>1861</v>
      </c>
      <c r="F1001" s="24" t="s">
        <v>1862</v>
      </c>
    </row>
    <row r="1002" spans="1:6" x14ac:dyDescent="0.25">
      <c r="A1002" s="24">
        <v>4783611001</v>
      </c>
      <c r="B1002" s="24">
        <v>57950</v>
      </c>
      <c r="C1002" s="17" t="s">
        <v>6130</v>
      </c>
      <c r="D1002" s="25">
        <v>44532</v>
      </c>
      <c r="E1002" s="24" t="s">
        <v>1861</v>
      </c>
      <c r="F1002" s="24" t="s">
        <v>1862</v>
      </c>
    </row>
    <row r="1003" spans="1:6" x14ac:dyDescent="0.25">
      <c r="A1003" s="24">
        <v>2883111001</v>
      </c>
      <c r="B1003" s="24">
        <v>59810</v>
      </c>
      <c r="C1003" s="17" t="s">
        <v>6171</v>
      </c>
      <c r="D1003" s="25">
        <v>44683</v>
      </c>
      <c r="E1003" s="24" t="s">
        <v>1861</v>
      </c>
      <c r="F1003" s="24" t="s">
        <v>1862</v>
      </c>
    </row>
    <row r="1004" spans="1:6" x14ac:dyDescent="0.25">
      <c r="A1004" s="24">
        <v>2064825386</v>
      </c>
      <c r="B1004" s="24">
        <v>53266</v>
      </c>
      <c r="C1004" s="17" t="s">
        <v>6042</v>
      </c>
      <c r="D1004" s="25">
        <v>44256</v>
      </c>
      <c r="E1004" s="24" t="s">
        <v>1933</v>
      </c>
      <c r="F1004" s="24" t="s">
        <v>3361</v>
      </c>
    </row>
    <row r="1005" spans="1:6" x14ac:dyDescent="0.25">
      <c r="A1005" s="24">
        <v>2123811001</v>
      </c>
      <c r="B1005" s="24">
        <v>54466</v>
      </c>
      <c r="C1005" s="17" t="s">
        <v>6072</v>
      </c>
      <c r="D1005" s="25">
        <v>44315</v>
      </c>
      <c r="E1005" s="24" t="s">
        <v>1861</v>
      </c>
      <c r="F1005" s="24" t="s">
        <v>1862</v>
      </c>
    </row>
    <row r="1006" spans="1:6" x14ac:dyDescent="0.25">
      <c r="A1006" s="24">
        <v>2123911001</v>
      </c>
      <c r="B1006" s="24">
        <v>54466</v>
      </c>
      <c r="C1006" s="17" t="s">
        <v>6072</v>
      </c>
      <c r="D1006" s="25">
        <v>44315</v>
      </c>
      <c r="E1006" s="24" t="s">
        <v>1861</v>
      </c>
      <c r="F1006" s="24" t="s">
        <v>1862</v>
      </c>
    </row>
    <row r="1007" spans="1:6" x14ac:dyDescent="0.25">
      <c r="A1007" s="24">
        <v>2855011001</v>
      </c>
      <c r="B1007" s="24">
        <v>60750</v>
      </c>
      <c r="C1007" s="17" t="s">
        <v>6192</v>
      </c>
      <c r="D1007" s="25">
        <v>44630</v>
      </c>
      <c r="E1007" s="24" t="s">
        <v>1861</v>
      </c>
      <c r="F1007" s="24" t="s">
        <v>1862</v>
      </c>
    </row>
    <row r="1008" spans="1:6" x14ac:dyDescent="0.25">
      <c r="A1008" s="24">
        <v>2903011001</v>
      </c>
      <c r="B1008" s="24">
        <v>60750</v>
      </c>
      <c r="C1008" s="17" t="s">
        <v>6192</v>
      </c>
      <c r="D1008" s="25">
        <v>44630</v>
      </c>
      <c r="E1008" s="24" t="s">
        <v>1861</v>
      </c>
      <c r="F1008" s="24" t="s">
        <v>1862</v>
      </c>
    </row>
    <row r="1009" spans="1:6" x14ac:dyDescent="0.25">
      <c r="A1009" s="24">
        <v>3353368547</v>
      </c>
      <c r="B1009" s="24">
        <v>61110</v>
      </c>
      <c r="C1009" s="17" t="s">
        <v>6201</v>
      </c>
      <c r="D1009" s="25">
        <v>44732</v>
      </c>
      <c r="E1009" s="24" t="s">
        <v>1851</v>
      </c>
      <c r="F1009" s="24" t="s">
        <v>2021</v>
      </c>
    </row>
    <row r="1010" spans="1:6" ht="25.5" x14ac:dyDescent="0.25">
      <c r="A1010" s="24">
        <v>3589213001</v>
      </c>
      <c r="B1010" s="24">
        <v>62032</v>
      </c>
      <c r="C1010" s="17" t="s">
        <v>1342</v>
      </c>
      <c r="D1010" s="25">
        <v>44834</v>
      </c>
      <c r="E1010" s="24" t="s">
        <v>1847</v>
      </c>
      <c r="F1010" s="24" t="s">
        <v>1848</v>
      </c>
    </row>
    <row r="1011" spans="1:6" x14ac:dyDescent="0.25">
      <c r="A1011" s="24">
        <v>3243115572</v>
      </c>
      <c r="B1011" s="24">
        <v>51987</v>
      </c>
      <c r="C1011" s="17" t="s">
        <v>6555</v>
      </c>
      <c r="D1011" s="25">
        <v>44256</v>
      </c>
      <c r="E1011" s="24" t="s">
        <v>1992</v>
      </c>
      <c r="F1011" s="24" t="s">
        <v>2383</v>
      </c>
    </row>
    <row r="1012" spans="1:6" x14ac:dyDescent="0.25">
      <c r="A1012" s="24">
        <v>3635205001</v>
      </c>
      <c r="B1012" s="24">
        <v>51987</v>
      </c>
      <c r="C1012" s="17" t="s">
        <v>6555</v>
      </c>
      <c r="D1012" s="25">
        <v>44228</v>
      </c>
      <c r="E1012" s="24" t="s">
        <v>1843</v>
      </c>
      <c r="F1012" s="24" t="s">
        <v>1844</v>
      </c>
    </row>
    <row r="1013" spans="1:6" x14ac:dyDescent="0.25">
      <c r="A1013" s="24">
        <v>4333405360</v>
      </c>
      <c r="B1013" s="24">
        <v>51987</v>
      </c>
      <c r="C1013" s="17" t="s">
        <v>6555</v>
      </c>
      <c r="D1013" s="25">
        <v>44227</v>
      </c>
      <c r="E1013" s="24" t="s">
        <v>1843</v>
      </c>
      <c r="F1013" s="24" t="s">
        <v>2009</v>
      </c>
    </row>
    <row r="1014" spans="1:6" ht="25.5" x14ac:dyDescent="0.25">
      <c r="A1014" s="24">
        <v>2647254001</v>
      </c>
      <c r="B1014" s="24">
        <v>48847</v>
      </c>
      <c r="C1014" s="17" t="s">
        <v>5941</v>
      </c>
      <c r="D1014" s="25">
        <v>44187</v>
      </c>
      <c r="E1014" s="24" t="s">
        <v>2005</v>
      </c>
      <c r="F1014" s="24" t="s">
        <v>2814</v>
      </c>
    </row>
    <row r="1015" spans="1:6" x14ac:dyDescent="0.25">
      <c r="A1015" s="24">
        <v>1703811001</v>
      </c>
      <c r="B1015" s="24">
        <v>49523</v>
      </c>
      <c r="C1015" s="17" t="s">
        <v>5962</v>
      </c>
      <c r="D1015" s="25">
        <v>44089</v>
      </c>
      <c r="E1015" s="24" t="s">
        <v>1861</v>
      </c>
      <c r="F1015" s="24" t="s">
        <v>1862</v>
      </c>
    </row>
    <row r="1016" spans="1:6" x14ac:dyDescent="0.25">
      <c r="A1016" s="24">
        <v>2376808001</v>
      </c>
      <c r="B1016" s="24">
        <v>52026</v>
      </c>
      <c r="C1016" s="17" t="s">
        <v>6021</v>
      </c>
      <c r="D1016" s="25">
        <v>44428</v>
      </c>
      <c r="E1016" s="24" t="s">
        <v>1859</v>
      </c>
      <c r="F1016" s="24" t="s">
        <v>1860</v>
      </c>
    </row>
    <row r="1017" spans="1:6" x14ac:dyDescent="0.25">
      <c r="A1017" s="24">
        <v>2494911001</v>
      </c>
      <c r="B1017" s="24">
        <v>58110</v>
      </c>
      <c r="C1017" s="17" t="s">
        <v>6133</v>
      </c>
      <c r="D1017" s="25">
        <v>44475</v>
      </c>
      <c r="E1017" s="24" t="s">
        <v>1861</v>
      </c>
      <c r="F1017" s="24" t="s">
        <v>1862</v>
      </c>
    </row>
    <row r="1018" spans="1:6" x14ac:dyDescent="0.25">
      <c r="A1018" s="24">
        <v>2495011001</v>
      </c>
      <c r="B1018" s="24">
        <v>58110</v>
      </c>
      <c r="C1018" s="17" t="s">
        <v>6133</v>
      </c>
      <c r="D1018" s="25">
        <v>44475</v>
      </c>
      <c r="E1018" s="24" t="s">
        <v>1861</v>
      </c>
      <c r="F1018" s="24" t="s">
        <v>1862</v>
      </c>
    </row>
    <row r="1019" spans="1:6" x14ac:dyDescent="0.25">
      <c r="A1019" s="24">
        <v>3271225430</v>
      </c>
      <c r="B1019" s="24">
        <v>59310</v>
      </c>
      <c r="C1019" s="17" t="s">
        <v>6162</v>
      </c>
      <c r="D1019" s="25">
        <v>44651</v>
      </c>
      <c r="E1019" s="24" t="s">
        <v>1933</v>
      </c>
      <c r="F1019" s="24" t="s">
        <v>3129</v>
      </c>
    </row>
    <row r="1020" spans="1:6" x14ac:dyDescent="0.25">
      <c r="A1020" s="24">
        <v>3009611001</v>
      </c>
      <c r="B1020" s="24">
        <v>60910</v>
      </c>
      <c r="C1020" s="17" t="s">
        <v>1308</v>
      </c>
      <c r="D1020" s="25">
        <v>44648</v>
      </c>
      <c r="E1020" s="24" t="s">
        <v>1861</v>
      </c>
      <c r="F1020" s="24" t="s">
        <v>1862</v>
      </c>
    </row>
    <row r="1021" spans="1:6" x14ac:dyDescent="0.25">
      <c r="A1021" s="24">
        <v>3060911001</v>
      </c>
      <c r="B1021" s="24">
        <v>60910</v>
      </c>
      <c r="C1021" s="17" t="s">
        <v>1308</v>
      </c>
      <c r="D1021" s="25">
        <v>44643</v>
      </c>
      <c r="E1021" s="24" t="s">
        <v>1861</v>
      </c>
      <c r="F1021" s="24" t="s">
        <v>1862</v>
      </c>
    </row>
    <row r="1022" spans="1:6" x14ac:dyDescent="0.25">
      <c r="A1022" s="24">
        <v>3031008758</v>
      </c>
      <c r="B1022" s="24">
        <v>60950</v>
      </c>
      <c r="C1022" s="17" t="s">
        <v>6196</v>
      </c>
      <c r="D1022" s="25">
        <v>44697</v>
      </c>
      <c r="E1022" s="24" t="s">
        <v>1859</v>
      </c>
      <c r="F1022" s="24" t="s">
        <v>2598</v>
      </c>
    </row>
    <row r="1023" spans="1:6" x14ac:dyDescent="0.25">
      <c r="A1023" s="24">
        <v>3741508758</v>
      </c>
      <c r="B1023" s="24">
        <v>60950</v>
      </c>
      <c r="C1023" s="17" t="s">
        <v>6196</v>
      </c>
      <c r="D1023" s="25">
        <v>44682</v>
      </c>
      <c r="E1023" s="24" t="s">
        <v>1859</v>
      </c>
      <c r="F1023" s="24" t="s">
        <v>2598</v>
      </c>
    </row>
    <row r="1024" spans="1:6" x14ac:dyDescent="0.25">
      <c r="A1024" s="24">
        <v>2858911001</v>
      </c>
      <c r="B1024" s="24">
        <v>61231</v>
      </c>
      <c r="C1024" s="17" t="s">
        <v>6205</v>
      </c>
      <c r="D1024" s="25">
        <v>44683</v>
      </c>
      <c r="E1024" s="24" t="s">
        <v>1861</v>
      </c>
      <c r="F1024" s="24" t="s">
        <v>1862</v>
      </c>
    </row>
    <row r="1025" spans="1:6" x14ac:dyDescent="0.25">
      <c r="A1025" s="24">
        <v>3425208758</v>
      </c>
      <c r="B1025" s="24">
        <v>64235</v>
      </c>
      <c r="C1025" s="17" t="s">
        <v>6270</v>
      </c>
      <c r="D1025" s="25">
        <v>44825</v>
      </c>
      <c r="E1025" s="24" t="s">
        <v>1859</v>
      </c>
      <c r="F1025" s="24" t="s">
        <v>2598</v>
      </c>
    </row>
    <row r="1026" spans="1:6" x14ac:dyDescent="0.25">
      <c r="A1026" s="24">
        <v>3425308001</v>
      </c>
      <c r="B1026" s="24">
        <v>64235</v>
      </c>
      <c r="C1026" s="17" t="s">
        <v>6270</v>
      </c>
      <c r="D1026" s="25">
        <v>44825</v>
      </c>
      <c r="E1026" s="24" t="s">
        <v>1859</v>
      </c>
      <c r="F1026" s="24" t="s">
        <v>1860</v>
      </c>
    </row>
    <row r="1027" spans="1:6" x14ac:dyDescent="0.25">
      <c r="A1027" s="24">
        <v>3511611001</v>
      </c>
      <c r="B1027" s="24">
        <v>65015</v>
      </c>
      <c r="C1027" s="17" t="s">
        <v>6286</v>
      </c>
      <c r="D1027" s="25">
        <v>44876</v>
      </c>
      <c r="E1027" s="24" t="s">
        <v>1861</v>
      </c>
      <c r="F1027" s="24" t="s">
        <v>1862</v>
      </c>
    </row>
    <row r="1028" spans="1:6" x14ac:dyDescent="0.25">
      <c r="A1028" s="24">
        <v>2552911001</v>
      </c>
      <c r="B1028" s="24">
        <v>58132</v>
      </c>
      <c r="C1028" s="17" t="s">
        <v>6136</v>
      </c>
      <c r="D1028" s="25">
        <v>44431</v>
      </c>
      <c r="E1028" s="24" t="s">
        <v>1861</v>
      </c>
      <c r="F1028" s="24" t="s">
        <v>1862</v>
      </c>
    </row>
    <row r="1029" spans="1:6" x14ac:dyDescent="0.25">
      <c r="A1029" s="24">
        <v>2553011001</v>
      </c>
      <c r="B1029" s="24">
        <v>58132</v>
      </c>
      <c r="C1029" s="17" t="s">
        <v>6136</v>
      </c>
      <c r="D1029" s="25">
        <v>44431</v>
      </c>
      <c r="E1029" s="24" t="s">
        <v>1861</v>
      </c>
      <c r="F1029" s="24" t="s">
        <v>1862</v>
      </c>
    </row>
    <row r="1030" spans="1:6" x14ac:dyDescent="0.25">
      <c r="A1030" s="24">
        <v>3511741001</v>
      </c>
      <c r="B1030" s="24">
        <v>58353</v>
      </c>
      <c r="C1030" s="17" t="s">
        <v>1211</v>
      </c>
      <c r="D1030" s="25">
        <v>44480</v>
      </c>
      <c r="E1030" s="24" t="s">
        <v>1935</v>
      </c>
      <c r="F1030" s="24" t="s">
        <v>1936</v>
      </c>
    </row>
    <row r="1031" spans="1:6" x14ac:dyDescent="0.25">
      <c r="A1031" s="24">
        <v>3135211001</v>
      </c>
      <c r="B1031" s="24">
        <v>60690</v>
      </c>
      <c r="C1031" s="17" t="s">
        <v>6190</v>
      </c>
      <c r="D1031" s="25">
        <v>44743</v>
      </c>
      <c r="E1031" s="24" t="s">
        <v>1861</v>
      </c>
      <c r="F1031" s="24" t="s">
        <v>1862</v>
      </c>
    </row>
    <row r="1032" spans="1:6" x14ac:dyDescent="0.25">
      <c r="A1032" s="24">
        <v>4135911001</v>
      </c>
      <c r="B1032" s="24">
        <v>60690</v>
      </c>
      <c r="C1032" s="17" t="s">
        <v>6190</v>
      </c>
      <c r="D1032" s="25">
        <v>44742</v>
      </c>
      <c r="E1032" s="24" t="s">
        <v>1861</v>
      </c>
      <c r="F1032" s="24" t="s">
        <v>1862</v>
      </c>
    </row>
    <row r="1033" spans="1:6" x14ac:dyDescent="0.25">
      <c r="A1033" s="24">
        <v>3172925785</v>
      </c>
      <c r="B1033" s="24">
        <v>62130</v>
      </c>
      <c r="C1033" s="17" t="s">
        <v>6217</v>
      </c>
      <c r="D1033" s="25">
        <v>44836</v>
      </c>
      <c r="E1033" s="24" t="s">
        <v>1933</v>
      </c>
      <c r="F1033" s="24" t="s">
        <v>2338</v>
      </c>
    </row>
    <row r="1034" spans="1:6" x14ac:dyDescent="0.25">
      <c r="A1034" s="24">
        <v>3210911001</v>
      </c>
      <c r="B1034" s="24">
        <v>62750</v>
      </c>
      <c r="C1034" s="17" t="s">
        <v>6574</v>
      </c>
      <c r="D1034" s="25">
        <v>44359</v>
      </c>
      <c r="E1034" s="24" t="s">
        <v>1861</v>
      </c>
      <c r="F1034" s="24" t="s">
        <v>1862</v>
      </c>
    </row>
    <row r="1035" spans="1:6" x14ac:dyDescent="0.25">
      <c r="A1035" s="24">
        <v>3529205376</v>
      </c>
      <c r="B1035" s="24">
        <v>47724</v>
      </c>
      <c r="C1035" s="17" t="s">
        <v>5923</v>
      </c>
      <c r="D1035" s="25">
        <v>43490</v>
      </c>
      <c r="E1035" s="24" t="s">
        <v>1843</v>
      </c>
      <c r="F1035" s="24" t="s">
        <v>2405</v>
      </c>
    </row>
    <row r="1036" spans="1:6" x14ac:dyDescent="0.25">
      <c r="A1036" s="24">
        <v>1740911001</v>
      </c>
      <c r="B1036" s="24">
        <v>50383</v>
      </c>
      <c r="C1036" s="17" t="s">
        <v>905</v>
      </c>
      <c r="D1036" s="25">
        <v>44102</v>
      </c>
      <c r="E1036" s="24" t="s">
        <v>1861</v>
      </c>
      <c r="F1036" s="24" t="s">
        <v>1862</v>
      </c>
    </row>
    <row r="1037" spans="1:6" x14ac:dyDescent="0.25">
      <c r="A1037" s="24">
        <v>2163111001</v>
      </c>
      <c r="B1037" s="24">
        <v>54008</v>
      </c>
      <c r="C1037" s="17" t="s">
        <v>6056</v>
      </c>
      <c r="D1037" s="25">
        <v>44284</v>
      </c>
      <c r="E1037" s="24" t="s">
        <v>1861</v>
      </c>
      <c r="F1037" s="24" t="s">
        <v>1862</v>
      </c>
    </row>
    <row r="1038" spans="1:6" x14ac:dyDescent="0.25">
      <c r="A1038" s="24">
        <v>1587805001</v>
      </c>
      <c r="B1038" s="24">
        <v>47603</v>
      </c>
      <c r="C1038" s="17" t="s">
        <v>5918</v>
      </c>
      <c r="D1038" s="25">
        <v>43922</v>
      </c>
      <c r="E1038" s="24" t="s">
        <v>1843</v>
      </c>
      <c r="F1038" s="24" t="s">
        <v>1844</v>
      </c>
    </row>
    <row r="1039" spans="1:6" ht="25.5" x14ac:dyDescent="0.25">
      <c r="A1039" s="24">
        <v>1601618753</v>
      </c>
      <c r="B1039" s="24">
        <v>48483</v>
      </c>
      <c r="C1039" s="17" t="s">
        <v>5934</v>
      </c>
      <c r="D1039" s="25">
        <v>43913</v>
      </c>
      <c r="E1039" s="24" t="s">
        <v>2104</v>
      </c>
      <c r="F1039" s="24" t="s">
        <v>2955</v>
      </c>
    </row>
    <row r="1040" spans="1:6" x14ac:dyDescent="0.25">
      <c r="A1040" s="24">
        <v>1760711001</v>
      </c>
      <c r="B1040" s="24">
        <v>49844</v>
      </c>
      <c r="C1040" s="17" t="s">
        <v>880</v>
      </c>
      <c r="D1040" s="25">
        <v>44111</v>
      </c>
      <c r="E1040" s="24" t="s">
        <v>1861</v>
      </c>
      <c r="F1040" s="24" t="s">
        <v>1862</v>
      </c>
    </row>
    <row r="1041" spans="1:6" x14ac:dyDescent="0.25">
      <c r="A1041" s="24">
        <v>1870711001</v>
      </c>
      <c r="B1041" s="24">
        <v>50783</v>
      </c>
      <c r="C1041" s="17" t="s">
        <v>5996</v>
      </c>
      <c r="D1041" s="25">
        <v>44166</v>
      </c>
      <c r="E1041" s="24" t="s">
        <v>1861</v>
      </c>
      <c r="F1041" s="24" t="s">
        <v>1862</v>
      </c>
    </row>
    <row r="1042" spans="1:6" x14ac:dyDescent="0.25">
      <c r="A1042" s="24">
        <v>1950705001</v>
      </c>
      <c r="B1042" s="24">
        <v>50785</v>
      </c>
      <c r="C1042" s="17" t="s">
        <v>5997</v>
      </c>
      <c r="D1042" s="25">
        <v>44166</v>
      </c>
      <c r="E1042" s="24" t="s">
        <v>1843</v>
      </c>
      <c r="F1042" s="24" t="s">
        <v>1844</v>
      </c>
    </row>
    <row r="1043" spans="1:6" x14ac:dyDescent="0.25">
      <c r="A1043" s="24">
        <v>2050711001</v>
      </c>
      <c r="B1043" s="24">
        <v>51966</v>
      </c>
      <c r="C1043" s="17" t="s">
        <v>6018</v>
      </c>
      <c r="D1043" s="25">
        <v>44281</v>
      </c>
      <c r="E1043" s="24" t="s">
        <v>1861</v>
      </c>
      <c r="F1043" s="24" t="s">
        <v>1862</v>
      </c>
    </row>
    <row r="1044" spans="1:6" x14ac:dyDescent="0.25">
      <c r="A1044" s="24">
        <v>4213525899</v>
      </c>
      <c r="B1044" s="24">
        <v>52827</v>
      </c>
      <c r="C1044" s="17" t="s">
        <v>6036</v>
      </c>
      <c r="D1044" s="25">
        <v>45495</v>
      </c>
      <c r="E1044" s="24" t="s">
        <v>1933</v>
      </c>
      <c r="F1044" s="24" t="s">
        <v>1934</v>
      </c>
    </row>
    <row r="1045" spans="1:6" x14ac:dyDescent="0.25">
      <c r="A1045" s="24">
        <v>2655423001</v>
      </c>
      <c r="B1045" s="24">
        <v>53550</v>
      </c>
      <c r="C1045" s="17" t="s">
        <v>6045</v>
      </c>
      <c r="D1045" s="25">
        <v>44531</v>
      </c>
      <c r="E1045" s="24" t="s">
        <v>1988</v>
      </c>
      <c r="F1045" s="24" t="s">
        <v>1989</v>
      </c>
    </row>
    <row r="1046" spans="1:6" x14ac:dyDescent="0.25">
      <c r="A1046" s="24">
        <v>2891223555</v>
      </c>
      <c r="B1046" s="24">
        <v>53550</v>
      </c>
      <c r="C1046" s="17" t="s">
        <v>6045</v>
      </c>
      <c r="D1046" s="25">
        <v>44621</v>
      </c>
      <c r="E1046" s="24" t="s">
        <v>1988</v>
      </c>
      <c r="F1046" s="24" t="s">
        <v>2806</v>
      </c>
    </row>
    <row r="1047" spans="1:6" x14ac:dyDescent="0.25">
      <c r="A1047" s="24">
        <v>2891405154</v>
      </c>
      <c r="B1047" s="24">
        <v>53550</v>
      </c>
      <c r="C1047" s="17" t="s">
        <v>6045</v>
      </c>
      <c r="D1047" s="25">
        <v>44621</v>
      </c>
      <c r="E1047" s="24" t="s">
        <v>1843</v>
      </c>
      <c r="F1047" s="24" t="s">
        <v>3742</v>
      </c>
    </row>
    <row r="1048" spans="1:6" x14ac:dyDescent="0.25">
      <c r="A1048" s="24">
        <v>2659005051</v>
      </c>
      <c r="B1048" s="24">
        <v>53550</v>
      </c>
      <c r="C1048" s="17" t="s">
        <v>6045</v>
      </c>
      <c r="D1048" s="25">
        <v>44562</v>
      </c>
      <c r="E1048" s="24" t="s">
        <v>1843</v>
      </c>
      <c r="F1048" s="24" t="s">
        <v>4051</v>
      </c>
    </row>
    <row r="1049" spans="1:6" x14ac:dyDescent="0.25">
      <c r="A1049" s="24">
        <v>2282715759</v>
      </c>
      <c r="B1049" s="24">
        <v>54967</v>
      </c>
      <c r="C1049" s="17" t="s">
        <v>6081</v>
      </c>
      <c r="D1049" s="25">
        <v>44378</v>
      </c>
      <c r="E1049" s="24" t="s">
        <v>1992</v>
      </c>
      <c r="F1049" s="24" t="s">
        <v>2198</v>
      </c>
    </row>
    <row r="1050" spans="1:6" x14ac:dyDescent="0.25">
      <c r="A1050" s="24">
        <v>3105115759</v>
      </c>
      <c r="B1050" s="24">
        <v>54967</v>
      </c>
      <c r="C1050" s="17" t="s">
        <v>6081</v>
      </c>
      <c r="D1050" s="25">
        <v>44562</v>
      </c>
      <c r="E1050" s="24" t="s">
        <v>1992</v>
      </c>
      <c r="F1050" s="24" t="s">
        <v>2198</v>
      </c>
    </row>
    <row r="1051" spans="1:6" x14ac:dyDescent="0.25">
      <c r="A1051" s="24">
        <v>2264950001</v>
      </c>
      <c r="B1051" s="24">
        <v>55408</v>
      </c>
      <c r="C1051" s="17" t="s">
        <v>6089</v>
      </c>
      <c r="D1051" s="25">
        <v>44348</v>
      </c>
      <c r="E1051" s="24" t="s">
        <v>2128</v>
      </c>
      <c r="F1051" s="24" t="s">
        <v>2129</v>
      </c>
    </row>
    <row r="1052" spans="1:6" x14ac:dyDescent="0.25">
      <c r="A1052" s="24">
        <v>2633023068</v>
      </c>
      <c r="B1052" s="24">
        <v>55808</v>
      </c>
      <c r="C1052" s="17" t="s">
        <v>6093</v>
      </c>
      <c r="D1052" s="25">
        <v>44522</v>
      </c>
      <c r="E1052" s="24" t="s">
        <v>1988</v>
      </c>
      <c r="F1052" s="24" t="s">
        <v>3254</v>
      </c>
    </row>
    <row r="1053" spans="1:6" x14ac:dyDescent="0.25">
      <c r="A1053" s="24">
        <v>2632923068</v>
      </c>
      <c r="B1053" s="24">
        <v>55808</v>
      </c>
      <c r="C1053" s="17" t="s">
        <v>6093</v>
      </c>
      <c r="D1053" s="25">
        <v>44522</v>
      </c>
      <c r="E1053" s="24" t="s">
        <v>1988</v>
      </c>
      <c r="F1053" s="24" t="s">
        <v>3254</v>
      </c>
    </row>
    <row r="1054" spans="1:6" x14ac:dyDescent="0.25">
      <c r="A1054" s="24">
        <v>2524811001</v>
      </c>
      <c r="B1054" s="24">
        <v>57533</v>
      </c>
      <c r="C1054" s="17" t="s">
        <v>6124</v>
      </c>
      <c r="D1054" s="25">
        <v>44414</v>
      </c>
      <c r="E1054" s="24" t="s">
        <v>1861</v>
      </c>
      <c r="F1054" s="24" t="s">
        <v>1862</v>
      </c>
    </row>
    <row r="1055" spans="1:6" x14ac:dyDescent="0.25">
      <c r="A1055" s="24">
        <v>3431325754</v>
      </c>
      <c r="B1055" s="24">
        <v>57533</v>
      </c>
      <c r="C1055" s="17" t="s">
        <v>6124</v>
      </c>
      <c r="D1055" s="25">
        <v>44866</v>
      </c>
      <c r="E1055" s="24" t="s">
        <v>1933</v>
      </c>
      <c r="F1055" s="24" t="s">
        <v>2082</v>
      </c>
    </row>
    <row r="1056" spans="1:6" x14ac:dyDescent="0.25">
      <c r="A1056" s="24">
        <v>3525711001</v>
      </c>
      <c r="B1056" s="24">
        <v>59230</v>
      </c>
      <c r="C1056" s="17" t="s">
        <v>1244</v>
      </c>
      <c r="D1056" s="25">
        <v>44891</v>
      </c>
      <c r="E1056" s="24" t="s">
        <v>1861</v>
      </c>
      <c r="F1056" s="24" t="s">
        <v>1862</v>
      </c>
    </row>
    <row r="1057" spans="1:6" x14ac:dyDescent="0.25">
      <c r="A1057" s="24">
        <v>2945411001</v>
      </c>
      <c r="B1057" s="24">
        <v>61191</v>
      </c>
      <c r="C1057" s="17" t="s">
        <v>6204</v>
      </c>
      <c r="D1057" s="25">
        <v>44713</v>
      </c>
      <c r="E1057" s="24" t="s">
        <v>1861</v>
      </c>
      <c r="F1057" s="24" t="s">
        <v>1862</v>
      </c>
    </row>
    <row r="1058" spans="1:6" x14ac:dyDescent="0.25">
      <c r="A1058" s="24">
        <v>3028917380</v>
      </c>
      <c r="B1058" s="24">
        <v>61931</v>
      </c>
      <c r="C1058" s="17" t="s">
        <v>6213</v>
      </c>
      <c r="D1058" s="25">
        <v>44776</v>
      </c>
      <c r="E1058" s="24" t="s">
        <v>2279</v>
      </c>
      <c r="F1058" s="24" t="s">
        <v>3028</v>
      </c>
    </row>
    <row r="1059" spans="1:6" x14ac:dyDescent="0.25">
      <c r="A1059" s="24">
        <v>4373217380</v>
      </c>
      <c r="B1059" s="24">
        <v>61931</v>
      </c>
      <c r="C1059" s="17" t="s">
        <v>6213</v>
      </c>
      <c r="D1059" s="25">
        <v>44776</v>
      </c>
      <c r="E1059" s="24" t="s">
        <v>2279</v>
      </c>
      <c r="F1059" s="24" t="s">
        <v>3028</v>
      </c>
    </row>
    <row r="1060" spans="1:6" x14ac:dyDescent="0.25">
      <c r="A1060" s="24">
        <v>3056411001</v>
      </c>
      <c r="B1060" s="24">
        <v>61951</v>
      </c>
      <c r="C1060" s="17" t="s">
        <v>6214</v>
      </c>
      <c r="D1060" s="25">
        <v>44777</v>
      </c>
      <c r="E1060" s="24" t="s">
        <v>1861</v>
      </c>
      <c r="F1060" s="24" t="s">
        <v>1862</v>
      </c>
    </row>
    <row r="1061" spans="1:6" x14ac:dyDescent="0.25">
      <c r="A1061" s="24">
        <v>4319211001</v>
      </c>
      <c r="B1061" s="24">
        <v>61951</v>
      </c>
      <c r="C1061" s="17" t="s">
        <v>6214</v>
      </c>
      <c r="D1061" s="25">
        <v>44777</v>
      </c>
      <c r="E1061" s="24" t="s">
        <v>1861</v>
      </c>
      <c r="F1061" s="24" t="s">
        <v>1862</v>
      </c>
    </row>
    <row r="1062" spans="1:6" x14ac:dyDescent="0.25">
      <c r="A1062" s="24">
        <v>2939511001</v>
      </c>
      <c r="B1062" s="24">
        <v>62190</v>
      </c>
      <c r="C1062" s="17" t="s">
        <v>1348</v>
      </c>
      <c r="D1062" s="25">
        <v>44713</v>
      </c>
      <c r="E1062" s="24" t="s">
        <v>1861</v>
      </c>
      <c r="F1062" s="24" t="s">
        <v>1862</v>
      </c>
    </row>
    <row r="1063" spans="1:6" x14ac:dyDescent="0.25">
      <c r="A1063" s="24">
        <v>3651411001</v>
      </c>
      <c r="B1063" s="24">
        <v>63134</v>
      </c>
      <c r="C1063" s="17" t="s">
        <v>6242</v>
      </c>
      <c r="D1063" s="25">
        <v>44806</v>
      </c>
      <c r="E1063" s="24" t="s">
        <v>1861</v>
      </c>
      <c r="F1063" s="24" t="s">
        <v>1862</v>
      </c>
    </row>
    <row r="1064" spans="1:6" x14ac:dyDescent="0.25">
      <c r="A1064" s="24">
        <v>3771208573</v>
      </c>
      <c r="B1064" s="24">
        <v>63615</v>
      </c>
      <c r="C1064" s="17" t="s">
        <v>6577</v>
      </c>
      <c r="D1064" s="25">
        <v>45170</v>
      </c>
      <c r="E1064" s="24" t="s">
        <v>1859</v>
      </c>
      <c r="F1064" s="24" t="s">
        <v>4267</v>
      </c>
    </row>
    <row r="1065" spans="1:6" x14ac:dyDescent="0.25">
      <c r="A1065" s="24">
        <v>3781208001</v>
      </c>
      <c r="B1065" s="24">
        <v>63615</v>
      </c>
      <c r="C1065" s="17" t="s">
        <v>6577</v>
      </c>
      <c r="D1065" s="25">
        <v>45200</v>
      </c>
      <c r="E1065" s="24" t="s">
        <v>1859</v>
      </c>
      <c r="F1065" s="24" t="s">
        <v>1860</v>
      </c>
    </row>
    <row r="1066" spans="1:6" ht="25.5" x14ac:dyDescent="0.25">
      <c r="A1066" s="24">
        <v>4021213001</v>
      </c>
      <c r="B1066" s="24">
        <v>63615</v>
      </c>
      <c r="C1066" s="17" t="s">
        <v>6577</v>
      </c>
      <c r="D1066" s="25">
        <v>45383</v>
      </c>
      <c r="E1066" s="24" t="s">
        <v>1847</v>
      </c>
      <c r="F1066" s="24" t="s">
        <v>1848</v>
      </c>
    </row>
    <row r="1067" spans="1:6" x14ac:dyDescent="0.25">
      <c r="A1067" s="24">
        <v>3225111001</v>
      </c>
      <c r="B1067" s="24">
        <v>63915</v>
      </c>
      <c r="C1067" s="17" t="s">
        <v>6262</v>
      </c>
      <c r="D1067" s="25">
        <v>44866</v>
      </c>
      <c r="E1067" s="24" t="s">
        <v>1861</v>
      </c>
      <c r="F1067" s="24" t="s">
        <v>1862</v>
      </c>
    </row>
    <row r="1068" spans="1:6" x14ac:dyDescent="0.25">
      <c r="A1068" s="24">
        <v>3486125740</v>
      </c>
      <c r="B1068" s="24">
        <v>64915</v>
      </c>
      <c r="C1068" s="17" t="s">
        <v>6283</v>
      </c>
      <c r="D1068" s="25">
        <v>44951</v>
      </c>
      <c r="E1068" s="24" t="s">
        <v>1933</v>
      </c>
      <c r="F1068" s="24" t="s">
        <v>2621</v>
      </c>
    </row>
    <row r="1069" spans="1:6" x14ac:dyDescent="0.25">
      <c r="A1069" s="24">
        <v>2796911001</v>
      </c>
      <c r="B1069" s="24">
        <v>59430</v>
      </c>
      <c r="C1069" s="17" t="s">
        <v>6166</v>
      </c>
      <c r="D1069" s="25">
        <v>44545</v>
      </c>
      <c r="E1069" s="24" t="s">
        <v>1861</v>
      </c>
      <c r="F1069" s="24" t="s">
        <v>1862</v>
      </c>
    </row>
    <row r="1070" spans="1:6" x14ac:dyDescent="0.25">
      <c r="A1070" s="24">
        <v>3054911001</v>
      </c>
      <c r="B1070" s="24">
        <v>59590</v>
      </c>
      <c r="C1070" s="17" t="s">
        <v>1260</v>
      </c>
      <c r="D1070" s="25">
        <v>44357</v>
      </c>
      <c r="E1070" s="24" t="s">
        <v>1861</v>
      </c>
      <c r="F1070" s="24" t="s">
        <v>1862</v>
      </c>
    </row>
    <row r="1071" spans="1:6" x14ac:dyDescent="0.25">
      <c r="A1071" s="24">
        <v>2768911001</v>
      </c>
      <c r="B1071" s="24">
        <v>60451</v>
      </c>
      <c r="C1071" s="17" t="s">
        <v>6568</v>
      </c>
      <c r="D1071" s="25">
        <v>44607</v>
      </c>
      <c r="E1071" s="24" t="s">
        <v>1861</v>
      </c>
      <c r="F1071" s="24" t="s">
        <v>1862</v>
      </c>
    </row>
    <row r="1072" spans="1:6" x14ac:dyDescent="0.25">
      <c r="A1072" s="24">
        <v>3299811001</v>
      </c>
      <c r="B1072" s="24">
        <v>62272</v>
      </c>
      <c r="C1072" s="17" t="s">
        <v>1351</v>
      </c>
      <c r="D1072" s="25">
        <v>44676</v>
      </c>
      <c r="E1072" s="24" t="s">
        <v>1861</v>
      </c>
      <c r="F1072" s="24" t="s">
        <v>1862</v>
      </c>
    </row>
    <row r="1073" spans="1:6" x14ac:dyDescent="0.25">
      <c r="A1073" s="24">
        <v>1538911001</v>
      </c>
      <c r="B1073" s="24">
        <v>47643</v>
      </c>
      <c r="C1073" s="17" t="s">
        <v>5919</v>
      </c>
      <c r="D1073" s="25">
        <v>43920</v>
      </c>
      <c r="E1073" s="24" t="s">
        <v>1861</v>
      </c>
      <c r="F1073" s="24" t="s">
        <v>1862</v>
      </c>
    </row>
    <row r="1074" spans="1:6" x14ac:dyDescent="0.25">
      <c r="A1074" s="24">
        <v>3073120238</v>
      </c>
      <c r="B1074" s="24">
        <v>48185</v>
      </c>
      <c r="C1074" s="17" t="s">
        <v>813</v>
      </c>
      <c r="D1074" s="25">
        <v>44789</v>
      </c>
      <c r="E1074" s="24" t="s">
        <v>1878</v>
      </c>
      <c r="F1074" s="24" t="s">
        <v>4391</v>
      </c>
    </row>
    <row r="1075" spans="1:6" x14ac:dyDescent="0.25">
      <c r="A1075" s="24">
        <v>3677520238</v>
      </c>
      <c r="B1075" s="24">
        <v>48185</v>
      </c>
      <c r="C1075" s="17" t="s">
        <v>813</v>
      </c>
      <c r="D1075" s="25">
        <v>44789</v>
      </c>
      <c r="E1075" s="24" t="s">
        <v>1878</v>
      </c>
      <c r="F1075" s="24" t="s">
        <v>4391</v>
      </c>
    </row>
    <row r="1076" spans="1:6" x14ac:dyDescent="0.25">
      <c r="A1076" s="24">
        <v>1740711001</v>
      </c>
      <c r="B1076" s="24">
        <v>50286</v>
      </c>
      <c r="C1076" s="17" t="s">
        <v>5977</v>
      </c>
      <c r="D1076" s="25">
        <v>44105</v>
      </c>
      <c r="E1076" s="24" t="s">
        <v>1861</v>
      </c>
      <c r="F1076" s="24" t="s">
        <v>1862</v>
      </c>
    </row>
    <row r="1077" spans="1:6" x14ac:dyDescent="0.25">
      <c r="A1077" s="24">
        <v>2088708001</v>
      </c>
      <c r="B1077" s="24">
        <v>51406</v>
      </c>
      <c r="C1077" s="17" t="s">
        <v>959</v>
      </c>
      <c r="D1077" s="25">
        <v>44295</v>
      </c>
      <c r="E1077" s="24" t="s">
        <v>1859</v>
      </c>
      <c r="F1077" s="24" t="s">
        <v>1860</v>
      </c>
    </row>
    <row r="1078" spans="1:6" x14ac:dyDescent="0.25">
      <c r="A1078" s="24">
        <v>2088844430</v>
      </c>
      <c r="B1078" s="24">
        <v>51406</v>
      </c>
      <c r="C1078" s="17" t="s">
        <v>959</v>
      </c>
      <c r="D1078" s="25">
        <v>44295</v>
      </c>
      <c r="E1078" s="24" t="s">
        <v>1889</v>
      </c>
      <c r="F1078" s="24" t="s">
        <v>2481</v>
      </c>
    </row>
    <row r="1079" spans="1:6" x14ac:dyDescent="0.25">
      <c r="A1079" s="24">
        <v>3449208573</v>
      </c>
      <c r="B1079" s="24">
        <v>51406</v>
      </c>
      <c r="C1079" s="17" t="s">
        <v>959</v>
      </c>
      <c r="D1079" s="25">
        <v>44927</v>
      </c>
      <c r="E1079" s="24" t="s">
        <v>1859</v>
      </c>
      <c r="F1079" s="24" t="s">
        <v>4267</v>
      </c>
    </row>
    <row r="1080" spans="1:6" x14ac:dyDescent="0.25">
      <c r="A1080" s="24">
        <v>2175211001</v>
      </c>
      <c r="B1080" s="24">
        <v>53707</v>
      </c>
      <c r="C1080" s="17" t="s">
        <v>1028</v>
      </c>
      <c r="D1080" s="25">
        <v>44256</v>
      </c>
      <c r="E1080" s="24" t="s">
        <v>1861</v>
      </c>
      <c r="F1080" s="24" t="s">
        <v>1862</v>
      </c>
    </row>
    <row r="1081" spans="1:6" x14ac:dyDescent="0.25">
      <c r="A1081" s="24">
        <v>3523325754</v>
      </c>
      <c r="B1081" s="24">
        <v>53707</v>
      </c>
      <c r="C1081" s="17" t="s">
        <v>1028</v>
      </c>
      <c r="D1081" s="25">
        <v>44835</v>
      </c>
      <c r="E1081" s="24" t="s">
        <v>1933</v>
      </c>
      <c r="F1081" s="24" t="s">
        <v>2082</v>
      </c>
    </row>
    <row r="1082" spans="1:6" x14ac:dyDescent="0.25">
      <c r="A1082" s="24">
        <v>2059111001</v>
      </c>
      <c r="B1082" s="24">
        <v>54027</v>
      </c>
      <c r="C1082" s="17" t="s">
        <v>6058</v>
      </c>
      <c r="D1082" s="25">
        <v>44245</v>
      </c>
      <c r="E1082" s="24" t="s">
        <v>1861</v>
      </c>
      <c r="F1082" s="24" t="s">
        <v>1862</v>
      </c>
    </row>
    <row r="1083" spans="1:6" x14ac:dyDescent="0.25">
      <c r="A1083" s="24">
        <v>2228813430</v>
      </c>
      <c r="B1083" s="24">
        <v>55407</v>
      </c>
      <c r="C1083" s="17" t="s">
        <v>1093</v>
      </c>
      <c r="D1083" s="25">
        <v>44317</v>
      </c>
      <c r="E1083" s="24" t="s">
        <v>1847</v>
      </c>
      <c r="F1083" s="24" t="s">
        <v>4222</v>
      </c>
    </row>
    <row r="1084" spans="1:6" x14ac:dyDescent="0.25">
      <c r="A1084" s="24">
        <v>2883613052</v>
      </c>
      <c r="B1084" s="24">
        <v>55407</v>
      </c>
      <c r="C1084" s="17" t="s">
        <v>1093</v>
      </c>
      <c r="D1084" s="25">
        <v>44621</v>
      </c>
      <c r="E1084" s="24" t="s">
        <v>1847</v>
      </c>
      <c r="F1084" s="24" t="s">
        <v>4217</v>
      </c>
    </row>
    <row r="1085" spans="1:6" ht="25.5" x14ac:dyDescent="0.25">
      <c r="A1085" s="24">
        <v>3725213001</v>
      </c>
      <c r="B1085" s="24">
        <v>55407</v>
      </c>
      <c r="C1085" s="17" t="s">
        <v>1093</v>
      </c>
      <c r="D1085" s="25">
        <v>45078</v>
      </c>
      <c r="E1085" s="24" t="s">
        <v>1847</v>
      </c>
      <c r="F1085" s="24" t="s">
        <v>1848</v>
      </c>
    </row>
    <row r="1086" spans="1:6" ht="25.5" x14ac:dyDescent="0.25">
      <c r="A1086" s="24">
        <v>3735213001</v>
      </c>
      <c r="B1086" s="24">
        <v>55407</v>
      </c>
      <c r="C1086" s="17" t="s">
        <v>1093</v>
      </c>
      <c r="D1086" s="25">
        <v>45078</v>
      </c>
      <c r="E1086" s="24" t="s">
        <v>1847</v>
      </c>
      <c r="F1086" s="24" t="s">
        <v>1848</v>
      </c>
    </row>
    <row r="1087" spans="1:6" x14ac:dyDescent="0.25">
      <c r="A1087" s="24">
        <v>2603176001</v>
      </c>
      <c r="B1087" s="24">
        <v>58310</v>
      </c>
      <c r="C1087" s="17" t="s">
        <v>6139</v>
      </c>
      <c r="D1087" s="25">
        <v>44500</v>
      </c>
      <c r="E1087" s="24" t="s">
        <v>1867</v>
      </c>
      <c r="F1087" s="24" t="s">
        <v>2033</v>
      </c>
    </row>
    <row r="1088" spans="1:6" x14ac:dyDescent="0.25">
      <c r="A1088" s="24">
        <v>2603276130</v>
      </c>
      <c r="B1088" s="24">
        <v>58310</v>
      </c>
      <c r="C1088" s="17" t="s">
        <v>6139</v>
      </c>
      <c r="D1088" s="25">
        <v>44500</v>
      </c>
      <c r="E1088" s="24" t="s">
        <v>1867</v>
      </c>
      <c r="F1088" s="24" t="s">
        <v>2233</v>
      </c>
    </row>
    <row r="1089" spans="1:6" x14ac:dyDescent="0.25">
      <c r="A1089" s="24">
        <v>2603376001</v>
      </c>
      <c r="B1089" s="24">
        <v>58310</v>
      </c>
      <c r="C1089" s="17" t="s">
        <v>6139</v>
      </c>
      <c r="D1089" s="25">
        <v>44500</v>
      </c>
      <c r="E1089" s="24" t="s">
        <v>1867</v>
      </c>
      <c r="F1089" s="24" t="s">
        <v>2033</v>
      </c>
    </row>
    <row r="1090" spans="1:6" x14ac:dyDescent="0.25">
      <c r="A1090" s="24">
        <v>2603476130</v>
      </c>
      <c r="B1090" s="24">
        <v>58310</v>
      </c>
      <c r="C1090" s="17" t="s">
        <v>6139</v>
      </c>
      <c r="D1090" s="25">
        <v>44500</v>
      </c>
      <c r="E1090" s="24" t="s">
        <v>1867</v>
      </c>
      <c r="F1090" s="24" t="s">
        <v>2233</v>
      </c>
    </row>
    <row r="1091" spans="1:6" x14ac:dyDescent="0.25">
      <c r="A1091" s="24">
        <v>2620911001</v>
      </c>
      <c r="B1091" s="24">
        <v>59350</v>
      </c>
      <c r="C1091" s="17" t="s">
        <v>6163</v>
      </c>
      <c r="D1091" s="25">
        <v>44501</v>
      </c>
      <c r="E1091" s="24" t="s">
        <v>1861</v>
      </c>
      <c r="F1091" s="24" t="s">
        <v>1862</v>
      </c>
    </row>
    <row r="1092" spans="1:6" x14ac:dyDescent="0.25">
      <c r="A1092" s="24">
        <v>2766911001</v>
      </c>
      <c r="B1092" s="24">
        <v>59910</v>
      </c>
      <c r="C1092" s="17" t="s">
        <v>6176</v>
      </c>
      <c r="D1092" s="25">
        <v>44550</v>
      </c>
      <c r="E1092" s="24" t="s">
        <v>1861</v>
      </c>
      <c r="F1092" s="24" t="s">
        <v>1862</v>
      </c>
    </row>
    <row r="1093" spans="1:6" x14ac:dyDescent="0.25">
      <c r="A1093" s="24">
        <v>3156973001</v>
      </c>
      <c r="B1093" s="24">
        <v>60570</v>
      </c>
      <c r="C1093" s="17" t="s">
        <v>1293</v>
      </c>
      <c r="D1093" s="25">
        <v>44805</v>
      </c>
      <c r="E1093" s="24" t="s">
        <v>2152</v>
      </c>
      <c r="F1093" s="24" t="s">
        <v>2153</v>
      </c>
    </row>
    <row r="1094" spans="1:6" x14ac:dyDescent="0.25">
      <c r="A1094" s="24">
        <v>3745415759</v>
      </c>
      <c r="B1094" s="24">
        <v>60593</v>
      </c>
      <c r="C1094" s="17" t="s">
        <v>6189</v>
      </c>
      <c r="D1094" s="25">
        <v>44958</v>
      </c>
      <c r="E1094" s="24" t="s">
        <v>1992</v>
      </c>
      <c r="F1094" s="24" t="s">
        <v>2198</v>
      </c>
    </row>
    <row r="1095" spans="1:6" x14ac:dyDescent="0.25">
      <c r="A1095" s="24">
        <v>3180911001</v>
      </c>
      <c r="B1095" s="24">
        <v>63132</v>
      </c>
      <c r="C1095" s="17" t="s">
        <v>6240</v>
      </c>
      <c r="D1095" s="25">
        <v>44854</v>
      </c>
      <c r="E1095" s="24" t="s">
        <v>1861</v>
      </c>
      <c r="F1095" s="24" t="s">
        <v>1862</v>
      </c>
    </row>
    <row r="1096" spans="1:6" x14ac:dyDescent="0.25">
      <c r="A1096" s="24">
        <v>3178908001</v>
      </c>
      <c r="B1096" s="24">
        <v>63734</v>
      </c>
      <c r="C1096" s="17" t="s">
        <v>6256</v>
      </c>
      <c r="D1096" s="25">
        <v>44805</v>
      </c>
      <c r="E1096" s="24" t="s">
        <v>1859</v>
      </c>
      <c r="F1096" s="24" t="s">
        <v>1860</v>
      </c>
    </row>
    <row r="1097" spans="1:6" ht="25.5" x14ac:dyDescent="0.25">
      <c r="A1097" s="24">
        <v>3389213001</v>
      </c>
      <c r="B1097" s="24">
        <v>64556</v>
      </c>
      <c r="C1097" s="17" t="s">
        <v>6277</v>
      </c>
      <c r="D1097" s="25">
        <v>44943</v>
      </c>
      <c r="E1097" s="24" t="s">
        <v>1847</v>
      </c>
      <c r="F1097" s="24" t="s">
        <v>1848</v>
      </c>
    </row>
    <row r="1098" spans="1:6" ht="25.5" x14ac:dyDescent="0.25">
      <c r="A1098" s="24">
        <v>4127713001</v>
      </c>
      <c r="B1098" s="24">
        <v>64556</v>
      </c>
      <c r="C1098" s="17" t="s">
        <v>6277</v>
      </c>
      <c r="D1098" s="25">
        <v>44845</v>
      </c>
      <c r="E1098" s="24" t="s">
        <v>1847</v>
      </c>
      <c r="F1098" s="24" t="s">
        <v>1848</v>
      </c>
    </row>
    <row r="1099" spans="1:6" x14ac:dyDescent="0.25">
      <c r="A1099" s="24">
        <v>4250011001</v>
      </c>
      <c r="B1099" s="24">
        <v>62391</v>
      </c>
      <c r="C1099" s="17" t="s">
        <v>6222</v>
      </c>
      <c r="D1099" s="25">
        <v>45526</v>
      </c>
      <c r="E1099" s="24" t="s">
        <v>1861</v>
      </c>
      <c r="F1099" s="24" t="s">
        <v>1862</v>
      </c>
    </row>
    <row r="1100" spans="1:6" x14ac:dyDescent="0.25">
      <c r="A1100" s="24">
        <v>3611708433</v>
      </c>
      <c r="B1100" s="24">
        <v>64415</v>
      </c>
      <c r="C1100" s="17" t="s">
        <v>6273</v>
      </c>
      <c r="D1100" s="25">
        <v>44839</v>
      </c>
      <c r="E1100" s="24" t="s">
        <v>1859</v>
      </c>
      <c r="F1100" s="24" t="s">
        <v>2759</v>
      </c>
    </row>
    <row r="1101" spans="1:6" x14ac:dyDescent="0.25">
      <c r="A1101" s="24">
        <v>3611808001</v>
      </c>
      <c r="B1101" s="24">
        <v>64415</v>
      </c>
      <c r="C1101" s="17" t="s">
        <v>6273</v>
      </c>
      <c r="D1101" s="25">
        <v>44839</v>
      </c>
      <c r="E1101" s="24" t="s">
        <v>1859</v>
      </c>
      <c r="F1101" s="24" t="s">
        <v>1860</v>
      </c>
    </row>
    <row r="1102" spans="1:6" x14ac:dyDescent="0.25">
      <c r="A1102" s="24">
        <v>3611908758</v>
      </c>
      <c r="B1102" s="24">
        <v>64415</v>
      </c>
      <c r="C1102" s="17" t="s">
        <v>6273</v>
      </c>
      <c r="D1102" s="25">
        <v>44839</v>
      </c>
      <c r="E1102" s="24" t="s">
        <v>1859</v>
      </c>
      <c r="F1102" s="24" t="s">
        <v>2598</v>
      </c>
    </row>
    <row r="1103" spans="1:6" x14ac:dyDescent="0.25">
      <c r="A1103" s="24">
        <v>3353511001</v>
      </c>
      <c r="B1103" s="24">
        <v>64676</v>
      </c>
      <c r="C1103" s="17" t="s">
        <v>6280</v>
      </c>
      <c r="D1103" s="25">
        <v>44866</v>
      </c>
      <c r="E1103" s="24" t="s">
        <v>1861</v>
      </c>
      <c r="F1103" s="24" t="s">
        <v>1862</v>
      </c>
    </row>
    <row r="1104" spans="1:6" x14ac:dyDescent="0.25">
      <c r="A1104" s="24">
        <v>1706911001</v>
      </c>
      <c r="B1104" s="24">
        <v>49965</v>
      </c>
      <c r="C1104" s="17" t="s">
        <v>5969</v>
      </c>
      <c r="D1104" s="25">
        <v>44099</v>
      </c>
      <c r="E1104" s="24" t="s">
        <v>1861</v>
      </c>
      <c r="F1104" s="24" t="s">
        <v>1862</v>
      </c>
    </row>
    <row r="1105" spans="1:6" x14ac:dyDescent="0.25">
      <c r="A1105" s="24">
        <v>1854711001</v>
      </c>
      <c r="B1105" s="24">
        <v>50744</v>
      </c>
      <c r="C1105" s="17" t="s">
        <v>5991</v>
      </c>
      <c r="D1105" s="25">
        <v>44166</v>
      </c>
      <c r="E1105" s="24" t="s">
        <v>1861</v>
      </c>
      <c r="F1105" s="24" t="s">
        <v>1862</v>
      </c>
    </row>
    <row r="1106" spans="1:6" x14ac:dyDescent="0.25">
      <c r="A1106" s="24">
        <v>2112825754</v>
      </c>
      <c r="B1106" s="24">
        <v>50744</v>
      </c>
      <c r="C1106" s="17" t="s">
        <v>5991</v>
      </c>
      <c r="D1106" s="25">
        <v>44207</v>
      </c>
      <c r="E1106" s="24" t="s">
        <v>1933</v>
      </c>
      <c r="F1106" s="24" t="s">
        <v>2082</v>
      </c>
    </row>
    <row r="1107" spans="1:6" x14ac:dyDescent="0.25">
      <c r="A1107" s="24">
        <v>4257625175</v>
      </c>
      <c r="B1107" s="24">
        <v>50744</v>
      </c>
      <c r="C1107" s="17" t="s">
        <v>5991</v>
      </c>
      <c r="D1107" s="25">
        <v>45537</v>
      </c>
      <c r="E1107" s="24" t="s">
        <v>1933</v>
      </c>
      <c r="F1107" s="24" t="s">
        <v>2854</v>
      </c>
    </row>
    <row r="1108" spans="1:6" x14ac:dyDescent="0.25">
      <c r="A1108" s="24">
        <v>1765005001</v>
      </c>
      <c r="B1108" s="24">
        <v>50747</v>
      </c>
      <c r="C1108" s="17" t="s">
        <v>6553</v>
      </c>
      <c r="D1108" s="25">
        <v>44105</v>
      </c>
      <c r="E1108" s="24" t="s">
        <v>1843</v>
      </c>
      <c r="F1108" s="24" t="s">
        <v>1844</v>
      </c>
    </row>
    <row r="1109" spans="1:6" x14ac:dyDescent="0.25">
      <c r="A1109" s="24">
        <v>2308811001</v>
      </c>
      <c r="B1109" s="24">
        <v>53967</v>
      </c>
      <c r="C1109" s="17" t="s">
        <v>6054</v>
      </c>
      <c r="D1109" s="25">
        <v>44317</v>
      </c>
      <c r="E1109" s="24" t="s">
        <v>1861</v>
      </c>
      <c r="F1109" s="24" t="s">
        <v>1862</v>
      </c>
    </row>
    <row r="1110" spans="1:6" x14ac:dyDescent="0.25">
      <c r="A1110" s="24">
        <v>2252811001</v>
      </c>
      <c r="B1110" s="24">
        <v>54806</v>
      </c>
      <c r="C1110" s="17" t="s">
        <v>6076</v>
      </c>
      <c r="D1110" s="25">
        <v>44317</v>
      </c>
      <c r="E1110" s="24" t="s">
        <v>1861</v>
      </c>
      <c r="F1110" s="24" t="s">
        <v>1862</v>
      </c>
    </row>
    <row r="1111" spans="1:6" ht="25.5" x14ac:dyDescent="0.25">
      <c r="A1111" s="24">
        <v>1711354001</v>
      </c>
      <c r="B1111" s="24">
        <v>48908</v>
      </c>
      <c r="C1111" s="17" t="s">
        <v>5942</v>
      </c>
      <c r="D1111" s="25">
        <v>44075</v>
      </c>
      <c r="E1111" s="24" t="s">
        <v>2005</v>
      </c>
      <c r="F1111" s="24" t="s">
        <v>2814</v>
      </c>
    </row>
    <row r="1112" spans="1:6" x14ac:dyDescent="0.25">
      <c r="A1112" s="24">
        <v>1969011001</v>
      </c>
      <c r="B1112" s="24">
        <v>50667</v>
      </c>
      <c r="C1112" s="17" t="s">
        <v>5559</v>
      </c>
      <c r="D1112" s="25">
        <v>44228</v>
      </c>
      <c r="E1112" s="24" t="s">
        <v>1861</v>
      </c>
      <c r="F1112" s="24" t="s">
        <v>1862</v>
      </c>
    </row>
    <row r="1113" spans="1:6" x14ac:dyDescent="0.25">
      <c r="A1113" s="24">
        <v>2083720001</v>
      </c>
      <c r="B1113" s="24">
        <v>50706</v>
      </c>
      <c r="C1113" s="17" t="s">
        <v>5990</v>
      </c>
      <c r="D1113" s="25">
        <v>44137</v>
      </c>
      <c r="E1113" s="24" t="s">
        <v>1878</v>
      </c>
      <c r="F1113" s="24" t="s">
        <v>1879</v>
      </c>
    </row>
    <row r="1114" spans="1:6" x14ac:dyDescent="0.25">
      <c r="A1114" s="24">
        <v>2825320013</v>
      </c>
      <c r="B1114" s="24">
        <v>50706</v>
      </c>
      <c r="C1114" s="17" t="s">
        <v>5990</v>
      </c>
      <c r="D1114" s="25">
        <v>44112</v>
      </c>
      <c r="E1114" s="24" t="s">
        <v>1878</v>
      </c>
      <c r="F1114" s="24" t="s">
        <v>5133</v>
      </c>
    </row>
    <row r="1115" spans="1:6" x14ac:dyDescent="0.25">
      <c r="A1115" s="24">
        <v>2939820621</v>
      </c>
      <c r="B1115" s="24">
        <v>50706</v>
      </c>
      <c r="C1115" s="17" t="s">
        <v>5990</v>
      </c>
      <c r="D1115" s="25">
        <v>44650</v>
      </c>
      <c r="E1115" s="24" t="s">
        <v>1878</v>
      </c>
      <c r="F1115" s="24" t="s">
        <v>3576</v>
      </c>
    </row>
    <row r="1116" spans="1:6" x14ac:dyDescent="0.25">
      <c r="A1116" s="24">
        <v>3307276109</v>
      </c>
      <c r="B1116" s="24">
        <v>53506</v>
      </c>
      <c r="C1116" s="17" t="s">
        <v>1018</v>
      </c>
      <c r="D1116" s="25">
        <v>44865</v>
      </c>
      <c r="E1116" s="24" t="s">
        <v>1867</v>
      </c>
      <c r="F1116" s="24" t="s">
        <v>4508</v>
      </c>
    </row>
    <row r="1117" spans="1:6" x14ac:dyDescent="0.25">
      <c r="A1117" s="24">
        <v>2273111001</v>
      </c>
      <c r="B1117" s="24">
        <v>54666</v>
      </c>
      <c r="C1117" s="17" t="s">
        <v>1074</v>
      </c>
      <c r="D1117" s="25">
        <v>44363</v>
      </c>
      <c r="E1117" s="24" t="s">
        <v>1861</v>
      </c>
      <c r="F1117" s="24" t="s">
        <v>1862</v>
      </c>
    </row>
    <row r="1118" spans="1:6" x14ac:dyDescent="0.25">
      <c r="A1118" s="24">
        <v>2492711001</v>
      </c>
      <c r="B1118" s="24">
        <v>58415</v>
      </c>
      <c r="C1118" s="17" t="s">
        <v>1219</v>
      </c>
      <c r="D1118" s="25">
        <v>44470</v>
      </c>
      <c r="E1118" s="24" t="s">
        <v>1861</v>
      </c>
      <c r="F1118" s="24" t="s">
        <v>1862</v>
      </c>
    </row>
    <row r="1119" spans="1:6" x14ac:dyDescent="0.25">
      <c r="A1119" s="24">
        <v>2946925126</v>
      </c>
      <c r="B1119" s="24">
        <v>58415</v>
      </c>
      <c r="C1119" s="17" t="s">
        <v>1219</v>
      </c>
      <c r="D1119" s="25">
        <v>44712</v>
      </c>
      <c r="E1119" s="24" t="s">
        <v>1933</v>
      </c>
      <c r="F1119" s="24" t="s">
        <v>2028</v>
      </c>
    </row>
    <row r="1120" spans="1:6" x14ac:dyDescent="0.25">
      <c r="A1120" s="24">
        <v>2947025175</v>
      </c>
      <c r="B1120" s="24">
        <v>58415</v>
      </c>
      <c r="C1120" s="17" t="s">
        <v>1219</v>
      </c>
      <c r="D1120" s="25">
        <v>44683</v>
      </c>
      <c r="E1120" s="24" t="s">
        <v>1933</v>
      </c>
      <c r="F1120" s="24" t="s">
        <v>2854</v>
      </c>
    </row>
    <row r="1121" spans="1:6" x14ac:dyDescent="0.25">
      <c r="A1121" s="24">
        <v>3501225214</v>
      </c>
      <c r="B1121" s="24">
        <v>58415</v>
      </c>
      <c r="C1121" s="17" t="s">
        <v>1219</v>
      </c>
      <c r="D1121" s="25">
        <v>44985</v>
      </c>
      <c r="E1121" s="24" t="s">
        <v>1933</v>
      </c>
      <c r="F1121" s="24" t="s">
        <v>3881</v>
      </c>
    </row>
    <row r="1122" spans="1:6" x14ac:dyDescent="0.25">
      <c r="A1122" s="24">
        <v>4071225183</v>
      </c>
      <c r="B1122" s="24">
        <v>58415</v>
      </c>
      <c r="C1122" s="17" t="s">
        <v>1219</v>
      </c>
      <c r="D1122" s="25">
        <v>45352</v>
      </c>
      <c r="E1122" s="24" t="s">
        <v>1933</v>
      </c>
      <c r="F1122" s="24" t="s">
        <v>4881</v>
      </c>
    </row>
    <row r="1123" spans="1:6" x14ac:dyDescent="0.25">
      <c r="A1123" s="24">
        <v>4665225817</v>
      </c>
      <c r="B1123" s="24">
        <v>58415</v>
      </c>
      <c r="C1123" s="17" t="s">
        <v>1219</v>
      </c>
      <c r="D1123" s="25">
        <v>45748</v>
      </c>
      <c r="E1123" s="24" t="s">
        <v>1933</v>
      </c>
      <c r="F1123" s="24" t="s">
        <v>2126</v>
      </c>
    </row>
    <row r="1124" spans="1:6" x14ac:dyDescent="0.25">
      <c r="A1124" s="24">
        <v>4665315516</v>
      </c>
      <c r="B1124" s="24">
        <v>58415</v>
      </c>
      <c r="C1124" s="17" t="s">
        <v>1219</v>
      </c>
      <c r="D1124" s="25">
        <v>45748</v>
      </c>
      <c r="E1124" s="24" t="s">
        <v>1992</v>
      </c>
      <c r="F1124" s="24" t="s">
        <v>3052</v>
      </c>
    </row>
    <row r="1125" spans="1:6" x14ac:dyDescent="0.25">
      <c r="A1125" s="24">
        <v>3453208001</v>
      </c>
      <c r="B1125" s="24">
        <v>59570</v>
      </c>
      <c r="C1125" s="17" t="s">
        <v>6170</v>
      </c>
      <c r="D1125" s="25">
        <v>44541</v>
      </c>
      <c r="E1125" s="24" t="s">
        <v>1859</v>
      </c>
      <c r="F1125" s="24" t="s">
        <v>1860</v>
      </c>
    </row>
    <row r="1126" spans="1:6" x14ac:dyDescent="0.25">
      <c r="A1126" s="24">
        <v>2925163001</v>
      </c>
      <c r="B1126" s="24">
        <v>59830</v>
      </c>
      <c r="C1126" s="17" t="s">
        <v>5549</v>
      </c>
      <c r="D1126" s="25">
        <v>44607</v>
      </c>
      <c r="E1126" s="24" t="s">
        <v>2100</v>
      </c>
      <c r="F1126" s="24" t="s">
        <v>2253</v>
      </c>
    </row>
    <row r="1127" spans="1:6" x14ac:dyDescent="0.25">
      <c r="A1127" s="24">
        <v>3655715759</v>
      </c>
      <c r="B1127" s="24">
        <v>61072</v>
      </c>
      <c r="C1127" s="17" t="s">
        <v>1319</v>
      </c>
      <c r="D1127" s="25">
        <v>44715</v>
      </c>
      <c r="E1127" s="24" t="s">
        <v>1992</v>
      </c>
      <c r="F1127" s="24" t="s">
        <v>2198</v>
      </c>
    </row>
    <row r="1128" spans="1:6" x14ac:dyDescent="0.25">
      <c r="A1128" s="24">
        <v>2937008573</v>
      </c>
      <c r="B1128" s="24">
        <v>61910</v>
      </c>
      <c r="C1128" s="17" t="s">
        <v>6211</v>
      </c>
      <c r="D1128" s="25">
        <v>44733</v>
      </c>
      <c r="E1128" s="24" t="s">
        <v>1859</v>
      </c>
      <c r="F1128" s="24" t="s">
        <v>4267</v>
      </c>
    </row>
    <row r="1129" spans="1:6" x14ac:dyDescent="0.25">
      <c r="A1129" s="24">
        <v>2937108001</v>
      </c>
      <c r="B1129" s="24">
        <v>61910</v>
      </c>
      <c r="C1129" s="17" t="s">
        <v>6211</v>
      </c>
      <c r="D1129" s="25">
        <v>44733</v>
      </c>
      <c r="E1129" s="24" t="s">
        <v>1859</v>
      </c>
      <c r="F1129" s="24" t="s">
        <v>1860</v>
      </c>
    </row>
    <row r="1130" spans="1:6" x14ac:dyDescent="0.25">
      <c r="A1130" s="24">
        <v>3585608573</v>
      </c>
      <c r="B1130" s="24">
        <v>61910</v>
      </c>
      <c r="C1130" s="17" t="s">
        <v>6211</v>
      </c>
      <c r="D1130" s="25">
        <v>44733</v>
      </c>
      <c r="E1130" s="24" t="s">
        <v>1859</v>
      </c>
      <c r="F1130" s="24" t="s">
        <v>4267</v>
      </c>
    </row>
    <row r="1131" spans="1:6" ht="25.5" x14ac:dyDescent="0.25">
      <c r="A1131" s="24">
        <v>3065311001</v>
      </c>
      <c r="B1131" s="24">
        <v>62810</v>
      </c>
      <c r="C1131" s="17" t="s">
        <v>6234</v>
      </c>
      <c r="D1131" s="25">
        <v>44789</v>
      </c>
      <c r="E1131" s="24" t="s">
        <v>1861</v>
      </c>
      <c r="F1131" s="24" t="s">
        <v>1862</v>
      </c>
    </row>
    <row r="1132" spans="1:6" ht="25.5" x14ac:dyDescent="0.25">
      <c r="A1132" s="24">
        <v>3815411001</v>
      </c>
      <c r="B1132" s="24">
        <v>62810</v>
      </c>
      <c r="C1132" s="17" t="s">
        <v>6234</v>
      </c>
      <c r="D1132" s="25">
        <v>44789</v>
      </c>
      <c r="E1132" s="24" t="s">
        <v>1861</v>
      </c>
      <c r="F1132" s="24" t="s">
        <v>1862</v>
      </c>
    </row>
    <row r="1133" spans="1:6" x14ac:dyDescent="0.25">
      <c r="A1133" s="24">
        <v>3547411001</v>
      </c>
      <c r="B1133" s="24">
        <v>63091</v>
      </c>
      <c r="C1133" s="17" t="s">
        <v>6239</v>
      </c>
      <c r="D1133" s="25">
        <v>44986</v>
      </c>
      <c r="E1133" s="24" t="s">
        <v>1861</v>
      </c>
      <c r="F1133" s="24" t="s">
        <v>1862</v>
      </c>
    </row>
    <row r="1134" spans="1:6" x14ac:dyDescent="0.25">
      <c r="A1134" s="24">
        <v>3551711001</v>
      </c>
      <c r="B1134" s="24">
        <v>63091</v>
      </c>
      <c r="C1134" s="17" t="s">
        <v>6239</v>
      </c>
      <c r="D1134" s="25">
        <v>44986</v>
      </c>
      <c r="E1134" s="24" t="s">
        <v>1861</v>
      </c>
      <c r="F1134" s="24" t="s">
        <v>1862</v>
      </c>
    </row>
    <row r="1135" spans="1:6" x14ac:dyDescent="0.25">
      <c r="A1135" s="24">
        <v>3283415759</v>
      </c>
      <c r="B1135" s="24">
        <v>64054</v>
      </c>
      <c r="C1135" s="17" t="s">
        <v>6265</v>
      </c>
      <c r="D1135" s="25">
        <v>44866</v>
      </c>
      <c r="E1135" s="24" t="s">
        <v>1992</v>
      </c>
      <c r="F1135" s="24" t="s">
        <v>2198</v>
      </c>
    </row>
    <row r="1136" spans="1:6" x14ac:dyDescent="0.25">
      <c r="A1136" s="24">
        <v>3283515238</v>
      </c>
      <c r="B1136" s="24">
        <v>64054</v>
      </c>
      <c r="C1136" s="17" t="s">
        <v>6265</v>
      </c>
      <c r="D1136" s="25">
        <v>44866</v>
      </c>
      <c r="E1136" s="24" t="s">
        <v>1992</v>
      </c>
      <c r="F1136" s="24" t="s">
        <v>2148</v>
      </c>
    </row>
    <row r="1137" spans="1:6" x14ac:dyDescent="0.25">
      <c r="A1137" s="24">
        <v>2987111001</v>
      </c>
      <c r="B1137" s="24">
        <v>58150</v>
      </c>
      <c r="C1137" s="17" t="s">
        <v>6563</v>
      </c>
      <c r="D1137" s="25">
        <v>44743</v>
      </c>
      <c r="E1137" s="24" t="s">
        <v>1861</v>
      </c>
      <c r="F1137" s="24" t="s">
        <v>1862</v>
      </c>
    </row>
    <row r="1138" spans="1:6" x14ac:dyDescent="0.25">
      <c r="A1138" s="24">
        <v>2852911001</v>
      </c>
      <c r="B1138" s="24">
        <v>60931</v>
      </c>
      <c r="C1138" s="17" t="s">
        <v>6195</v>
      </c>
      <c r="D1138" s="25">
        <v>44607</v>
      </c>
      <c r="E1138" s="24" t="s">
        <v>1861</v>
      </c>
      <c r="F1138" s="24" t="s">
        <v>1862</v>
      </c>
    </row>
    <row r="1139" spans="1:6" x14ac:dyDescent="0.25">
      <c r="A1139" s="24">
        <v>3643311001</v>
      </c>
      <c r="B1139" s="24">
        <v>60931</v>
      </c>
      <c r="C1139" s="17" t="s">
        <v>6195</v>
      </c>
      <c r="D1139" s="25">
        <v>44607</v>
      </c>
      <c r="E1139" s="24" t="s">
        <v>1861</v>
      </c>
      <c r="F1139" s="24" t="s">
        <v>1862</v>
      </c>
    </row>
    <row r="1140" spans="1:6" x14ac:dyDescent="0.25">
      <c r="A1140" s="24">
        <v>3633311001</v>
      </c>
      <c r="B1140" s="24">
        <v>61090</v>
      </c>
      <c r="C1140" s="17" t="s">
        <v>6200</v>
      </c>
      <c r="D1140" s="25">
        <v>44866</v>
      </c>
      <c r="E1140" s="24" t="s">
        <v>1861</v>
      </c>
      <c r="F1140" s="24" t="s">
        <v>1862</v>
      </c>
    </row>
    <row r="1141" spans="1:6" x14ac:dyDescent="0.25">
      <c r="A1141" s="24">
        <v>3312511001</v>
      </c>
      <c r="B1141" s="24">
        <v>63917</v>
      </c>
      <c r="C1141" s="17" t="s">
        <v>1447</v>
      </c>
      <c r="D1141" s="25">
        <v>44866</v>
      </c>
      <c r="E1141" s="24" t="s">
        <v>1861</v>
      </c>
      <c r="F1141" s="24" t="s">
        <v>1862</v>
      </c>
    </row>
    <row r="1142" spans="1:6" x14ac:dyDescent="0.25">
      <c r="A1142" s="24">
        <v>3604819001</v>
      </c>
      <c r="B1142" s="24">
        <v>64195</v>
      </c>
      <c r="C1142" s="17" t="s">
        <v>7034</v>
      </c>
      <c r="D1142" s="25">
        <v>43222</v>
      </c>
      <c r="E1142" s="24" t="s">
        <v>1871</v>
      </c>
      <c r="F1142" s="24" t="s">
        <v>1872</v>
      </c>
    </row>
    <row r="1143" spans="1:6" x14ac:dyDescent="0.25">
      <c r="A1143" s="24">
        <v>3604919807</v>
      </c>
      <c r="B1143" s="24">
        <v>64195</v>
      </c>
      <c r="C1143" s="17" t="s">
        <v>7034</v>
      </c>
      <c r="D1143" s="25">
        <v>43222</v>
      </c>
      <c r="E1143" s="24" t="s">
        <v>1871</v>
      </c>
      <c r="F1143" s="24" t="s">
        <v>3133</v>
      </c>
    </row>
    <row r="1144" spans="1:6" x14ac:dyDescent="0.25">
      <c r="A1144" s="24">
        <v>3605019548</v>
      </c>
      <c r="B1144" s="24">
        <v>64195</v>
      </c>
      <c r="C1144" s="17" t="s">
        <v>7034</v>
      </c>
      <c r="D1144" s="25">
        <v>43222</v>
      </c>
      <c r="E1144" s="24" t="s">
        <v>1871</v>
      </c>
      <c r="F1144" s="24" t="s">
        <v>5371</v>
      </c>
    </row>
    <row r="1145" spans="1:6" x14ac:dyDescent="0.25">
      <c r="A1145" s="24">
        <v>1533125307</v>
      </c>
      <c r="B1145" s="24">
        <v>47505</v>
      </c>
      <c r="C1145" s="17" t="s">
        <v>5914</v>
      </c>
      <c r="D1145" s="25">
        <v>43872</v>
      </c>
      <c r="E1145" s="24" t="s">
        <v>1933</v>
      </c>
      <c r="F1145" s="24" t="s">
        <v>2765</v>
      </c>
    </row>
    <row r="1146" spans="1:6" x14ac:dyDescent="0.25">
      <c r="A1146" s="24">
        <v>1533225035</v>
      </c>
      <c r="B1146" s="24">
        <v>47505</v>
      </c>
      <c r="C1146" s="17" t="s">
        <v>5914</v>
      </c>
      <c r="D1146" s="25">
        <v>43872</v>
      </c>
      <c r="E1146" s="24" t="s">
        <v>1933</v>
      </c>
      <c r="F1146" s="24" t="s">
        <v>3090</v>
      </c>
    </row>
    <row r="1147" spans="1:6" x14ac:dyDescent="0.25">
      <c r="A1147" s="24">
        <v>1533325612</v>
      </c>
      <c r="B1147" s="24">
        <v>47505</v>
      </c>
      <c r="C1147" s="17" t="s">
        <v>5914</v>
      </c>
      <c r="D1147" s="25">
        <v>43872</v>
      </c>
      <c r="E1147" s="24" t="s">
        <v>1933</v>
      </c>
      <c r="F1147" s="24" t="s">
        <v>4487</v>
      </c>
    </row>
    <row r="1148" spans="1:6" x14ac:dyDescent="0.25">
      <c r="A1148" s="24">
        <v>1533473275</v>
      </c>
      <c r="B1148" s="24">
        <v>47505</v>
      </c>
      <c r="C1148" s="17" t="s">
        <v>5914</v>
      </c>
      <c r="D1148" s="25">
        <v>43872</v>
      </c>
      <c r="E1148" s="24" t="s">
        <v>2152</v>
      </c>
      <c r="F1148" s="24" t="s">
        <v>2839</v>
      </c>
    </row>
    <row r="1149" spans="1:6" x14ac:dyDescent="0.25">
      <c r="A1149" s="24">
        <v>1533573319</v>
      </c>
      <c r="B1149" s="24">
        <v>47505</v>
      </c>
      <c r="C1149" s="17" t="s">
        <v>5914</v>
      </c>
      <c r="D1149" s="25">
        <v>43872</v>
      </c>
      <c r="E1149" s="24" t="s">
        <v>2152</v>
      </c>
      <c r="F1149" s="24" t="s">
        <v>4515</v>
      </c>
    </row>
    <row r="1150" spans="1:6" x14ac:dyDescent="0.25">
      <c r="A1150" s="24">
        <v>1533673449</v>
      </c>
      <c r="B1150" s="24">
        <v>47505</v>
      </c>
      <c r="C1150" s="17" t="s">
        <v>5914</v>
      </c>
      <c r="D1150" s="25">
        <v>43872</v>
      </c>
      <c r="E1150" s="24" t="s">
        <v>2152</v>
      </c>
      <c r="F1150" s="24" t="s">
        <v>3409</v>
      </c>
    </row>
    <row r="1151" spans="1:6" x14ac:dyDescent="0.25">
      <c r="A1151" s="24">
        <v>1533773268</v>
      </c>
      <c r="B1151" s="24">
        <v>47505</v>
      </c>
      <c r="C1151" s="17" t="s">
        <v>5914</v>
      </c>
      <c r="D1151" s="25">
        <v>43872</v>
      </c>
      <c r="E1151" s="24" t="s">
        <v>2152</v>
      </c>
      <c r="F1151" s="24" t="s">
        <v>4053</v>
      </c>
    </row>
    <row r="1152" spans="1:6" x14ac:dyDescent="0.25">
      <c r="A1152" s="24">
        <v>1550811001</v>
      </c>
      <c r="B1152" s="24">
        <v>47883</v>
      </c>
      <c r="C1152" s="17" t="s">
        <v>5599</v>
      </c>
      <c r="D1152" s="25">
        <v>43897</v>
      </c>
      <c r="E1152" s="24" t="s">
        <v>1861</v>
      </c>
      <c r="F1152" s="24" t="s">
        <v>1862</v>
      </c>
    </row>
    <row r="1153" spans="1:6" x14ac:dyDescent="0.25">
      <c r="A1153" s="24">
        <v>3993411001</v>
      </c>
      <c r="B1153" s="24">
        <v>47883</v>
      </c>
      <c r="C1153" s="17" t="s">
        <v>5599</v>
      </c>
      <c r="D1153" s="25">
        <v>43897</v>
      </c>
      <c r="E1153" s="24" t="s">
        <v>1861</v>
      </c>
      <c r="F1153" s="24" t="s">
        <v>1862</v>
      </c>
    </row>
    <row r="1154" spans="1:6" x14ac:dyDescent="0.25">
      <c r="A1154" s="24">
        <v>1963020001</v>
      </c>
      <c r="B1154" s="24">
        <v>49129</v>
      </c>
      <c r="C1154" s="17" t="s">
        <v>5947</v>
      </c>
      <c r="D1154" s="25">
        <v>44097</v>
      </c>
      <c r="E1154" s="24" t="s">
        <v>1878</v>
      </c>
      <c r="F1154" s="24" t="s">
        <v>1879</v>
      </c>
    </row>
    <row r="1155" spans="1:6" x14ac:dyDescent="0.25">
      <c r="A1155" s="24">
        <v>1927211001</v>
      </c>
      <c r="B1155" s="24">
        <v>51286</v>
      </c>
      <c r="C1155" s="17" t="s">
        <v>6008</v>
      </c>
      <c r="D1155" s="25">
        <v>44195</v>
      </c>
      <c r="E1155" s="24" t="s">
        <v>1861</v>
      </c>
      <c r="F1155" s="24" t="s">
        <v>1862</v>
      </c>
    </row>
    <row r="1156" spans="1:6" x14ac:dyDescent="0.25">
      <c r="A1156" s="24">
        <v>2229011001</v>
      </c>
      <c r="B1156" s="24">
        <v>52826</v>
      </c>
      <c r="C1156" s="17" t="s">
        <v>6035</v>
      </c>
      <c r="D1156" s="25">
        <v>44244</v>
      </c>
      <c r="E1156" s="24" t="s">
        <v>1861</v>
      </c>
      <c r="F1156" s="24" t="s">
        <v>1862</v>
      </c>
    </row>
    <row r="1157" spans="1:6" x14ac:dyDescent="0.25">
      <c r="A1157" s="24">
        <v>4251350001</v>
      </c>
      <c r="B1157" s="24">
        <v>52826</v>
      </c>
      <c r="C1157" s="17" t="s">
        <v>6035</v>
      </c>
      <c r="D1157" s="25">
        <v>45383</v>
      </c>
      <c r="E1157" s="24" t="s">
        <v>2128</v>
      </c>
      <c r="F1157" s="24" t="s">
        <v>2129</v>
      </c>
    </row>
    <row r="1158" spans="1:6" x14ac:dyDescent="0.25">
      <c r="A1158" s="24">
        <v>1609611001</v>
      </c>
      <c r="B1158" s="24">
        <v>47443</v>
      </c>
      <c r="C1158" s="17" t="s">
        <v>777</v>
      </c>
      <c r="D1158" s="25">
        <v>43936</v>
      </c>
      <c r="E1158" s="24" t="s">
        <v>1861</v>
      </c>
      <c r="F1158" s="24" t="s">
        <v>1862</v>
      </c>
    </row>
    <row r="1159" spans="1:6" x14ac:dyDescent="0.25">
      <c r="A1159" s="24">
        <v>1890411001</v>
      </c>
      <c r="B1159" s="24">
        <v>51466</v>
      </c>
      <c r="C1159" s="17" t="s">
        <v>6554</v>
      </c>
      <c r="D1159" s="25">
        <v>44123</v>
      </c>
      <c r="E1159" s="24" t="s">
        <v>1861</v>
      </c>
      <c r="F1159" s="24" t="s">
        <v>1862</v>
      </c>
    </row>
    <row r="1160" spans="1:6" x14ac:dyDescent="0.25">
      <c r="A1160" s="24">
        <v>2114773268</v>
      </c>
      <c r="B1160" s="24">
        <v>52006</v>
      </c>
      <c r="C1160" s="17" t="s">
        <v>6020</v>
      </c>
      <c r="D1160" s="25">
        <v>44256</v>
      </c>
      <c r="E1160" s="24" t="s">
        <v>2152</v>
      </c>
      <c r="F1160" s="24" t="s">
        <v>4053</v>
      </c>
    </row>
    <row r="1161" spans="1:6" x14ac:dyDescent="0.25">
      <c r="A1161" s="24">
        <v>2344741306</v>
      </c>
      <c r="B1161" s="24">
        <v>52986</v>
      </c>
      <c r="C1161" s="17" t="s">
        <v>6039</v>
      </c>
      <c r="D1161" s="25">
        <v>43863</v>
      </c>
      <c r="E1161" s="24" t="s">
        <v>1935</v>
      </c>
      <c r="F1161" s="24" t="s">
        <v>3628</v>
      </c>
    </row>
    <row r="1162" spans="1:6" x14ac:dyDescent="0.25">
      <c r="A1162" s="24">
        <v>2208841013</v>
      </c>
      <c r="B1162" s="24">
        <v>53366</v>
      </c>
      <c r="C1162" s="17" t="s">
        <v>1014</v>
      </c>
      <c r="D1162" s="25">
        <v>44319</v>
      </c>
      <c r="E1162" s="24" t="s">
        <v>1935</v>
      </c>
      <c r="F1162" s="24" t="s">
        <v>5372</v>
      </c>
    </row>
    <row r="1163" spans="1:6" x14ac:dyDescent="0.25">
      <c r="A1163" s="24">
        <v>2208941548</v>
      </c>
      <c r="B1163" s="24">
        <v>53366</v>
      </c>
      <c r="C1163" s="17" t="s">
        <v>1014</v>
      </c>
      <c r="D1163" s="25">
        <v>44319</v>
      </c>
      <c r="E1163" s="24" t="s">
        <v>1935</v>
      </c>
      <c r="F1163" s="24" t="s">
        <v>3513</v>
      </c>
    </row>
    <row r="1164" spans="1:6" x14ac:dyDescent="0.25">
      <c r="A1164" s="24">
        <v>2262711001</v>
      </c>
      <c r="B1164" s="24">
        <v>54129</v>
      </c>
      <c r="C1164" s="17" t="s">
        <v>6060</v>
      </c>
      <c r="D1164" s="25">
        <v>44228</v>
      </c>
      <c r="E1164" s="24" t="s">
        <v>1861</v>
      </c>
      <c r="F1164" s="24" t="s">
        <v>1862</v>
      </c>
    </row>
    <row r="1165" spans="1:6" x14ac:dyDescent="0.25">
      <c r="A1165" s="24">
        <v>2629011001</v>
      </c>
      <c r="B1165" s="24">
        <v>58091</v>
      </c>
      <c r="C1165" s="17" t="s">
        <v>6131</v>
      </c>
      <c r="D1165" s="25">
        <v>44518</v>
      </c>
      <c r="E1165" s="24" t="s">
        <v>1861</v>
      </c>
      <c r="F1165" s="24" t="s">
        <v>1862</v>
      </c>
    </row>
    <row r="1166" spans="1:6" x14ac:dyDescent="0.25">
      <c r="A1166" s="24">
        <v>2624911001</v>
      </c>
      <c r="B1166" s="24">
        <v>58091</v>
      </c>
      <c r="C1166" s="17" t="s">
        <v>6131</v>
      </c>
      <c r="D1166" s="25">
        <v>44496</v>
      </c>
      <c r="E1166" s="24" t="s">
        <v>1861</v>
      </c>
      <c r="F1166" s="24" t="s">
        <v>1862</v>
      </c>
    </row>
    <row r="1167" spans="1:6" x14ac:dyDescent="0.25">
      <c r="A1167" s="24">
        <v>3999370001</v>
      </c>
      <c r="B1167" s="24">
        <v>62270</v>
      </c>
      <c r="C1167" s="17" t="s">
        <v>6218</v>
      </c>
      <c r="D1167" s="25">
        <v>44771</v>
      </c>
      <c r="E1167" s="24" t="s">
        <v>2155</v>
      </c>
      <c r="F1167" s="24" t="s">
        <v>2156</v>
      </c>
    </row>
    <row r="1168" spans="1:6" x14ac:dyDescent="0.25">
      <c r="A1168" s="24">
        <v>3999470215</v>
      </c>
      <c r="B1168" s="24">
        <v>62270</v>
      </c>
      <c r="C1168" s="17" t="s">
        <v>6218</v>
      </c>
      <c r="D1168" s="25">
        <v>44771</v>
      </c>
      <c r="E1168" s="24" t="s">
        <v>2155</v>
      </c>
      <c r="F1168" s="24" t="s">
        <v>3848</v>
      </c>
    </row>
    <row r="1169" spans="1:6" x14ac:dyDescent="0.25">
      <c r="A1169" s="24">
        <v>3100905001</v>
      </c>
      <c r="B1169" s="24">
        <v>63295</v>
      </c>
      <c r="C1169" s="17" t="s">
        <v>1413</v>
      </c>
      <c r="D1169" s="25">
        <v>44771</v>
      </c>
      <c r="E1169" s="24" t="s">
        <v>1843</v>
      </c>
      <c r="F1169" s="24" t="s">
        <v>1844</v>
      </c>
    </row>
    <row r="1170" spans="1:6" x14ac:dyDescent="0.25">
      <c r="A1170" s="24">
        <v>3629605001</v>
      </c>
      <c r="B1170" s="24">
        <v>63295</v>
      </c>
      <c r="C1170" s="17" t="s">
        <v>1413</v>
      </c>
      <c r="D1170" s="25">
        <v>44771</v>
      </c>
      <c r="E1170" s="24" t="s">
        <v>1843</v>
      </c>
      <c r="F1170" s="24" t="s">
        <v>1844</v>
      </c>
    </row>
    <row r="1171" spans="1:6" x14ac:dyDescent="0.25">
      <c r="A1171" s="24">
        <v>3527220011</v>
      </c>
      <c r="B1171" s="24">
        <v>64376</v>
      </c>
      <c r="C1171" s="17" t="s">
        <v>6272</v>
      </c>
      <c r="D1171" s="25">
        <v>44958</v>
      </c>
      <c r="E1171" s="24" t="s">
        <v>1878</v>
      </c>
      <c r="F1171" s="24" t="s">
        <v>3418</v>
      </c>
    </row>
    <row r="1172" spans="1:6" ht="25.5" x14ac:dyDescent="0.25">
      <c r="A1172" s="24">
        <v>2925368689</v>
      </c>
      <c r="B1172" s="24">
        <v>58971</v>
      </c>
      <c r="C1172" s="17" t="s">
        <v>1235</v>
      </c>
      <c r="D1172" s="25">
        <v>44511</v>
      </c>
      <c r="E1172" s="24" t="s">
        <v>1851</v>
      </c>
      <c r="F1172" s="24" t="s">
        <v>2652</v>
      </c>
    </row>
    <row r="1173" spans="1:6" x14ac:dyDescent="0.25">
      <c r="A1173" s="24">
        <v>2638911001</v>
      </c>
      <c r="B1173" s="24">
        <v>59030</v>
      </c>
      <c r="C1173" s="17" t="s">
        <v>6157</v>
      </c>
      <c r="D1173" s="25">
        <v>44531</v>
      </c>
      <c r="E1173" s="24" t="s">
        <v>1861</v>
      </c>
      <c r="F1173" s="24" t="s">
        <v>1862</v>
      </c>
    </row>
    <row r="1174" spans="1:6" x14ac:dyDescent="0.25">
      <c r="A1174" s="24">
        <v>2639011001</v>
      </c>
      <c r="B1174" s="24">
        <v>59030</v>
      </c>
      <c r="C1174" s="17" t="s">
        <v>6157</v>
      </c>
      <c r="D1174" s="25">
        <v>44531</v>
      </c>
      <c r="E1174" s="24" t="s">
        <v>1861</v>
      </c>
      <c r="F1174" s="24" t="s">
        <v>1862</v>
      </c>
    </row>
    <row r="1175" spans="1:6" ht="25.5" x14ac:dyDescent="0.25">
      <c r="A1175" s="24">
        <v>4139573001</v>
      </c>
      <c r="B1175" s="24">
        <v>59812</v>
      </c>
      <c r="C1175" s="17" t="s">
        <v>6172</v>
      </c>
      <c r="D1175" s="25">
        <v>45383</v>
      </c>
      <c r="E1175" s="24" t="s">
        <v>2152</v>
      </c>
      <c r="F1175" s="24" t="s">
        <v>2153</v>
      </c>
    </row>
    <row r="1176" spans="1:6" x14ac:dyDescent="0.25">
      <c r="A1176" s="24">
        <v>3153005088</v>
      </c>
      <c r="B1176" s="24">
        <v>59970</v>
      </c>
      <c r="C1176" s="17" t="s">
        <v>1272</v>
      </c>
      <c r="D1176" s="25">
        <v>44838</v>
      </c>
      <c r="E1176" s="24" t="s">
        <v>1843</v>
      </c>
      <c r="F1176" s="24" t="s">
        <v>2073</v>
      </c>
    </row>
    <row r="1177" spans="1:6" x14ac:dyDescent="0.25">
      <c r="A1177" s="24">
        <v>3062941001</v>
      </c>
      <c r="B1177" s="24">
        <v>59971</v>
      </c>
      <c r="C1177" s="17" t="s">
        <v>5595</v>
      </c>
      <c r="D1177" s="25">
        <v>44482</v>
      </c>
      <c r="E1177" s="24" t="s">
        <v>1935</v>
      </c>
      <c r="F1177" s="24" t="s">
        <v>1936</v>
      </c>
    </row>
    <row r="1178" spans="1:6" x14ac:dyDescent="0.25">
      <c r="A1178" s="24">
        <v>3687241001</v>
      </c>
      <c r="B1178" s="24">
        <v>59971</v>
      </c>
      <c r="C1178" s="17" t="s">
        <v>5595</v>
      </c>
      <c r="D1178" s="25">
        <v>44482</v>
      </c>
      <c r="E1178" s="24" t="s">
        <v>1935</v>
      </c>
      <c r="F1178" s="24" t="s">
        <v>1936</v>
      </c>
    </row>
    <row r="1179" spans="1:6" x14ac:dyDescent="0.25">
      <c r="A1179" s="24">
        <v>3005011001</v>
      </c>
      <c r="B1179" s="24">
        <v>62490</v>
      </c>
      <c r="C1179" s="17" t="s">
        <v>6224</v>
      </c>
      <c r="D1179" s="25">
        <v>44769</v>
      </c>
      <c r="E1179" s="24" t="s">
        <v>1861</v>
      </c>
      <c r="F1179" s="24" t="s">
        <v>1862</v>
      </c>
    </row>
    <row r="1180" spans="1:6" x14ac:dyDescent="0.25">
      <c r="A1180" s="24">
        <v>3154915114</v>
      </c>
      <c r="B1180" s="24">
        <v>62490</v>
      </c>
      <c r="C1180" s="17" t="s">
        <v>6224</v>
      </c>
      <c r="D1180" s="25">
        <v>44805</v>
      </c>
      <c r="E1180" s="24" t="s">
        <v>1992</v>
      </c>
      <c r="F1180" s="24" t="s">
        <v>5373</v>
      </c>
    </row>
    <row r="1181" spans="1:6" x14ac:dyDescent="0.25">
      <c r="A1181" s="24">
        <v>3155015204</v>
      </c>
      <c r="B1181" s="24">
        <v>62490</v>
      </c>
      <c r="C1181" s="17" t="s">
        <v>6224</v>
      </c>
      <c r="D1181" s="25">
        <v>44805</v>
      </c>
      <c r="E1181" s="24" t="s">
        <v>1992</v>
      </c>
      <c r="F1181" s="24" t="s">
        <v>2907</v>
      </c>
    </row>
    <row r="1182" spans="1:6" x14ac:dyDescent="0.25">
      <c r="A1182" s="24">
        <v>3155115215</v>
      </c>
      <c r="B1182" s="24">
        <v>62490</v>
      </c>
      <c r="C1182" s="17" t="s">
        <v>6224</v>
      </c>
      <c r="D1182" s="25">
        <v>44805</v>
      </c>
      <c r="E1182" s="24" t="s">
        <v>1992</v>
      </c>
      <c r="F1182" s="24" t="s">
        <v>5374</v>
      </c>
    </row>
    <row r="1183" spans="1:6" x14ac:dyDescent="0.25">
      <c r="A1183" s="24">
        <v>3155225269</v>
      </c>
      <c r="B1183" s="24">
        <v>62490</v>
      </c>
      <c r="C1183" s="17" t="s">
        <v>6224</v>
      </c>
      <c r="D1183" s="25">
        <v>44805</v>
      </c>
      <c r="E1183" s="24" t="s">
        <v>1933</v>
      </c>
      <c r="F1183" s="24" t="s">
        <v>3141</v>
      </c>
    </row>
    <row r="1184" spans="1:6" x14ac:dyDescent="0.25">
      <c r="A1184" s="24">
        <v>3155315272</v>
      </c>
      <c r="B1184" s="24">
        <v>62490</v>
      </c>
      <c r="C1184" s="17" t="s">
        <v>6224</v>
      </c>
      <c r="D1184" s="25">
        <v>44805</v>
      </c>
      <c r="E1184" s="24" t="s">
        <v>1992</v>
      </c>
      <c r="F1184" s="24" t="s">
        <v>5375</v>
      </c>
    </row>
    <row r="1185" spans="1:6" x14ac:dyDescent="0.25">
      <c r="A1185" s="24">
        <v>3155415276</v>
      </c>
      <c r="B1185" s="24">
        <v>62490</v>
      </c>
      <c r="C1185" s="17" t="s">
        <v>6224</v>
      </c>
      <c r="D1185" s="25">
        <v>44805</v>
      </c>
      <c r="E1185" s="24" t="s">
        <v>1992</v>
      </c>
      <c r="F1185" s="24" t="s">
        <v>5376</v>
      </c>
    </row>
    <row r="1186" spans="1:6" x14ac:dyDescent="0.25">
      <c r="A1186" s="24">
        <v>3155525279</v>
      </c>
      <c r="B1186" s="24">
        <v>62490</v>
      </c>
      <c r="C1186" s="17" t="s">
        <v>6224</v>
      </c>
      <c r="D1186" s="25">
        <v>44805</v>
      </c>
      <c r="E1186" s="24" t="s">
        <v>1933</v>
      </c>
      <c r="F1186" s="24" t="s">
        <v>5377</v>
      </c>
    </row>
    <row r="1187" spans="1:6" x14ac:dyDescent="0.25">
      <c r="A1187" s="24">
        <v>3155615362</v>
      </c>
      <c r="B1187" s="24">
        <v>62490</v>
      </c>
      <c r="C1187" s="17" t="s">
        <v>6224</v>
      </c>
      <c r="D1187" s="25">
        <v>44805</v>
      </c>
      <c r="E1187" s="24" t="s">
        <v>1992</v>
      </c>
      <c r="F1187" s="24" t="s">
        <v>5378</v>
      </c>
    </row>
    <row r="1188" spans="1:6" x14ac:dyDescent="0.25">
      <c r="A1188" s="24">
        <v>3155715464</v>
      </c>
      <c r="B1188" s="24">
        <v>62490</v>
      </c>
      <c r="C1188" s="17" t="s">
        <v>6224</v>
      </c>
      <c r="D1188" s="25">
        <v>44805</v>
      </c>
      <c r="E1188" s="24" t="s">
        <v>1992</v>
      </c>
      <c r="F1188" s="24" t="s">
        <v>5379</v>
      </c>
    </row>
    <row r="1189" spans="1:6" x14ac:dyDescent="0.25">
      <c r="A1189" s="24">
        <v>3155815466</v>
      </c>
      <c r="B1189" s="24">
        <v>62490</v>
      </c>
      <c r="C1189" s="17" t="s">
        <v>6224</v>
      </c>
      <c r="D1189" s="25">
        <v>44805</v>
      </c>
      <c r="E1189" s="24" t="s">
        <v>1992</v>
      </c>
      <c r="F1189" s="24" t="s">
        <v>5380</v>
      </c>
    </row>
    <row r="1190" spans="1:6" x14ac:dyDescent="0.25">
      <c r="A1190" s="24">
        <v>3155915469</v>
      </c>
      <c r="B1190" s="24">
        <v>62490</v>
      </c>
      <c r="C1190" s="17" t="s">
        <v>6224</v>
      </c>
      <c r="D1190" s="25">
        <v>44805</v>
      </c>
      <c r="E1190" s="24" t="s">
        <v>1992</v>
      </c>
      <c r="F1190" s="24" t="s">
        <v>3215</v>
      </c>
    </row>
    <row r="1191" spans="1:6" x14ac:dyDescent="0.25">
      <c r="A1191" s="24">
        <v>3156015491</v>
      </c>
      <c r="B1191" s="24">
        <v>62490</v>
      </c>
      <c r="C1191" s="17" t="s">
        <v>6224</v>
      </c>
      <c r="D1191" s="25">
        <v>44805</v>
      </c>
      <c r="E1191" s="24" t="s">
        <v>1992</v>
      </c>
      <c r="F1191" s="24" t="s">
        <v>5381</v>
      </c>
    </row>
    <row r="1192" spans="1:6" x14ac:dyDescent="0.25">
      <c r="A1192" s="24">
        <v>3156115516</v>
      </c>
      <c r="B1192" s="24">
        <v>62490</v>
      </c>
      <c r="C1192" s="17" t="s">
        <v>6224</v>
      </c>
      <c r="D1192" s="25">
        <v>44805</v>
      </c>
      <c r="E1192" s="24" t="s">
        <v>1992</v>
      </c>
      <c r="F1192" s="24" t="s">
        <v>3052</v>
      </c>
    </row>
    <row r="1193" spans="1:6" x14ac:dyDescent="0.25">
      <c r="A1193" s="24">
        <v>3156215599</v>
      </c>
      <c r="B1193" s="24">
        <v>62490</v>
      </c>
      <c r="C1193" s="17" t="s">
        <v>6224</v>
      </c>
      <c r="D1193" s="25">
        <v>44805</v>
      </c>
      <c r="E1193" s="24" t="s">
        <v>1992</v>
      </c>
      <c r="F1193" s="24" t="s">
        <v>5382</v>
      </c>
    </row>
    <row r="1194" spans="1:6" ht="25.5" x14ac:dyDescent="0.25">
      <c r="A1194" s="24">
        <v>3156315693</v>
      </c>
      <c r="B1194" s="24">
        <v>62490</v>
      </c>
      <c r="C1194" s="17" t="s">
        <v>6224</v>
      </c>
      <c r="D1194" s="25">
        <v>44805</v>
      </c>
      <c r="E1194" s="24" t="s">
        <v>1992</v>
      </c>
      <c r="F1194" s="24" t="s">
        <v>5383</v>
      </c>
    </row>
    <row r="1195" spans="1:6" x14ac:dyDescent="0.25">
      <c r="A1195" s="24">
        <v>3156415763</v>
      </c>
      <c r="B1195" s="24">
        <v>62490</v>
      </c>
      <c r="C1195" s="17" t="s">
        <v>6224</v>
      </c>
      <c r="D1195" s="25">
        <v>44805</v>
      </c>
      <c r="E1195" s="24" t="s">
        <v>1992</v>
      </c>
      <c r="F1195" s="24" t="s">
        <v>5384</v>
      </c>
    </row>
    <row r="1196" spans="1:6" x14ac:dyDescent="0.25">
      <c r="A1196" s="24">
        <v>3156515806</v>
      </c>
      <c r="B1196" s="24">
        <v>62490</v>
      </c>
      <c r="C1196" s="17" t="s">
        <v>6224</v>
      </c>
      <c r="D1196" s="25">
        <v>44805</v>
      </c>
      <c r="E1196" s="24" t="s">
        <v>1992</v>
      </c>
      <c r="F1196" s="24" t="s">
        <v>2286</v>
      </c>
    </row>
    <row r="1197" spans="1:6" x14ac:dyDescent="0.25">
      <c r="A1197" s="24">
        <v>3156615837</v>
      </c>
      <c r="B1197" s="24">
        <v>62490</v>
      </c>
      <c r="C1197" s="17" t="s">
        <v>6224</v>
      </c>
      <c r="D1197" s="25">
        <v>44805</v>
      </c>
      <c r="E1197" s="24" t="s">
        <v>1992</v>
      </c>
      <c r="F1197" s="24" t="s">
        <v>5385</v>
      </c>
    </row>
    <row r="1198" spans="1:6" x14ac:dyDescent="0.25">
      <c r="A1198" s="24">
        <v>3156725841</v>
      </c>
      <c r="B1198" s="24">
        <v>62490</v>
      </c>
      <c r="C1198" s="17" t="s">
        <v>6224</v>
      </c>
      <c r="D1198" s="25">
        <v>44805</v>
      </c>
      <c r="E1198" s="24" t="s">
        <v>1933</v>
      </c>
      <c r="F1198" s="24" t="s">
        <v>4533</v>
      </c>
    </row>
    <row r="1199" spans="1:6" x14ac:dyDescent="0.25">
      <c r="A1199" s="24">
        <v>3156811001</v>
      </c>
      <c r="B1199" s="24">
        <v>62490</v>
      </c>
      <c r="C1199" s="17" t="s">
        <v>6224</v>
      </c>
      <c r="D1199" s="25">
        <v>44805</v>
      </c>
      <c r="E1199" s="24" t="s">
        <v>1861</v>
      </c>
      <c r="F1199" s="24" t="s">
        <v>1862</v>
      </c>
    </row>
    <row r="1200" spans="1:6" x14ac:dyDescent="0.25">
      <c r="A1200" s="24">
        <v>3259615516</v>
      </c>
      <c r="B1200" s="24">
        <v>62490</v>
      </c>
      <c r="C1200" s="17" t="s">
        <v>6224</v>
      </c>
      <c r="D1200" s="25">
        <v>44774</v>
      </c>
      <c r="E1200" s="24" t="s">
        <v>1992</v>
      </c>
      <c r="F1200" s="24" t="s">
        <v>3052</v>
      </c>
    </row>
    <row r="1201" spans="1:6" x14ac:dyDescent="0.25">
      <c r="A1201" s="24">
        <v>3259715114</v>
      </c>
      <c r="B1201" s="24">
        <v>62490</v>
      </c>
      <c r="C1201" s="17" t="s">
        <v>6224</v>
      </c>
      <c r="D1201" s="25">
        <v>44774</v>
      </c>
      <c r="E1201" s="24" t="s">
        <v>1992</v>
      </c>
      <c r="F1201" s="24" t="s">
        <v>5373</v>
      </c>
    </row>
    <row r="1202" spans="1:6" x14ac:dyDescent="0.25">
      <c r="A1202" s="24">
        <v>3259815204</v>
      </c>
      <c r="B1202" s="24">
        <v>62490</v>
      </c>
      <c r="C1202" s="17" t="s">
        <v>6224</v>
      </c>
      <c r="D1202" s="25">
        <v>44774</v>
      </c>
      <c r="E1202" s="24" t="s">
        <v>1992</v>
      </c>
      <c r="F1202" s="24" t="s">
        <v>2907</v>
      </c>
    </row>
    <row r="1203" spans="1:6" x14ac:dyDescent="0.25">
      <c r="A1203" s="24">
        <v>3259915215</v>
      </c>
      <c r="B1203" s="24">
        <v>62490</v>
      </c>
      <c r="C1203" s="17" t="s">
        <v>6224</v>
      </c>
      <c r="D1203" s="25">
        <v>44774</v>
      </c>
      <c r="E1203" s="24" t="s">
        <v>1992</v>
      </c>
      <c r="F1203" s="24" t="s">
        <v>5374</v>
      </c>
    </row>
    <row r="1204" spans="1:6" x14ac:dyDescent="0.25">
      <c r="A1204" s="24">
        <v>3260015276</v>
      </c>
      <c r="B1204" s="24">
        <v>62490</v>
      </c>
      <c r="C1204" s="17" t="s">
        <v>6224</v>
      </c>
      <c r="D1204" s="25">
        <v>44774</v>
      </c>
      <c r="E1204" s="24" t="s">
        <v>1992</v>
      </c>
      <c r="F1204" s="24" t="s">
        <v>5376</v>
      </c>
    </row>
    <row r="1205" spans="1:6" x14ac:dyDescent="0.25">
      <c r="A1205" s="24">
        <v>3260115806</v>
      </c>
      <c r="B1205" s="24">
        <v>62490</v>
      </c>
      <c r="C1205" s="17" t="s">
        <v>6224</v>
      </c>
      <c r="D1205" s="25">
        <v>44774</v>
      </c>
      <c r="E1205" s="24" t="s">
        <v>1992</v>
      </c>
      <c r="F1205" s="24" t="s">
        <v>2286</v>
      </c>
    </row>
    <row r="1206" spans="1:6" x14ac:dyDescent="0.25">
      <c r="A1206" s="24">
        <v>3260215837</v>
      </c>
      <c r="B1206" s="24">
        <v>62490</v>
      </c>
      <c r="C1206" s="17" t="s">
        <v>6224</v>
      </c>
      <c r="D1206" s="25">
        <v>44774</v>
      </c>
      <c r="E1206" s="24" t="s">
        <v>1992</v>
      </c>
      <c r="F1206" s="24" t="s">
        <v>5385</v>
      </c>
    </row>
    <row r="1207" spans="1:6" x14ac:dyDescent="0.25">
      <c r="A1207" s="24">
        <v>3056311001</v>
      </c>
      <c r="B1207" s="24">
        <v>62491</v>
      </c>
      <c r="C1207" s="17" t="s">
        <v>1363</v>
      </c>
      <c r="D1207" s="25">
        <v>44769</v>
      </c>
      <c r="E1207" s="24" t="s">
        <v>1861</v>
      </c>
      <c r="F1207" s="24" t="s">
        <v>1862</v>
      </c>
    </row>
    <row r="1208" spans="1:6" x14ac:dyDescent="0.25">
      <c r="A1208" s="24">
        <v>3122981001</v>
      </c>
      <c r="B1208" s="24">
        <v>63894</v>
      </c>
      <c r="C1208" s="17" t="s">
        <v>6261</v>
      </c>
      <c r="D1208" s="25">
        <v>44805</v>
      </c>
      <c r="E1208" s="24" t="s">
        <v>2172</v>
      </c>
      <c r="F1208" s="24" t="s">
        <v>2172</v>
      </c>
    </row>
    <row r="1209" spans="1:6" x14ac:dyDescent="0.25">
      <c r="A1209" s="24">
        <v>3123081065</v>
      </c>
      <c r="B1209" s="24">
        <v>63894</v>
      </c>
      <c r="C1209" s="17" t="s">
        <v>6261</v>
      </c>
      <c r="D1209" s="25">
        <v>44805</v>
      </c>
      <c r="E1209" s="24" t="s">
        <v>2172</v>
      </c>
      <c r="F1209" s="24" t="s">
        <v>4421</v>
      </c>
    </row>
    <row r="1210" spans="1:6" x14ac:dyDescent="0.25">
      <c r="A1210" s="24">
        <v>1734811001</v>
      </c>
      <c r="B1210" s="24">
        <v>49088</v>
      </c>
      <c r="C1210" s="17" t="s">
        <v>5946</v>
      </c>
      <c r="D1210" s="25">
        <v>43902</v>
      </c>
      <c r="E1210" s="24" t="s">
        <v>1861</v>
      </c>
      <c r="F1210" s="24" t="s">
        <v>1862</v>
      </c>
    </row>
    <row r="1211" spans="1:6" x14ac:dyDescent="0.25">
      <c r="A1211" s="24">
        <v>1906711001</v>
      </c>
      <c r="B1211" s="24">
        <v>50149</v>
      </c>
      <c r="C1211" s="17" t="s">
        <v>5558</v>
      </c>
      <c r="D1211" s="25">
        <v>44127</v>
      </c>
      <c r="E1211" s="24" t="s">
        <v>1861</v>
      </c>
      <c r="F1211" s="24" t="s">
        <v>1862</v>
      </c>
    </row>
    <row r="1212" spans="1:6" x14ac:dyDescent="0.25">
      <c r="A1212" s="24">
        <v>1734111001</v>
      </c>
      <c r="B1212" s="24">
        <v>50265</v>
      </c>
      <c r="C1212" s="17" t="s">
        <v>5976</v>
      </c>
      <c r="D1212" s="25">
        <v>44093</v>
      </c>
      <c r="E1212" s="24" t="s">
        <v>1861</v>
      </c>
      <c r="F1212" s="24" t="s">
        <v>1862</v>
      </c>
    </row>
    <row r="1213" spans="1:6" x14ac:dyDescent="0.25">
      <c r="A1213" s="24">
        <v>1994825430</v>
      </c>
      <c r="B1213" s="24">
        <v>50285</v>
      </c>
      <c r="C1213" s="17" t="s">
        <v>898</v>
      </c>
      <c r="D1213" s="25">
        <v>44106</v>
      </c>
      <c r="E1213" s="24" t="s">
        <v>1933</v>
      </c>
      <c r="F1213" s="24" t="s">
        <v>3129</v>
      </c>
    </row>
    <row r="1214" spans="1:6" ht="25.5" x14ac:dyDescent="0.25">
      <c r="A1214" s="24">
        <v>1619668001</v>
      </c>
      <c r="B1214" s="24">
        <v>48683</v>
      </c>
      <c r="C1214" s="17" t="s">
        <v>826</v>
      </c>
      <c r="D1214" s="25">
        <v>43983</v>
      </c>
      <c r="E1214" s="24" t="s">
        <v>1851</v>
      </c>
      <c r="F1214" s="24" t="s">
        <v>1852</v>
      </c>
    </row>
    <row r="1215" spans="1:6" ht="25.5" x14ac:dyDescent="0.25">
      <c r="A1215" s="24">
        <v>1619768276</v>
      </c>
      <c r="B1215" s="24">
        <v>48683</v>
      </c>
      <c r="C1215" s="17" t="s">
        <v>826</v>
      </c>
      <c r="D1215" s="25">
        <v>43983</v>
      </c>
      <c r="E1215" s="24" t="s">
        <v>1851</v>
      </c>
      <c r="F1215" s="24" t="s">
        <v>2460</v>
      </c>
    </row>
    <row r="1216" spans="1:6" ht="25.5" x14ac:dyDescent="0.25">
      <c r="A1216" s="24">
        <v>1619868307</v>
      </c>
      <c r="B1216" s="24">
        <v>48683</v>
      </c>
      <c r="C1216" s="17" t="s">
        <v>826</v>
      </c>
      <c r="D1216" s="25">
        <v>43983</v>
      </c>
      <c r="E1216" s="24" t="s">
        <v>1851</v>
      </c>
      <c r="F1216" s="24" t="s">
        <v>2036</v>
      </c>
    </row>
    <row r="1217" spans="1:6" ht="25.5" x14ac:dyDescent="0.25">
      <c r="A1217" s="24">
        <v>1619968547</v>
      </c>
      <c r="B1217" s="24">
        <v>48683</v>
      </c>
      <c r="C1217" s="17" t="s">
        <v>826</v>
      </c>
      <c r="D1217" s="25">
        <v>43983</v>
      </c>
      <c r="E1217" s="24" t="s">
        <v>1851</v>
      </c>
      <c r="F1217" s="24" t="s">
        <v>2021</v>
      </c>
    </row>
    <row r="1218" spans="1:6" x14ac:dyDescent="0.25">
      <c r="A1218" s="24">
        <v>4189741885</v>
      </c>
      <c r="B1218" s="24">
        <v>48703</v>
      </c>
      <c r="C1218" s="17" t="s">
        <v>6545</v>
      </c>
      <c r="D1218" s="25">
        <v>45341</v>
      </c>
      <c r="E1218" s="24" t="s">
        <v>1935</v>
      </c>
      <c r="F1218" s="24" t="s">
        <v>3438</v>
      </c>
    </row>
    <row r="1219" spans="1:6" x14ac:dyDescent="0.25">
      <c r="A1219" s="24">
        <v>4161241668</v>
      </c>
      <c r="B1219" s="24">
        <v>48703</v>
      </c>
      <c r="C1219" s="17" t="s">
        <v>6545</v>
      </c>
      <c r="D1219" s="25">
        <v>37743</v>
      </c>
      <c r="E1219" s="24" t="s">
        <v>1935</v>
      </c>
      <c r="F1219" s="24" t="s">
        <v>5014</v>
      </c>
    </row>
    <row r="1220" spans="1:6" ht="25.5" x14ac:dyDescent="0.25">
      <c r="A1220" s="24">
        <v>4383218753</v>
      </c>
      <c r="B1220" s="24">
        <v>48703</v>
      </c>
      <c r="C1220" s="17" t="s">
        <v>6545</v>
      </c>
      <c r="D1220" s="25">
        <v>45551</v>
      </c>
      <c r="E1220" s="24" t="s">
        <v>2104</v>
      </c>
      <c r="F1220" s="24" t="s">
        <v>2955</v>
      </c>
    </row>
    <row r="1221" spans="1:6" x14ac:dyDescent="0.25">
      <c r="A1221" s="24">
        <v>1754711001</v>
      </c>
      <c r="B1221" s="24">
        <v>50435</v>
      </c>
      <c r="C1221" s="17" t="s">
        <v>912</v>
      </c>
      <c r="D1221" s="25">
        <v>44119</v>
      </c>
      <c r="E1221" s="24" t="s">
        <v>1861</v>
      </c>
      <c r="F1221" s="24" t="s">
        <v>1862</v>
      </c>
    </row>
    <row r="1222" spans="1:6" x14ac:dyDescent="0.25">
      <c r="A1222" s="24">
        <v>1888776520</v>
      </c>
      <c r="B1222" s="24">
        <v>51527</v>
      </c>
      <c r="C1222" s="17" t="s">
        <v>6012</v>
      </c>
      <c r="D1222" s="25">
        <v>44167</v>
      </c>
      <c r="E1222" s="24" t="s">
        <v>1867</v>
      </c>
      <c r="F1222" s="24" t="s">
        <v>1868</v>
      </c>
    </row>
    <row r="1223" spans="1:6" x14ac:dyDescent="0.25">
      <c r="A1223" s="24">
        <v>1998750001</v>
      </c>
      <c r="B1223" s="24">
        <v>52466</v>
      </c>
      <c r="C1223" s="17" t="s">
        <v>6025</v>
      </c>
      <c r="D1223" s="25">
        <v>44228</v>
      </c>
      <c r="E1223" s="24" t="s">
        <v>2128</v>
      </c>
      <c r="F1223" s="24" t="s">
        <v>2129</v>
      </c>
    </row>
    <row r="1224" spans="1:6" x14ac:dyDescent="0.25">
      <c r="A1224" s="24">
        <v>2005111001</v>
      </c>
      <c r="B1224" s="24">
        <v>52746</v>
      </c>
      <c r="C1224" s="17" t="s">
        <v>6033</v>
      </c>
      <c r="D1224" s="25">
        <v>44239</v>
      </c>
      <c r="E1224" s="24" t="s">
        <v>1861</v>
      </c>
      <c r="F1224" s="24" t="s">
        <v>1862</v>
      </c>
    </row>
    <row r="1225" spans="1:6" x14ac:dyDescent="0.25">
      <c r="A1225" s="24">
        <v>2032711001</v>
      </c>
      <c r="B1225" s="24">
        <v>53587</v>
      </c>
      <c r="C1225" s="17" t="s">
        <v>6049</v>
      </c>
      <c r="D1225" s="25">
        <v>44277</v>
      </c>
      <c r="E1225" s="24" t="s">
        <v>1861</v>
      </c>
      <c r="F1225" s="24" t="s">
        <v>1862</v>
      </c>
    </row>
    <row r="1226" spans="1:6" x14ac:dyDescent="0.25">
      <c r="A1226" s="24">
        <v>3577444430</v>
      </c>
      <c r="B1226" s="24">
        <v>56370</v>
      </c>
      <c r="C1226" s="17" t="s">
        <v>1134</v>
      </c>
      <c r="D1226" s="25">
        <v>45047</v>
      </c>
      <c r="E1226" s="24" t="s">
        <v>1889</v>
      </c>
      <c r="F1226" s="24" t="s">
        <v>2481</v>
      </c>
    </row>
    <row r="1227" spans="1:6" x14ac:dyDescent="0.25">
      <c r="A1227" s="24">
        <v>3335250001</v>
      </c>
      <c r="B1227" s="24">
        <v>57630</v>
      </c>
      <c r="C1227" s="17" t="s">
        <v>1184</v>
      </c>
      <c r="D1227" s="25">
        <v>44835</v>
      </c>
      <c r="E1227" s="24" t="s">
        <v>2128</v>
      </c>
      <c r="F1227" s="24" t="s">
        <v>2129</v>
      </c>
    </row>
    <row r="1228" spans="1:6" x14ac:dyDescent="0.25">
      <c r="A1228" s="24">
        <v>2740911001</v>
      </c>
      <c r="B1228" s="24">
        <v>60011</v>
      </c>
      <c r="C1228" s="17" t="s">
        <v>6177</v>
      </c>
      <c r="D1228" s="25">
        <v>44531</v>
      </c>
      <c r="E1228" s="24" t="s">
        <v>1861</v>
      </c>
      <c r="F1228" s="24" t="s">
        <v>1862</v>
      </c>
    </row>
    <row r="1229" spans="1:6" x14ac:dyDescent="0.25">
      <c r="A1229" s="24">
        <v>2872908001</v>
      </c>
      <c r="B1229" s="24">
        <v>60390</v>
      </c>
      <c r="C1229" s="17" t="s">
        <v>6185</v>
      </c>
      <c r="D1229" s="25">
        <v>44696</v>
      </c>
      <c r="E1229" s="24" t="s">
        <v>1859</v>
      </c>
      <c r="F1229" s="24" t="s">
        <v>1860</v>
      </c>
    </row>
    <row r="1230" spans="1:6" x14ac:dyDescent="0.25">
      <c r="A1230" s="24">
        <v>2268850001</v>
      </c>
      <c r="B1230" s="24">
        <v>53551</v>
      </c>
      <c r="C1230" s="17" t="s">
        <v>6046</v>
      </c>
      <c r="D1230" s="25">
        <v>44315</v>
      </c>
      <c r="E1230" s="24" t="s">
        <v>2128</v>
      </c>
      <c r="F1230" s="24" t="s">
        <v>2129</v>
      </c>
    </row>
    <row r="1231" spans="1:6" x14ac:dyDescent="0.25">
      <c r="A1231" s="24">
        <v>2341111001</v>
      </c>
      <c r="B1231" s="24">
        <v>56188</v>
      </c>
      <c r="C1231" s="17" t="s">
        <v>1130</v>
      </c>
      <c r="D1231" s="25">
        <v>44378</v>
      </c>
      <c r="E1231" s="24" t="s">
        <v>1861</v>
      </c>
      <c r="F1231" s="24" t="s">
        <v>1862</v>
      </c>
    </row>
    <row r="1232" spans="1:6" x14ac:dyDescent="0.25">
      <c r="A1232" s="24">
        <v>3555311001</v>
      </c>
      <c r="B1232" s="24">
        <v>57650</v>
      </c>
      <c r="C1232" s="17" t="s">
        <v>6126</v>
      </c>
      <c r="D1232" s="25">
        <v>44562</v>
      </c>
      <c r="E1232" s="24" t="s">
        <v>1861</v>
      </c>
      <c r="F1232" s="24" t="s">
        <v>1862</v>
      </c>
    </row>
    <row r="1233" spans="1:6" x14ac:dyDescent="0.25">
      <c r="A1233" s="24">
        <v>2530725001</v>
      </c>
      <c r="B1233" s="24">
        <v>57970</v>
      </c>
      <c r="C1233" s="17" t="s">
        <v>1191</v>
      </c>
      <c r="D1233" s="25">
        <v>44378</v>
      </c>
      <c r="E1233" s="24" t="s">
        <v>1933</v>
      </c>
      <c r="F1233" s="24" t="s">
        <v>3559</v>
      </c>
    </row>
    <row r="1234" spans="1:6" x14ac:dyDescent="0.25">
      <c r="A1234" s="24">
        <v>2530825815</v>
      </c>
      <c r="B1234" s="24">
        <v>57970</v>
      </c>
      <c r="C1234" s="17" t="s">
        <v>1191</v>
      </c>
      <c r="D1234" s="25">
        <v>44378</v>
      </c>
      <c r="E1234" s="24" t="s">
        <v>1933</v>
      </c>
      <c r="F1234" s="24" t="s">
        <v>3553</v>
      </c>
    </row>
    <row r="1235" spans="1:6" x14ac:dyDescent="0.25">
      <c r="A1235" s="24">
        <v>2530925307</v>
      </c>
      <c r="B1235" s="24">
        <v>57970</v>
      </c>
      <c r="C1235" s="17" t="s">
        <v>1191</v>
      </c>
      <c r="D1235" s="25">
        <v>44378</v>
      </c>
      <c r="E1235" s="24" t="s">
        <v>1933</v>
      </c>
      <c r="F1235" s="24" t="s">
        <v>2765</v>
      </c>
    </row>
    <row r="1236" spans="1:6" x14ac:dyDescent="0.25">
      <c r="A1236" s="24">
        <v>2531025612</v>
      </c>
      <c r="B1236" s="24">
        <v>57970</v>
      </c>
      <c r="C1236" s="17" t="s">
        <v>1191</v>
      </c>
      <c r="D1236" s="25">
        <v>44378</v>
      </c>
      <c r="E1236" s="24" t="s">
        <v>1933</v>
      </c>
      <c r="F1236" s="24" t="s">
        <v>4487</v>
      </c>
    </row>
    <row r="1237" spans="1:6" x14ac:dyDescent="0.25">
      <c r="A1237" s="24">
        <v>2531173275</v>
      </c>
      <c r="B1237" s="24">
        <v>57970</v>
      </c>
      <c r="C1237" s="17" t="s">
        <v>1191</v>
      </c>
      <c r="D1237" s="25">
        <v>44378</v>
      </c>
      <c r="E1237" s="24" t="s">
        <v>2152</v>
      </c>
      <c r="F1237" s="24" t="s">
        <v>2839</v>
      </c>
    </row>
    <row r="1238" spans="1:6" x14ac:dyDescent="0.25">
      <c r="A1238" s="24">
        <v>2531273449</v>
      </c>
      <c r="B1238" s="24">
        <v>57970</v>
      </c>
      <c r="C1238" s="17" t="s">
        <v>1191</v>
      </c>
      <c r="D1238" s="25">
        <v>44440</v>
      </c>
      <c r="E1238" s="24" t="s">
        <v>2152</v>
      </c>
      <c r="F1238" s="24" t="s">
        <v>3409</v>
      </c>
    </row>
    <row r="1239" spans="1:6" x14ac:dyDescent="0.25">
      <c r="A1239" s="24">
        <v>2526725612</v>
      </c>
      <c r="B1239" s="24">
        <v>57970</v>
      </c>
      <c r="C1239" s="17" t="s">
        <v>1191</v>
      </c>
      <c r="D1239" s="25">
        <v>44378</v>
      </c>
      <c r="E1239" s="24" t="s">
        <v>1933</v>
      </c>
      <c r="F1239" s="24" t="s">
        <v>4487</v>
      </c>
    </row>
    <row r="1240" spans="1:6" x14ac:dyDescent="0.25">
      <c r="A1240" s="24">
        <v>2526825307</v>
      </c>
      <c r="B1240" s="24">
        <v>57970</v>
      </c>
      <c r="C1240" s="17" t="s">
        <v>1191</v>
      </c>
      <c r="D1240" s="25">
        <v>44378</v>
      </c>
      <c r="E1240" s="24" t="s">
        <v>1933</v>
      </c>
      <c r="F1240" s="24" t="s">
        <v>2765</v>
      </c>
    </row>
    <row r="1241" spans="1:6" x14ac:dyDescent="0.25">
      <c r="A1241" s="24">
        <v>2526925815</v>
      </c>
      <c r="B1241" s="24">
        <v>57970</v>
      </c>
      <c r="C1241" s="17" t="s">
        <v>1191</v>
      </c>
      <c r="D1241" s="25">
        <v>44378</v>
      </c>
      <c r="E1241" s="24" t="s">
        <v>1933</v>
      </c>
      <c r="F1241" s="24" t="s">
        <v>3553</v>
      </c>
    </row>
    <row r="1242" spans="1:6" x14ac:dyDescent="0.25">
      <c r="A1242" s="24">
        <v>2527025001</v>
      </c>
      <c r="B1242" s="24">
        <v>57970</v>
      </c>
      <c r="C1242" s="17" t="s">
        <v>1191</v>
      </c>
      <c r="D1242" s="25">
        <v>44378</v>
      </c>
      <c r="E1242" s="24" t="s">
        <v>1933</v>
      </c>
      <c r="F1242" s="24" t="s">
        <v>3559</v>
      </c>
    </row>
    <row r="1243" spans="1:6" x14ac:dyDescent="0.25">
      <c r="A1243" s="24">
        <v>2527173449</v>
      </c>
      <c r="B1243" s="24">
        <v>57970</v>
      </c>
      <c r="C1243" s="17" t="s">
        <v>1191</v>
      </c>
      <c r="D1243" s="25">
        <v>44378</v>
      </c>
      <c r="E1243" s="24" t="s">
        <v>2152</v>
      </c>
      <c r="F1243" s="24" t="s">
        <v>3409</v>
      </c>
    </row>
    <row r="1244" spans="1:6" x14ac:dyDescent="0.25">
      <c r="A1244" s="24">
        <v>2527273275</v>
      </c>
      <c r="B1244" s="24">
        <v>57970</v>
      </c>
      <c r="C1244" s="17" t="s">
        <v>1191</v>
      </c>
      <c r="D1244" s="25">
        <v>44378</v>
      </c>
      <c r="E1244" s="24" t="s">
        <v>2152</v>
      </c>
      <c r="F1244" s="24" t="s">
        <v>2839</v>
      </c>
    </row>
    <row r="1245" spans="1:6" x14ac:dyDescent="0.25">
      <c r="A1245" s="24">
        <v>3401225754</v>
      </c>
      <c r="B1245" s="24">
        <v>58330</v>
      </c>
      <c r="C1245" s="17" t="s">
        <v>6140</v>
      </c>
      <c r="D1245" s="25">
        <v>44834</v>
      </c>
      <c r="E1245" s="24" t="s">
        <v>1933</v>
      </c>
      <c r="F1245" s="24" t="s">
        <v>2082</v>
      </c>
    </row>
    <row r="1246" spans="1:6" x14ac:dyDescent="0.25">
      <c r="A1246" s="24">
        <v>3401311001</v>
      </c>
      <c r="B1246" s="24">
        <v>58330</v>
      </c>
      <c r="C1246" s="17" t="s">
        <v>6140</v>
      </c>
      <c r="D1246" s="25">
        <v>44834</v>
      </c>
      <c r="E1246" s="24" t="s">
        <v>1861</v>
      </c>
      <c r="F1246" s="24" t="s">
        <v>1862</v>
      </c>
    </row>
    <row r="1247" spans="1:6" x14ac:dyDescent="0.25">
      <c r="A1247" s="24">
        <v>2621911001</v>
      </c>
      <c r="B1247" s="24">
        <v>59392</v>
      </c>
      <c r="C1247" s="17" t="s">
        <v>6566</v>
      </c>
      <c r="D1247" s="25">
        <v>44509</v>
      </c>
      <c r="E1247" s="24" t="s">
        <v>1861</v>
      </c>
      <c r="F1247" s="24" t="s">
        <v>1862</v>
      </c>
    </row>
    <row r="1248" spans="1:6" x14ac:dyDescent="0.25">
      <c r="A1248" s="24">
        <v>2622011001</v>
      </c>
      <c r="B1248" s="24">
        <v>59392</v>
      </c>
      <c r="C1248" s="17" t="s">
        <v>6566</v>
      </c>
      <c r="D1248" s="25">
        <v>44509</v>
      </c>
      <c r="E1248" s="24" t="s">
        <v>1861</v>
      </c>
      <c r="F1248" s="24" t="s">
        <v>1862</v>
      </c>
    </row>
    <row r="1249" spans="1:6" x14ac:dyDescent="0.25">
      <c r="A1249" s="24">
        <v>2731525430</v>
      </c>
      <c r="B1249" s="24">
        <v>59510</v>
      </c>
      <c r="C1249" s="17" t="s">
        <v>6567</v>
      </c>
      <c r="D1249" s="25">
        <v>44531</v>
      </c>
      <c r="E1249" s="24" t="s">
        <v>1933</v>
      </c>
      <c r="F1249" s="24" t="s">
        <v>3129</v>
      </c>
    </row>
    <row r="1250" spans="1:6" x14ac:dyDescent="0.25">
      <c r="A1250" s="24">
        <v>2731625430</v>
      </c>
      <c r="B1250" s="24">
        <v>59510</v>
      </c>
      <c r="C1250" s="17" t="s">
        <v>6567</v>
      </c>
      <c r="D1250" s="25">
        <v>44593</v>
      </c>
      <c r="E1250" s="24" t="s">
        <v>1933</v>
      </c>
      <c r="F1250" s="24" t="s">
        <v>3129</v>
      </c>
    </row>
    <row r="1251" spans="1:6" x14ac:dyDescent="0.25">
      <c r="A1251" s="24">
        <v>3148985440</v>
      </c>
      <c r="B1251" s="24">
        <v>64114</v>
      </c>
      <c r="C1251" s="17" t="s">
        <v>6266</v>
      </c>
      <c r="D1251" s="25">
        <v>44837</v>
      </c>
      <c r="E1251" s="24" t="s">
        <v>2241</v>
      </c>
      <c r="F1251" s="24" t="s">
        <v>3624</v>
      </c>
    </row>
    <row r="1252" spans="1:6" ht="25.5" x14ac:dyDescent="0.25">
      <c r="A1252" s="24">
        <v>1607854001</v>
      </c>
      <c r="B1252" s="24">
        <v>47524</v>
      </c>
      <c r="C1252" s="17" t="s">
        <v>5916</v>
      </c>
      <c r="D1252" s="25">
        <v>44025</v>
      </c>
      <c r="E1252" s="24" t="s">
        <v>2005</v>
      </c>
      <c r="F1252" s="24" t="s">
        <v>2814</v>
      </c>
    </row>
    <row r="1253" spans="1:6" x14ac:dyDescent="0.25">
      <c r="A1253" s="24">
        <v>1580723001</v>
      </c>
      <c r="B1253" s="24">
        <v>47983</v>
      </c>
      <c r="C1253" s="17" t="s">
        <v>5930</v>
      </c>
      <c r="D1253" s="25">
        <v>43922</v>
      </c>
      <c r="E1253" s="24" t="s">
        <v>1988</v>
      </c>
      <c r="F1253" s="24" t="s">
        <v>1989</v>
      </c>
    </row>
    <row r="1254" spans="1:6" x14ac:dyDescent="0.25">
      <c r="A1254" s="24">
        <v>2466723182</v>
      </c>
      <c r="B1254" s="24">
        <v>47983</v>
      </c>
      <c r="C1254" s="17" t="s">
        <v>5930</v>
      </c>
      <c r="D1254" s="25">
        <v>44440</v>
      </c>
      <c r="E1254" s="24" t="s">
        <v>1988</v>
      </c>
      <c r="F1254" s="24" t="s">
        <v>4474</v>
      </c>
    </row>
    <row r="1255" spans="1:6" x14ac:dyDescent="0.25">
      <c r="A1255" s="24">
        <v>2466823660</v>
      </c>
      <c r="B1255" s="24">
        <v>47983</v>
      </c>
      <c r="C1255" s="17" t="s">
        <v>5930</v>
      </c>
      <c r="D1255" s="25">
        <v>44440</v>
      </c>
      <c r="E1255" s="24" t="s">
        <v>1988</v>
      </c>
      <c r="F1255" s="24" t="s">
        <v>3737</v>
      </c>
    </row>
    <row r="1256" spans="1:6" x14ac:dyDescent="0.25">
      <c r="A1256" s="24">
        <v>2365223466</v>
      </c>
      <c r="B1256" s="24">
        <v>47983</v>
      </c>
      <c r="C1256" s="17" t="s">
        <v>5930</v>
      </c>
      <c r="D1256" s="25">
        <v>44362</v>
      </c>
      <c r="E1256" s="24" t="s">
        <v>1988</v>
      </c>
      <c r="F1256" s="24" t="s">
        <v>3503</v>
      </c>
    </row>
    <row r="1257" spans="1:6" x14ac:dyDescent="0.25">
      <c r="A1257" s="24">
        <v>2365323686</v>
      </c>
      <c r="B1257" s="24">
        <v>47983</v>
      </c>
      <c r="C1257" s="17" t="s">
        <v>5930</v>
      </c>
      <c r="D1257" s="25">
        <v>44362</v>
      </c>
      <c r="E1257" s="24" t="s">
        <v>1988</v>
      </c>
      <c r="F1257" s="24" t="s">
        <v>3406</v>
      </c>
    </row>
    <row r="1258" spans="1:6" ht="25.5" x14ac:dyDescent="0.25">
      <c r="A1258" s="24">
        <v>2079068689</v>
      </c>
      <c r="B1258" s="24">
        <v>50263</v>
      </c>
      <c r="C1258" s="17" t="s">
        <v>5975</v>
      </c>
      <c r="D1258" s="25">
        <v>44277</v>
      </c>
      <c r="E1258" s="24" t="s">
        <v>1851</v>
      </c>
      <c r="F1258" s="24" t="s">
        <v>2652</v>
      </c>
    </row>
    <row r="1259" spans="1:6" x14ac:dyDescent="0.25">
      <c r="A1259" s="24">
        <v>1626811001</v>
      </c>
      <c r="B1259" s="24">
        <v>47663</v>
      </c>
      <c r="C1259" s="17" t="s">
        <v>5920</v>
      </c>
      <c r="D1259" s="25">
        <v>44025</v>
      </c>
      <c r="E1259" s="24" t="s">
        <v>1861</v>
      </c>
      <c r="F1259" s="24" t="s">
        <v>1862</v>
      </c>
    </row>
    <row r="1260" spans="1:6" x14ac:dyDescent="0.25">
      <c r="A1260" s="24">
        <v>1866711001</v>
      </c>
      <c r="B1260" s="24">
        <v>50963</v>
      </c>
      <c r="C1260" s="17" t="s">
        <v>6004</v>
      </c>
      <c r="D1260" s="25">
        <v>44166</v>
      </c>
      <c r="E1260" s="24" t="s">
        <v>1861</v>
      </c>
      <c r="F1260" s="24" t="s">
        <v>1862</v>
      </c>
    </row>
    <row r="1261" spans="1:6" x14ac:dyDescent="0.25">
      <c r="A1261" s="24">
        <v>2310711001</v>
      </c>
      <c r="B1261" s="24">
        <v>54846</v>
      </c>
      <c r="C1261" s="17" t="s">
        <v>6077</v>
      </c>
      <c r="D1261" s="25">
        <v>44357</v>
      </c>
      <c r="E1261" s="24" t="s">
        <v>1861</v>
      </c>
      <c r="F1261" s="24" t="s">
        <v>1862</v>
      </c>
    </row>
    <row r="1262" spans="1:6" x14ac:dyDescent="0.25">
      <c r="A1262" s="24">
        <v>3413220400</v>
      </c>
      <c r="B1262" s="24">
        <v>55666</v>
      </c>
      <c r="C1262" s="17" t="s">
        <v>1102</v>
      </c>
      <c r="D1262" s="25">
        <v>44781</v>
      </c>
      <c r="E1262" s="24" t="s">
        <v>1878</v>
      </c>
      <c r="F1262" s="24" t="s">
        <v>4569</v>
      </c>
    </row>
    <row r="1263" spans="1:6" x14ac:dyDescent="0.25">
      <c r="A1263" s="24">
        <v>4409320400</v>
      </c>
      <c r="B1263" s="24">
        <v>55666</v>
      </c>
      <c r="C1263" s="17" t="s">
        <v>1102</v>
      </c>
      <c r="D1263" s="25">
        <v>44781</v>
      </c>
      <c r="E1263" s="24" t="s">
        <v>1878</v>
      </c>
      <c r="F1263" s="24" t="s">
        <v>4569</v>
      </c>
    </row>
    <row r="1264" spans="1:6" x14ac:dyDescent="0.25">
      <c r="A1264" s="24">
        <v>2341268081</v>
      </c>
      <c r="B1264" s="24">
        <v>56770</v>
      </c>
      <c r="C1264" s="17" t="s">
        <v>6110</v>
      </c>
      <c r="D1264" s="25">
        <v>44405</v>
      </c>
      <c r="E1264" s="24" t="s">
        <v>1851</v>
      </c>
      <c r="F1264" s="24" t="s">
        <v>1856</v>
      </c>
    </row>
    <row r="1265" spans="1:6" ht="25.5" x14ac:dyDescent="0.25">
      <c r="A1265" s="24">
        <v>2795125843</v>
      </c>
      <c r="B1265" s="24">
        <v>57011</v>
      </c>
      <c r="C1265" s="17" t="s">
        <v>5544</v>
      </c>
      <c r="D1265" s="25">
        <v>44491</v>
      </c>
      <c r="E1265" s="24" t="s">
        <v>1933</v>
      </c>
      <c r="F1265" s="24" t="s">
        <v>2418</v>
      </c>
    </row>
    <row r="1266" spans="1:6" ht="25.5" x14ac:dyDescent="0.25">
      <c r="A1266" s="24">
        <v>2680925843</v>
      </c>
      <c r="B1266" s="24">
        <v>57011</v>
      </c>
      <c r="C1266" s="17" t="s">
        <v>5544</v>
      </c>
      <c r="D1266" s="25">
        <v>44491</v>
      </c>
      <c r="E1266" s="24" t="s">
        <v>1933</v>
      </c>
      <c r="F1266" s="24" t="s">
        <v>2418</v>
      </c>
    </row>
    <row r="1267" spans="1:6" ht="25.5" x14ac:dyDescent="0.25">
      <c r="A1267" s="24">
        <v>2844925322</v>
      </c>
      <c r="B1267" s="24">
        <v>58751</v>
      </c>
      <c r="C1267" s="17" t="s">
        <v>6153</v>
      </c>
      <c r="D1267" s="25">
        <v>44384</v>
      </c>
      <c r="E1267" s="24" t="s">
        <v>1933</v>
      </c>
      <c r="F1267" s="24" t="s">
        <v>4162</v>
      </c>
    </row>
    <row r="1268" spans="1:6" ht="25.5" x14ac:dyDescent="0.25">
      <c r="A1268" s="24">
        <v>3595425322</v>
      </c>
      <c r="B1268" s="24">
        <v>58751</v>
      </c>
      <c r="C1268" s="17" t="s">
        <v>6153</v>
      </c>
      <c r="D1268" s="25">
        <v>44384</v>
      </c>
      <c r="E1268" s="24" t="s">
        <v>1933</v>
      </c>
      <c r="F1268" s="24" t="s">
        <v>4162</v>
      </c>
    </row>
    <row r="1269" spans="1:6" ht="25.5" x14ac:dyDescent="0.25">
      <c r="A1269" s="24">
        <v>3595525322</v>
      </c>
      <c r="B1269" s="24">
        <v>58751</v>
      </c>
      <c r="C1269" s="17" t="s">
        <v>6153</v>
      </c>
      <c r="D1269" s="25">
        <v>44384</v>
      </c>
      <c r="E1269" s="24" t="s">
        <v>1933</v>
      </c>
      <c r="F1269" s="24" t="s">
        <v>4162</v>
      </c>
    </row>
    <row r="1270" spans="1:6" ht="25.5" x14ac:dyDescent="0.25">
      <c r="A1270" s="24">
        <v>3595625322</v>
      </c>
      <c r="B1270" s="24">
        <v>58751</v>
      </c>
      <c r="C1270" s="17" t="s">
        <v>6153</v>
      </c>
      <c r="D1270" s="25">
        <v>44384</v>
      </c>
      <c r="E1270" s="24" t="s">
        <v>1933</v>
      </c>
      <c r="F1270" s="24" t="s">
        <v>4162</v>
      </c>
    </row>
    <row r="1271" spans="1:6" x14ac:dyDescent="0.25">
      <c r="A1271" s="24">
        <v>2641005001</v>
      </c>
      <c r="B1271" s="24">
        <v>58770</v>
      </c>
      <c r="C1271" s="17" t="s">
        <v>6154</v>
      </c>
      <c r="D1271" s="25">
        <v>44501</v>
      </c>
      <c r="E1271" s="24" t="s">
        <v>1843</v>
      </c>
      <c r="F1271" s="24" t="s">
        <v>1844</v>
      </c>
    </row>
    <row r="1272" spans="1:6" x14ac:dyDescent="0.25">
      <c r="A1272" s="24">
        <v>2640905001</v>
      </c>
      <c r="B1272" s="24">
        <v>58770</v>
      </c>
      <c r="C1272" s="17" t="s">
        <v>6154</v>
      </c>
      <c r="D1272" s="25">
        <v>44501</v>
      </c>
      <c r="E1272" s="24" t="s">
        <v>1843</v>
      </c>
      <c r="F1272" s="24" t="s">
        <v>1844</v>
      </c>
    </row>
    <row r="1273" spans="1:6" x14ac:dyDescent="0.25">
      <c r="A1273" s="24">
        <v>3141166001</v>
      </c>
      <c r="B1273" s="24">
        <v>59911</v>
      </c>
      <c r="C1273" s="17" t="s">
        <v>5594</v>
      </c>
      <c r="D1273" s="25">
        <v>44621</v>
      </c>
      <c r="E1273" s="24" t="s">
        <v>1840</v>
      </c>
      <c r="F1273" s="24" t="s">
        <v>1841</v>
      </c>
    </row>
    <row r="1274" spans="1:6" x14ac:dyDescent="0.25">
      <c r="A1274" s="24">
        <v>3867266001</v>
      </c>
      <c r="B1274" s="24">
        <v>59911</v>
      </c>
      <c r="C1274" s="17" t="s">
        <v>5594</v>
      </c>
      <c r="D1274" s="25">
        <v>44621</v>
      </c>
      <c r="E1274" s="24" t="s">
        <v>1840</v>
      </c>
      <c r="F1274" s="24" t="s">
        <v>1841</v>
      </c>
    </row>
    <row r="1275" spans="1:6" x14ac:dyDescent="0.25">
      <c r="A1275" s="24">
        <v>3657266170</v>
      </c>
      <c r="B1275" s="24">
        <v>59911</v>
      </c>
      <c r="C1275" s="17" t="s">
        <v>5594</v>
      </c>
      <c r="D1275" s="25">
        <v>44895</v>
      </c>
      <c r="E1275" s="24" t="s">
        <v>1840</v>
      </c>
      <c r="F1275" s="24" t="s">
        <v>1981</v>
      </c>
    </row>
    <row r="1276" spans="1:6" x14ac:dyDescent="0.25">
      <c r="A1276" s="24">
        <v>3141011001</v>
      </c>
      <c r="B1276" s="24">
        <v>60792</v>
      </c>
      <c r="C1276" s="17" t="s">
        <v>1300</v>
      </c>
      <c r="D1276" s="25">
        <v>44837</v>
      </c>
      <c r="E1276" s="24" t="s">
        <v>1861</v>
      </c>
      <c r="F1276" s="24" t="s">
        <v>1862</v>
      </c>
    </row>
    <row r="1277" spans="1:6" x14ac:dyDescent="0.25">
      <c r="A1277" s="24">
        <v>3558025430</v>
      </c>
      <c r="B1277" s="24">
        <v>60792</v>
      </c>
      <c r="C1277" s="17" t="s">
        <v>1300</v>
      </c>
      <c r="D1277" s="25">
        <v>44844</v>
      </c>
      <c r="E1277" s="24" t="s">
        <v>1933</v>
      </c>
      <c r="F1277" s="24" t="s">
        <v>3129</v>
      </c>
    </row>
    <row r="1278" spans="1:6" x14ac:dyDescent="0.25">
      <c r="A1278" s="24">
        <v>2930911001</v>
      </c>
      <c r="B1278" s="24">
        <v>61930</v>
      </c>
      <c r="C1278" s="17" t="s">
        <v>6212</v>
      </c>
      <c r="D1278" s="25">
        <v>44713</v>
      </c>
      <c r="E1278" s="24" t="s">
        <v>1861</v>
      </c>
      <c r="F1278" s="24" t="s">
        <v>1862</v>
      </c>
    </row>
    <row r="1279" spans="1:6" x14ac:dyDescent="0.25">
      <c r="A1279" s="24">
        <v>2936911001</v>
      </c>
      <c r="B1279" s="24">
        <v>61930</v>
      </c>
      <c r="C1279" s="17" t="s">
        <v>6212</v>
      </c>
      <c r="D1279" s="25">
        <v>44713</v>
      </c>
      <c r="E1279" s="24" t="s">
        <v>1861</v>
      </c>
      <c r="F1279" s="24" t="s">
        <v>1862</v>
      </c>
    </row>
    <row r="1280" spans="1:6" x14ac:dyDescent="0.25">
      <c r="A1280" s="24">
        <v>3923211001</v>
      </c>
      <c r="B1280" s="24">
        <v>62430</v>
      </c>
      <c r="C1280" s="17" t="s">
        <v>1359</v>
      </c>
      <c r="D1280" s="25">
        <v>44228</v>
      </c>
      <c r="E1280" s="24" t="s">
        <v>1861</v>
      </c>
      <c r="F1280" s="24" t="s">
        <v>1862</v>
      </c>
    </row>
    <row r="1281" spans="1:6" x14ac:dyDescent="0.25">
      <c r="A1281" s="24">
        <v>3923376001</v>
      </c>
      <c r="B1281" s="24">
        <v>62430</v>
      </c>
      <c r="C1281" s="17" t="s">
        <v>1359</v>
      </c>
      <c r="D1281" s="25">
        <v>44228</v>
      </c>
      <c r="E1281" s="24" t="s">
        <v>1867</v>
      </c>
      <c r="F1281" s="24" t="s">
        <v>2033</v>
      </c>
    </row>
    <row r="1282" spans="1:6" ht="25.5" x14ac:dyDescent="0.25">
      <c r="A1282" s="24">
        <v>3923413001</v>
      </c>
      <c r="B1282" s="24">
        <v>62430</v>
      </c>
      <c r="C1282" s="17" t="s">
        <v>1359</v>
      </c>
      <c r="D1282" s="25">
        <v>44228</v>
      </c>
      <c r="E1282" s="24" t="s">
        <v>1847</v>
      </c>
      <c r="F1282" s="24" t="s">
        <v>1848</v>
      </c>
    </row>
    <row r="1283" spans="1:6" x14ac:dyDescent="0.25">
      <c r="A1283" s="24">
        <v>3923566001</v>
      </c>
      <c r="B1283" s="24">
        <v>62430</v>
      </c>
      <c r="C1283" s="17" t="s">
        <v>1359</v>
      </c>
      <c r="D1283" s="25">
        <v>44228</v>
      </c>
      <c r="E1283" s="24" t="s">
        <v>1840</v>
      </c>
      <c r="F1283" s="24" t="s">
        <v>1841</v>
      </c>
    </row>
    <row r="1284" spans="1:6" x14ac:dyDescent="0.25">
      <c r="A1284" s="24">
        <v>3923605001</v>
      </c>
      <c r="B1284" s="24">
        <v>62430</v>
      </c>
      <c r="C1284" s="17" t="s">
        <v>1359</v>
      </c>
      <c r="D1284" s="25">
        <v>44228</v>
      </c>
      <c r="E1284" s="24" t="s">
        <v>1843</v>
      </c>
      <c r="F1284" s="24" t="s">
        <v>1844</v>
      </c>
    </row>
    <row r="1285" spans="1:6" x14ac:dyDescent="0.25">
      <c r="A1285" s="24">
        <v>3923725126</v>
      </c>
      <c r="B1285" s="24">
        <v>62430</v>
      </c>
      <c r="C1285" s="17" t="s">
        <v>1359</v>
      </c>
      <c r="D1285" s="25">
        <v>44228</v>
      </c>
      <c r="E1285" s="24" t="s">
        <v>1933</v>
      </c>
      <c r="F1285" s="24" t="s">
        <v>2028</v>
      </c>
    </row>
    <row r="1286" spans="1:6" x14ac:dyDescent="0.25">
      <c r="A1286" s="24">
        <v>3923805266</v>
      </c>
      <c r="B1286" s="24">
        <v>62430</v>
      </c>
      <c r="C1286" s="17" t="s">
        <v>1359</v>
      </c>
      <c r="D1286" s="25">
        <v>44228</v>
      </c>
      <c r="E1286" s="24" t="s">
        <v>1843</v>
      </c>
      <c r="F1286" s="24" t="s">
        <v>4959</v>
      </c>
    </row>
    <row r="1287" spans="1:6" x14ac:dyDescent="0.25">
      <c r="A1287" s="24">
        <v>3923925473</v>
      </c>
      <c r="B1287" s="24">
        <v>62430</v>
      </c>
      <c r="C1287" s="17" t="s">
        <v>1359</v>
      </c>
      <c r="D1287" s="25">
        <v>44228</v>
      </c>
      <c r="E1287" s="24" t="s">
        <v>1933</v>
      </c>
      <c r="F1287" s="24" t="s">
        <v>2542</v>
      </c>
    </row>
    <row r="1288" spans="1:6" x14ac:dyDescent="0.25">
      <c r="A1288" s="24">
        <v>4425286568</v>
      </c>
      <c r="B1288" s="24">
        <v>63050</v>
      </c>
      <c r="C1288" s="17" t="s">
        <v>6237</v>
      </c>
      <c r="D1288" s="25">
        <v>45626</v>
      </c>
      <c r="E1288" s="24" t="s">
        <v>4946</v>
      </c>
      <c r="F1288" s="24" t="s">
        <v>4947</v>
      </c>
    </row>
    <row r="1289" spans="1:6" x14ac:dyDescent="0.25">
      <c r="A1289" s="24">
        <v>4121311001</v>
      </c>
      <c r="B1289" s="24">
        <v>63275</v>
      </c>
      <c r="C1289" s="17" t="s">
        <v>5600</v>
      </c>
      <c r="D1289" s="25">
        <v>45412</v>
      </c>
      <c r="E1289" s="24" t="s">
        <v>1861</v>
      </c>
      <c r="F1289" s="24" t="s">
        <v>1862</v>
      </c>
    </row>
    <row r="1290" spans="1:6" x14ac:dyDescent="0.25">
      <c r="A1290" s="24">
        <v>3281211001</v>
      </c>
      <c r="B1290" s="24">
        <v>65055</v>
      </c>
      <c r="C1290" s="17" t="s">
        <v>6288</v>
      </c>
      <c r="D1290" s="25">
        <v>44866</v>
      </c>
      <c r="E1290" s="24" t="s">
        <v>1861</v>
      </c>
      <c r="F1290" s="24" t="s">
        <v>1862</v>
      </c>
    </row>
    <row r="1291" spans="1:6" x14ac:dyDescent="0.25">
      <c r="A1291" s="24">
        <v>2538911001</v>
      </c>
      <c r="B1291" s="24">
        <v>58414</v>
      </c>
      <c r="C1291" s="17" t="s">
        <v>6144</v>
      </c>
      <c r="D1291" s="25">
        <v>44440</v>
      </c>
      <c r="E1291" s="24" t="s">
        <v>1861</v>
      </c>
      <c r="F1291" s="24" t="s">
        <v>1862</v>
      </c>
    </row>
    <row r="1292" spans="1:6" x14ac:dyDescent="0.25">
      <c r="A1292" s="24">
        <v>4247325754</v>
      </c>
      <c r="B1292" s="24">
        <v>62950</v>
      </c>
      <c r="C1292" s="17" t="s">
        <v>6236</v>
      </c>
      <c r="D1292" s="25">
        <v>45527</v>
      </c>
      <c r="E1292" s="24" t="s">
        <v>1933</v>
      </c>
      <c r="F1292" s="24" t="s">
        <v>2082</v>
      </c>
    </row>
    <row r="1293" spans="1:6" x14ac:dyDescent="0.25">
      <c r="A1293" s="24">
        <v>4247411001</v>
      </c>
      <c r="B1293" s="24">
        <v>62950</v>
      </c>
      <c r="C1293" s="17" t="s">
        <v>6236</v>
      </c>
      <c r="D1293" s="25">
        <v>45527</v>
      </c>
      <c r="E1293" s="24" t="s">
        <v>1861</v>
      </c>
      <c r="F1293" s="24" t="s">
        <v>1862</v>
      </c>
    </row>
    <row r="1294" spans="1:6" x14ac:dyDescent="0.25">
      <c r="A1294" s="24">
        <v>3093108001</v>
      </c>
      <c r="B1294" s="24">
        <v>63335</v>
      </c>
      <c r="C1294" s="17" t="s">
        <v>6247</v>
      </c>
      <c r="D1294" s="25">
        <v>44805</v>
      </c>
      <c r="E1294" s="24" t="s">
        <v>1859</v>
      </c>
      <c r="F1294" s="24" t="s">
        <v>1860</v>
      </c>
    </row>
    <row r="1295" spans="1:6" x14ac:dyDescent="0.25">
      <c r="A1295" s="24">
        <v>3721208001</v>
      </c>
      <c r="B1295" s="24">
        <v>63335</v>
      </c>
      <c r="C1295" s="17" t="s">
        <v>6247</v>
      </c>
      <c r="D1295" s="25">
        <v>44764</v>
      </c>
      <c r="E1295" s="24" t="s">
        <v>1859</v>
      </c>
      <c r="F1295" s="24" t="s">
        <v>1860</v>
      </c>
    </row>
    <row r="1296" spans="1:6" x14ac:dyDescent="0.25">
      <c r="A1296" s="24">
        <v>1550711001</v>
      </c>
      <c r="B1296" s="24">
        <v>47523</v>
      </c>
      <c r="C1296" s="17" t="s">
        <v>5915</v>
      </c>
      <c r="D1296" s="25">
        <v>43892</v>
      </c>
      <c r="E1296" s="24" t="s">
        <v>1861</v>
      </c>
      <c r="F1296" s="24" t="s">
        <v>1862</v>
      </c>
    </row>
    <row r="1297" spans="1:6" x14ac:dyDescent="0.25">
      <c r="A1297" s="24">
        <v>1724911001</v>
      </c>
      <c r="B1297" s="24">
        <v>50427</v>
      </c>
      <c r="C1297" s="17" t="s">
        <v>5979</v>
      </c>
      <c r="D1297" s="25">
        <v>44105</v>
      </c>
      <c r="E1297" s="24" t="s">
        <v>1861</v>
      </c>
      <c r="F1297" s="24" t="s">
        <v>1862</v>
      </c>
    </row>
    <row r="1298" spans="1:6" x14ac:dyDescent="0.25">
      <c r="A1298" s="24">
        <v>2395525754</v>
      </c>
      <c r="B1298" s="24">
        <v>50427</v>
      </c>
      <c r="C1298" s="17" t="s">
        <v>5979</v>
      </c>
      <c r="D1298" s="25">
        <v>44228</v>
      </c>
      <c r="E1298" s="24" t="s">
        <v>1933</v>
      </c>
      <c r="F1298" s="24" t="s">
        <v>2082</v>
      </c>
    </row>
    <row r="1299" spans="1:6" x14ac:dyDescent="0.25">
      <c r="A1299" s="24">
        <v>2900973148</v>
      </c>
      <c r="B1299" s="24">
        <v>50427</v>
      </c>
      <c r="C1299" s="17" t="s">
        <v>5979</v>
      </c>
      <c r="D1299" s="25">
        <v>44621</v>
      </c>
      <c r="E1299" s="24" t="s">
        <v>2152</v>
      </c>
      <c r="F1299" s="24" t="s">
        <v>4246</v>
      </c>
    </row>
    <row r="1300" spans="1:6" x14ac:dyDescent="0.25">
      <c r="A1300" s="24">
        <v>2051511001</v>
      </c>
      <c r="B1300" s="24">
        <v>50804</v>
      </c>
      <c r="C1300" s="17" t="s">
        <v>5998</v>
      </c>
      <c r="D1300" s="25">
        <v>44277</v>
      </c>
      <c r="E1300" s="24" t="s">
        <v>1861</v>
      </c>
      <c r="F1300" s="24" t="s">
        <v>1862</v>
      </c>
    </row>
    <row r="1301" spans="1:6" x14ac:dyDescent="0.25">
      <c r="A1301" s="24">
        <v>1920911001</v>
      </c>
      <c r="B1301" s="24">
        <v>50863</v>
      </c>
      <c r="C1301" s="17" t="s">
        <v>6000</v>
      </c>
      <c r="D1301" s="25">
        <v>44196</v>
      </c>
      <c r="E1301" s="24" t="s">
        <v>1861</v>
      </c>
      <c r="F1301" s="24" t="s">
        <v>1862</v>
      </c>
    </row>
    <row r="1302" spans="1:6" x14ac:dyDescent="0.25">
      <c r="A1302" s="24">
        <v>2533773168</v>
      </c>
      <c r="B1302" s="24">
        <v>51226</v>
      </c>
      <c r="C1302" s="17" t="s">
        <v>6007</v>
      </c>
      <c r="D1302" s="25">
        <v>44180</v>
      </c>
      <c r="E1302" s="24" t="s">
        <v>2152</v>
      </c>
      <c r="F1302" s="24" t="s">
        <v>3907</v>
      </c>
    </row>
    <row r="1303" spans="1:6" x14ac:dyDescent="0.25">
      <c r="A1303" s="24">
        <v>2611173168</v>
      </c>
      <c r="B1303" s="24">
        <v>51226</v>
      </c>
      <c r="C1303" s="17" t="s">
        <v>6007</v>
      </c>
      <c r="D1303" s="25">
        <v>44180</v>
      </c>
      <c r="E1303" s="24" t="s">
        <v>2152</v>
      </c>
      <c r="F1303" s="24" t="s">
        <v>3907</v>
      </c>
    </row>
    <row r="1304" spans="1:6" x14ac:dyDescent="0.25">
      <c r="A1304" s="24">
        <v>1905768001</v>
      </c>
      <c r="B1304" s="24">
        <v>51767</v>
      </c>
      <c r="C1304" s="17" t="s">
        <v>6016</v>
      </c>
      <c r="D1304" s="25">
        <v>44198</v>
      </c>
      <c r="E1304" s="24" t="s">
        <v>1851</v>
      </c>
      <c r="F1304" s="24" t="s">
        <v>1852</v>
      </c>
    </row>
    <row r="1305" spans="1:6" x14ac:dyDescent="0.25">
      <c r="A1305" s="24">
        <v>3945268001</v>
      </c>
      <c r="B1305" s="24">
        <v>51767</v>
      </c>
      <c r="C1305" s="17" t="s">
        <v>6016</v>
      </c>
      <c r="D1305" s="25">
        <v>44198</v>
      </c>
      <c r="E1305" s="24" t="s">
        <v>1851</v>
      </c>
      <c r="F1305" s="24" t="s">
        <v>1852</v>
      </c>
    </row>
    <row r="1306" spans="1:6" x14ac:dyDescent="0.25">
      <c r="A1306" s="24">
        <v>3945368276</v>
      </c>
      <c r="B1306" s="24">
        <v>51767</v>
      </c>
      <c r="C1306" s="17" t="s">
        <v>6016</v>
      </c>
      <c r="D1306" s="25">
        <v>45139</v>
      </c>
      <c r="E1306" s="24" t="s">
        <v>1851</v>
      </c>
      <c r="F1306" s="24" t="s">
        <v>2460</v>
      </c>
    </row>
    <row r="1307" spans="1:6" x14ac:dyDescent="0.25">
      <c r="A1307" s="24">
        <v>2973011001</v>
      </c>
      <c r="B1307" s="24">
        <v>56930</v>
      </c>
      <c r="C1307" s="17" t="s">
        <v>6113</v>
      </c>
      <c r="D1307" s="25">
        <v>44620</v>
      </c>
      <c r="E1307" s="24" t="s">
        <v>1861</v>
      </c>
      <c r="F1307" s="24" t="s">
        <v>1862</v>
      </c>
    </row>
    <row r="1308" spans="1:6" x14ac:dyDescent="0.25">
      <c r="A1308" s="24">
        <v>2512976001</v>
      </c>
      <c r="B1308" s="24">
        <v>57690</v>
      </c>
      <c r="C1308" s="17" t="s">
        <v>6127</v>
      </c>
      <c r="D1308" s="25">
        <v>44470</v>
      </c>
      <c r="E1308" s="24" t="s">
        <v>1867</v>
      </c>
      <c r="F1308" s="24" t="s">
        <v>2033</v>
      </c>
    </row>
    <row r="1309" spans="1:6" x14ac:dyDescent="0.25">
      <c r="A1309" s="24">
        <v>2759125754</v>
      </c>
      <c r="B1309" s="24">
        <v>58291</v>
      </c>
      <c r="C1309" s="17" t="s">
        <v>6138</v>
      </c>
      <c r="D1309" s="25">
        <v>44593</v>
      </c>
      <c r="E1309" s="24" t="s">
        <v>1933</v>
      </c>
      <c r="F1309" s="24" t="s">
        <v>2082</v>
      </c>
    </row>
    <row r="1310" spans="1:6" x14ac:dyDescent="0.25">
      <c r="A1310" s="24">
        <v>3439473449</v>
      </c>
      <c r="B1310" s="24">
        <v>58291</v>
      </c>
      <c r="C1310" s="17" t="s">
        <v>6138</v>
      </c>
      <c r="D1310" s="25">
        <v>44957</v>
      </c>
      <c r="E1310" s="24" t="s">
        <v>2152</v>
      </c>
      <c r="F1310" s="24" t="s">
        <v>3409</v>
      </c>
    </row>
    <row r="1311" spans="1:6" x14ac:dyDescent="0.25">
      <c r="A1311" s="24">
        <v>4140273275</v>
      </c>
      <c r="B1311" s="24">
        <v>58291</v>
      </c>
      <c r="C1311" s="17" t="s">
        <v>6138</v>
      </c>
      <c r="D1311" s="25">
        <v>45323</v>
      </c>
      <c r="E1311" s="24" t="s">
        <v>2152</v>
      </c>
      <c r="F1311" s="24" t="s">
        <v>2839</v>
      </c>
    </row>
    <row r="1312" spans="1:6" x14ac:dyDescent="0.25">
      <c r="A1312" s="24">
        <v>4257373268</v>
      </c>
      <c r="B1312" s="24">
        <v>58291</v>
      </c>
      <c r="C1312" s="17" t="s">
        <v>6138</v>
      </c>
      <c r="D1312" s="25">
        <v>45323</v>
      </c>
      <c r="E1312" s="24" t="s">
        <v>2152</v>
      </c>
      <c r="F1312" s="24" t="s">
        <v>4053</v>
      </c>
    </row>
    <row r="1313" spans="1:6" x14ac:dyDescent="0.25">
      <c r="A1313" s="24">
        <v>4257425307</v>
      </c>
      <c r="B1313" s="24">
        <v>58291</v>
      </c>
      <c r="C1313" s="17" t="s">
        <v>6138</v>
      </c>
      <c r="D1313" s="25">
        <v>45323</v>
      </c>
      <c r="E1313" s="24" t="s">
        <v>1933</v>
      </c>
      <c r="F1313" s="24" t="s">
        <v>2765</v>
      </c>
    </row>
    <row r="1314" spans="1:6" x14ac:dyDescent="0.25">
      <c r="A1314" s="24">
        <v>4257573148</v>
      </c>
      <c r="B1314" s="24">
        <v>58291</v>
      </c>
      <c r="C1314" s="17" t="s">
        <v>6138</v>
      </c>
      <c r="D1314" s="25">
        <v>45495</v>
      </c>
      <c r="E1314" s="24" t="s">
        <v>2152</v>
      </c>
      <c r="F1314" s="24" t="s">
        <v>4246</v>
      </c>
    </row>
    <row r="1315" spans="1:6" x14ac:dyDescent="0.25">
      <c r="A1315" s="24">
        <v>2880911001</v>
      </c>
      <c r="B1315" s="24">
        <v>59031</v>
      </c>
      <c r="C1315" s="17" t="s">
        <v>6158</v>
      </c>
      <c r="D1315" s="25">
        <v>44529</v>
      </c>
      <c r="E1315" s="24" t="s">
        <v>1861</v>
      </c>
      <c r="F1315" s="24" t="s">
        <v>1862</v>
      </c>
    </row>
    <row r="1316" spans="1:6" x14ac:dyDescent="0.25">
      <c r="A1316" s="24">
        <v>2881025754</v>
      </c>
      <c r="B1316" s="24">
        <v>59031</v>
      </c>
      <c r="C1316" s="17" t="s">
        <v>6158</v>
      </c>
      <c r="D1316" s="25">
        <v>44529</v>
      </c>
      <c r="E1316" s="24" t="s">
        <v>1933</v>
      </c>
      <c r="F1316" s="24" t="s">
        <v>2082</v>
      </c>
    </row>
    <row r="1317" spans="1:6" x14ac:dyDescent="0.25">
      <c r="A1317" s="24">
        <v>2682925754</v>
      </c>
      <c r="B1317" s="24">
        <v>59031</v>
      </c>
      <c r="C1317" s="17" t="s">
        <v>6158</v>
      </c>
      <c r="D1317" s="25">
        <v>44529</v>
      </c>
      <c r="E1317" s="24" t="s">
        <v>1933</v>
      </c>
      <c r="F1317" s="24" t="s">
        <v>2082</v>
      </c>
    </row>
    <row r="1318" spans="1:6" x14ac:dyDescent="0.25">
      <c r="A1318" s="24">
        <v>2928947288</v>
      </c>
      <c r="B1318" s="24">
        <v>59090</v>
      </c>
      <c r="C1318" s="17" t="s">
        <v>5534</v>
      </c>
      <c r="D1318" s="25">
        <v>44229</v>
      </c>
      <c r="E1318" s="24" t="s">
        <v>1832</v>
      </c>
      <c r="F1318" s="24" t="s">
        <v>2097</v>
      </c>
    </row>
    <row r="1319" spans="1:6" x14ac:dyDescent="0.25">
      <c r="A1319" s="24">
        <v>2966911001</v>
      </c>
      <c r="B1319" s="24">
        <v>62331</v>
      </c>
      <c r="C1319" s="17" t="s">
        <v>6220</v>
      </c>
      <c r="D1319" s="25">
        <v>44743</v>
      </c>
      <c r="E1319" s="24" t="s">
        <v>1861</v>
      </c>
      <c r="F1319" s="24" t="s">
        <v>1862</v>
      </c>
    </row>
    <row r="1320" spans="1:6" x14ac:dyDescent="0.25">
      <c r="A1320" s="24">
        <v>3245211001</v>
      </c>
      <c r="B1320" s="24">
        <v>64935</v>
      </c>
      <c r="C1320" s="17" t="s">
        <v>6284</v>
      </c>
      <c r="D1320" s="25">
        <v>44866</v>
      </c>
      <c r="E1320" s="24" t="s">
        <v>1861</v>
      </c>
      <c r="F1320" s="24" t="s">
        <v>1862</v>
      </c>
    </row>
    <row r="1321" spans="1:6" x14ac:dyDescent="0.25">
      <c r="A1321" s="24">
        <v>1691611001</v>
      </c>
      <c r="B1321" s="24">
        <v>47263</v>
      </c>
      <c r="C1321" s="17" t="s">
        <v>5910</v>
      </c>
      <c r="D1321" s="25">
        <v>44089</v>
      </c>
      <c r="E1321" s="24" t="s">
        <v>1861</v>
      </c>
      <c r="F1321" s="24" t="s">
        <v>1862</v>
      </c>
    </row>
    <row r="1322" spans="1:6" x14ac:dyDescent="0.25">
      <c r="A1322" s="24">
        <v>1691711001</v>
      </c>
      <c r="B1322" s="24">
        <v>47263</v>
      </c>
      <c r="C1322" s="17" t="s">
        <v>5910</v>
      </c>
      <c r="D1322" s="25">
        <v>44089</v>
      </c>
      <c r="E1322" s="24" t="s">
        <v>1861</v>
      </c>
      <c r="F1322" s="24" t="s">
        <v>1862</v>
      </c>
    </row>
    <row r="1323" spans="1:6" x14ac:dyDescent="0.25">
      <c r="A1323" s="24">
        <v>1691811001</v>
      </c>
      <c r="B1323" s="24">
        <v>47263</v>
      </c>
      <c r="C1323" s="17" t="s">
        <v>5910</v>
      </c>
      <c r="D1323" s="25">
        <v>44089</v>
      </c>
      <c r="E1323" s="24" t="s">
        <v>1861</v>
      </c>
      <c r="F1323" s="24" t="s">
        <v>1862</v>
      </c>
    </row>
    <row r="1324" spans="1:6" x14ac:dyDescent="0.25">
      <c r="A1324" s="24">
        <v>1691911001</v>
      </c>
      <c r="B1324" s="24">
        <v>47263</v>
      </c>
      <c r="C1324" s="17" t="s">
        <v>5910</v>
      </c>
      <c r="D1324" s="25">
        <v>44089</v>
      </c>
      <c r="E1324" s="24" t="s">
        <v>1861</v>
      </c>
      <c r="F1324" s="24" t="s">
        <v>1862</v>
      </c>
    </row>
    <row r="1325" spans="1:6" x14ac:dyDescent="0.25">
      <c r="A1325" s="24">
        <v>1660725260</v>
      </c>
      <c r="B1325" s="24">
        <v>48604</v>
      </c>
      <c r="C1325" s="17" t="s">
        <v>5937</v>
      </c>
      <c r="D1325" s="25">
        <v>44044</v>
      </c>
      <c r="E1325" s="24" t="s">
        <v>1933</v>
      </c>
      <c r="F1325" s="24" t="s">
        <v>2999</v>
      </c>
    </row>
    <row r="1326" spans="1:6" x14ac:dyDescent="0.25">
      <c r="A1326" s="24">
        <v>1660825430</v>
      </c>
      <c r="B1326" s="24">
        <v>48604</v>
      </c>
      <c r="C1326" s="17" t="s">
        <v>5937</v>
      </c>
      <c r="D1326" s="25">
        <v>44044</v>
      </c>
      <c r="E1326" s="24" t="s">
        <v>1933</v>
      </c>
      <c r="F1326" s="24" t="s">
        <v>3129</v>
      </c>
    </row>
    <row r="1327" spans="1:6" x14ac:dyDescent="0.25">
      <c r="A1327" s="24">
        <v>1692711001</v>
      </c>
      <c r="B1327" s="24">
        <v>49310</v>
      </c>
      <c r="C1327" s="17" t="s">
        <v>5952</v>
      </c>
      <c r="D1327" s="25">
        <v>44095</v>
      </c>
      <c r="E1327" s="24" t="s">
        <v>1861</v>
      </c>
      <c r="F1327" s="24" t="s">
        <v>1862</v>
      </c>
    </row>
    <row r="1328" spans="1:6" x14ac:dyDescent="0.25">
      <c r="A1328" s="24">
        <v>2341085440</v>
      </c>
      <c r="B1328" s="24">
        <v>49684</v>
      </c>
      <c r="C1328" s="17" t="s">
        <v>873</v>
      </c>
      <c r="D1328" s="25">
        <v>44044</v>
      </c>
      <c r="E1328" s="24" t="s">
        <v>2241</v>
      </c>
      <c r="F1328" s="24" t="s">
        <v>3624</v>
      </c>
    </row>
    <row r="1329" spans="1:6" x14ac:dyDescent="0.25">
      <c r="A1329" s="24">
        <v>1758776364</v>
      </c>
      <c r="B1329" s="24">
        <v>50145</v>
      </c>
      <c r="C1329" s="17" t="s">
        <v>5972</v>
      </c>
      <c r="D1329" s="25">
        <v>44105</v>
      </c>
      <c r="E1329" s="24" t="s">
        <v>1867</v>
      </c>
      <c r="F1329" s="24" t="s">
        <v>3136</v>
      </c>
    </row>
    <row r="1330" spans="1:6" x14ac:dyDescent="0.25">
      <c r="A1330" s="24">
        <v>1885511001</v>
      </c>
      <c r="B1330" s="24">
        <v>50805</v>
      </c>
      <c r="C1330" s="17" t="s">
        <v>5999</v>
      </c>
      <c r="D1330" s="25">
        <v>44136</v>
      </c>
      <c r="E1330" s="24" t="s">
        <v>1861</v>
      </c>
      <c r="F1330" s="24" t="s">
        <v>1862</v>
      </c>
    </row>
    <row r="1331" spans="1:6" x14ac:dyDescent="0.25">
      <c r="A1331" s="24">
        <v>2064950001</v>
      </c>
      <c r="B1331" s="24">
        <v>51043</v>
      </c>
      <c r="C1331" s="17" t="s">
        <v>6005</v>
      </c>
      <c r="D1331" s="25">
        <v>44253</v>
      </c>
      <c r="E1331" s="24" t="s">
        <v>2128</v>
      </c>
      <c r="F1331" s="24" t="s">
        <v>2129</v>
      </c>
    </row>
    <row r="1332" spans="1:6" x14ac:dyDescent="0.25">
      <c r="A1332" s="24">
        <v>2363211001</v>
      </c>
      <c r="B1332" s="24">
        <v>52966</v>
      </c>
      <c r="C1332" s="17" t="s">
        <v>6038</v>
      </c>
      <c r="D1332" s="25">
        <v>44256</v>
      </c>
      <c r="E1332" s="24" t="s">
        <v>1861</v>
      </c>
      <c r="F1332" s="24" t="s">
        <v>1862</v>
      </c>
    </row>
    <row r="1333" spans="1:6" x14ac:dyDescent="0.25">
      <c r="A1333" s="24">
        <v>2363311001</v>
      </c>
      <c r="B1333" s="24">
        <v>52966</v>
      </c>
      <c r="C1333" s="17" t="s">
        <v>6038</v>
      </c>
      <c r="D1333" s="25">
        <v>44256</v>
      </c>
      <c r="E1333" s="24" t="s">
        <v>1861</v>
      </c>
      <c r="F1333" s="24" t="s">
        <v>1862</v>
      </c>
    </row>
    <row r="1334" spans="1:6" x14ac:dyDescent="0.25">
      <c r="A1334" s="24">
        <v>2230711001</v>
      </c>
      <c r="B1334" s="24">
        <v>55006</v>
      </c>
      <c r="C1334" s="17" t="s">
        <v>6082</v>
      </c>
      <c r="D1334" s="25">
        <v>44330</v>
      </c>
      <c r="E1334" s="24" t="s">
        <v>1861</v>
      </c>
      <c r="F1334" s="24" t="s">
        <v>1862</v>
      </c>
    </row>
    <row r="1335" spans="1:6" x14ac:dyDescent="0.25">
      <c r="A1335" s="24">
        <v>2468950001</v>
      </c>
      <c r="B1335" s="24">
        <v>55146</v>
      </c>
      <c r="C1335" s="17" t="s">
        <v>6084</v>
      </c>
      <c r="D1335" s="25">
        <v>44319</v>
      </c>
      <c r="E1335" s="24" t="s">
        <v>2128</v>
      </c>
      <c r="F1335" s="24" t="s">
        <v>2129</v>
      </c>
    </row>
    <row r="1336" spans="1:6" x14ac:dyDescent="0.25">
      <c r="A1336" s="24">
        <v>2489250001</v>
      </c>
      <c r="B1336" s="24">
        <v>55146</v>
      </c>
      <c r="C1336" s="17" t="s">
        <v>6084</v>
      </c>
      <c r="D1336" s="25">
        <v>44306</v>
      </c>
      <c r="E1336" s="24" t="s">
        <v>2128</v>
      </c>
      <c r="F1336" s="24" t="s">
        <v>2129</v>
      </c>
    </row>
    <row r="1337" spans="1:6" x14ac:dyDescent="0.25">
      <c r="A1337" s="24">
        <v>2298811001</v>
      </c>
      <c r="B1337" s="24">
        <v>56091</v>
      </c>
      <c r="C1337" s="17" t="s">
        <v>6101</v>
      </c>
      <c r="D1337" s="25">
        <v>44378</v>
      </c>
      <c r="E1337" s="24" t="s">
        <v>1861</v>
      </c>
      <c r="F1337" s="24" t="s">
        <v>1862</v>
      </c>
    </row>
    <row r="1338" spans="1:6" x14ac:dyDescent="0.25">
      <c r="A1338" s="24">
        <v>2633311001</v>
      </c>
      <c r="B1338" s="24">
        <v>58131</v>
      </c>
      <c r="C1338" s="17" t="s">
        <v>6135</v>
      </c>
      <c r="D1338" s="25">
        <v>44546</v>
      </c>
      <c r="E1338" s="24" t="s">
        <v>1861</v>
      </c>
      <c r="F1338" s="24" t="s">
        <v>1862</v>
      </c>
    </row>
    <row r="1339" spans="1:6" x14ac:dyDescent="0.25">
      <c r="A1339" s="24">
        <v>2633211001</v>
      </c>
      <c r="B1339" s="24">
        <v>58131</v>
      </c>
      <c r="C1339" s="17" t="s">
        <v>6135</v>
      </c>
      <c r="D1339" s="25">
        <v>44546</v>
      </c>
      <c r="E1339" s="24" t="s">
        <v>1861</v>
      </c>
      <c r="F1339" s="24" t="s">
        <v>1862</v>
      </c>
    </row>
    <row r="1340" spans="1:6" x14ac:dyDescent="0.25">
      <c r="A1340" s="24">
        <v>2613073319</v>
      </c>
      <c r="B1340" s="24">
        <v>59150</v>
      </c>
      <c r="C1340" s="17" t="s">
        <v>1242</v>
      </c>
      <c r="D1340" s="25">
        <v>44531</v>
      </c>
      <c r="E1340" s="24" t="s">
        <v>2152</v>
      </c>
      <c r="F1340" s="24" t="s">
        <v>4515</v>
      </c>
    </row>
    <row r="1341" spans="1:6" x14ac:dyDescent="0.25">
      <c r="A1341" s="24">
        <v>2612973319</v>
      </c>
      <c r="B1341" s="24">
        <v>59150</v>
      </c>
      <c r="C1341" s="17" t="s">
        <v>1242</v>
      </c>
      <c r="D1341" s="25">
        <v>44531</v>
      </c>
      <c r="E1341" s="24" t="s">
        <v>2152</v>
      </c>
      <c r="F1341" s="24" t="s">
        <v>4515</v>
      </c>
    </row>
    <row r="1342" spans="1:6" x14ac:dyDescent="0.25">
      <c r="A1342" s="24">
        <v>3396005172</v>
      </c>
      <c r="B1342" s="24">
        <v>59291</v>
      </c>
      <c r="C1342" s="17" t="s">
        <v>6161</v>
      </c>
      <c r="D1342" s="25">
        <v>44958</v>
      </c>
      <c r="E1342" s="24" t="s">
        <v>1843</v>
      </c>
      <c r="F1342" s="24" t="s">
        <v>4564</v>
      </c>
    </row>
    <row r="1343" spans="1:6" x14ac:dyDescent="0.25">
      <c r="A1343" s="24">
        <v>1619005001</v>
      </c>
      <c r="B1343" s="24">
        <v>47723</v>
      </c>
      <c r="C1343" s="17" t="s">
        <v>5922</v>
      </c>
      <c r="D1343" s="25">
        <v>44013</v>
      </c>
      <c r="E1343" s="24" t="s">
        <v>1843</v>
      </c>
      <c r="F1343" s="24" t="s">
        <v>1844</v>
      </c>
    </row>
    <row r="1344" spans="1:6" x14ac:dyDescent="0.25">
      <c r="A1344" s="24">
        <v>1552711001</v>
      </c>
      <c r="B1344" s="24">
        <v>47805</v>
      </c>
      <c r="C1344" s="17" t="s">
        <v>5925</v>
      </c>
      <c r="D1344" s="25">
        <v>43894</v>
      </c>
      <c r="E1344" s="24" t="s">
        <v>1861</v>
      </c>
      <c r="F1344" s="24" t="s">
        <v>1862</v>
      </c>
    </row>
    <row r="1345" spans="1:6" x14ac:dyDescent="0.25">
      <c r="A1345" s="24">
        <v>1689163190</v>
      </c>
      <c r="B1345" s="24">
        <v>48123</v>
      </c>
      <c r="C1345" s="17" t="s">
        <v>809</v>
      </c>
      <c r="D1345" s="25">
        <v>44075</v>
      </c>
      <c r="E1345" s="24" t="s">
        <v>2100</v>
      </c>
      <c r="F1345" s="24" t="s">
        <v>3736</v>
      </c>
    </row>
    <row r="1346" spans="1:6" x14ac:dyDescent="0.25">
      <c r="A1346" s="24">
        <v>2446911001</v>
      </c>
      <c r="B1346" s="24">
        <v>50947</v>
      </c>
      <c r="C1346" s="17" t="s">
        <v>6003</v>
      </c>
      <c r="D1346" s="25">
        <v>44446</v>
      </c>
      <c r="E1346" s="24" t="s">
        <v>1861</v>
      </c>
      <c r="F1346" s="24" t="s">
        <v>1862</v>
      </c>
    </row>
    <row r="1347" spans="1:6" x14ac:dyDescent="0.25">
      <c r="A1347" s="24">
        <v>2446811001</v>
      </c>
      <c r="B1347" s="24">
        <v>50947</v>
      </c>
      <c r="C1347" s="17" t="s">
        <v>6003</v>
      </c>
      <c r="D1347" s="25">
        <v>44446</v>
      </c>
      <c r="E1347" s="24" t="s">
        <v>1861</v>
      </c>
      <c r="F1347" s="24" t="s">
        <v>1862</v>
      </c>
    </row>
    <row r="1348" spans="1:6" x14ac:dyDescent="0.25">
      <c r="A1348" s="24">
        <v>1969111001</v>
      </c>
      <c r="B1348" s="24">
        <v>51766</v>
      </c>
      <c r="C1348" s="17" t="s">
        <v>6015</v>
      </c>
      <c r="D1348" s="25">
        <v>44228</v>
      </c>
      <c r="E1348" s="24" t="s">
        <v>1861</v>
      </c>
      <c r="F1348" s="24" t="s">
        <v>1862</v>
      </c>
    </row>
    <row r="1349" spans="1:6" x14ac:dyDescent="0.25">
      <c r="A1349" s="24">
        <v>2191711001</v>
      </c>
      <c r="B1349" s="24">
        <v>52469</v>
      </c>
      <c r="C1349" s="17" t="s">
        <v>6027</v>
      </c>
      <c r="D1349" s="25">
        <v>44341</v>
      </c>
      <c r="E1349" s="24" t="s">
        <v>1861</v>
      </c>
      <c r="F1349" s="24" t="s">
        <v>1862</v>
      </c>
    </row>
    <row r="1350" spans="1:6" x14ac:dyDescent="0.25">
      <c r="A1350" s="24">
        <v>2173011001</v>
      </c>
      <c r="B1350" s="24">
        <v>53886</v>
      </c>
      <c r="C1350" s="17" t="s">
        <v>6052</v>
      </c>
      <c r="D1350" s="25">
        <v>44228</v>
      </c>
      <c r="E1350" s="24" t="s">
        <v>1861</v>
      </c>
      <c r="F1350" s="24" t="s">
        <v>1862</v>
      </c>
    </row>
    <row r="1351" spans="1:6" x14ac:dyDescent="0.25">
      <c r="A1351" s="24">
        <v>2036925799</v>
      </c>
      <c r="B1351" s="24">
        <v>53988</v>
      </c>
      <c r="C1351" s="17" t="s">
        <v>6055</v>
      </c>
      <c r="D1351" s="25">
        <v>44211</v>
      </c>
      <c r="E1351" s="24" t="s">
        <v>1933</v>
      </c>
      <c r="F1351" s="24" t="s">
        <v>2294</v>
      </c>
    </row>
    <row r="1352" spans="1:6" x14ac:dyDescent="0.25">
      <c r="A1352" s="24">
        <v>2428811001</v>
      </c>
      <c r="B1352" s="24">
        <v>57490</v>
      </c>
      <c r="C1352" s="17" t="s">
        <v>6122</v>
      </c>
      <c r="D1352" s="25">
        <v>44409</v>
      </c>
      <c r="E1352" s="24" t="s">
        <v>1861</v>
      </c>
      <c r="F1352" s="24" t="s">
        <v>1862</v>
      </c>
    </row>
    <row r="1353" spans="1:6" x14ac:dyDescent="0.25">
      <c r="A1353" s="24">
        <v>2428911001</v>
      </c>
      <c r="B1353" s="24">
        <v>57490</v>
      </c>
      <c r="C1353" s="17" t="s">
        <v>6122</v>
      </c>
      <c r="D1353" s="25">
        <v>44409</v>
      </c>
      <c r="E1353" s="24" t="s">
        <v>1861</v>
      </c>
      <c r="F1353" s="24" t="s">
        <v>1862</v>
      </c>
    </row>
    <row r="1354" spans="1:6" x14ac:dyDescent="0.25">
      <c r="A1354" s="24">
        <v>2533111001</v>
      </c>
      <c r="B1354" s="24">
        <v>57592</v>
      </c>
      <c r="C1354" s="17" t="s">
        <v>6125</v>
      </c>
      <c r="D1354" s="25">
        <v>44496</v>
      </c>
      <c r="E1354" s="24" t="s">
        <v>1861</v>
      </c>
      <c r="F1354" s="24" t="s">
        <v>1862</v>
      </c>
    </row>
    <row r="1355" spans="1:6" x14ac:dyDescent="0.25">
      <c r="A1355" s="24">
        <v>4037625754</v>
      </c>
      <c r="B1355" s="24">
        <v>57592</v>
      </c>
      <c r="C1355" s="17" t="s">
        <v>6125</v>
      </c>
      <c r="D1355" s="25">
        <v>45324</v>
      </c>
      <c r="E1355" s="24" t="s">
        <v>1933</v>
      </c>
      <c r="F1355" s="24" t="s">
        <v>2082</v>
      </c>
    </row>
    <row r="1356" spans="1:6" x14ac:dyDescent="0.25">
      <c r="A1356" s="24">
        <v>2586325875</v>
      </c>
      <c r="B1356" s="24">
        <v>58372</v>
      </c>
      <c r="C1356" s="17" t="s">
        <v>6143</v>
      </c>
      <c r="D1356" s="25">
        <v>44446</v>
      </c>
      <c r="E1356" s="24" t="s">
        <v>1933</v>
      </c>
      <c r="F1356" s="24" t="s">
        <v>2175</v>
      </c>
    </row>
    <row r="1357" spans="1:6" x14ac:dyDescent="0.25">
      <c r="A1357" s="24">
        <v>2586425875</v>
      </c>
      <c r="B1357" s="24">
        <v>58372</v>
      </c>
      <c r="C1357" s="17" t="s">
        <v>6143</v>
      </c>
      <c r="D1357" s="25">
        <v>44442</v>
      </c>
      <c r="E1357" s="24" t="s">
        <v>1933</v>
      </c>
      <c r="F1357" s="24" t="s">
        <v>2175</v>
      </c>
    </row>
    <row r="1358" spans="1:6" x14ac:dyDescent="0.25">
      <c r="A1358" s="24">
        <v>2586525875</v>
      </c>
      <c r="B1358" s="24">
        <v>58372</v>
      </c>
      <c r="C1358" s="17" t="s">
        <v>6143</v>
      </c>
      <c r="D1358" s="25">
        <v>44446</v>
      </c>
      <c r="E1358" s="24" t="s">
        <v>1933</v>
      </c>
      <c r="F1358" s="24" t="s">
        <v>2175</v>
      </c>
    </row>
    <row r="1359" spans="1:6" x14ac:dyDescent="0.25">
      <c r="A1359" s="24">
        <v>3316673319</v>
      </c>
      <c r="B1359" s="24">
        <v>58413</v>
      </c>
      <c r="C1359" s="17" t="s">
        <v>1216</v>
      </c>
      <c r="D1359" s="25">
        <v>44866</v>
      </c>
      <c r="E1359" s="24" t="s">
        <v>2152</v>
      </c>
      <c r="F1359" s="24" t="s">
        <v>4515</v>
      </c>
    </row>
    <row r="1360" spans="1:6" x14ac:dyDescent="0.25">
      <c r="A1360" s="24">
        <v>3316773319</v>
      </c>
      <c r="B1360" s="24">
        <v>58413</v>
      </c>
      <c r="C1360" s="17" t="s">
        <v>1216</v>
      </c>
      <c r="D1360" s="25">
        <v>44866</v>
      </c>
      <c r="E1360" s="24" t="s">
        <v>2152</v>
      </c>
      <c r="F1360" s="24" t="s">
        <v>4515</v>
      </c>
    </row>
    <row r="1361" spans="1:6" x14ac:dyDescent="0.25">
      <c r="A1361" s="24">
        <v>2666911001</v>
      </c>
      <c r="B1361" s="24">
        <v>58591</v>
      </c>
      <c r="C1361" s="17" t="s">
        <v>6148</v>
      </c>
      <c r="D1361" s="25">
        <v>43466</v>
      </c>
      <c r="E1361" s="24" t="s">
        <v>1861</v>
      </c>
      <c r="F1361" s="24" t="s">
        <v>1862</v>
      </c>
    </row>
    <row r="1362" spans="1:6" x14ac:dyDescent="0.25">
      <c r="A1362" s="24">
        <v>2927411001</v>
      </c>
      <c r="B1362" s="24">
        <v>58591</v>
      </c>
      <c r="C1362" s="17" t="s">
        <v>6148</v>
      </c>
      <c r="D1362" s="25">
        <v>44449</v>
      </c>
      <c r="E1362" s="24" t="s">
        <v>1861</v>
      </c>
      <c r="F1362" s="24" t="s">
        <v>1862</v>
      </c>
    </row>
    <row r="1363" spans="1:6" x14ac:dyDescent="0.25">
      <c r="A1363" s="24">
        <v>3700505001</v>
      </c>
      <c r="B1363" s="24">
        <v>61431</v>
      </c>
      <c r="C1363" s="17" t="s">
        <v>6207</v>
      </c>
      <c r="D1363" s="25">
        <v>44587</v>
      </c>
      <c r="E1363" s="24" t="s">
        <v>1843</v>
      </c>
      <c r="F1363" s="24" t="s">
        <v>1844</v>
      </c>
    </row>
    <row r="1364" spans="1:6" x14ac:dyDescent="0.25">
      <c r="A1364" s="24">
        <v>3695225754</v>
      </c>
      <c r="B1364" s="24">
        <v>62892</v>
      </c>
      <c r="C1364" s="17" t="s">
        <v>1383</v>
      </c>
      <c r="D1364" s="25">
        <v>44951</v>
      </c>
      <c r="E1364" s="24" t="s">
        <v>1933</v>
      </c>
      <c r="F1364" s="24" t="s">
        <v>2082</v>
      </c>
    </row>
    <row r="1365" spans="1:6" x14ac:dyDescent="0.25">
      <c r="A1365" s="24">
        <v>3256911001</v>
      </c>
      <c r="B1365" s="24">
        <v>63155</v>
      </c>
      <c r="C1365" s="17" t="s">
        <v>6243</v>
      </c>
      <c r="D1365" s="25">
        <v>44835</v>
      </c>
      <c r="E1365" s="24" t="s">
        <v>1861</v>
      </c>
      <c r="F1365" s="24" t="s">
        <v>1862</v>
      </c>
    </row>
    <row r="1366" spans="1:6" x14ac:dyDescent="0.25">
      <c r="A1366" s="24">
        <v>4541211001</v>
      </c>
      <c r="B1366" s="24">
        <v>63255</v>
      </c>
      <c r="C1366" s="17" t="s">
        <v>6576</v>
      </c>
      <c r="D1366" s="25">
        <v>45413</v>
      </c>
      <c r="E1366" s="24" t="s">
        <v>1861</v>
      </c>
      <c r="F1366" s="24" t="s">
        <v>1862</v>
      </c>
    </row>
    <row r="1367" spans="1:6" x14ac:dyDescent="0.25">
      <c r="A1367" s="24">
        <v>3830263401</v>
      </c>
      <c r="B1367" s="24">
        <v>63514</v>
      </c>
      <c r="C1367" s="17" t="s">
        <v>5556</v>
      </c>
      <c r="D1367" s="25">
        <v>45169</v>
      </c>
      <c r="E1367" s="24" t="s">
        <v>2100</v>
      </c>
      <c r="F1367" s="24" t="s">
        <v>4747</v>
      </c>
    </row>
    <row r="1368" spans="1:6" x14ac:dyDescent="0.25">
      <c r="A1368" s="24">
        <v>3345311001</v>
      </c>
      <c r="B1368" s="24">
        <v>63534</v>
      </c>
      <c r="C1368" s="17" t="s">
        <v>1425</v>
      </c>
      <c r="D1368" s="25">
        <v>44866</v>
      </c>
      <c r="E1368" s="24" t="s">
        <v>1861</v>
      </c>
      <c r="F1368" s="24" t="s">
        <v>1862</v>
      </c>
    </row>
    <row r="1369" spans="1:6" x14ac:dyDescent="0.25">
      <c r="A1369" s="24">
        <v>3146905001</v>
      </c>
      <c r="B1369" s="24">
        <v>63875</v>
      </c>
      <c r="C1369" s="17" t="s">
        <v>6260</v>
      </c>
      <c r="D1369" s="25">
        <v>44830</v>
      </c>
      <c r="E1369" s="24" t="s">
        <v>1843</v>
      </c>
      <c r="F1369" s="24" t="s">
        <v>1844</v>
      </c>
    </row>
    <row r="1370" spans="1:6" x14ac:dyDescent="0.25">
      <c r="A1370" s="24">
        <v>2734911001</v>
      </c>
      <c r="B1370" s="24">
        <v>60013</v>
      </c>
      <c r="C1370" s="17" t="s">
        <v>1278</v>
      </c>
      <c r="D1370" s="25">
        <v>44536</v>
      </c>
      <c r="E1370" s="24" t="s">
        <v>1861</v>
      </c>
      <c r="F1370" s="24" t="s">
        <v>1862</v>
      </c>
    </row>
    <row r="1371" spans="1:6" x14ac:dyDescent="0.25">
      <c r="A1371" s="24">
        <v>2846911001</v>
      </c>
      <c r="B1371" s="24">
        <v>60190</v>
      </c>
      <c r="C1371" s="17" t="s">
        <v>6181</v>
      </c>
      <c r="D1371" s="25">
        <v>44651</v>
      </c>
      <c r="E1371" s="24" t="s">
        <v>1861</v>
      </c>
      <c r="F1371" s="24" t="s">
        <v>1862</v>
      </c>
    </row>
    <row r="1372" spans="1:6" x14ac:dyDescent="0.25">
      <c r="A1372" s="24">
        <v>2847011001</v>
      </c>
      <c r="B1372" s="24">
        <v>60190</v>
      </c>
      <c r="C1372" s="17" t="s">
        <v>6181</v>
      </c>
      <c r="D1372" s="25">
        <v>44651</v>
      </c>
      <c r="E1372" s="24" t="s">
        <v>1861</v>
      </c>
      <c r="F1372" s="24" t="s">
        <v>1862</v>
      </c>
    </row>
    <row r="1373" spans="1:6" x14ac:dyDescent="0.25">
      <c r="A1373" s="24">
        <v>3871311001</v>
      </c>
      <c r="B1373" s="24">
        <v>60190</v>
      </c>
      <c r="C1373" s="17" t="s">
        <v>6181</v>
      </c>
      <c r="D1373" s="25">
        <v>44544</v>
      </c>
      <c r="E1373" s="24" t="s">
        <v>1861</v>
      </c>
      <c r="F1373" s="24" t="s">
        <v>1862</v>
      </c>
    </row>
    <row r="1374" spans="1:6" x14ac:dyDescent="0.25">
      <c r="A1374" s="24">
        <v>3683211001</v>
      </c>
      <c r="B1374" s="24">
        <v>62450</v>
      </c>
      <c r="C1374" s="17" t="s">
        <v>6223</v>
      </c>
      <c r="D1374" s="25">
        <v>44958</v>
      </c>
      <c r="E1374" s="24" t="s">
        <v>1861</v>
      </c>
      <c r="F1374" s="24" t="s">
        <v>1862</v>
      </c>
    </row>
    <row r="1375" spans="1:6" x14ac:dyDescent="0.25">
      <c r="A1375" s="24">
        <v>3047119001</v>
      </c>
      <c r="B1375" s="24">
        <v>62670</v>
      </c>
      <c r="C1375" s="17" t="s">
        <v>6573</v>
      </c>
      <c r="D1375" s="25">
        <v>44713</v>
      </c>
      <c r="E1375" s="24" t="s">
        <v>1871</v>
      </c>
      <c r="F1375" s="24" t="s">
        <v>1872</v>
      </c>
    </row>
    <row r="1376" spans="1:6" x14ac:dyDescent="0.25">
      <c r="A1376" s="24">
        <v>3325720001</v>
      </c>
      <c r="B1376" s="24">
        <v>63474</v>
      </c>
      <c r="C1376" s="17" t="s">
        <v>6251</v>
      </c>
      <c r="D1376" s="25">
        <v>44774</v>
      </c>
      <c r="E1376" s="24" t="s">
        <v>1878</v>
      </c>
      <c r="F1376" s="24" t="s">
        <v>1879</v>
      </c>
    </row>
    <row r="1377" spans="1:6" x14ac:dyDescent="0.25">
      <c r="A1377" s="24">
        <v>3867473563</v>
      </c>
      <c r="B1377" s="24">
        <v>63654</v>
      </c>
      <c r="C1377" s="17" t="s">
        <v>6254</v>
      </c>
      <c r="D1377" s="25">
        <v>45047</v>
      </c>
      <c r="E1377" s="24" t="s">
        <v>2152</v>
      </c>
      <c r="F1377" s="24" t="s">
        <v>4782</v>
      </c>
    </row>
    <row r="1378" spans="1:6" x14ac:dyDescent="0.25">
      <c r="A1378" s="24">
        <v>3867573563</v>
      </c>
      <c r="B1378" s="24">
        <v>63654</v>
      </c>
      <c r="C1378" s="17" t="s">
        <v>6254</v>
      </c>
      <c r="D1378" s="25">
        <v>45047</v>
      </c>
      <c r="E1378" s="24" t="s">
        <v>2152</v>
      </c>
      <c r="F1378" s="24" t="s">
        <v>4782</v>
      </c>
    </row>
    <row r="1379" spans="1:6" x14ac:dyDescent="0.25">
      <c r="A1379" s="24">
        <v>3867673563</v>
      </c>
      <c r="B1379" s="24">
        <v>63654</v>
      </c>
      <c r="C1379" s="17" t="s">
        <v>6254</v>
      </c>
      <c r="D1379" s="25">
        <v>45047</v>
      </c>
      <c r="E1379" s="24" t="s">
        <v>2152</v>
      </c>
      <c r="F1379" s="24" t="s">
        <v>4782</v>
      </c>
    </row>
    <row r="1380" spans="1:6" x14ac:dyDescent="0.25">
      <c r="A1380" s="24">
        <v>2424776122</v>
      </c>
      <c r="B1380" s="24">
        <v>47923</v>
      </c>
      <c r="C1380" s="17" t="s">
        <v>5929</v>
      </c>
      <c r="D1380" s="25">
        <v>44039</v>
      </c>
      <c r="E1380" s="24" t="s">
        <v>1867</v>
      </c>
      <c r="F1380" s="24" t="s">
        <v>3769</v>
      </c>
    </row>
    <row r="1381" spans="1:6" x14ac:dyDescent="0.25">
      <c r="A1381" s="24">
        <v>1599311001</v>
      </c>
      <c r="B1381" s="24">
        <v>48523</v>
      </c>
      <c r="C1381" s="17" t="s">
        <v>5936</v>
      </c>
      <c r="D1381" s="25">
        <v>43985</v>
      </c>
      <c r="E1381" s="24" t="s">
        <v>1861</v>
      </c>
      <c r="F1381" s="24" t="s">
        <v>1862</v>
      </c>
    </row>
    <row r="1382" spans="1:6" x14ac:dyDescent="0.25">
      <c r="A1382" s="24">
        <v>1637368655</v>
      </c>
      <c r="B1382" s="24">
        <v>49003</v>
      </c>
      <c r="C1382" s="17" t="s">
        <v>5944</v>
      </c>
      <c r="D1382" s="25">
        <v>44039</v>
      </c>
      <c r="E1382" s="24" t="s">
        <v>1851</v>
      </c>
      <c r="F1382" s="24" t="s">
        <v>2346</v>
      </c>
    </row>
    <row r="1383" spans="1:6" ht="25.5" x14ac:dyDescent="0.25">
      <c r="A1383" s="24">
        <v>2053408001</v>
      </c>
      <c r="B1383" s="24">
        <v>50923</v>
      </c>
      <c r="C1383" s="17" t="s">
        <v>944</v>
      </c>
      <c r="D1383" s="25">
        <v>44105</v>
      </c>
      <c r="E1383" s="24" t="s">
        <v>1859</v>
      </c>
      <c r="F1383" s="24" t="s">
        <v>1860</v>
      </c>
    </row>
    <row r="1384" spans="1:6" ht="25.5" x14ac:dyDescent="0.25">
      <c r="A1384" s="24">
        <v>4155608433</v>
      </c>
      <c r="B1384" s="24">
        <v>50923</v>
      </c>
      <c r="C1384" s="17" t="s">
        <v>944</v>
      </c>
      <c r="D1384" s="25">
        <v>45352</v>
      </c>
      <c r="E1384" s="24" t="s">
        <v>1859</v>
      </c>
      <c r="F1384" s="24" t="s">
        <v>2759</v>
      </c>
    </row>
    <row r="1385" spans="1:6" x14ac:dyDescent="0.25">
      <c r="A1385" s="24">
        <v>2288720621</v>
      </c>
      <c r="B1385" s="24">
        <v>50943</v>
      </c>
      <c r="C1385" s="17" t="s">
        <v>6002</v>
      </c>
      <c r="D1385" s="25">
        <v>44130</v>
      </c>
      <c r="E1385" s="24" t="s">
        <v>1878</v>
      </c>
      <c r="F1385" s="24" t="s">
        <v>3576</v>
      </c>
    </row>
    <row r="1386" spans="1:6" x14ac:dyDescent="0.25">
      <c r="A1386" s="24">
        <v>1922711001</v>
      </c>
      <c r="B1386" s="24">
        <v>51446</v>
      </c>
      <c r="C1386" s="17" t="s">
        <v>961</v>
      </c>
      <c r="D1386" s="25">
        <v>44165</v>
      </c>
      <c r="E1386" s="24" t="s">
        <v>1861</v>
      </c>
      <c r="F1386" s="24" t="s">
        <v>1862</v>
      </c>
    </row>
    <row r="1387" spans="1:6" ht="25.5" x14ac:dyDescent="0.25">
      <c r="A1387" s="24">
        <v>1867068077</v>
      </c>
      <c r="B1387" s="24">
        <v>51706</v>
      </c>
      <c r="C1387" s="17" t="s">
        <v>6014</v>
      </c>
      <c r="D1387" s="25">
        <v>44166</v>
      </c>
      <c r="E1387" s="24" t="s">
        <v>1851</v>
      </c>
      <c r="F1387" s="24" t="s">
        <v>2025</v>
      </c>
    </row>
    <row r="1388" spans="1:6" x14ac:dyDescent="0.25">
      <c r="A1388" s="24">
        <v>2879011001</v>
      </c>
      <c r="B1388" s="24">
        <v>56771</v>
      </c>
      <c r="C1388" s="17" t="s">
        <v>1147</v>
      </c>
      <c r="D1388" s="25">
        <v>44587</v>
      </c>
      <c r="E1388" s="24" t="s">
        <v>1861</v>
      </c>
      <c r="F1388" s="24" t="s">
        <v>1862</v>
      </c>
    </row>
    <row r="1389" spans="1:6" x14ac:dyDescent="0.25">
      <c r="A1389" s="24">
        <v>3929211001</v>
      </c>
      <c r="B1389" s="24">
        <v>56771</v>
      </c>
      <c r="C1389" s="17" t="s">
        <v>1147</v>
      </c>
      <c r="D1389" s="25">
        <v>44587</v>
      </c>
      <c r="E1389" s="24" t="s">
        <v>1861</v>
      </c>
      <c r="F1389" s="24" t="s">
        <v>1862</v>
      </c>
    </row>
    <row r="1390" spans="1:6" x14ac:dyDescent="0.25">
      <c r="A1390" s="24">
        <v>3929311001</v>
      </c>
      <c r="B1390" s="24">
        <v>56771</v>
      </c>
      <c r="C1390" s="17" t="s">
        <v>1147</v>
      </c>
      <c r="D1390" s="25">
        <v>44587</v>
      </c>
      <c r="E1390" s="24" t="s">
        <v>1861</v>
      </c>
      <c r="F1390" s="24" t="s">
        <v>1862</v>
      </c>
    </row>
    <row r="1391" spans="1:6" x14ac:dyDescent="0.25">
      <c r="A1391" s="24">
        <v>2587005631</v>
      </c>
      <c r="B1391" s="24">
        <v>57831</v>
      </c>
      <c r="C1391" s="17" t="s">
        <v>6129</v>
      </c>
      <c r="D1391" s="25">
        <v>44517</v>
      </c>
      <c r="E1391" s="24" t="s">
        <v>1843</v>
      </c>
      <c r="F1391" s="24" t="s">
        <v>2226</v>
      </c>
    </row>
    <row r="1392" spans="1:6" x14ac:dyDescent="0.25">
      <c r="A1392" s="24">
        <v>2586905631</v>
      </c>
      <c r="B1392" s="24">
        <v>57831</v>
      </c>
      <c r="C1392" s="17" t="s">
        <v>6129</v>
      </c>
      <c r="D1392" s="25">
        <v>44423</v>
      </c>
      <c r="E1392" s="24" t="s">
        <v>1843</v>
      </c>
      <c r="F1392" s="24" t="s">
        <v>2226</v>
      </c>
    </row>
    <row r="1393" spans="1:6" x14ac:dyDescent="0.25">
      <c r="A1393" s="24">
        <v>3793505001</v>
      </c>
      <c r="B1393" s="24">
        <v>57831</v>
      </c>
      <c r="C1393" s="17" t="s">
        <v>6129</v>
      </c>
      <c r="D1393" s="25">
        <v>45199</v>
      </c>
      <c r="E1393" s="24" t="s">
        <v>1843</v>
      </c>
      <c r="F1393" s="24" t="s">
        <v>1844</v>
      </c>
    </row>
    <row r="1394" spans="1:6" x14ac:dyDescent="0.25">
      <c r="A1394" s="24">
        <v>2808911001</v>
      </c>
      <c r="B1394" s="24">
        <v>61030</v>
      </c>
      <c r="C1394" s="17" t="s">
        <v>6197</v>
      </c>
      <c r="D1394" s="25">
        <v>44621</v>
      </c>
      <c r="E1394" s="24" t="s">
        <v>1861</v>
      </c>
      <c r="F1394" s="24" t="s">
        <v>1862</v>
      </c>
    </row>
    <row r="1395" spans="1:6" x14ac:dyDescent="0.25">
      <c r="A1395" s="24">
        <v>2809025754</v>
      </c>
      <c r="B1395" s="24">
        <v>61030</v>
      </c>
      <c r="C1395" s="17" t="s">
        <v>6197</v>
      </c>
      <c r="D1395" s="25">
        <v>44621</v>
      </c>
      <c r="E1395" s="24" t="s">
        <v>1933</v>
      </c>
      <c r="F1395" s="24" t="s">
        <v>2082</v>
      </c>
    </row>
    <row r="1396" spans="1:6" x14ac:dyDescent="0.25">
      <c r="A1396" s="24">
        <v>3001020001</v>
      </c>
      <c r="B1396" s="24">
        <v>61850</v>
      </c>
      <c r="C1396" s="17" t="s">
        <v>6210</v>
      </c>
      <c r="D1396" s="25">
        <v>44659</v>
      </c>
      <c r="E1396" s="24" t="s">
        <v>1878</v>
      </c>
      <c r="F1396" s="24" t="s">
        <v>1879</v>
      </c>
    </row>
    <row r="1397" spans="1:6" x14ac:dyDescent="0.25">
      <c r="A1397" s="24">
        <v>4292520001</v>
      </c>
      <c r="B1397" s="24">
        <v>61850</v>
      </c>
      <c r="C1397" s="17" t="s">
        <v>6210</v>
      </c>
      <c r="D1397" s="25">
        <v>44659</v>
      </c>
      <c r="E1397" s="24" t="s">
        <v>1878</v>
      </c>
      <c r="F1397" s="24" t="s">
        <v>1879</v>
      </c>
    </row>
    <row r="1398" spans="1:6" ht="25.5" x14ac:dyDescent="0.25">
      <c r="A1398" s="24">
        <v>1692808001</v>
      </c>
      <c r="B1398" s="24">
        <v>49328</v>
      </c>
      <c r="C1398" s="17" t="s">
        <v>5955</v>
      </c>
      <c r="D1398" s="25">
        <v>44089</v>
      </c>
      <c r="E1398" s="24" t="s">
        <v>1859</v>
      </c>
      <c r="F1398" s="24" t="s">
        <v>1860</v>
      </c>
    </row>
    <row r="1399" spans="1:6" x14ac:dyDescent="0.25">
      <c r="A1399" s="24">
        <v>1725173275</v>
      </c>
      <c r="B1399" s="24">
        <v>49825</v>
      </c>
      <c r="C1399" s="17" t="s">
        <v>5968</v>
      </c>
      <c r="D1399" s="25">
        <v>44105</v>
      </c>
      <c r="E1399" s="24" t="s">
        <v>2152</v>
      </c>
      <c r="F1399" s="24" t="s">
        <v>2839</v>
      </c>
    </row>
    <row r="1400" spans="1:6" x14ac:dyDescent="0.25">
      <c r="A1400" s="24">
        <v>1895811001</v>
      </c>
      <c r="B1400" s="24">
        <v>50323</v>
      </c>
      <c r="C1400" s="17" t="s">
        <v>5586</v>
      </c>
      <c r="D1400" s="25">
        <v>44145</v>
      </c>
      <c r="E1400" s="24" t="s">
        <v>1861</v>
      </c>
      <c r="F1400" s="24" t="s">
        <v>1862</v>
      </c>
    </row>
    <row r="1401" spans="1:6" x14ac:dyDescent="0.25">
      <c r="A1401" s="24">
        <v>1895911001</v>
      </c>
      <c r="B1401" s="24">
        <v>50323</v>
      </c>
      <c r="C1401" s="17" t="s">
        <v>5586</v>
      </c>
      <c r="D1401" s="25">
        <v>44152</v>
      </c>
      <c r="E1401" s="24" t="s">
        <v>1861</v>
      </c>
      <c r="F1401" s="24" t="s">
        <v>1862</v>
      </c>
    </row>
    <row r="1402" spans="1:6" x14ac:dyDescent="0.25">
      <c r="A1402" s="24">
        <v>1896011001</v>
      </c>
      <c r="B1402" s="24">
        <v>50323</v>
      </c>
      <c r="C1402" s="17" t="s">
        <v>5586</v>
      </c>
      <c r="D1402" s="25">
        <v>44166</v>
      </c>
      <c r="E1402" s="24" t="s">
        <v>1861</v>
      </c>
      <c r="F1402" s="24" t="s">
        <v>1862</v>
      </c>
    </row>
    <row r="1403" spans="1:6" x14ac:dyDescent="0.25">
      <c r="A1403" s="24">
        <v>1896111001</v>
      </c>
      <c r="B1403" s="24">
        <v>50323</v>
      </c>
      <c r="C1403" s="17" t="s">
        <v>5586</v>
      </c>
      <c r="D1403" s="25">
        <v>44180</v>
      </c>
      <c r="E1403" s="24" t="s">
        <v>1861</v>
      </c>
      <c r="F1403" s="24" t="s">
        <v>1862</v>
      </c>
    </row>
    <row r="1404" spans="1:6" x14ac:dyDescent="0.25">
      <c r="A1404" s="24">
        <v>1896211001</v>
      </c>
      <c r="B1404" s="24">
        <v>50323</v>
      </c>
      <c r="C1404" s="17" t="s">
        <v>5586</v>
      </c>
      <c r="D1404" s="25">
        <v>44187</v>
      </c>
      <c r="E1404" s="24" t="s">
        <v>1861</v>
      </c>
      <c r="F1404" s="24" t="s">
        <v>1862</v>
      </c>
    </row>
    <row r="1405" spans="1:6" x14ac:dyDescent="0.25">
      <c r="A1405" s="24">
        <v>1895111001</v>
      </c>
      <c r="B1405" s="24">
        <v>50323</v>
      </c>
      <c r="C1405" s="17" t="s">
        <v>5586</v>
      </c>
      <c r="D1405" s="25">
        <v>44047</v>
      </c>
      <c r="E1405" s="24" t="s">
        <v>1861</v>
      </c>
      <c r="F1405" s="24" t="s">
        <v>1862</v>
      </c>
    </row>
    <row r="1406" spans="1:6" x14ac:dyDescent="0.25">
      <c r="A1406" s="24">
        <v>1895211001</v>
      </c>
      <c r="B1406" s="24">
        <v>50323</v>
      </c>
      <c r="C1406" s="17" t="s">
        <v>5586</v>
      </c>
      <c r="D1406" s="25">
        <v>44047</v>
      </c>
      <c r="E1406" s="24" t="s">
        <v>1861</v>
      </c>
      <c r="F1406" s="24" t="s">
        <v>1862</v>
      </c>
    </row>
    <row r="1407" spans="1:6" x14ac:dyDescent="0.25">
      <c r="A1407" s="24">
        <v>1895311001</v>
      </c>
      <c r="B1407" s="24">
        <v>50323</v>
      </c>
      <c r="C1407" s="17" t="s">
        <v>5586</v>
      </c>
      <c r="D1407" s="25">
        <v>44068</v>
      </c>
      <c r="E1407" s="24" t="s">
        <v>1861</v>
      </c>
      <c r="F1407" s="24" t="s">
        <v>1862</v>
      </c>
    </row>
    <row r="1408" spans="1:6" x14ac:dyDescent="0.25">
      <c r="A1408" s="24">
        <v>1895411001</v>
      </c>
      <c r="B1408" s="24">
        <v>50323</v>
      </c>
      <c r="C1408" s="17" t="s">
        <v>5586</v>
      </c>
      <c r="D1408" s="25">
        <v>44082</v>
      </c>
      <c r="E1408" s="24" t="s">
        <v>1861</v>
      </c>
      <c r="F1408" s="24" t="s">
        <v>1862</v>
      </c>
    </row>
    <row r="1409" spans="1:6" x14ac:dyDescent="0.25">
      <c r="A1409" s="24">
        <v>1895511001</v>
      </c>
      <c r="B1409" s="24">
        <v>50323</v>
      </c>
      <c r="C1409" s="17" t="s">
        <v>5586</v>
      </c>
      <c r="D1409" s="25">
        <v>44096</v>
      </c>
      <c r="E1409" s="24" t="s">
        <v>1861</v>
      </c>
      <c r="F1409" s="24" t="s">
        <v>1862</v>
      </c>
    </row>
    <row r="1410" spans="1:6" x14ac:dyDescent="0.25">
      <c r="A1410" s="24">
        <v>1895611001</v>
      </c>
      <c r="B1410" s="24">
        <v>50323</v>
      </c>
      <c r="C1410" s="17" t="s">
        <v>5586</v>
      </c>
      <c r="D1410" s="25">
        <v>44110</v>
      </c>
      <c r="E1410" s="24" t="s">
        <v>1861</v>
      </c>
      <c r="F1410" s="24" t="s">
        <v>1862</v>
      </c>
    </row>
    <row r="1411" spans="1:6" x14ac:dyDescent="0.25">
      <c r="A1411" s="24">
        <v>1895711001</v>
      </c>
      <c r="B1411" s="24">
        <v>50323</v>
      </c>
      <c r="C1411" s="17" t="s">
        <v>5586</v>
      </c>
      <c r="D1411" s="25">
        <v>44124</v>
      </c>
      <c r="E1411" s="24" t="s">
        <v>1861</v>
      </c>
      <c r="F1411" s="24" t="s">
        <v>1862</v>
      </c>
    </row>
    <row r="1412" spans="1:6" ht="25.5" x14ac:dyDescent="0.25">
      <c r="A1412" s="24">
        <v>3921413001</v>
      </c>
      <c r="B1412" s="24">
        <v>50323</v>
      </c>
      <c r="C1412" s="17" t="s">
        <v>5586</v>
      </c>
      <c r="D1412" s="25">
        <v>45097</v>
      </c>
      <c r="E1412" s="24" t="s">
        <v>1847</v>
      </c>
      <c r="F1412" s="24" t="s">
        <v>1848</v>
      </c>
    </row>
    <row r="1413" spans="1:6" ht="25.5" x14ac:dyDescent="0.25">
      <c r="A1413" s="24">
        <v>2450713244</v>
      </c>
      <c r="B1413" s="24">
        <v>50750</v>
      </c>
      <c r="C1413" s="17" t="s">
        <v>5993</v>
      </c>
      <c r="D1413" s="25">
        <v>44440</v>
      </c>
      <c r="E1413" s="24" t="s">
        <v>1847</v>
      </c>
      <c r="F1413" s="24" t="s">
        <v>3823</v>
      </c>
    </row>
    <row r="1414" spans="1:6" x14ac:dyDescent="0.25">
      <c r="A1414" s="24">
        <v>1924750226</v>
      </c>
      <c r="B1414" s="24">
        <v>51667</v>
      </c>
      <c r="C1414" s="17" t="s">
        <v>6013</v>
      </c>
      <c r="D1414" s="25">
        <v>44187</v>
      </c>
      <c r="E1414" s="24" t="s">
        <v>2128</v>
      </c>
      <c r="F1414" s="24" t="s">
        <v>3242</v>
      </c>
    </row>
    <row r="1415" spans="1:6" x14ac:dyDescent="0.25">
      <c r="A1415" s="24">
        <v>2062711001</v>
      </c>
      <c r="B1415" s="24">
        <v>52686</v>
      </c>
      <c r="C1415" s="17" t="s">
        <v>6032</v>
      </c>
      <c r="D1415" s="25">
        <v>44197</v>
      </c>
      <c r="E1415" s="24" t="s">
        <v>1861</v>
      </c>
      <c r="F1415" s="24" t="s">
        <v>1862</v>
      </c>
    </row>
    <row r="1416" spans="1:6" x14ac:dyDescent="0.25">
      <c r="A1416" s="24">
        <v>2106911001</v>
      </c>
      <c r="B1416" s="24">
        <v>54326</v>
      </c>
      <c r="C1416" s="17" t="s">
        <v>6068</v>
      </c>
      <c r="D1416" s="25">
        <v>44287</v>
      </c>
      <c r="E1416" s="24" t="s">
        <v>1861</v>
      </c>
      <c r="F1416" s="24" t="s">
        <v>1862</v>
      </c>
    </row>
    <row r="1417" spans="1:6" x14ac:dyDescent="0.25">
      <c r="A1417" s="24">
        <v>3047250001</v>
      </c>
      <c r="B1417" s="24">
        <v>62570</v>
      </c>
      <c r="C1417" s="17" t="s">
        <v>6226</v>
      </c>
      <c r="D1417" s="25">
        <v>44713</v>
      </c>
      <c r="E1417" s="24" t="s">
        <v>2128</v>
      </c>
      <c r="F1417" s="24" t="s">
        <v>2129</v>
      </c>
    </row>
    <row r="1418" spans="1:6" x14ac:dyDescent="0.25">
      <c r="A1418" s="24">
        <v>3227108078</v>
      </c>
      <c r="B1418" s="24">
        <v>62630</v>
      </c>
      <c r="C1418" s="17" t="s">
        <v>6228</v>
      </c>
      <c r="D1418" s="25">
        <v>44866</v>
      </c>
      <c r="E1418" s="24" t="s">
        <v>1859</v>
      </c>
      <c r="F1418" s="24" t="s">
        <v>4477</v>
      </c>
    </row>
    <row r="1419" spans="1:6" x14ac:dyDescent="0.25">
      <c r="A1419" s="24">
        <v>3227208296</v>
      </c>
      <c r="B1419" s="24">
        <v>62630</v>
      </c>
      <c r="C1419" s="17" t="s">
        <v>6228</v>
      </c>
      <c r="D1419" s="25">
        <v>44866</v>
      </c>
      <c r="E1419" s="24" t="s">
        <v>1859</v>
      </c>
      <c r="F1419" s="24" t="s">
        <v>4717</v>
      </c>
    </row>
    <row r="1420" spans="1:6" x14ac:dyDescent="0.25">
      <c r="A1420" s="24">
        <v>3227308001</v>
      </c>
      <c r="B1420" s="24">
        <v>62630</v>
      </c>
      <c r="C1420" s="17" t="s">
        <v>6228</v>
      </c>
      <c r="D1420" s="25">
        <v>44866</v>
      </c>
      <c r="E1420" s="24" t="s">
        <v>1859</v>
      </c>
      <c r="F1420" s="24" t="s">
        <v>1860</v>
      </c>
    </row>
    <row r="1421" spans="1:6" x14ac:dyDescent="0.25">
      <c r="A1421" s="24">
        <v>2165625175</v>
      </c>
      <c r="B1421" s="24">
        <v>47844</v>
      </c>
      <c r="C1421" s="17" t="s">
        <v>5926</v>
      </c>
      <c r="D1421" s="25">
        <v>43952</v>
      </c>
      <c r="E1421" s="24" t="s">
        <v>1933</v>
      </c>
      <c r="F1421" s="24" t="s">
        <v>2854</v>
      </c>
    </row>
    <row r="1422" spans="1:6" x14ac:dyDescent="0.25">
      <c r="A1422" s="24">
        <v>2165725214</v>
      </c>
      <c r="B1422" s="24">
        <v>47844</v>
      </c>
      <c r="C1422" s="17" t="s">
        <v>5926</v>
      </c>
      <c r="D1422" s="25">
        <v>44136</v>
      </c>
      <c r="E1422" s="24" t="s">
        <v>1933</v>
      </c>
      <c r="F1422" s="24" t="s">
        <v>3881</v>
      </c>
    </row>
    <row r="1423" spans="1:6" x14ac:dyDescent="0.25">
      <c r="A1423" s="24">
        <v>1946923807</v>
      </c>
      <c r="B1423" s="24">
        <v>52027</v>
      </c>
      <c r="C1423" s="17" t="s">
        <v>6022</v>
      </c>
      <c r="D1423" s="25">
        <v>44225</v>
      </c>
      <c r="E1423" s="24" t="s">
        <v>1988</v>
      </c>
      <c r="F1423" s="24" t="s">
        <v>3247</v>
      </c>
    </row>
    <row r="1424" spans="1:6" x14ac:dyDescent="0.25">
      <c r="A1424" s="24">
        <v>2370763001</v>
      </c>
      <c r="B1424" s="24">
        <v>54367</v>
      </c>
      <c r="C1424" s="17" t="s">
        <v>6069</v>
      </c>
      <c r="D1424" s="25">
        <v>44378</v>
      </c>
      <c r="E1424" s="24" t="s">
        <v>2100</v>
      </c>
      <c r="F1424" s="24" t="s">
        <v>2253</v>
      </c>
    </row>
    <row r="1425" spans="1:6" x14ac:dyDescent="0.25">
      <c r="A1425" s="24">
        <v>2370863470</v>
      </c>
      <c r="B1425" s="24">
        <v>54367</v>
      </c>
      <c r="C1425" s="17" t="s">
        <v>6069</v>
      </c>
      <c r="D1425" s="25">
        <v>44378</v>
      </c>
      <c r="E1425" s="24" t="s">
        <v>2100</v>
      </c>
      <c r="F1425" s="24" t="s">
        <v>2101</v>
      </c>
    </row>
    <row r="1426" spans="1:6" x14ac:dyDescent="0.25">
      <c r="A1426" s="24">
        <v>2370963130</v>
      </c>
      <c r="B1426" s="24">
        <v>54367</v>
      </c>
      <c r="C1426" s="17" t="s">
        <v>6069</v>
      </c>
      <c r="D1426" s="25">
        <v>44378</v>
      </c>
      <c r="E1426" s="24" t="s">
        <v>2100</v>
      </c>
      <c r="F1426" s="24" t="s">
        <v>3379</v>
      </c>
    </row>
    <row r="1427" spans="1:6" x14ac:dyDescent="0.25">
      <c r="A1427" s="24">
        <v>2345011001</v>
      </c>
      <c r="B1427" s="24">
        <v>55987</v>
      </c>
      <c r="C1427" s="17" t="s">
        <v>6097</v>
      </c>
      <c r="D1427" s="25">
        <v>44403</v>
      </c>
      <c r="E1427" s="24" t="s">
        <v>1861</v>
      </c>
      <c r="F1427" s="24" t="s">
        <v>1862</v>
      </c>
    </row>
    <row r="1428" spans="1:6" x14ac:dyDescent="0.25">
      <c r="A1428" s="24">
        <v>2377815176</v>
      </c>
      <c r="B1428" s="24">
        <v>57510</v>
      </c>
      <c r="C1428" s="17" t="s">
        <v>6123</v>
      </c>
      <c r="D1428" s="25">
        <v>44409</v>
      </c>
      <c r="E1428" s="24" t="s">
        <v>1992</v>
      </c>
      <c r="F1428" s="24" t="s">
        <v>3426</v>
      </c>
    </row>
    <row r="1429" spans="1:6" x14ac:dyDescent="0.25">
      <c r="A1429" s="24">
        <v>2725620011</v>
      </c>
      <c r="B1429" s="24">
        <v>58350</v>
      </c>
      <c r="C1429" s="17" t="s">
        <v>6141</v>
      </c>
      <c r="D1429" s="25">
        <v>44470</v>
      </c>
      <c r="E1429" s="24" t="s">
        <v>1878</v>
      </c>
      <c r="F1429" s="24" t="s">
        <v>3418</v>
      </c>
    </row>
    <row r="1430" spans="1:6" x14ac:dyDescent="0.25">
      <c r="A1430" s="24">
        <v>2703125368</v>
      </c>
      <c r="B1430" s="24">
        <v>59250</v>
      </c>
      <c r="C1430" s="17" t="s">
        <v>6159</v>
      </c>
      <c r="D1430" s="25">
        <v>44522</v>
      </c>
      <c r="E1430" s="24" t="s">
        <v>1933</v>
      </c>
      <c r="F1430" s="24" t="s">
        <v>4092</v>
      </c>
    </row>
    <row r="1431" spans="1:6" x14ac:dyDescent="0.25">
      <c r="A1431" s="24">
        <v>2703025368</v>
      </c>
      <c r="B1431" s="24">
        <v>59250</v>
      </c>
      <c r="C1431" s="17" t="s">
        <v>6159</v>
      </c>
      <c r="D1431" s="25">
        <v>44522</v>
      </c>
      <c r="E1431" s="24" t="s">
        <v>1933</v>
      </c>
      <c r="F1431" s="24" t="s">
        <v>4092</v>
      </c>
    </row>
    <row r="1432" spans="1:6" ht="25.5" x14ac:dyDescent="0.25">
      <c r="A1432" s="24">
        <v>2709268573</v>
      </c>
      <c r="B1432" s="24">
        <v>59470</v>
      </c>
      <c r="C1432" s="17" t="s">
        <v>6167</v>
      </c>
      <c r="D1432" s="25">
        <v>44532</v>
      </c>
      <c r="E1432" s="24" t="s">
        <v>1851</v>
      </c>
      <c r="F1432" s="24" t="s">
        <v>4096</v>
      </c>
    </row>
    <row r="1433" spans="1:6" ht="25.5" x14ac:dyDescent="0.25">
      <c r="A1433" s="24">
        <v>2717068573</v>
      </c>
      <c r="B1433" s="24">
        <v>59470</v>
      </c>
      <c r="C1433" s="17" t="s">
        <v>6167</v>
      </c>
      <c r="D1433" s="25">
        <v>44532</v>
      </c>
      <c r="E1433" s="24" t="s">
        <v>1851</v>
      </c>
      <c r="F1433" s="24" t="s">
        <v>4096</v>
      </c>
    </row>
    <row r="1434" spans="1:6" x14ac:dyDescent="0.25">
      <c r="A1434" s="24">
        <v>2892911001</v>
      </c>
      <c r="B1434" s="24">
        <v>60890</v>
      </c>
      <c r="C1434" s="17" t="s">
        <v>1306</v>
      </c>
      <c r="D1434" s="25">
        <v>44641</v>
      </c>
      <c r="E1434" s="24" t="s">
        <v>1861</v>
      </c>
      <c r="F1434" s="24" t="s">
        <v>1862</v>
      </c>
    </row>
    <row r="1435" spans="1:6" x14ac:dyDescent="0.25">
      <c r="A1435" s="24">
        <v>2887811001</v>
      </c>
      <c r="B1435" s="24">
        <v>60971</v>
      </c>
      <c r="C1435" s="17" t="s">
        <v>1312</v>
      </c>
      <c r="D1435" s="25">
        <v>44650</v>
      </c>
      <c r="E1435" s="24" t="s">
        <v>1861</v>
      </c>
      <c r="F1435" s="24" t="s">
        <v>1862</v>
      </c>
    </row>
    <row r="1436" spans="1:6" x14ac:dyDescent="0.25">
      <c r="A1436" s="24">
        <v>3429225754</v>
      </c>
      <c r="B1436" s="24">
        <v>60971</v>
      </c>
      <c r="C1436" s="17" t="s">
        <v>1312</v>
      </c>
      <c r="D1436" s="25">
        <v>44973</v>
      </c>
      <c r="E1436" s="24" t="s">
        <v>1933</v>
      </c>
      <c r="F1436" s="24" t="s">
        <v>2082</v>
      </c>
    </row>
    <row r="1437" spans="1:6" x14ac:dyDescent="0.25">
      <c r="A1437" s="24">
        <v>3085611001</v>
      </c>
      <c r="B1437" s="24">
        <v>63635</v>
      </c>
      <c r="C1437" s="17" t="s">
        <v>1433</v>
      </c>
      <c r="D1437" s="25">
        <v>44826</v>
      </c>
      <c r="E1437" s="24" t="s">
        <v>1861</v>
      </c>
      <c r="F1437" s="24" t="s">
        <v>1862</v>
      </c>
    </row>
    <row r="1438" spans="1:6" x14ac:dyDescent="0.25">
      <c r="A1438" s="24">
        <v>3110911001</v>
      </c>
      <c r="B1438" s="24">
        <v>62791</v>
      </c>
      <c r="C1438" s="17" t="s">
        <v>6233</v>
      </c>
      <c r="D1438" s="25">
        <v>44774</v>
      </c>
      <c r="E1438" s="24" t="s">
        <v>1861</v>
      </c>
      <c r="F1438" s="24" t="s">
        <v>1862</v>
      </c>
    </row>
    <row r="1439" spans="1:6" x14ac:dyDescent="0.25">
      <c r="A1439" s="24">
        <v>4515225754</v>
      </c>
      <c r="B1439" s="24">
        <v>63133</v>
      </c>
      <c r="C1439" s="17" t="s">
        <v>6241</v>
      </c>
      <c r="D1439" s="25">
        <v>45531</v>
      </c>
      <c r="E1439" s="24" t="s">
        <v>1933</v>
      </c>
      <c r="F1439" s="24" t="s">
        <v>2082</v>
      </c>
    </row>
    <row r="1440" spans="1:6" x14ac:dyDescent="0.25">
      <c r="A1440" s="24">
        <v>3144925307</v>
      </c>
      <c r="B1440" s="24">
        <v>63414</v>
      </c>
      <c r="C1440" s="17" t="s">
        <v>6249</v>
      </c>
      <c r="D1440" s="25">
        <v>44777</v>
      </c>
      <c r="E1440" s="24" t="s">
        <v>1933</v>
      </c>
      <c r="F1440" s="24" t="s">
        <v>2765</v>
      </c>
    </row>
    <row r="1441" spans="1:6" x14ac:dyDescent="0.25">
      <c r="A1441" s="24">
        <v>3145025612</v>
      </c>
      <c r="B1441" s="24">
        <v>63414</v>
      </c>
      <c r="C1441" s="17" t="s">
        <v>6249</v>
      </c>
      <c r="D1441" s="25">
        <v>44805</v>
      </c>
      <c r="E1441" s="24" t="s">
        <v>1933</v>
      </c>
      <c r="F1441" s="24" t="s">
        <v>4487</v>
      </c>
    </row>
    <row r="1442" spans="1:6" x14ac:dyDescent="0.25">
      <c r="A1442" s="24">
        <v>3145125473</v>
      </c>
      <c r="B1442" s="24">
        <v>63414</v>
      </c>
      <c r="C1442" s="17" t="s">
        <v>6249</v>
      </c>
      <c r="D1442" s="25">
        <v>44834</v>
      </c>
      <c r="E1442" s="24" t="s">
        <v>1933</v>
      </c>
      <c r="F1442" s="24" t="s">
        <v>2542</v>
      </c>
    </row>
    <row r="1443" spans="1:6" x14ac:dyDescent="0.25">
      <c r="A1443" s="24">
        <v>3145225286</v>
      </c>
      <c r="B1443" s="24">
        <v>63414</v>
      </c>
      <c r="C1443" s="17" t="s">
        <v>6249</v>
      </c>
      <c r="D1443" s="25">
        <v>44834</v>
      </c>
      <c r="E1443" s="24" t="s">
        <v>1933</v>
      </c>
      <c r="F1443" s="24" t="s">
        <v>3423</v>
      </c>
    </row>
    <row r="1444" spans="1:6" x14ac:dyDescent="0.25">
      <c r="A1444" s="24">
        <v>3323525290</v>
      </c>
      <c r="B1444" s="24">
        <v>63414</v>
      </c>
      <c r="C1444" s="17" t="s">
        <v>6249</v>
      </c>
      <c r="D1444" s="25">
        <v>44531</v>
      </c>
      <c r="E1444" s="24" t="s">
        <v>1933</v>
      </c>
      <c r="F1444" s="24" t="s">
        <v>2132</v>
      </c>
    </row>
    <row r="1445" spans="1:6" x14ac:dyDescent="0.25">
      <c r="A1445" s="24">
        <v>3501573449</v>
      </c>
      <c r="B1445" s="24">
        <v>63414</v>
      </c>
      <c r="C1445" s="17" t="s">
        <v>6249</v>
      </c>
      <c r="D1445" s="25">
        <v>44876</v>
      </c>
      <c r="E1445" s="24" t="s">
        <v>2152</v>
      </c>
      <c r="F1445" s="24" t="s">
        <v>3409</v>
      </c>
    </row>
    <row r="1446" spans="1:6" x14ac:dyDescent="0.25">
      <c r="A1446" s="24">
        <v>3501625001</v>
      </c>
      <c r="B1446" s="24">
        <v>63414</v>
      </c>
      <c r="C1446" s="17" t="s">
        <v>6249</v>
      </c>
      <c r="D1446" s="25">
        <v>44876</v>
      </c>
      <c r="E1446" s="24" t="s">
        <v>1933</v>
      </c>
      <c r="F1446" s="24" t="s">
        <v>3559</v>
      </c>
    </row>
    <row r="1447" spans="1:6" x14ac:dyDescent="0.25">
      <c r="A1447" s="24">
        <v>3501725815</v>
      </c>
      <c r="B1447" s="24">
        <v>63414</v>
      </c>
      <c r="C1447" s="17" t="s">
        <v>6249</v>
      </c>
      <c r="D1447" s="25">
        <v>44876</v>
      </c>
      <c r="E1447" s="24" t="s">
        <v>1933</v>
      </c>
      <c r="F1447" s="24" t="s">
        <v>3553</v>
      </c>
    </row>
    <row r="1448" spans="1:6" x14ac:dyDescent="0.25">
      <c r="A1448" s="24">
        <v>1689350001</v>
      </c>
      <c r="B1448" s="24">
        <v>49483</v>
      </c>
      <c r="C1448" s="17" t="s">
        <v>6550</v>
      </c>
      <c r="D1448" s="25">
        <v>44075</v>
      </c>
      <c r="E1448" s="24" t="s">
        <v>2128</v>
      </c>
      <c r="F1448" s="24" t="s">
        <v>2129</v>
      </c>
    </row>
    <row r="1449" spans="1:6" x14ac:dyDescent="0.25">
      <c r="A1449" s="24">
        <v>1831711001</v>
      </c>
      <c r="B1449" s="24">
        <v>50703</v>
      </c>
      <c r="C1449" s="17" t="s">
        <v>5988</v>
      </c>
      <c r="D1449" s="25">
        <v>44144</v>
      </c>
      <c r="E1449" s="24" t="s">
        <v>1861</v>
      </c>
      <c r="F1449" s="24" t="s">
        <v>1862</v>
      </c>
    </row>
    <row r="1450" spans="1:6" x14ac:dyDescent="0.25">
      <c r="A1450" s="24">
        <v>1831811001</v>
      </c>
      <c r="B1450" s="24">
        <v>50703</v>
      </c>
      <c r="C1450" s="17" t="s">
        <v>5988</v>
      </c>
      <c r="D1450" s="25">
        <v>44144</v>
      </c>
      <c r="E1450" s="24" t="s">
        <v>1861</v>
      </c>
      <c r="F1450" s="24" t="s">
        <v>1862</v>
      </c>
    </row>
    <row r="1451" spans="1:6" x14ac:dyDescent="0.25">
      <c r="A1451" s="24">
        <v>1831911001</v>
      </c>
      <c r="B1451" s="24">
        <v>50703</v>
      </c>
      <c r="C1451" s="17" t="s">
        <v>5988</v>
      </c>
      <c r="D1451" s="25">
        <v>44144</v>
      </c>
      <c r="E1451" s="24" t="s">
        <v>1861</v>
      </c>
      <c r="F1451" s="24" t="s">
        <v>1862</v>
      </c>
    </row>
    <row r="1452" spans="1:6" x14ac:dyDescent="0.25">
      <c r="A1452" s="24">
        <v>1982705615</v>
      </c>
      <c r="B1452" s="24">
        <v>51886</v>
      </c>
      <c r="C1452" s="17" t="s">
        <v>976</v>
      </c>
      <c r="D1452" s="25">
        <v>44245</v>
      </c>
      <c r="E1452" s="24" t="s">
        <v>1843</v>
      </c>
      <c r="F1452" s="24" t="s">
        <v>1980</v>
      </c>
    </row>
    <row r="1453" spans="1:6" x14ac:dyDescent="0.25">
      <c r="A1453" s="24">
        <v>2187150001</v>
      </c>
      <c r="B1453" s="24">
        <v>54029</v>
      </c>
      <c r="C1453" s="17" t="s">
        <v>6059</v>
      </c>
      <c r="D1453" s="25">
        <v>44256</v>
      </c>
      <c r="E1453" s="24" t="s">
        <v>2128</v>
      </c>
      <c r="F1453" s="24" t="s">
        <v>2129</v>
      </c>
    </row>
    <row r="1454" spans="1:6" x14ac:dyDescent="0.25">
      <c r="A1454" s="24">
        <v>2756911001</v>
      </c>
      <c r="B1454" s="24">
        <v>55427</v>
      </c>
      <c r="C1454" s="17" t="s">
        <v>1096</v>
      </c>
      <c r="D1454" s="25">
        <v>44587</v>
      </c>
      <c r="E1454" s="24" t="s">
        <v>1861</v>
      </c>
      <c r="F1454" s="24" t="s">
        <v>1862</v>
      </c>
    </row>
    <row r="1455" spans="1:6" x14ac:dyDescent="0.25">
      <c r="A1455" s="24">
        <v>2757011001</v>
      </c>
      <c r="B1455" s="24">
        <v>55427</v>
      </c>
      <c r="C1455" s="17" t="s">
        <v>1096</v>
      </c>
      <c r="D1455" s="25">
        <v>44587</v>
      </c>
      <c r="E1455" s="24" t="s">
        <v>1861</v>
      </c>
      <c r="F1455" s="24" t="s">
        <v>1862</v>
      </c>
    </row>
    <row r="1456" spans="1:6" x14ac:dyDescent="0.25">
      <c r="A1456" s="24">
        <v>1530711001</v>
      </c>
      <c r="B1456" s="24">
        <v>47304</v>
      </c>
      <c r="C1456" s="17" t="s">
        <v>5911</v>
      </c>
      <c r="D1456" s="25">
        <v>43900</v>
      </c>
      <c r="E1456" s="24" t="s">
        <v>1861</v>
      </c>
      <c r="F1456" s="24" t="s">
        <v>1862</v>
      </c>
    </row>
    <row r="1457" spans="1:6" x14ac:dyDescent="0.25">
      <c r="A1457" s="24">
        <v>1530825754</v>
      </c>
      <c r="B1457" s="24">
        <v>47304</v>
      </c>
      <c r="C1457" s="17" t="s">
        <v>5911</v>
      </c>
      <c r="D1457" s="25">
        <v>43900</v>
      </c>
      <c r="E1457" s="24" t="s">
        <v>1933</v>
      </c>
      <c r="F1457" s="24" t="s">
        <v>2082</v>
      </c>
    </row>
    <row r="1458" spans="1:6" x14ac:dyDescent="0.25">
      <c r="A1458" s="24">
        <v>1560350313</v>
      </c>
      <c r="B1458" s="24">
        <v>47463</v>
      </c>
      <c r="C1458" s="17" t="s">
        <v>5913</v>
      </c>
      <c r="D1458" s="25">
        <v>43871</v>
      </c>
      <c r="E1458" s="24" t="s">
        <v>2128</v>
      </c>
      <c r="F1458" s="24" t="s">
        <v>2873</v>
      </c>
    </row>
    <row r="1459" spans="1:6" x14ac:dyDescent="0.25">
      <c r="A1459" s="24">
        <v>1548711001</v>
      </c>
      <c r="B1459" s="24">
        <v>47785</v>
      </c>
      <c r="C1459" s="17" t="s">
        <v>5924</v>
      </c>
      <c r="D1459" s="25">
        <v>43920</v>
      </c>
      <c r="E1459" s="24" t="s">
        <v>1861</v>
      </c>
      <c r="F1459" s="24" t="s">
        <v>1862</v>
      </c>
    </row>
    <row r="1460" spans="1:6" ht="25.5" x14ac:dyDescent="0.25">
      <c r="A1460" s="24">
        <v>1668825175</v>
      </c>
      <c r="B1460" s="24">
        <v>49047</v>
      </c>
      <c r="C1460" s="17" t="s">
        <v>845</v>
      </c>
      <c r="D1460" s="25">
        <v>44044</v>
      </c>
      <c r="E1460" s="24" t="s">
        <v>1933</v>
      </c>
      <c r="F1460" s="24" t="s">
        <v>2854</v>
      </c>
    </row>
    <row r="1461" spans="1:6" x14ac:dyDescent="0.25">
      <c r="A1461" s="24">
        <v>2054711001</v>
      </c>
      <c r="B1461" s="24">
        <v>52946</v>
      </c>
      <c r="C1461" s="17" t="s">
        <v>6037</v>
      </c>
      <c r="D1461" s="25">
        <v>44256</v>
      </c>
      <c r="E1461" s="24" t="s">
        <v>1861</v>
      </c>
      <c r="F1461" s="24" t="s">
        <v>1862</v>
      </c>
    </row>
    <row r="1462" spans="1:6" x14ac:dyDescent="0.25">
      <c r="A1462" s="24">
        <v>3355625799</v>
      </c>
      <c r="B1462" s="24">
        <v>52946</v>
      </c>
      <c r="C1462" s="17" t="s">
        <v>6037</v>
      </c>
      <c r="D1462" s="25">
        <v>44643</v>
      </c>
      <c r="E1462" s="24" t="s">
        <v>1933</v>
      </c>
      <c r="F1462" s="24" t="s">
        <v>2294</v>
      </c>
    </row>
    <row r="1463" spans="1:6" ht="25.5" x14ac:dyDescent="0.25">
      <c r="A1463" s="24">
        <v>2543166682</v>
      </c>
      <c r="B1463" s="24">
        <v>54526</v>
      </c>
      <c r="C1463" s="17" t="s">
        <v>1068</v>
      </c>
      <c r="D1463" s="25">
        <v>44082</v>
      </c>
      <c r="E1463" s="24" t="s">
        <v>1840</v>
      </c>
      <c r="F1463" s="24" t="s">
        <v>4467</v>
      </c>
    </row>
    <row r="1464" spans="1:6" x14ac:dyDescent="0.25">
      <c r="A1464" s="24">
        <v>2543211001</v>
      </c>
      <c r="B1464" s="24">
        <v>54526</v>
      </c>
      <c r="C1464" s="17" t="s">
        <v>1068</v>
      </c>
      <c r="D1464" s="25">
        <v>44082</v>
      </c>
      <c r="E1464" s="24" t="s">
        <v>1861</v>
      </c>
      <c r="F1464" s="24" t="s">
        <v>1862</v>
      </c>
    </row>
    <row r="1465" spans="1:6" x14ac:dyDescent="0.25">
      <c r="A1465" s="24">
        <v>2543517174</v>
      </c>
      <c r="B1465" s="24">
        <v>54526</v>
      </c>
      <c r="C1465" s="17" t="s">
        <v>1068</v>
      </c>
      <c r="D1465" s="25">
        <v>44082</v>
      </c>
      <c r="E1465" s="24" t="s">
        <v>2279</v>
      </c>
      <c r="F1465" s="24" t="s">
        <v>2280</v>
      </c>
    </row>
    <row r="1466" spans="1:6" ht="25.5" x14ac:dyDescent="0.25">
      <c r="A1466" s="24">
        <v>2543666682</v>
      </c>
      <c r="B1466" s="24">
        <v>54526</v>
      </c>
      <c r="C1466" s="17" t="s">
        <v>1068</v>
      </c>
      <c r="D1466" s="25">
        <v>44082</v>
      </c>
      <c r="E1466" s="24" t="s">
        <v>1840</v>
      </c>
      <c r="F1466" s="24" t="s">
        <v>4467</v>
      </c>
    </row>
    <row r="1467" spans="1:6" x14ac:dyDescent="0.25">
      <c r="A1467" s="24">
        <v>2497911001</v>
      </c>
      <c r="B1467" s="24">
        <v>56830</v>
      </c>
      <c r="C1467" s="17" t="s">
        <v>1150</v>
      </c>
      <c r="D1467" s="25">
        <v>44476</v>
      </c>
      <c r="E1467" s="24" t="s">
        <v>1861</v>
      </c>
      <c r="F1467" s="24" t="s">
        <v>1862</v>
      </c>
    </row>
    <row r="1468" spans="1:6" x14ac:dyDescent="0.25">
      <c r="A1468" s="24">
        <v>2500811001</v>
      </c>
      <c r="B1468" s="24">
        <v>56830</v>
      </c>
      <c r="C1468" s="17" t="s">
        <v>1150</v>
      </c>
      <c r="D1468" s="25">
        <v>44476</v>
      </c>
      <c r="E1468" s="24" t="s">
        <v>1861</v>
      </c>
      <c r="F1468" s="24" t="s">
        <v>1862</v>
      </c>
    </row>
    <row r="1469" spans="1:6" x14ac:dyDescent="0.25">
      <c r="A1469" s="24">
        <v>3229508433</v>
      </c>
      <c r="B1469" s="24">
        <v>57270</v>
      </c>
      <c r="C1469" s="17" t="s">
        <v>6118</v>
      </c>
      <c r="D1469" s="25">
        <v>44202</v>
      </c>
      <c r="E1469" s="24" t="s">
        <v>1859</v>
      </c>
      <c r="F1469" s="24" t="s">
        <v>2759</v>
      </c>
    </row>
    <row r="1470" spans="1:6" x14ac:dyDescent="0.25">
      <c r="A1470" s="24">
        <v>3322208433</v>
      </c>
      <c r="B1470" s="24">
        <v>57270</v>
      </c>
      <c r="C1470" s="17" t="s">
        <v>6118</v>
      </c>
      <c r="D1470" s="25">
        <v>44202</v>
      </c>
      <c r="E1470" s="24" t="s">
        <v>1859</v>
      </c>
      <c r="F1470" s="24" t="s">
        <v>2759</v>
      </c>
    </row>
    <row r="1471" spans="1:6" x14ac:dyDescent="0.25">
      <c r="A1471" s="24">
        <v>3322308001</v>
      </c>
      <c r="B1471" s="24">
        <v>57270</v>
      </c>
      <c r="C1471" s="17" t="s">
        <v>6118</v>
      </c>
      <c r="D1471" s="25">
        <v>44657</v>
      </c>
      <c r="E1471" s="24" t="s">
        <v>1859</v>
      </c>
      <c r="F1471" s="24" t="s">
        <v>1860</v>
      </c>
    </row>
    <row r="1472" spans="1:6" x14ac:dyDescent="0.25">
      <c r="A1472" s="24">
        <v>3322408758</v>
      </c>
      <c r="B1472" s="24">
        <v>57270</v>
      </c>
      <c r="C1472" s="17" t="s">
        <v>6118</v>
      </c>
      <c r="D1472" s="25">
        <v>44669</v>
      </c>
      <c r="E1472" s="24" t="s">
        <v>1859</v>
      </c>
      <c r="F1472" s="24" t="s">
        <v>2598</v>
      </c>
    </row>
    <row r="1473" spans="1:6" x14ac:dyDescent="0.25">
      <c r="A1473" s="24">
        <v>4037519001</v>
      </c>
      <c r="B1473" s="24">
        <v>57971</v>
      </c>
      <c r="C1473" s="17" t="s">
        <v>1193</v>
      </c>
      <c r="D1473" s="25">
        <v>44804</v>
      </c>
      <c r="E1473" s="24" t="s">
        <v>1871</v>
      </c>
      <c r="F1473" s="24" t="s">
        <v>1872</v>
      </c>
    </row>
    <row r="1474" spans="1:6" x14ac:dyDescent="0.25">
      <c r="A1474" s="24">
        <v>3018915238</v>
      </c>
      <c r="B1474" s="24">
        <v>59711</v>
      </c>
      <c r="C1474" s="17" t="s">
        <v>1262</v>
      </c>
      <c r="D1474" s="25">
        <v>44562</v>
      </c>
      <c r="E1474" s="24" t="s">
        <v>1992</v>
      </c>
      <c r="F1474" s="24" t="s">
        <v>2148</v>
      </c>
    </row>
    <row r="1475" spans="1:6" ht="25.5" x14ac:dyDescent="0.25">
      <c r="A1475" s="24">
        <v>2938954001</v>
      </c>
      <c r="B1475" s="24">
        <v>61670</v>
      </c>
      <c r="C1475" s="17" t="s">
        <v>6208</v>
      </c>
      <c r="D1475" s="25">
        <v>44713</v>
      </c>
      <c r="E1475" s="24" t="s">
        <v>2005</v>
      </c>
      <c r="F1475" s="24" t="s">
        <v>2814</v>
      </c>
    </row>
    <row r="1476" spans="1:6" ht="25.5" x14ac:dyDescent="0.25">
      <c r="A1476" s="24">
        <v>2939054874</v>
      </c>
      <c r="B1476" s="24">
        <v>61670</v>
      </c>
      <c r="C1476" s="17" t="s">
        <v>6208</v>
      </c>
      <c r="D1476" s="25">
        <v>44713</v>
      </c>
      <c r="E1476" s="24" t="s">
        <v>2005</v>
      </c>
      <c r="F1476" s="24" t="s">
        <v>2415</v>
      </c>
    </row>
    <row r="1477" spans="1:6" ht="25.5" x14ac:dyDescent="0.25">
      <c r="A1477" s="24">
        <v>2939154405</v>
      </c>
      <c r="B1477" s="24">
        <v>61670</v>
      </c>
      <c r="C1477" s="17" t="s">
        <v>6208</v>
      </c>
      <c r="D1477" s="25">
        <v>44713</v>
      </c>
      <c r="E1477" s="24" t="s">
        <v>2005</v>
      </c>
      <c r="F1477" s="24" t="s">
        <v>3992</v>
      </c>
    </row>
    <row r="1478" spans="1:6" x14ac:dyDescent="0.25">
      <c r="A1478" s="24">
        <v>3120925245</v>
      </c>
      <c r="B1478" s="24">
        <v>62852</v>
      </c>
      <c r="C1478" s="17" t="s">
        <v>5536</v>
      </c>
      <c r="D1478" s="25">
        <v>44834</v>
      </c>
      <c r="E1478" s="24" t="s">
        <v>1933</v>
      </c>
      <c r="F1478" s="24" t="s">
        <v>4418</v>
      </c>
    </row>
    <row r="1479" spans="1:6" x14ac:dyDescent="0.25">
      <c r="A1479" s="24">
        <v>2757550001</v>
      </c>
      <c r="B1479" s="24">
        <v>58373</v>
      </c>
      <c r="C1479" s="17" t="s">
        <v>1214</v>
      </c>
      <c r="D1479" s="25">
        <v>44470</v>
      </c>
      <c r="E1479" s="24" t="s">
        <v>2128</v>
      </c>
      <c r="F1479" s="24" t="s">
        <v>2129</v>
      </c>
    </row>
    <row r="1480" spans="1:6" x14ac:dyDescent="0.25">
      <c r="A1480" s="24">
        <v>3014925754</v>
      </c>
      <c r="B1480" s="24">
        <v>60411</v>
      </c>
      <c r="C1480" s="17" t="s">
        <v>6186</v>
      </c>
      <c r="D1480" s="25">
        <v>44712</v>
      </c>
      <c r="E1480" s="24" t="s">
        <v>1933</v>
      </c>
      <c r="F1480" s="24" t="s">
        <v>2082</v>
      </c>
    </row>
    <row r="1481" spans="1:6" x14ac:dyDescent="0.25">
      <c r="A1481" s="24">
        <v>3015011001</v>
      </c>
      <c r="B1481" s="24">
        <v>60411</v>
      </c>
      <c r="C1481" s="17" t="s">
        <v>6186</v>
      </c>
      <c r="D1481" s="25">
        <v>44712</v>
      </c>
      <c r="E1481" s="24" t="s">
        <v>1861</v>
      </c>
      <c r="F1481" s="24" t="s">
        <v>1862</v>
      </c>
    </row>
    <row r="1482" spans="1:6" x14ac:dyDescent="0.25">
      <c r="A1482" s="24">
        <v>4057520621</v>
      </c>
      <c r="B1482" s="24">
        <v>62172</v>
      </c>
      <c r="C1482" s="17" t="s">
        <v>1346</v>
      </c>
      <c r="D1482" s="25">
        <v>45398</v>
      </c>
      <c r="E1482" s="24" t="s">
        <v>1878</v>
      </c>
      <c r="F1482" s="24" t="s">
        <v>3576</v>
      </c>
    </row>
    <row r="1483" spans="1:6" x14ac:dyDescent="0.25">
      <c r="A1483" s="24">
        <v>4291420621</v>
      </c>
      <c r="B1483" s="24">
        <v>62172</v>
      </c>
      <c r="C1483" s="17" t="s">
        <v>1346</v>
      </c>
      <c r="D1483" s="25">
        <v>45398</v>
      </c>
      <c r="E1483" s="24" t="s">
        <v>1878</v>
      </c>
      <c r="F1483" s="24" t="s">
        <v>3576</v>
      </c>
    </row>
    <row r="1484" spans="1:6" x14ac:dyDescent="0.25">
      <c r="A1484" s="24">
        <v>3152911001</v>
      </c>
      <c r="B1484" s="24">
        <v>63594</v>
      </c>
      <c r="C1484" s="17" t="s">
        <v>6252</v>
      </c>
      <c r="D1484" s="25">
        <v>44782</v>
      </c>
      <c r="E1484" s="24" t="s">
        <v>1861</v>
      </c>
      <c r="F1484" s="24" t="s">
        <v>1862</v>
      </c>
    </row>
    <row r="1485" spans="1:6" ht="25.5" x14ac:dyDescent="0.25">
      <c r="A1485" s="24">
        <v>3123113001</v>
      </c>
      <c r="B1485" s="24">
        <v>63916</v>
      </c>
      <c r="C1485" s="17" t="s">
        <v>6263</v>
      </c>
      <c r="D1485" s="25">
        <v>44835</v>
      </c>
      <c r="E1485" s="24" t="s">
        <v>1847</v>
      </c>
      <c r="F1485" s="24" t="s">
        <v>1848</v>
      </c>
    </row>
    <row r="1486" spans="1:6" x14ac:dyDescent="0.25">
      <c r="A1486" s="24">
        <v>3123213836</v>
      </c>
      <c r="B1486" s="24">
        <v>63916</v>
      </c>
      <c r="C1486" s="17" t="s">
        <v>6263</v>
      </c>
      <c r="D1486" s="25">
        <v>44835</v>
      </c>
      <c r="E1486" s="24" t="s">
        <v>1847</v>
      </c>
      <c r="F1486" s="24" t="s">
        <v>2773</v>
      </c>
    </row>
    <row r="1487" spans="1:6" x14ac:dyDescent="0.25">
      <c r="A1487" s="24">
        <v>3377311001</v>
      </c>
      <c r="B1487" s="24">
        <v>63974</v>
      </c>
      <c r="C1487" s="17" t="s">
        <v>1449</v>
      </c>
      <c r="D1487" s="25">
        <v>44774</v>
      </c>
      <c r="E1487" s="24" t="s">
        <v>1861</v>
      </c>
      <c r="F1487" s="24" t="s">
        <v>1862</v>
      </c>
    </row>
    <row r="1488" spans="1:6" x14ac:dyDescent="0.25">
      <c r="A1488" s="24">
        <v>3708311001</v>
      </c>
      <c r="B1488" s="24">
        <v>63974</v>
      </c>
      <c r="C1488" s="17" t="s">
        <v>1449</v>
      </c>
      <c r="D1488" s="25">
        <v>44774</v>
      </c>
      <c r="E1488" s="24" t="s">
        <v>1861</v>
      </c>
      <c r="F1488" s="24" t="s">
        <v>1862</v>
      </c>
    </row>
    <row r="1489" spans="1:6" x14ac:dyDescent="0.25">
      <c r="A1489" s="24">
        <v>2621525718</v>
      </c>
      <c r="B1489" s="24">
        <v>47703</v>
      </c>
      <c r="C1489" s="17" t="s">
        <v>5921</v>
      </c>
      <c r="D1489" s="25">
        <v>44522</v>
      </c>
      <c r="E1489" s="24" t="s">
        <v>1933</v>
      </c>
      <c r="F1489" s="24" t="s">
        <v>4013</v>
      </c>
    </row>
    <row r="1490" spans="1:6" x14ac:dyDescent="0.25">
      <c r="A1490" s="24">
        <v>2621425718</v>
      </c>
      <c r="B1490" s="24">
        <v>47703</v>
      </c>
      <c r="C1490" s="17" t="s">
        <v>5921</v>
      </c>
      <c r="D1490" s="25">
        <v>44522</v>
      </c>
      <c r="E1490" s="24" t="s">
        <v>1933</v>
      </c>
      <c r="F1490" s="24" t="s">
        <v>4013</v>
      </c>
    </row>
    <row r="1491" spans="1:6" x14ac:dyDescent="0.25">
      <c r="A1491" s="24">
        <v>1852711001</v>
      </c>
      <c r="B1491" s="24">
        <v>50926</v>
      </c>
      <c r="C1491" s="17" t="s">
        <v>947</v>
      </c>
      <c r="D1491" s="25">
        <v>44180</v>
      </c>
      <c r="E1491" s="24" t="s">
        <v>1861</v>
      </c>
      <c r="F1491" s="24" t="s">
        <v>1862</v>
      </c>
    </row>
    <row r="1492" spans="1:6" x14ac:dyDescent="0.25">
      <c r="A1492" s="24">
        <v>4105425430</v>
      </c>
      <c r="B1492" s="24">
        <v>51866</v>
      </c>
      <c r="C1492" s="17" t="s">
        <v>974</v>
      </c>
      <c r="D1492" s="25">
        <v>44893</v>
      </c>
      <c r="E1492" s="24" t="s">
        <v>1933</v>
      </c>
      <c r="F1492" s="24" t="s">
        <v>3129</v>
      </c>
    </row>
    <row r="1493" spans="1:6" x14ac:dyDescent="0.25">
      <c r="A1493" s="24">
        <v>1584966001</v>
      </c>
      <c r="B1493" s="24">
        <v>48363</v>
      </c>
      <c r="C1493" s="17" t="s">
        <v>5933</v>
      </c>
      <c r="D1493" s="25">
        <v>43978</v>
      </c>
      <c r="E1493" s="24" t="s">
        <v>1840</v>
      </c>
      <c r="F1493" s="24" t="s">
        <v>1841</v>
      </c>
    </row>
    <row r="1494" spans="1:6" x14ac:dyDescent="0.25">
      <c r="A1494" s="24">
        <v>1585066170</v>
      </c>
      <c r="B1494" s="24">
        <v>48363</v>
      </c>
      <c r="C1494" s="17" t="s">
        <v>5933</v>
      </c>
      <c r="D1494" s="25">
        <v>43978</v>
      </c>
      <c r="E1494" s="24" t="s">
        <v>1840</v>
      </c>
      <c r="F1494" s="24" t="s">
        <v>1981</v>
      </c>
    </row>
    <row r="1495" spans="1:6" ht="25.5" x14ac:dyDescent="0.25">
      <c r="A1495" s="24">
        <v>1585166682</v>
      </c>
      <c r="B1495" s="24">
        <v>48363</v>
      </c>
      <c r="C1495" s="17" t="s">
        <v>5933</v>
      </c>
      <c r="D1495" s="25">
        <v>43978</v>
      </c>
      <c r="E1495" s="24" t="s">
        <v>1840</v>
      </c>
      <c r="F1495" s="24" t="s">
        <v>4467</v>
      </c>
    </row>
    <row r="1496" spans="1:6" x14ac:dyDescent="0.25">
      <c r="A1496" s="24">
        <v>1738811001</v>
      </c>
      <c r="B1496" s="24">
        <v>50146</v>
      </c>
      <c r="C1496" s="17" t="s">
        <v>5973</v>
      </c>
      <c r="D1496" s="25">
        <v>44126</v>
      </c>
      <c r="E1496" s="24" t="s">
        <v>1861</v>
      </c>
      <c r="F1496" s="24" t="s">
        <v>1862</v>
      </c>
    </row>
    <row r="1497" spans="1:6" x14ac:dyDescent="0.25">
      <c r="A1497" s="24">
        <v>1865005266</v>
      </c>
      <c r="B1497" s="24">
        <v>50764</v>
      </c>
      <c r="C1497" s="17" t="s">
        <v>5995</v>
      </c>
      <c r="D1497" s="25">
        <v>44186</v>
      </c>
      <c r="E1497" s="24" t="s">
        <v>1843</v>
      </c>
      <c r="F1497" s="24" t="s">
        <v>4959</v>
      </c>
    </row>
    <row r="1498" spans="1:6" x14ac:dyDescent="0.25">
      <c r="A1498" s="24">
        <v>1865105360</v>
      </c>
      <c r="B1498" s="24">
        <v>50764</v>
      </c>
      <c r="C1498" s="17" t="s">
        <v>5995</v>
      </c>
      <c r="D1498" s="25">
        <v>44186</v>
      </c>
      <c r="E1498" s="24" t="s">
        <v>1843</v>
      </c>
      <c r="F1498" s="24" t="s">
        <v>2009</v>
      </c>
    </row>
    <row r="1499" spans="1:6" x14ac:dyDescent="0.25">
      <c r="A1499" s="24">
        <v>1865205001</v>
      </c>
      <c r="B1499" s="24">
        <v>50764</v>
      </c>
      <c r="C1499" s="17" t="s">
        <v>5995</v>
      </c>
      <c r="D1499" s="25">
        <v>44186</v>
      </c>
      <c r="E1499" s="24" t="s">
        <v>1843</v>
      </c>
      <c r="F1499" s="24" t="s">
        <v>1844</v>
      </c>
    </row>
    <row r="1500" spans="1:6" x14ac:dyDescent="0.25">
      <c r="A1500" s="24">
        <v>1865305631</v>
      </c>
      <c r="B1500" s="24">
        <v>50764</v>
      </c>
      <c r="C1500" s="17" t="s">
        <v>5995</v>
      </c>
      <c r="D1500" s="25">
        <v>44186</v>
      </c>
      <c r="E1500" s="24" t="s">
        <v>1843</v>
      </c>
      <c r="F1500" s="24" t="s">
        <v>2226</v>
      </c>
    </row>
    <row r="1501" spans="1:6" x14ac:dyDescent="0.25">
      <c r="A1501" s="24">
        <v>2082905380</v>
      </c>
      <c r="B1501" s="24">
        <v>50764</v>
      </c>
      <c r="C1501" s="17" t="s">
        <v>5995</v>
      </c>
      <c r="D1501" s="25">
        <v>44287</v>
      </c>
      <c r="E1501" s="24" t="s">
        <v>1843</v>
      </c>
      <c r="F1501" s="24" t="s">
        <v>1964</v>
      </c>
    </row>
    <row r="1502" spans="1:6" x14ac:dyDescent="0.25">
      <c r="A1502" s="24">
        <v>2186763001</v>
      </c>
      <c r="B1502" s="24">
        <v>52226</v>
      </c>
      <c r="C1502" s="17" t="s">
        <v>987</v>
      </c>
      <c r="D1502" s="25">
        <v>44180</v>
      </c>
      <c r="E1502" s="24" t="s">
        <v>2100</v>
      </c>
      <c r="F1502" s="24" t="s">
        <v>2253</v>
      </c>
    </row>
    <row r="1503" spans="1:6" x14ac:dyDescent="0.25">
      <c r="A1503" s="24">
        <v>2128711001</v>
      </c>
      <c r="B1503" s="24">
        <v>52666</v>
      </c>
      <c r="C1503" s="17" t="s">
        <v>6031</v>
      </c>
      <c r="D1503" s="25">
        <v>44315</v>
      </c>
      <c r="E1503" s="24" t="s">
        <v>1861</v>
      </c>
      <c r="F1503" s="24" t="s">
        <v>1862</v>
      </c>
    </row>
    <row r="1504" spans="1:6" x14ac:dyDescent="0.25">
      <c r="A1504" s="24">
        <v>3787273001</v>
      </c>
      <c r="B1504" s="24">
        <v>52666</v>
      </c>
      <c r="C1504" s="17" t="s">
        <v>6031</v>
      </c>
      <c r="D1504" s="25">
        <v>45226</v>
      </c>
      <c r="E1504" s="24" t="s">
        <v>2152</v>
      </c>
      <c r="F1504" s="24" t="s">
        <v>2153</v>
      </c>
    </row>
    <row r="1505" spans="1:6" x14ac:dyDescent="0.25">
      <c r="A1505" s="24">
        <v>2258311001</v>
      </c>
      <c r="B1505" s="24">
        <v>55989</v>
      </c>
      <c r="C1505" s="17" t="s">
        <v>6098</v>
      </c>
      <c r="D1505" s="25">
        <v>44371</v>
      </c>
      <c r="E1505" s="24" t="s">
        <v>1861</v>
      </c>
      <c r="F1505" s="24" t="s">
        <v>1862</v>
      </c>
    </row>
    <row r="1506" spans="1:6" x14ac:dyDescent="0.25">
      <c r="A1506" s="24">
        <v>3004973449</v>
      </c>
      <c r="B1506" s="24">
        <v>55989</v>
      </c>
      <c r="C1506" s="17" t="s">
        <v>6098</v>
      </c>
      <c r="D1506" s="25">
        <v>44743</v>
      </c>
      <c r="E1506" s="24" t="s">
        <v>2152</v>
      </c>
      <c r="F1506" s="24" t="s">
        <v>3409</v>
      </c>
    </row>
    <row r="1507" spans="1:6" x14ac:dyDescent="0.25">
      <c r="A1507" s="24">
        <v>2623025754</v>
      </c>
      <c r="B1507" s="24">
        <v>58051</v>
      </c>
      <c r="C1507" s="17" t="s">
        <v>6562</v>
      </c>
      <c r="D1507" s="25">
        <v>44531</v>
      </c>
      <c r="E1507" s="24" t="s">
        <v>1933</v>
      </c>
      <c r="F1507" s="24" t="s">
        <v>2082</v>
      </c>
    </row>
    <row r="1508" spans="1:6" x14ac:dyDescent="0.25">
      <c r="A1508" s="24">
        <v>3044925754</v>
      </c>
      <c r="B1508" s="24">
        <v>58051</v>
      </c>
      <c r="C1508" s="17" t="s">
        <v>6562</v>
      </c>
      <c r="D1508" s="25">
        <v>44410</v>
      </c>
      <c r="E1508" s="24" t="s">
        <v>1933</v>
      </c>
      <c r="F1508" s="24" t="s">
        <v>2082</v>
      </c>
    </row>
    <row r="1509" spans="1:6" x14ac:dyDescent="0.25">
      <c r="A1509" s="24">
        <v>2780911001</v>
      </c>
      <c r="B1509" s="24">
        <v>59391</v>
      </c>
      <c r="C1509" s="17" t="s">
        <v>6165</v>
      </c>
      <c r="D1509" s="25">
        <v>44529</v>
      </c>
      <c r="E1509" s="24" t="s">
        <v>1861</v>
      </c>
      <c r="F1509" s="24" t="s">
        <v>1862</v>
      </c>
    </row>
    <row r="1510" spans="1:6" x14ac:dyDescent="0.25">
      <c r="A1510" s="24">
        <v>2257111001</v>
      </c>
      <c r="B1510" s="24">
        <v>56106</v>
      </c>
      <c r="C1510" s="17" t="s">
        <v>6102</v>
      </c>
      <c r="D1510" s="25">
        <v>44348</v>
      </c>
      <c r="E1510" s="24" t="s">
        <v>1861</v>
      </c>
      <c r="F1510" s="24" t="s">
        <v>1862</v>
      </c>
    </row>
    <row r="1511" spans="1:6" x14ac:dyDescent="0.25">
      <c r="A1511" s="24">
        <v>2537020011</v>
      </c>
      <c r="B1511" s="24">
        <v>57370</v>
      </c>
      <c r="C1511" s="17" t="s">
        <v>6121</v>
      </c>
      <c r="D1511" s="25">
        <v>44358</v>
      </c>
      <c r="E1511" s="24" t="s">
        <v>1878</v>
      </c>
      <c r="F1511" s="24" t="s">
        <v>3418</v>
      </c>
    </row>
    <row r="1512" spans="1:6" x14ac:dyDescent="0.25">
      <c r="A1512" s="24">
        <v>2839011001</v>
      </c>
      <c r="B1512" s="24">
        <v>58690</v>
      </c>
      <c r="C1512" s="17" t="s">
        <v>6150</v>
      </c>
      <c r="D1512" s="25">
        <v>44413</v>
      </c>
      <c r="E1512" s="24" t="s">
        <v>1861</v>
      </c>
      <c r="F1512" s="24" t="s">
        <v>1862</v>
      </c>
    </row>
    <row r="1513" spans="1:6" x14ac:dyDescent="0.25">
      <c r="A1513" s="24">
        <v>3717623807</v>
      </c>
      <c r="B1513" s="24">
        <v>58731</v>
      </c>
      <c r="C1513" s="17" t="s">
        <v>6151</v>
      </c>
      <c r="D1513" s="25">
        <v>44621</v>
      </c>
      <c r="E1513" s="24" t="s">
        <v>1988</v>
      </c>
      <c r="F1513" s="24" t="s">
        <v>3247</v>
      </c>
    </row>
    <row r="1514" spans="1:6" x14ac:dyDescent="0.25">
      <c r="A1514" s="24">
        <v>2699925754</v>
      </c>
      <c r="B1514" s="24">
        <v>58750</v>
      </c>
      <c r="C1514" s="17" t="s">
        <v>6152</v>
      </c>
      <c r="D1514" s="25">
        <v>44522</v>
      </c>
      <c r="E1514" s="24" t="s">
        <v>1933</v>
      </c>
      <c r="F1514" s="24" t="s">
        <v>2082</v>
      </c>
    </row>
    <row r="1515" spans="1:6" x14ac:dyDescent="0.25">
      <c r="A1515" s="24">
        <v>3285450001</v>
      </c>
      <c r="B1515" s="24">
        <v>63256</v>
      </c>
      <c r="C1515" s="17" t="s">
        <v>1408</v>
      </c>
      <c r="D1515" s="25">
        <v>44866</v>
      </c>
      <c r="E1515" s="24" t="s">
        <v>2128</v>
      </c>
      <c r="F1515" s="24" t="s">
        <v>2129</v>
      </c>
    </row>
    <row r="1516" spans="1:6" x14ac:dyDescent="0.25">
      <c r="A1516" s="24">
        <v>2192750350</v>
      </c>
      <c r="B1516" s="24">
        <v>50588</v>
      </c>
      <c r="C1516" s="17" t="s">
        <v>5548</v>
      </c>
      <c r="D1516" s="25">
        <v>43958</v>
      </c>
      <c r="E1516" s="24" t="s">
        <v>2128</v>
      </c>
      <c r="F1516" s="24" t="s">
        <v>3490</v>
      </c>
    </row>
    <row r="1517" spans="1:6" x14ac:dyDescent="0.25">
      <c r="A1517" s="24">
        <v>1958750006</v>
      </c>
      <c r="B1517" s="24">
        <v>51646</v>
      </c>
      <c r="C1517" s="17" t="s">
        <v>968</v>
      </c>
      <c r="D1517" s="25">
        <v>44187</v>
      </c>
      <c r="E1517" s="24" t="s">
        <v>2128</v>
      </c>
      <c r="F1517" s="24" t="s">
        <v>2403</v>
      </c>
    </row>
    <row r="1518" spans="1:6" x14ac:dyDescent="0.25">
      <c r="A1518" s="24">
        <v>2085811001</v>
      </c>
      <c r="B1518" s="24">
        <v>53890</v>
      </c>
      <c r="C1518" s="17" t="s">
        <v>6053</v>
      </c>
      <c r="D1518" s="25">
        <v>44277</v>
      </c>
      <c r="E1518" s="24" t="s">
        <v>1861</v>
      </c>
      <c r="F1518" s="24" t="s">
        <v>1862</v>
      </c>
    </row>
    <row r="1519" spans="1:6" x14ac:dyDescent="0.25">
      <c r="A1519" s="24">
        <v>3519347001</v>
      </c>
      <c r="B1519" s="24">
        <v>54310</v>
      </c>
      <c r="C1519" s="17" t="s">
        <v>6067</v>
      </c>
      <c r="D1519" s="25">
        <v>44805</v>
      </c>
      <c r="E1519" s="24" t="s">
        <v>1832</v>
      </c>
      <c r="F1519" s="24" t="s">
        <v>1833</v>
      </c>
    </row>
    <row r="1520" spans="1:6" x14ac:dyDescent="0.25">
      <c r="A1520" s="24">
        <v>1570715572</v>
      </c>
      <c r="B1520" s="24">
        <v>47403</v>
      </c>
      <c r="C1520" s="17" t="s">
        <v>775</v>
      </c>
      <c r="D1520" s="25">
        <v>43472</v>
      </c>
      <c r="E1520" s="24" t="s">
        <v>1992</v>
      </c>
      <c r="F1520" s="24" t="s">
        <v>2383</v>
      </c>
    </row>
    <row r="1521" spans="1:6" x14ac:dyDescent="0.25">
      <c r="A1521" s="24">
        <v>1594711001</v>
      </c>
      <c r="B1521" s="24">
        <v>48084</v>
      </c>
      <c r="C1521" s="17" t="s">
        <v>5932</v>
      </c>
      <c r="D1521" s="25">
        <v>43952</v>
      </c>
      <c r="E1521" s="24" t="s">
        <v>1861</v>
      </c>
      <c r="F1521" s="24" t="s">
        <v>1862</v>
      </c>
    </row>
    <row r="1522" spans="1:6" x14ac:dyDescent="0.25">
      <c r="A1522" s="24">
        <v>2398725473</v>
      </c>
      <c r="B1522" s="24">
        <v>48084</v>
      </c>
      <c r="C1522" s="17" t="s">
        <v>5932</v>
      </c>
      <c r="D1522" s="25">
        <v>44287</v>
      </c>
      <c r="E1522" s="24" t="s">
        <v>1933</v>
      </c>
      <c r="F1522" s="24" t="s">
        <v>2542</v>
      </c>
    </row>
    <row r="1523" spans="1:6" x14ac:dyDescent="0.25">
      <c r="A1523" s="24">
        <v>2141911001</v>
      </c>
      <c r="B1523" s="24">
        <v>53206</v>
      </c>
      <c r="C1523" s="17" t="s">
        <v>6041</v>
      </c>
      <c r="D1523" s="25">
        <v>44317</v>
      </c>
      <c r="E1523" s="24" t="s">
        <v>1861</v>
      </c>
      <c r="F1523" s="24" t="s">
        <v>1862</v>
      </c>
    </row>
    <row r="1524" spans="1:6" x14ac:dyDescent="0.25">
      <c r="A1524" s="24">
        <v>2142025754</v>
      </c>
      <c r="B1524" s="24">
        <v>53206</v>
      </c>
      <c r="C1524" s="17" t="s">
        <v>6041</v>
      </c>
      <c r="D1524" s="25">
        <v>44317</v>
      </c>
      <c r="E1524" s="24" t="s">
        <v>1933</v>
      </c>
      <c r="F1524" s="24" t="s">
        <v>2082</v>
      </c>
    </row>
    <row r="1525" spans="1:6" x14ac:dyDescent="0.25">
      <c r="A1525" s="24">
        <v>2815223466</v>
      </c>
      <c r="B1525" s="24">
        <v>53708</v>
      </c>
      <c r="C1525" s="17" t="s">
        <v>1030</v>
      </c>
      <c r="D1525" s="25">
        <v>44620</v>
      </c>
      <c r="E1525" s="24" t="s">
        <v>1988</v>
      </c>
      <c r="F1525" s="24" t="s">
        <v>3503</v>
      </c>
    </row>
    <row r="1526" spans="1:6" x14ac:dyDescent="0.25">
      <c r="A1526" s="24">
        <v>3805323466</v>
      </c>
      <c r="B1526" s="24">
        <v>53708</v>
      </c>
      <c r="C1526" s="17" t="s">
        <v>1030</v>
      </c>
      <c r="D1526" s="25">
        <v>44620</v>
      </c>
      <c r="E1526" s="24" t="s">
        <v>1988</v>
      </c>
      <c r="F1526" s="24" t="s">
        <v>3503</v>
      </c>
    </row>
    <row r="1527" spans="1:6" x14ac:dyDescent="0.25">
      <c r="A1527" s="24">
        <v>3805423555</v>
      </c>
      <c r="B1527" s="24">
        <v>53708</v>
      </c>
      <c r="C1527" s="17" t="s">
        <v>1030</v>
      </c>
      <c r="D1527" s="25">
        <v>45177</v>
      </c>
      <c r="E1527" s="24" t="s">
        <v>1988</v>
      </c>
      <c r="F1527" s="24" t="s">
        <v>2806</v>
      </c>
    </row>
    <row r="1528" spans="1:6" x14ac:dyDescent="0.25">
      <c r="A1528" s="24">
        <v>2092811001</v>
      </c>
      <c r="B1528" s="24">
        <v>54226</v>
      </c>
      <c r="C1528" s="17" t="s">
        <v>6065</v>
      </c>
      <c r="D1528" s="25">
        <v>44287</v>
      </c>
      <c r="E1528" s="24" t="s">
        <v>1861</v>
      </c>
      <c r="F1528" s="24" t="s">
        <v>1862</v>
      </c>
    </row>
    <row r="1529" spans="1:6" x14ac:dyDescent="0.25">
      <c r="A1529" s="24">
        <v>3655211001</v>
      </c>
      <c r="B1529" s="24">
        <v>56088</v>
      </c>
      <c r="C1529" s="17" t="s">
        <v>6099</v>
      </c>
      <c r="D1529" s="25">
        <v>44971</v>
      </c>
      <c r="E1529" s="24" t="s">
        <v>1861</v>
      </c>
      <c r="F1529" s="24" t="s">
        <v>1862</v>
      </c>
    </row>
    <row r="1530" spans="1:6" x14ac:dyDescent="0.25">
      <c r="A1530" s="24">
        <v>2539123001</v>
      </c>
      <c r="B1530" s="24">
        <v>56952</v>
      </c>
      <c r="C1530" s="17" t="s">
        <v>1158</v>
      </c>
      <c r="D1530" s="25">
        <v>44475</v>
      </c>
      <c r="E1530" s="24" t="s">
        <v>1988</v>
      </c>
      <c r="F1530" s="24" t="s">
        <v>1989</v>
      </c>
    </row>
    <row r="1531" spans="1:6" x14ac:dyDescent="0.25">
      <c r="A1531" s="24">
        <v>4318550001</v>
      </c>
      <c r="B1531" s="24">
        <v>57272</v>
      </c>
      <c r="C1531" s="17" t="s">
        <v>6119</v>
      </c>
      <c r="D1531" s="25">
        <v>45098</v>
      </c>
      <c r="E1531" s="24" t="s">
        <v>2128</v>
      </c>
      <c r="F1531" s="24" t="s">
        <v>2129</v>
      </c>
    </row>
    <row r="1532" spans="1:6" ht="25.5" x14ac:dyDescent="0.25">
      <c r="A1532" s="24">
        <v>2688913001</v>
      </c>
      <c r="B1532" s="24">
        <v>59290</v>
      </c>
      <c r="C1532" s="17" t="s">
        <v>6160</v>
      </c>
      <c r="D1532" s="25">
        <v>37330</v>
      </c>
      <c r="E1532" s="24" t="s">
        <v>1847</v>
      </c>
      <c r="F1532" s="24" t="s">
        <v>1848</v>
      </c>
    </row>
    <row r="1533" spans="1:6" ht="25.5" x14ac:dyDescent="0.25">
      <c r="A1533" s="24">
        <v>2725313001</v>
      </c>
      <c r="B1533" s="24">
        <v>59290</v>
      </c>
      <c r="C1533" s="17" t="s">
        <v>6160</v>
      </c>
      <c r="D1533" s="25">
        <v>37330</v>
      </c>
      <c r="E1533" s="24" t="s">
        <v>1847</v>
      </c>
      <c r="F1533" s="24" t="s">
        <v>1848</v>
      </c>
    </row>
    <row r="1534" spans="1:6" x14ac:dyDescent="0.25">
      <c r="A1534" s="24">
        <v>2316711001</v>
      </c>
      <c r="B1534" s="24">
        <v>55430</v>
      </c>
      <c r="C1534" s="17" t="s">
        <v>6090</v>
      </c>
      <c r="D1534" s="25">
        <v>44378</v>
      </c>
      <c r="E1534" s="24" t="s">
        <v>1861</v>
      </c>
      <c r="F1534" s="24" t="s">
        <v>1862</v>
      </c>
    </row>
    <row r="1535" spans="1:6" x14ac:dyDescent="0.25">
      <c r="A1535" s="24">
        <v>2516711001</v>
      </c>
      <c r="B1535" s="24">
        <v>55430</v>
      </c>
      <c r="C1535" s="17" t="s">
        <v>6090</v>
      </c>
      <c r="D1535" s="25">
        <v>44326</v>
      </c>
      <c r="E1535" s="24" t="s">
        <v>1861</v>
      </c>
      <c r="F1535" s="24" t="s">
        <v>1862</v>
      </c>
    </row>
    <row r="1536" spans="1:6" x14ac:dyDescent="0.25">
      <c r="A1536" s="24">
        <v>3013311001</v>
      </c>
      <c r="B1536" s="24">
        <v>55430</v>
      </c>
      <c r="C1536" s="17" t="s">
        <v>6090</v>
      </c>
      <c r="D1536" s="25">
        <v>44564</v>
      </c>
      <c r="E1536" s="24" t="s">
        <v>1861</v>
      </c>
      <c r="F1536" s="24" t="s">
        <v>1862</v>
      </c>
    </row>
    <row r="1537" spans="1:6" x14ac:dyDescent="0.25">
      <c r="A1537" s="24">
        <v>3013411001</v>
      </c>
      <c r="B1537" s="24">
        <v>55430</v>
      </c>
      <c r="C1537" s="17" t="s">
        <v>6090</v>
      </c>
      <c r="D1537" s="25">
        <v>44585</v>
      </c>
      <c r="E1537" s="24" t="s">
        <v>1861</v>
      </c>
      <c r="F1537" s="24" t="s">
        <v>1862</v>
      </c>
    </row>
    <row r="1538" spans="1:6" x14ac:dyDescent="0.25">
      <c r="A1538" s="24">
        <v>2534511001</v>
      </c>
      <c r="B1538" s="24">
        <v>56066</v>
      </c>
      <c r="C1538" s="17" t="s">
        <v>5552</v>
      </c>
      <c r="D1538" s="25">
        <v>44392</v>
      </c>
      <c r="E1538" s="24" t="s">
        <v>1861</v>
      </c>
      <c r="F1538" s="24" t="s">
        <v>1862</v>
      </c>
    </row>
    <row r="1539" spans="1:6" x14ac:dyDescent="0.25">
      <c r="A1539" s="24">
        <v>2534611001</v>
      </c>
      <c r="B1539" s="24">
        <v>56066</v>
      </c>
      <c r="C1539" s="17" t="s">
        <v>5552</v>
      </c>
      <c r="D1539" s="25">
        <v>44392</v>
      </c>
      <c r="E1539" s="24" t="s">
        <v>1861</v>
      </c>
      <c r="F1539" s="24" t="s">
        <v>1862</v>
      </c>
    </row>
    <row r="1540" spans="1:6" x14ac:dyDescent="0.25">
      <c r="A1540" s="24">
        <v>3261225754</v>
      </c>
      <c r="B1540" s="24">
        <v>56066</v>
      </c>
      <c r="C1540" s="17" t="s">
        <v>5552</v>
      </c>
      <c r="D1540" s="25">
        <v>44837</v>
      </c>
      <c r="E1540" s="24" t="s">
        <v>1933</v>
      </c>
      <c r="F1540" s="24" t="s">
        <v>2082</v>
      </c>
    </row>
    <row r="1541" spans="1:6" x14ac:dyDescent="0.25">
      <c r="A1541" s="24">
        <v>2354911001</v>
      </c>
      <c r="B1541" s="24">
        <v>57070</v>
      </c>
      <c r="C1541" s="17" t="s">
        <v>1162</v>
      </c>
      <c r="D1541" s="25">
        <v>44384</v>
      </c>
      <c r="E1541" s="24" t="s">
        <v>1861</v>
      </c>
      <c r="F1541" s="24" t="s">
        <v>1862</v>
      </c>
    </row>
    <row r="1542" spans="1:6" x14ac:dyDescent="0.25">
      <c r="A1542" s="24">
        <v>2741208001</v>
      </c>
      <c r="B1542" s="24">
        <v>59530</v>
      </c>
      <c r="C1542" s="17" t="s">
        <v>6169</v>
      </c>
      <c r="D1542" s="25">
        <v>44618</v>
      </c>
      <c r="E1542" s="24" t="s">
        <v>1859</v>
      </c>
      <c r="F1542" s="24" t="s">
        <v>1860</v>
      </c>
    </row>
    <row r="1543" spans="1:6" x14ac:dyDescent="0.25">
      <c r="A1543" s="24">
        <v>2741108001</v>
      </c>
      <c r="B1543" s="24">
        <v>59530</v>
      </c>
      <c r="C1543" s="17" t="s">
        <v>6169</v>
      </c>
      <c r="D1543" s="25">
        <v>44618</v>
      </c>
      <c r="E1543" s="24" t="s">
        <v>1859</v>
      </c>
      <c r="F1543" s="24" t="s">
        <v>1860</v>
      </c>
    </row>
    <row r="1544" spans="1:6" x14ac:dyDescent="0.25">
      <c r="A1544" s="24">
        <v>3225311001</v>
      </c>
      <c r="B1544" s="24">
        <v>64557</v>
      </c>
      <c r="C1544" s="17" t="s">
        <v>6278</v>
      </c>
      <c r="D1544" s="25">
        <v>44866</v>
      </c>
      <c r="E1544" s="24" t="s">
        <v>1861</v>
      </c>
      <c r="F1544" s="24" t="s">
        <v>1862</v>
      </c>
    </row>
    <row r="1545" spans="1:6" x14ac:dyDescent="0.25">
      <c r="A1545" s="24">
        <v>1896776113</v>
      </c>
      <c r="B1545" s="24">
        <v>52047</v>
      </c>
      <c r="C1545" s="17" t="s">
        <v>984</v>
      </c>
      <c r="D1545" s="25">
        <v>44166</v>
      </c>
      <c r="E1545" s="24" t="s">
        <v>1867</v>
      </c>
      <c r="F1545" s="24" t="s">
        <v>3231</v>
      </c>
    </row>
    <row r="1546" spans="1:6" x14ac:dyDescent="0.25">
      <c r="A1546" s="24">
        <v>1896876306</v>
      </c>
      <c r="B1546" s="24">
        <v>52047</v>
      </c>
      <c r="C1546" s="17" t="s">
        <v>984</v>
      </c>
      <c r="D1546" s="25">
        <v>44166</v>
      </c>
      <c r="E1546" s="24" t="s">
        <v>1867</v>
      </c>
      <c r="F1546" s="24" t="s">
        <v>2492</v>
      </c>
    </row>
    <row r="1547" spans="1:6" x14ac:dyDescent="0.25">
      <c r="A1547" s="24">
        <v>1896976318</v>
      </c>
      <c r="B1547" s="24">
        <v>52047</v>
      </c>
      <c r="C1547" s="17" t="s">
        <v>984</v>
      </c>
      <c r="D1547" s="25">
        <v>44166</v>
      </c>
      <c r="E1547" s="24" t="s">
        <v>1867</v>
      </c>
      <c r="F1547" s="24" t="s">
        <v>5335</v>
      </c>
    </row>
    <row r="1548" spans="1:6" x14ac:dyDescent="0.25">
      <c r="A1548" s="24">
        <v>1897076036</v>
      </c>
      <c r="B1548" s="24">
        <v>52047</v>
      </c>
      <c r="C1548" s="17" t="s">
        <v>984</v>
      </c>
      <c r="D1548" s="25">
        <v>44166</v>
      </c>
      <c r="E1548" s="24" t="s">
        <v>1867</v>
      </c>
      <c r="F1548" s="24" t="s">
        <v>5103</v>
      </c>
    </row>
    <row r="1549" spans="1:6" x14ac:dyDescent="0.25">
      <c r="A1549" s="24">
        <v>1897176890</v>
      </c>
      <c r="B1549" s="24">
        <v>52047</v>
      </c>
      <c r="C1549" s="17" t="s">
        <v>984</v>
      </c>
      <c r="D1549" s="25">
        <v>44166</v>
      </c>
      <c r="E1549" s="24" t="s">
        <v>1867</v>
      </c>
      <c r="F1549" s="24" t="s">
        <v>5338</v>
      </c>
    </row>
    <row r="1550" spans="1:6" ht="25.5" x14ac:dyDescent="0.25">
      <c r="A1550" s="24">
        <v>1897276111</v>
      </c>
      <c r="B1550" s="24">
        <v>52047</v>
      </c>
      <c r="C1550" s="17" t="s">
        <v>984</v>
      </c>
      <c r="D1550" s="25">
        <v>44166</v>
      </c>
      <c r="E1550" s="24" t="s">
        <v>1867</v>
      </c>
      <c r="F1550" s="24" t="s">
        <v>2412</v>
      </c>
    </row>
    <row r="1551" spans="1:6" x14ac:dyDescent="0.25">
      <c r="A1551" s="24">
        <v>1897376834</v>
      </c>
      <c r="B1551" s="24">
        <v>52047</v>
      </c>
      <c r="C1551" s="17" t="s">
        <v>984</v>
      </c>
      <c r="D1551" s="25">
        <v>44166</v>
      </c>
      <c r="E1551" s="24" t="s">
        <v>1867</v>
      </c>
      <c r="F1551" s="24" t="s">
        <v>2283</v>
      </c>
    </row>
    <row r="1552" spans="1:6" x14ac:dyDescent="0.25">
      <c r="A1552" s="24">
        <v>1897476248</v>
      </c>
      <c r="B1552" s="24">
        <v>52047</v>
      </c>
      <c r="C1552" s="17" t="s">
        <v>984</v>
      </c>
      <c r="D1552" s="25">
        <v>44166</v>
      </c>
      <c r="E1552" s="24" t="s">
        <v>1867</v>
      </c>
      <c r="F1552" s="24" t="s">
        <v>5340</v>
      </c>
    </row>
    <row r="1553" spans="1:6" x14ac:dyDescent="0.25">
      <c r="A1553" s="24">
        <v>4043476130</v>
      </c>
      <c r="B1553" s="24">
        <v>52047</v>
      </c>
      <c r="C1553" s="17" t="s">
        <v>984</v>
      </c>
      <c r="D1553" s="25">
        <v>45383</v>
      </c>
      <c r="E1553" s="24" t="s">
        <v>1867</v>
      </c>
      <c r="F1553" s="24" t="s">
        <v>2233</v>
      </c>
    </row>
    <row r="1554" spans="1:6" x14ac:dyDescent="0.25">
      <c r="A1554" s="24">
        <v>4043576563</v>
      </c>
      <c r="B1554" s="24">
        <v>52047</v>
      </c>
      <c r="C1554" s="17" t="s">
        <v>984</v>
      </c>
      <c r="D1554" s="25">
        <v>45383</v>
      </c>
      <c r="E1554" s="24" t="s">
        <v>1867</v>
      </c>
      <c r="F1554" s="24" t="s">
        <v>5348</v>
      </c>
    </row>
    <row r="1555" spans="1:6" x14ac:dyDescent="0.25">
      <c r="A1555" s="24">
        <v>4043676275</v>
      </c>
      <c r="B1555" s="24">
        <v>52047</v>
      </c>
      <c r="C1555" s="17" t="s">
        <v>984</v>
      </c>
      <c r="D1555" s="25">
        <v>45383</v>
      </c>
      <c r="E1555" s="24" t="s">
        <v>1867</v>
      </c>
      <c r="F1555" s="24" t="s">
        <v>3939</v>
      </c>
    </row>
    <row r="1556" spans="1:6" x14ac:dyDescent="0.25">
      <c r="A1556" s="24">
        <v>4043376520</v>
      </c>
      <c r="B1556" s="24">
        <v>52047</v>
      </c>
      <c r="C1556" s="17" t="s">
        <v>984</v>
      </c>
      <c r="D1556" s="25">
        <v>45383</v>
      </c>
      <c r="E1556" s="24" t="s">
        <v>1867</v>
      </c>
      <c r="F1556" s="24" t="s">
        <v>1868</v>
      </c>
    </row>
    <row r="1557" spans="1:6" x14ac:dyDescent="0.25">
      <c r="A1557" s="24">
        <v>2124276892</v>
      </c>
      <c r="B1557" s="24">
        <v>54588</v>
      </c>
      <c r="C1557" s="17" t="s">
        <v>1072</v>
      </c>
      <c r="D1557" s="25">
        <v>44317</v>
      </c>
      <c r="E1557" s="24" t="s">
        <v>1867</v>
      </c>
      <c r="F1557" s="24" t="s">
        <v>3177</v>
      </c>
    </row>
    <row r="1558" spans="1:6" x14ac:dyDescent="0.25">
      <c r="A1558" s="24">
        <v>2124376001</v>
      </c>
      <c r="B1558" s="24">
        <v>54588</v>
      </c>
      <c r="C1558" s="17" t="s">
        <v>1072</v>
      </c>
      <c r="D1558" s="25">
        <v>44317</v>
      </c>
      <c r="E1558" s="24" t="s">
        <v>1867</v>
      </c>
      <c r="F1558" s="24" t="s">
        <v>2033</v>
      </c>
    </row>
    <row r="1559" spans="1:6" x14ac:dyDescent="0.25">
      <c r="A1559" s="24">
        <v>4075276364</v>
      </c>
      <c r="B1559" s="24">
        <v>54588</v>
      </c>
      <c r="C1559" s="17" t="s">
        <v>1072</v>
      </c>
      <c r="D1559" s="25">
        <v>45292</v>
      </c>
      <c r="E1559" s="24" t="s">
        <v>1867</v>
      </c>
      <c r="F1559" s="24" t="s">
        <v>3136</v>
      </c>
    </row>
    <row r="1560" spans="1:6" x14ac:dyDescent="0.25">
      <c r="A1560" s="24">
        <v>4075376892</v>
      </c>
      <c r="B1560" s="24">
        <v>54588</v>
      </c>
      <c r="C1560" s="17" t="s">
        <v>1072</v>
      </c>
      <c r="D1560" s="25">
        <v>44317</v>
      </c>
      <c r="E1560" s="24" t="s">
        <v>1867</v>
      </c>
      <c r="F1560" s="24" t="s">
        <v>3177</v>
      </c>
    </row>
    <row r="1561" spans="1:6" x14ac:dyDescent="0.25">
      <c r="A1561" s="24">
        <v>4075476001</v>
      </c>
      <c r="B1561" s="24">
        <v>54588</v>
      </c>
      <c r="C1561" s="17" t="s">
        <v>1072</v>
      </c>
      <c r="D1561" s="25">
        <v>44317</v>
      </c>
      <c r="E1561" s="24" t="s">
        <v>1867</v>
      </c>
      <c r="F1561" s="24" t="s">
        <v>2033</v>
      </c>
    </row>
    <row r="1562" spans="1:6" x14ac:dyDescent="0.25">
      <c r="A1562" s="24">
        <v>4253376869</v>
      </c>
      <c r="B1562" s="24">
        <v>54588</v>
      </c>
      <c r="C1562" s="17" t="s">
        <v>1072</v>
      </c>
      <c r="D1562" s="25">
        <v>45469</v>
      </c>
      <c r="E1562" s="24" t="s">
        <v>1867</v>
      </c>
      <c r="F1562" s="24" t="s">
        <v>5349</v>
      </c>
    </row>
    <row r="1563" spans="1:6" x14ac:dyDescent="0.25">
      <c r="A1563" s="24">
        <v>4253476364</v>
      </c>
      <c r="B1563" s="24">
        <v>54588</v>
      </c>
      <c r="C1563" s="17" t="s">
        <v>1072</v>
      </c>
      <c r="D1563" s="25">
        <v>45292</v>
      </c>
      <c r="E1563" s="24" t="s">
        <v>1867</v>
      </c>
      <c r="F1563" s="24" t="s">
        <v>3136</v>
      </c>
    </row>
    <row r="1564" spans="1:6" x14ac:dyDescent="0.25">
      <c r="A1564" s="24">
        <v>4253576892</v>
      </c>
      <c r="B1564" s="24">
        <v>54588</v>
      </c>
      <c r="C1564" s="17" t="s">
        <v>1072</v>
      </c>
      <c r="D1564" s="25">
        <v>44256</v>
      </c>
      <c r="E1564" s="24" t="s">
        <v>1867</v>
      </c>
      <c r="F1564" s="24" t="s">
        <v>3177</v>
      </c>
    </row>
    <row r="1565" spans="1:6" x14ac:dyDescent="0.25">
      <c r="A1565" s="24">
        <v>4253676001</v>
      </c>
      <c r="B1565" s="24">
        <v>54588</v>
      </c>
      <c r="C1565" s="17" t="s">
        <v>1072</v>
      </c>
      <c r="D1565" s="25">
        <v>44256</v>
      </c>
      <c r="E1565" s="24" t="s">
        <v>1867</v>
      </c>
      <c r="F1565" s="24" t="s">
        <v>2033</v>
      </c>
    </row>
    <row r="1566" spans="1:6" x14ac:dyDescent="0.25">
      <c r="A1566" s="24">
        <v>2330811001</v>
      </c>
      <c r="B1566" s="24">
        <v>56710</v>
      </c>
      <c r="C1566" s="17" t="s">
        <v>1143</v>
      </c>
      <c r="D1566" s="25">
        <v>44403</v>
      </c>
      <c r="E1566" s="24" t="s">
        <v>1861</v>
      </c>
      <c r="F1566" s="24" t="s">
        <v>1862</v>
      </c>
    </row>
    <row r="1567" spans="1:6" x14ac:dyDescent="0.25">
      <c r="A1567" s="24">
        <v>1509311001</v>
      </c>
      <c r="B1567" s="24">
        <v>47203</v>
      </c>
      <c r="C1567" s="17" t="s">
        <v>5909</v>
      </c>
      <c r="D1567" s="25">
        <v>43878</v>
      </c>
      <c r="E1567" s="24" t="s">
        <v>1861</v>
      </c>
      <c r="F1567" s="24" t="s">
        <v>1862</v>
      </c>
    </row>
    <row r="1568" spans="1:6" x14ac:dyDescent="0.25">
      <c r="A1568" s="24">
        <v>1509450001</v>
      </c>
      <c r="B1568" s="24">
        <v>47203</v>
      </c>
      <c r="C1568" s="17" t="s">
        <v>5909</v>
      </c>
      <c r="D1568" s="25">
        <v>43878</v>
      </c>
      <c r="E1568" s="24" t="s">
        <v>2128</v>
      </c>
      <c r="F1568" s="24" t="s">
        <v>2129</v>
      </c>
    </row>
    <row r="1569" spans="1:6" x14ac:dyDescent="0.25">
      <c r="A1569" s="24">
        <v>2421608001</v>
      </c>
      <c r="B1569" s="24">
        <v>48984</v>
      </c>
      <c r="C1569" s="17" t="s">
        <v>841</v>
      </c>
      <c r="D1569" s="25">
        <v>44078</v>
      </c>
      <c r="E1569" s="24" t="s">
        <v>1859</v>
      </c>
      <c r="F1569" s="24" t="s">
        <v>1860</v>
      </c>
    </row>
    <row r="1570" spans="1:6" x14ac:dyDescent="0.25">
      <c r="A1570" s="24">
        <v>2899008001</v>
      </c>
      <c r="B1570" s="24">
        <v>48984</v>
      </c>
      <c r="C1570" s="17" t="s">
        <v>841</v>
      </c>
      <c r="D1570" s="25">
        <v>43990</v>
      </c>
      <c r="E1570" s="24" t="s">
        <v>1859</v>
      </c>
      <c r="F1570" s="24" t="s">
        <v>1860</v>
      </c>
    </row>
    <row r="1571" spans="1:6" x14ac:dyDescent="0.25">
      <c r="A1571" s="24">
        <v>2899108758</v>
      </c>
      <c r="B1571" s="24">
        <v>48984</v>
      </c>
      <c r="C1571" s="17" t="s">
        <v>841</v>
      </c>
      <c r="D1571" s="25">
        <v>44440</v>
      </c>
      <c r="E1571" s="24" t="s">
        <v>1859</v>
      </c>
      <c r="F1571" s="24" t="s">
        <v>2598</v>
      </c>
    </row>
    <row r="1572" spans="1:6" x14ac:dyDescent="0.25">
      <c r="A1572" s="24">
        <v>3037408001</v>
      </c>
      <c r="B1572" s="24">
        <v>48984</v>
      </c>
      <c r="C1572" s="17" t="s">
        <v>841</v>
      </c>
      <c r="D1572" s="25">
        <v>43990</v>
      </c>
      <c r="E1572" s="24" t="s">
        <v>1859</v>
      </c>
      <c r="F1572" s="24" t="s">
        <v>1860</v>
      </c>
    </row>
    <row r="1573" spans="1:6" x14ac:dyDescent="0.25">
      <c r="A1573" s="24">
        <v>3037508758</v>
      </c>
      <c r="B1573" s="24">
        <v>48984</v>
      </c>
      <c r="C1573" s="17" t="s">
        <v>841</v>
      </c>
      <c r="D1573" s="25">
        <v>44440</v>
      </c>
      <c r="E1573" s="24" t="s">
        <v>1859</v>
      </c>
      <c r="F1573" s="24" t="s">
        <v>2598</v>
      </c>
    </row>
    <row r="1574" spans="1:6" x14ac:dyDescent="0.25">
      <c r="A1574" s="24">
        <v>4145208001</v>
      </c>
      <c r="B1574" s="24">
        <v>48984</v>
      </c>
      <c r="C1574" s="17" t="s">
        <v>841</v>
      </c>
      <c r="D1574" s="25">
        <v>43990</v>
      </c>
      <c r="E1574" s="24" t="s">
        <v>1859</v>
      </c>
      <c r="F1574" s="24" t="s">
        <v>1860</v>
      </c>
    </row>
    <row r="1575" spans="1:6" x14ac:dyDescent="0.25">
      <c r="A1575" s="24">
        <v>4145308758</v>
      </c>
      <c r="B1575" s="24">
        <v>48984</v>
      </c>
      <c r="C1575" s="17" t="s">
        <v>841</v>
      </c>
      <c r="D1575" s="25">
        <v>44440</v>
      </c>
      <c r="E1575" s="24" t="s">
        <v>1859</v>
      </c>
      <c r="F1575" s="24" t="s">
        <v>2598</v>
      </c>
    </row>
    <row r="1576" spans="1:6" x14ac:dyDescent="0.25">
      <c r="A1576" s="24">
        <v>4145408634</v>
      </c>
      <c r="B1576" s="24">
        <v>48984</v>
      </c>
      <c r="C1576" s="17" t="s">
        <v>841</v>
      </c>
      <c r="D1576" s="25">
        <v>45414</v>
      </c>
      <c r="E1576" s="24" t="s">
        <v>1859</v>
      </c>
      <c r="F1576" s="24" t="s">
        <v>4457</v>
      </c>
    </row>
    <row r="1577" spans="1:6" x14ac:dyDescent="0.25">
      <c r="A1577" s="24">
        <v>1742011001</v>
      </c>
      <c r="B1577" s="24">
        <v>50406</v>
      </c>
      <c r="C1577" s="17" t="s">
        <v>5978</v>
      </c>
      <c r="D1577" s="25">
        <v>44127</v>
      </c>
      <c r="E1577" s="24" t="s">
        <v>1861</v>
      </c>
      <c r="F1577" s="24" t="s">
        <v>1862</v>
      </c>
    </row>
    <row r="1578" spans="1:6" x14ac:dyDescent="0.25">
      <c r="A1578" s="24">
        <v>3775411001</v>
      </c>
      <c r="B1578" s="24">
        <v>50708</v>
      </c>
      <c r="C1578" s="17" t="s">
        <v>932</v>
      </c>
      <c r="D1578" s="25">
        <v>44113</v>
      </c>
      <c r="E1578" s="24" t="s">
        <v>1861</v>
      </c>
      <c r="F1578" s="24" t="s">
        <v>1862</v>
      </c>
    </row>
    <row r="1579" spans="1:6" x14ac:dyDescent="0.25">
      <c r="A1579" s="24">
        <v>4383711001</v>
      </c>
      <c r="B1579" s="24">
        <v>56572</v>
      </c>
      <c r="C1579" s="17" t="s">
        <v>6106</v>
      </c>
      <c r="D1579" s="25">
        <v>44378</v>
      </c>
      <c r="E1579" s="24" t="s">
        <v>1861</v>
      </c>
      <c r="F1579" s="24" t="s">
        <v>1862</v>
      </c>
    </row>
    <row r="1580" spans="1:6" x14ac:dyDescent="0.25">
      <c r="A1580" s="24">
        <v>4383825754</v>
      </c>
      <c r="B1580" s="24">
        <v>56572</v>
      </c>
      <c r="C1580" s="17" t="s">
        <v>6106</v>
      </c>
      <c r="D1580" s="25">
        <v>44378</v>
      </c>
      <c r="E1580" s="24" t="s">
        <v>1933</v>
      </c>
      <c r="F1580" s="24" t="s">
        <v>2082</v>
      </c>
    </row>
    <row r="1581" spans="1:6" x14ac:dyDescent="0.25">
      <c r="A1581" s="24">
        <v>2619011001</v>
      </c>
      <c r="B1581" s="24">
        <v>56932</v>
      </c>
      <c r="C1581" s="17" t="s">
        <v>6115</v>
      </c>
      <c r="D1581" s="25">
        <v>44495</v>
      </c>
      <c r="E1581" s="24" t="s">
        <v>1861</v>
      </c>
      <c r="F1581" s="24" t="s">
        <v>1862</v>
      </c>
    </row>
    <row r="1582" spans="1:6" x14ac:dyDescent="0.25">
      <c r="A1582" s="24">
        <v>2618911001</v>
      </c>
      <c r="B1582" s="24">
        <v>56932</v>
      </c>
      <c r="C1582" s="17" t="s">
        <v>6115</v>
      </c>
      <c r="D1582" s="25">
        <v>44495</v>
      </c>
      <c r="E1582" s="24" t="s">
        <v>1861</v>
      </c>
      <c r="F1582" s="24" t="s">
        <v>1862</v>
      </c>
    </row>
    <row r="1583" spans="1:6" ht="25.5" x14ac:dyDescent="0.25">
      <c r="A1583" s="24">
        <v>2567025053</v>
      </c>
      <c r="B1583" s="24">
        <v>57090</v>
      </c>
      <c r="C1583" s="17" t="s">
        <v>6116</v>
      </c>
      <c r="D1583" s="25">
        <v>44385</v>
      </c>
      <c r="E1583" s="24" t="s">
        <v>1933</v>
      </c>
      <c r="F1583" s="24" t="s">
        <v>3959</v>
      </c>
    </row>
    <row r="1584" spans="1:6" ht="25.5" x14ac:dyDescent="0.25">
      <c r="A1584" s="24">
        <v>2881125053</v>
      </c>
      <c r="B1584" s="24">
        <v>57090</v>
      </c>
      <c r="C1584" s="17" t="s">
        <v>6116</v>
      </c>
      <c r="D1584" s="25">
        <v>44385</v>
      </c>
      <c r="E1584" s="24" t="s">
        <v>1933</v>
      </c>
      <c r="F1584" s="24" t="s">
        <v>3959</v>
      </c>
    </row>
    <row r="1585" spans="1:6" x14ac:dyDescent="0.25">
      <c r="A1585" s="24">
        <v>2954968081</v>
      </c>
      <c r="B1585" s="24">
        <v>61350</v>
      </c>
      <c r="C1585" s="17" t="s">
        <v>6206</v>
      </c>
      <c r="D1585" s="25">
        <v>44628</v>
      </c>
      <c r="E1585" s="24" t="s">
        <v>1851</v>
      </c>
      <c r="F1585" s="24" t="s">
        <v>1856</v>
      </c>
    </row>
    <row r="1586" spans="1:6" ht="25.5" x14ac:dyDescent="0.25">
      <c r="A1586" s="24">
        <v>3037713001</v>
      </c>
      <c r="B1586" s="24">
        <v>62290</v>
      </c>
      <c r="C1586" s="17" t="s">
        <v>6572</v>
      </c>
      <c r="D1586" s="25">
        <v>44791</v>
      </c>
      <c r="E1586" s="24" t="s">
        <v>1847</v>
      </c>
      <c r="F1586" s="24" t="s">
        <v>1848</v>
      </c>
    </row>
    <row r="1587" spans="1:6" x14ac:dyDescent="0.25">
      <c r="A1587" s="24">
        <v>3064925290</v>
      </c>
      <c r="B1587" s="24">
        <v>62372</v>
      </c>
      <c r="C1587" s="17" t="s">
        <v>5545</v>
      </c>
      <c r="D1587" s="25">
        <v>44809</v>
      </c>
      <c r="E1587" s="24" t="s">
        <v>1933</v>
      </c>
      <c r="F1587" s="24" t="s">
        <v>2132</v>
      </c>
    </row>
    <row r="1588" spans="1:6" x14ac:dyDescent="0.25">
      <c r="A1588" s="24">
        <v>3347385001</v>
      </c>
      <c r="B1588" s="24">
        <v>64695</v>
      </c>
      <c r="C1588" s="17" t="s">
        <v>1475</v>
      </c>
      <c r="D1588" s="25">
        <v>44866</v>
      </c>
      <c r="E1588" s="24" t="s">
        <v>2241</v>
      </c>
      <c r="F1588" s="24" t="s">
        <v>2242</v>
      </c>
    </row>
    <row r="1589" spans="1:6" x14ac:dyDescent="0.25">
      <c r="A1589" s="24">
        <v>3603311001</v>
      </c>
      <c r="B1589" s="24">
        <v>64875</v>
      </c>
      <c r="C1589" s="17" t="s">
        <v>6580</v>
      </c>
      <c r="D1589" s="25">
        <v>44805</v>
      </c>
      <c r="E1589" s="24" t="s">
        <v>1861</v>
      </c>
      <c r="F1589" s="24" t="s">
        <v>1862</v>
      </c>
    </row>
    <row r="1590" spans="1:6" x14ac:dyDescent="0.25">
      <c r="A1590" s="24">
        <v>3603425754</v>
      </c>
      <c r="B1590" s="24">
        <v>64875</v>
      </c>
      <c r="C1590" s="17" t="s">
        <v>6580</v>
      </c>
      <c r="D1590" s="25">
        <v>44805</v>
      </c>
      <c r="E1590" s="24" t="s">
        <v>1933</v>
      </c>
      <c r="F1590" s="24" t="s">
        <v>2082</v>
      </c>
    </row>
    <row r="1591" spans="1:6" x14ac:dyDescent="0.25">
      <c r="A1591" s="24">
        <v>2800911001</v>
      </c>
      <c r="B1591" s="24">
        <v>56910</v>
      </c>
      <c r="C1591" s="17" t="s">
        <v>6112</v>
      </c>
      <c r="D1591" s="25">
        <v>44426</v>
      </c>
      <c r="E1591" s="24" t="s">
        <v>1861</v>
      </c>
      <c r="F1591" s="24" t="s">
        <v>1862</v>
      </c>
    </row>
    <row r="1592" spans="1:6" x14ac:dyDescent="0.25">
      <c r="A1592" s="24">
        <v>2374711001</v>
      </c>
      <c r="B1592" s="24">
        <v>56931</v>
      </c>
      <c r="C1592" s="17" t="s">
        <v>6114</v>
      </c>
      <c r="D1592" s="25">
        <v>44363</v>
      </c>
      <c r="E1592" s="24" t="s">
        <v>1861</v>
      </c>
      <c r="F1592" s="24" t="s">
        <v>1862</v>
      </c>
    </row>
    <row r="1593" spans="1:6" x14ac:dyDescent="0.25">
      <c r="A1593" s="24">
        <v>2606925307</v>
      </c>
      <c r="B1593" s="24">
        <v>57591</v>
      </c>
      <c r="C1593" s="17" t="s">
        <v>1181</v>
      </c>
      <c r="D1593" s="25">
        <v>44524</v>
      </c>
      <c r="E1593" s="24" t="s">
        <v>1933</v>
      </c>
      <c r="F1593" s="24" t="s">
        <v>2765</v>
      </c>
    </row>
    <row r="1594" spans="1:6" x14ac:dyDescent="0.25">
      <c r="A1594" s="24">
        <v>3669525307</v>
      </c>
      <c r="B1594" s="24">
        <v>57591</v>
      </c>
      <c r="C1594" s="17" t="s">
        <v>1181</v>
      </c>
      <c r="D1594" s="25">
        <v>44524</v>
      </c>
      <c r="E1594" s="24" t="s">
        <v>1933</v>
      </c>
      <c r="F1594" s="24" t="s">
        <v>2765</v>
      </c>
    </row>
    <row r="1595" spans="1:6" x14ac:dyDescent="0.25">
      <c r="A1595" s="24">
        <v>3669625612</v>
      </c>
      <c r="B1595" s="24">
        <v>57591</v>
      </c>
      <c r="C1595" s="17" t="s">
        <v>1181</v>
      </c>
      <c r="D1595" s="25">
        <v>45108</v>
      </c>
      <c r="E1595" s="24" t="s">
        <v>1933</v>
      </c>
      <c r="F1595" s="24" t="s">
        <v>4487</v>
      </c>
    </row>
    <row r="1596" spans="1:6" x14ac:dyDescent="0.25">
      <c r="A1596" s="24">
        <v>2741311001</v>
      </c>
      <c r="B1596" s="24">
        <v>60170</v>
      </c>
      <c r="C1596" s="17" t="s">
        <v>6180</v>
      </c>
      <c r="D1596" s="25">
        <v>44531</v>
      </c>
      <c r="E1596" s="24" t="s">
        <v>1861</v>
      </c>
      <c r="F1596" s="24" t="s">
        <v>1862</v>
      </c>
    </row>
    <row r="1597" spans="1:6" x14ac:dyDescent="0.25">
      <c r="A1597" s="24">
        <v>3009311001</v>
      </c>
      <c r="B1597" s="24">
        <v>61071</v>
      </c>
      <c r="C1597" s="17" t="s">
        <v>6199</v>
      </c>
      <c r="D1597" s="25">
        <v>44652</v>
      </c>
      <c r="E1597" s="24" t="s">
        <v>1861</v>
      </c>
      <c r="F1597" s="24" t="s">
        <v>1862</v>
      </c>
    </row>
    <row r="1598" spans="1:6" x14ac:dyDescent="0.25">
      <c r="A1598" s="24">
        <v>3073008001</v>
      </c>
      <c r="B1598" s="24">
        <v>62090</v>
      </c>
      <c r="C1598" s="17" t="s">
        <v>6216</v>
      </c>
      <c r="D1598" s="25">
        <v>44610</v>
      </c>
      <c r="E1598" s="24" t="s">
        <v>1859</v>
      </c>
      <c r="F1598" s="24" t="s">
        <v>1860</v>
      </c>
    </row>
    <row r="1599" spans="1:6" x14ac:dyDescent="0.25">
      <c r="A1599" s="24">
        <v>3709208001</v>
      </c>
      <c r="B1599" s="24">
        <v>62090</v>
      </c>
      <c r="C1599" s="17" t="s">
        <v>6216</v>
      </c>
      <c r="D1599" s="25">
        <v>44805</v>
      </c>
      <c r="E1599" s="24" t="s">
        <v>1859</v>
      </c>
      <c r="F1599" s="24" t="s">
        <v>1860</v>
      </c>
    </row>
    <row r="1600" spans="1:6" x14ac:dyDescent="0.25">
      <c r="A1600" s="24">
        <v>3048125175</v>
      </c>
      <c r="B1600" s="24">
        <v>62551</v>
      </c>
      <c r="C1600" s="17" t="s">
        <v>1366</v>
      </c>
      <c r="D1600" s="25">
        <v>44767</v>
      </c>
      <c r="E1600" s="24" t="s">
        <v>1933</v>
      </c>
      <c r="F1600" s="24" t="s">
        <v>2854</v>
      </c>
    </row>
    <row r="1601" spans="1:6" ht="25.5" x14ac:dyDescent="0.25">
      <c r="A1601" s="24">
        <v>3036913001</v>
      </c>
      <c r="B1601" s="24">
        <v>62991</v>
      </c>
      <c r="C1601" s="17" t="s">
        <v>1387</v>
      </c>
      <c r="D1601" s="25">
        <v>44784</v>
      </c>
      <c r="E1601" s="24" t="s">
        <v>1847</v>
      </c>
      <c r="F1601" s="24" t="s">
        <v>1848</v>
      </c>
    </row>
    <row r="1602" spans="1:6" x14ac:dyDescent="0.25">
      <c r="A1602" s="24">
        <v>3037925754</v>
      </c>
      <c r="B1602" s="24">
        <v>63010</v>
      </c>
      <c r="C1602" s="17" t="s">
        <v>1389</v>
      </c>
      <c r="D1602" s="25">
        <v>44795</v>
      </c>
      <c r="E1602" s="24" t="s">
        <v>1933</v>
      </c>
      <c r="F1602" s="24" t="s">
        <v>2082</v>
      </c>
    </row>
    <row r="1603" spans="1:6" ht="25.5" x14ac:dyDescent="0.25">
      <c r="A1603" s="24">
        <v>3243308001</v>
      </c>
      <c r="B1603" s="24">
        <v>63574</v>
      </c>
      <c r="C1603" s="17" t="s">
        <v>5561</v>
      </c>
      <c r="D1603" s="25">
        <v>44768</v>
      </c>
      <c r="E1603" s="24" t="s">
        <v>1859</v>
      </c>
      <c r="F1603" s="24" t="s">
        <v>1860</v>
      </c>
    </row>
    <row r="1604" spans="1:6" ht="25.5" x14ac:dyDescent="0.25">
      <c r="A1604" s="24">
        <v>3243408638</v>
      </c>
      <c r="B1604" s="24">
        <v>63574</v>
      </c>
      <c r="C1604" s="17" t="s">
        <v>5561</v>
      </c>
      <c r="D1604" s="25">
        <v>44768</v>
      </c>
      <c r="E1604" s="24" t="s">
        <v>1859</v>
      </c>
      <c r="F1604" s="24" t="s">
        <v>2528</v>
      </c>
    </row>
    <row r="1605" spans="1:6" x14ac:dyDescent="0.25">
      <c r="A1605" s="24">
        <v>3985311001</v>
      </c>
      <c r="B1605" s="24">
        <v>65035</v>
      </c>
      <c r="C1605" s="17" t="s">
        <v>6287</v>
      </c>
      <c r="D1605" s="25">
        <v>45314</v>
      </c>
      <c r="E1605" s="24" t="s">
        <v>1861</v>
      </c>
      <c r="F1605" s="24" t="s">
        <v>1862</v>
      </c>
    </row>
    <row r="1606" spans="1:6" x14ac:dyDescent="0.25">
      <c r="A1606" s="24">
        <v>1570811001</v>
      </c>
      <c r="B1606" s="24">
        <v>47343</v>
      </c>
      <c r="C1606" s="17" t="s">
        <v>5912</v>
      </c>
      <c r="D1606" s="25">
        <v>43901</v>
      </c>
      <c r="E1606" s="24" t="s">
        <v>1861</v>
      </c>
      <c r="F1606" s="24" t="s">
        <v>1862</v>
      </c>
    </row>
    <row r="1607" spans="1:6" x14ac:dyDescent="0.25">
      <c r="A1607" s="24">
        <v>1592711001</v>
      </c>
      <c r="B1607" s="24">
        <v>47845</v>
      </c>
      <c r="C1607" s="17" t="s">
        <v>797</v>
      </c>
      <c r="D1607" s="25">
        <v>43983</v>
      </c>
      <c r="E1607" s="24" t="s">
        <v>1861</v>
      </c>
      <c r="F1607" s="24" t="s">
        <v>1862</v>
      </c>
    </row>
    <row r="1608" spans="1:6" x14ac:dyDescent="0.25">
      <c r="A1608" s="24">
        <v>1712815238</v>
      </c>
      <c r="B1608" s="24">
        <v>48923</v>
      </c>
      <c r="C1608" s="17" t="s">
        <v>838</v>
      </c>
      <c r="D1608" s="25">
        <v>44104</v>
      </c>
      <c r="E1608" s="24" t="s">
        <v>1992</v>
      </c>
      <c r="F1608" s="24" t="s">
        <v>2148</v>
      </c>
    </row>
    <row r="1609" spans="1:6" x14ac:dyDescent="0.25">
      <c r="A1609" s="24">
        <v>1635711001</v>
      </c>
      <c r="B1609" s="24">
        <v>48964</v>
      </c>
      <c r="C1609" s="17" t="s">
        <v>5943</v>
      </c>
      <c r="D1609" s="25">
        <v>44027</v>
      </c>
      <c r="E1609" s="24" t="s">
        <v>1861</v>
      </c>
      <c r="F1609" s="24" t="s">
        <v>1862</v>
      </c>
    </row>
    <row r="1610" spans="1:6" x14ac:dyDescent="0.25">
      <c r="A1610" s="24">
        <v>2435111001</v>
      </c>
      <c r="B1610" s="24">
        <v>48763</v>
      </c>
      <c r="C1610" s="17" t="s">
        <v>5939</v>
      </c>
      <c r="D1610" s="25">
        <v>44256</v>
      </c>
      <c r="E1610" s="24" t="s">
        <v>1861</v>
      </c>
      <c r="F1610" s="24" t="s">
        <v>1862</v>
      </c>
    </row>
    <row r="1611" spans="1:6" x14ac:dyDescent="0.25">
      <c r="A1611" s="24">
        <v>1722725035</v>
      </c>
      <c r="B1611" s="24">
        <v>49314</v>
      </c>
      <c r="C1611" s="17" t="s">
        <v>6549</v>
      </c>
      <c r="D1611" s="25">
        <v>44111</v>
      </c>
      <c r="E1611" s="24" t="s">
        <v>1933</v>
      </c>
      <c r="F1611" s="24" t="s">
        <v>3090</v>
      </c>
    </row>
    <row r="1612" spans="1:6" x14ac:dyDescent="0.25">
      <c r="A1612" s="24">
        <v>1725750001</v>
      </c>
      <c r="B1612" s="24">
        <v>49363</v>
      </c>
      <c r="C1612" s="17" t="s">
        <v>5957</v>
      </c>
      <c r="D1612" s="25">
        <v>44075</v>
      </c>
      <c r="E1612" s="24" t="s">
        <v>2128</v>
      </c>
      <c r="F1612" s="24" t="s">
        <v>2129</v>
      </c>
    </row>
    <row r="1613" spans="1:6" x14ac:dyDescent="0.25">
      <c r="A1613" s="24">
        <v>1956750006</v>
      </c>
      <c r="B1613" s="24">
        <v>50024</v>
      </c>
      <c r="C1613" s="17" t="s">
        <v>5970</v>
      </c>
      <c r="D1613" s="25">
        <v>44223</v>
      </c>
      <c r="E1613" s="24" t="s">
        <v>2128</v>
      </c>
      <c r="F1613" s="24" t="s">
        <v>2403</v>
      </c>
    </row>
    <row r="1614" spans="1:6" x14ac:dyDescent="0.25">
      <c r="A1614" s="24">
        <v>1741611001</v>
      </c>
      <c r="B1614" s="24">
        <v>50431</v>
      </c>
      <c r="C1614" s="17" t="s">
        <v>909</v>
      </c>
      <c r="D1614" s="25">
        <v>44127</v>
      </c>
      <c r="E1614" s="24" t="s">
        <v>1861</v>
      </c>
      <c r="F1614" s="24" t="s">
        <v>1862</v>
      </c>
    </row>
    <row r="1615" spans="1:6" x14ac:dyDescent="0.25">
      <c r="A1615" s="24">
        <v>1906063001</v>
      </c>
      <c r="B1615" s="24">
        <v>50583</v>
      </c>
      <c r="C1615" s="17" t="s">
        <v>5982</v>
      </c>
      <c r="D1615" s="25">
        <v>44166</v>
      </c>
      <c r="E1615" s="24" t="s">
        <v>2100</v>
      </c>
      <c r="F1615" s="24" t="s">
        <v>2253</v>
      </c>
    </row>
    <row r="1616" spans="1:6" x14ac:dyDescent="0.25">
      <c r="A1616" s="24">
        <v>2243211001</v>
      </c>
      <c r="B1616" s="24">
        <v>55206</v>
      </c>
      <c r="C1616" s="17" t="s">
        <v>6085</v>
      </c>
      <c r="D1616" s="25">
        <v>44329</v>
      </c>
      <c r="E1616" s="24" t="s">
        <v>1861</v>
      </c>
      <c r="F1616" s="24" t="s">
        <v>1862</v>
      </c>
    </row>
    <row r="1617" spans="1:6" x14ac:dyDescent="0.25">
      <c r="A1617" s="24">
        <v>2528911001</v>
      </c>
      <c r="B1617" s="24">
        <v>56186</v>
      </c>
      <c r="C1617" s="17" t="s">
        <v>6561</v>
      </c>
      <c r="D1617" s="25">
        <v>44409</v>
      </c>
      <c r="E1617" s="24" t="s">
        <v>1861</v>
      </c>
      <c r="F1617" s="24" t="s">
        <v>1862</v>
      </c>
    </row>
    <row r="1618" spans="1:6" x14ac:dyDescent="0.25">
      <c r="A1618" s="24">
        <v>2528811001</v>
      </c>
      <c r="B1618" s="24">
        <v>56186</v>
      </c>
      <c r="C1618" s="17" t="s">
        <v>6561</v>
      </c>
      <c r="D1618" s="25">
        <v>44409</v>
      </c>
      <c r="E1618" s="24" t="s">
        <v>1861</v>
      </c>
      <c r="F1618" s="24" t="s">
        <v>1862</v>
      </c>
    </row>
    <row r="1619" spans="1:6" x14ac:dyDescent="0.25">
      <c r="A1619" s="24">
        <v>2810968276</v>
      </c>
      <c r="B1619" s="24">
        <v>58670</v>
      </c>
      <c r="C1619" s="17" t="s">
        <v>6565</v>
      </c>
      <c r="D1619" s="25">
        <v>44531</v>
      </c>
      <c r="E1619" s="24" t="s">
        <v>1851</v>
      </c>
      <c r="F1619" s="24" t="s">
        <v>2460</v>
      </c>
    </row>
    <row r="1620" spans="1:6" x14ac:dyDescent="0.25">
      <c r="A1620" s="24">
        <v>2811068001</v>
      </c>
      <c r="B1620" s="24">
        <v>58670</v>
      </c>
      <c r="C1620" s="17" t="s">
        <v>6565</v>
      </c>
      <c r="D1620" s="25">
        <v>44531</v>
      </c>
      <c r="E1620" s="24" t="s">
        <v>1851</v>
      </c>
      <c r="F1620" s="24" t="s">
        <v>1852</v>
      </c>
    </row>
    <row r="1621" spans="1:6" x14ac:dyDescent="0.25">
      <c r="A1621" s="24">
        <v>2811168307</v>
      </c>
      <c r="B1621" s="24">
        <v>58670</v>
      </c>
      <c r="C1621" s="17" t="s">
        <v>6565</v>
      </c>
      <c r="D1621" s="25">
        <v>44531</v>
      </c>
      <c r="E1621" s="24" t="s">
        <v>1851</v>
      </c>
      <c r="F1621" s="24" t="s">
        <v>2036</v>
      </c>
    </row>
    <row r="1622" spans="1:6" x14ac:dyDescent="0.25">
      <c r="A1622" s="24">
        <v>2811268547</v>
      </c>
      <c r="B1622" s="24">
        <v>58670</v>
      </c>
      <c r="C1622" s="17" t="s">
        <v>6565</v>
      </c>
      <c r="D1622" s="25">
        <v>44531</v>
      </c>
      <c r="E1622" s="24" t="s">
        <v>1851</v>
      </c>
      <c r="F1622" s="24" t="s">
        <v>2021</v>
      </c>
    </row>
    <row r="1623" spans="1:6" x14ac:dyDescent="0.25">
      <c r="A1623" s="24">
        <v>3042911001</v>
      </c>
      <c r="B1623" s="24">
        <v>60131</v>
      </c>
      <c r="C1623" s="17" t="s">
        <v>6179</v>
      </c>
      <c r="D1623" s="25">
        <v>44790</v>
      </c>
      <c r="E1623" s="24" t="s">
        <v>1861</v>
      </c>
      <c r="F1623" s="24" t="s">
        <v>1862</v>
      </c>
    </row>
    <row r="1624" spans="1:6" x14ac:dyDescent="0.25">
      <c r="A1624" s="24">
        <v>2913311001</v>
      </c>
      <c r="B1624" s="24">
        <v>60850</v>
      </c>
      <c r="C1624" s="17" t="s">
        <v>6194</v>
      </c>
      <c r="D1624" s="25">
        <v>44630</v>
      </c>
      <c r="E1624" s="24" t="s">
        <v>1861</v>
      </c>
      <c r="F1624" s="24" t="s">
        <v>1862</v>
      </c>
    </row>
    <row r="1625" spans="1:6" x14ac:dyDescent="0.25">
      <c r="A1625" s="24">
        <v>3995208001</v>
      </c>
      <c r="B1625" s="24">
        <v>62510</v>
      </c>
      <c r="C1625" s="17" t="s">
        <v>6225</v>
      </c>
      <c r="D1625" s="25">
        <v>45352</v>
      </c>
      <c r="E1625" s="24" t="s">
        <v>1859</v>
      </c>
      <c r="F1625" s="24" t="s">
        <v>1860</v>
      </c>
    </row>
    <row r="1626" spans="1:6" x14ac:dyDescent="0.25">
      <c r="A1626" s="24">
        <v>3190915759</v>
      </c>
      <c r="B1626" s="24">
        <v>63214</v>
      </c>
      <c r="C1626" s="17" t="s">
        <v>6575</v>
      </c>
      <c r="D1626" s="25">
        <v>44835</v>
      </c>
      <c r="E1626" s="24" t="s">
        <v>1992</v>
      </c>
      <c r="F1626" s="24" t="s">
        <v>2198</v>
      </c>
    </row>
    <row r="1627" spans="1:6" x14ac:dyDescent="0.25">
      <c r="A1627" s="24">
        <v>3191015759</v>
      </c>
      <c r="B1627" s="24">
        <v>63214</v>
      </c>
      <c r="C1627" s="17" t="s">
        <v>6575</v>
      </c>
      <c r="D1627" s="25">
        <v>44835</v>
      </c>
      <c r="E1627" s="24" t="s">
        <v>1992</v>
      </c>
      <c r="F1627" s="24" t="s">
        <v>2198</v>
      </c>
    </row>
    <row r="1628" spans="1:6" x14ac:dyDescent="0.25">
      <c r="A1628" s="24">
        <v>1983011001</v>
      </c>
      <c r="B1628" s="24">
        <v>49132</v>
      </c>
      <c r="C1628" s="17" t="s">
        <v>5522</v>
      </c>
      <c r="D1628" s="25">
        <v>44174</v>
      </c>
      <c r="E1628" s="24" t="s">
        <v>1861</v>
      </c>
      <c r="F1628" s="24" t="s">
        <v>1862</v>
      </c>
    </row>
    <row r="1629" spans="1:6" ht="25.5" x14ac:dyDescent="0.25">
      <c r="A1629" s="24">
        <v>2046825290</v>
      </c>
      <c r="B1629" s="24">
        <v>49424</v>
      </c>
      <c r="C1629" s="17" t="s">
        <v>5959</v>
      </c>
      <c r="D1629" s="25">
        <v>44078</v>
      </c>
      <c r="E1629" s="24" t="s">
        <v>1933</v>
      </c>
      <c r="F1629" s="24" t="s">
        <v>2132</v>
      </c>
    </row>
    <row r="1630" spans="1:6" ht="25.5" x14ac:dyDescent="0.25">
      <c r="A1630" s="24">
        <v>4193873168</v>
      </c>
      <c r="B1630" s="24">
        <v>49424</v>
      </c>
      <c r="C1630" s="17" t="s">
        <v>5959</v>
      </c>
      <c r="D1630" s="25">
        <v>45505</v>
      </c>
      <c r="E1630" s="24" t="s">
        <v>2152</v>
      </c>
      <c r="F1630" s="24" t="s">
        <v>3907</v>
      </c>
    </row>
    <row r="1631" spans="1:6" x14ac:dyDescent="0.25">
      <c r="A1631" s="24">
        <v>2377568276</v>
      </c>
      <c r="B1631" s="24">
        <v>49686</v>
      </c>
      <c r="C1631" s="17" t="s">
        <v>5964</v>
      </c>
      <c r="D1631" s="25">
        <v>44420</v>
      </c>
      <c r="E1631" s="24" t="s">
        <v>1851</v>
      </c>
      <c r="F1631" s="24" t="s">
        <v>2460</v>
      </c>
    </row>
    <row r="1632" spans="1:6" x14ac:dyDescent="0.25">
      <c r="A1632" s="24">
        <v>1733411001</v>
      </c>
      <c r="B1632" s="24">
        <v>50363</v>
      </c>
      <c r="C1632" s="17" t="s">
        <v>903</v>
      </c>
      <c r="D1632" s="25">
        <v>44118</v>
      </c>
      <c r="E1632" s="24" t="s">
        <v>1861</v>
      </c>
      <c r="F1632" s="24" t="s">
        <v>1862</v>
      </c>
    </row>
    <row r="1633" spans="1:6" ht="25.5" x14ac:dyDescent="0.25">
      <c r="A1633" s="24">
        <v>2163754518</v>
      </c>
      <c r="B1633" s="24">
        <v>55086</v>
      </c>
      <c r="C1633" s="17" t="s">
        <v>6083</v>
      </c>
      <c r="D1633" s="25">
        <v>44317</v>
      </c>
      <c r="E1633" s="24" t="s">
        <v>2005</v>
      </c>
      <c r="F1633" s="24" t="s">
        <v>2006</v>
      </c>
    </row>
    <row r="1634" spans="1:6" x14ac:dyDescent="0.25">
      <c r="A1634" s="24">
        <v>2480711001</v>
      </c>
      <c r="B1634" s="24">
        <v>58431</v>
      </c>
      <c r="C1634" s="17" t="s">
        <v>6145</v>
      </c>
      <c r="D1634" s="25">
        <v>44470</v>
      </c>
      <c r="E1634" s="24" t="s">
        <v>1861</v>
      </c>
      <c r="F1634" s="24" t="s">
        <v>1862</v>
      </c>
    </row>
    <row r="1635" spans="1:6" x14ac:dyDescent="0.25">
      <c r="A1635" s="24">
        <v>1711268081</v>
      </c>
      <c r="B1635" s="24">
        <v>49264</v>
      </c>
      <c r="C1635" s="17" t="s">
        <v>858</v>
      </c>
      <c r="D1635" s="25">
        <v>44081</v>
      </c>
      <c r="E1635" s="24" t="s">
        <v>1851</v>
      </c>
      <c r="F1635" s="24" t="s">
        <v>1856</v>
      </c>
    </row>
    <row r="1636" spans="1:6" x14ac:dyDescent="0.25">
      <c r="A1636" s="24">
        <v>1868885001</v>
      </c>
      <c r="B1636" s="24">
        <v>49743</v>
      </c>
      <c r="C1636" s="17" t="s">
        <v>5966</v>
      </c>
      <c r="D1636" s="25">
        <v>44176</v>
      </c>
      <c r="E1636" s="24" t="s">
        <v>2241</v>
      </c>
      <c r="F1636" s="24" t="s">
        <v>2242</v>
      </c>
    </row>
    <row r="1637" spans="1:6" x14ac:dyDescent="0.25">
      <c r="A1637" s="24">
        <v>1868985162</v>
      </c>
      <c r="B1637" s="24">
        <v>49743</v>
      </c>
      <c r="C1637" s="17" t="s">
        <v>5966</v>
      </c>
      <c r="D1637" s="25">
        <v>44176</v>
      </c>
      <c r="E1637" s="24" t="s">
        <v>2241</v>
      </c>
      <c r="F1637" s="24" t="s">
        <v>5386</v>
      </c>
    </row>
    <row r="1638" spans="1:6" x14ac:dyDescent="0.25">
      <c r="A1638" s="24">
        <v>2058725386</v>
      </c>
      <c r="B1638" s="24">
        <v>51023</v>
      </c>
      <c r="C1638" s="17" t="s">
        <v>5591</v>
      </c>
      <c r="D1638" s="25">
        <v>44286</v>
      </c>
      <c r="E1638" s="24" t="s">
        <v>1933</v>
      </c>
      <c r="F1638" s="24" t="s">
        <v>3361</v>
      </c>
    </row>
    <row r="1639" spans="1:6" x14ac:dyDescent="0.25">
      <c r="A1639" s="24">
        <v>4395311001</v>
      </c>
      <c r="B1639" s="24">
        <v>51023</v>
      </c>
      <c r="C1639" s="17" t="s">
        <v>5591</v>
      </c>
      <c r="D1639" s="25">
        <v>45597</v>
      </c>
      <c r="E1639" s="24" t="s">
        <v>1861</v>
      </c>
      <c r="F1639" s="24" t="s">
        <v>1862</v>
      </c>
    </row>
    <row r="1640" spans="1:6" x14ac:dyDescent="0.25">
      <c r="A1640" s="24">
        <v>2140711001</v>
      </c>
      <c r="B1640" s="24">
        <v>53552</v>
      </c>
      <c r="C1640" s="17" t="s">
        <v>6047</v>
      </c>
      <c r="D1640" s="25">
        <v>44214</v>
      </c>
      <c r="E1640" s="24" t="s">
        <v>1861</v>
      </c>
      <c r="F1640" s="24" t="s">
        <v>1862</v>
      </c>
    </row>
    <row r="1641" spans="1:6" x14ac:dyDescent="0.25">
      <c r="A1641" s="24">
        <v>2841050330</v>
      </c>
      <c r="B1641" s="24">
        <v>54487</v>
      </c>
      <c r="C1641" s="17" t="s">
        <v>1066</v>
      </c>
      <c r="D1641" s="25">
        <v>44400</v>
      </c>
      <c r="E1641" s="24" t="s">
        <v>2128</v>
      </c>
      <c r="F1641" s="24" t="s">
        <v>4026</v>
      </c>
    </row>
    <row r="1642" spans="1:6" x14ac:dyDescent="0.25">
      <c r="A1642" s="24">
        <v>2841150330</v>
      </c>
      <c r="B1642" s="24">
        <v>54487</v>
      </c>
      <c r="C1642" s="17" t="s">
        <v>1066</v>
      </c>
      <c r="D1642" s="25">
        <v>44400</v>
      </c>
      <c r="E1642" s="24" t="s">
        <v>2128</v>
      </c>
      <c r="F1642" s="24" t="s">
        <v>4026</v>
      </c>
    </row>
    <row r="1643" spans="1:6" x14ac:dyDescent="0.25">
      <c r="A1643" s="24">
        <v>2432776001</v>
      </c>
      <c r="B1643" s="24">
        <v>55406</v>
      </c>
      <c r="C1643" s="17" t="s">
        <v>6088</v>
      </c>
      <c r="D1643" s="25">
        <v>44378</v>
      </c>
      <c r="E1643" s="24" t="s">
        <v>1867</v>
      </c>
      <c r="F1643" s="24" t="s">
        <v>2033</v>
      </c>
    </row>
    <row r="1644" spans="1:6" x14ac:dyDescent="0.25">
      <c r="A1644" s="24">
        <v>2459011001</v>
      </c>
      <c r="B1644" s="24">
        <v>55946</v>
      </c>
      <c r="C1644" s="17" t="s">
        <v>6096</v>
      </c>
      <c r="D1644" s="25">
        <v>44335</v>
      </c>
      <c r="E1644" s="24" t="s">
        <v>1861</v>
      </c>
      <c r="F1644" s="24" t="s">
        <v>1862</v>
      </c>
    </row>
    <row r="1645" spans="1:6" x14ac:dyDescent="0.25">
      <c r="A1645" s="24">
        <v>2546776275</v>
      </c>
      <c r="B1645" s="24">
        <v>56128</v>
      </c>
      <c r="C1645" s="17" t="s">
        <v>6103</v>
      </c>
      <c r="D1645" s="25">
        <v>44391</v>
      </c>
      <c r="E1645" s="24" t="s">
        <v>1867</v>
      </c>
      <c r="F1645" s="24" t="s">
        <v>3939</v>
      </c>
    </row>
    <row r="1646" spans="1:6" x14ac:dyDescent="0.25">
      <c r="A1646" s="24">
        <v>2546876275</v>
      </c>
      <c r="B1646" s="24">
        <v>56128</v>
      </c>
      <c r="C1646" s="17" t="s">
        <v>6103</v>
      </c>
      <c r="D1646" s="25">
        <v>44391</v>
      </c>
      <c r="E1646" s="24" t="s">
        <v>1867</v>
      </c>
      <c r="F1646" s="24" t="s">
        <v>3939</v>
      </c>
    </row>
    <row r="1647" spans="1:6" x14ac:dyDescent="0.25">
      <c r="A1647" s="24">
        <v>3575211001</v>
      </c>
      <c r="B1647" s="24">
        <v>61050</v>
      </c>
      <c r="C1647" s="17" t="s">
        <v>1315</v>
      </c>
      <c r="D1647" s="25">
        <v>43518</v>
      </c>
      <c r="E1647" s="24" t="s">
        <v>1861</v>
      </c>
      <c r="F1647" s="24" t="s">
        <v>1862</v>
      </c>
    </row>
    <row r="1648" spans="1:6" x14ac:dyDescent="0.25">
      <c r="A1648" s="24">
        <v>3157250001</v>
      </c>
      <c r="B1648" s="24">
        <v>63796</v>
      </c>
      <c r="C1648" s="17" t="s">
        <v>6258</v>
      </c>
      <c r="D1648" s="25">
        <v>44805</v>
      </c>
      <c r="E1648" s="24" t="s">
        <v>2128</v>
      </c>
      <c r="F1648" s="24" t="s">
        <v>2129</v>
      </c>
    </row>
    <row r="1649" spans="1:6" ht="25.5" x14ac:dyDescent="0.25">
      <c r="A1649" s="24">
        <v>3569208001</v>
      </c>
      <c r="B1649" s="24">
        <v>64477</v>
      </c>
      <c r="C1649" s="17" t="s">
        <v>6275</v>
      </c>
      <c r="D1649" s="25">
        <v>44866</v>
      </c>
      <c r="E1649" s="24" t="s">
        <v>1859</v>
      </c>
      <c r="F1649" s="24" t="s">
        <v>1860</v>
      </c>
    </row>
    <row r="1650" spans="1:6" ht="25.5" x14ac:dyDescent="0.25">
      <c r="A1650" s="24">
        <v>3569308433</v>
      </c>
      <c r="B1650" s="24">
        <v>64477</v>
      </c>
      <c r="C1650" s="17" t="s">
        <v>6275</v>
      </c>
      <c r="D1650" s="25">
        <v>44866</v>
      </c>
      <c r="E1650" s="24" t="s">
        <v>1859</v>
      </c>
      <c r="F1650" s="24" t="s">
        <v>2759</v>
      </c>
    </row>
    <row r="1651" spans="1:6" ht="25.5" x14ac:dyDescent="0.25">
      <c r="A1651" s="24">
        <v>3569408758</v>
      </c>
      <c r="B1651" s="24">
        <v>64477</v>
      </c>
      <c r="C1651" s="17" t="s">
        <v>6275</v>
      </c>
      <c r="D1651" s="25">
        <v>44866</v>
      </c>
      <c r="E1651" s="24" t="s">
        <v>1859</v>
      </c>
      <c r="F1651" s="24" t="s">
        <v>2598</v>
      </c>
    </row>
    <row r="1652" spans="1:6" x14ac:dyDescent="0.25">
      <c r="A1652" s="24">
        <v>3347250150</v>
      </c>
      <c r="B1652" s="24">
        <v>64515</v>
      </c>
      <c r="C1652" s="17" t="s">
        <v>1467</v>
      </c>
      <c r="D1652" s="25">
        <v>44866</v>
      </c>
      <c r="E1652" s="24" t="s">
        <v>2128</v>
      </c>
      <c r="F1652" s="24" t="s">
        <v>2295</v>
      </c>
    </row>
    <row r="1653" spans="1:6" x14ac:dyDescent="0.25">
      <c r="A1653" s="24">
        <v>3062011001</v>
      </c>
      <c r="B1653" s="24">
        <v>60730</v>
      </c>
      <c r="C1653" s="17" t="s">
        <v>6191</v>
      </c>
      <c r="D1653" s="25">
        <v>44621</v>
      </c>
      <c r="E1653" s="24" t="s">
        <v>1861</v>
      </c>
      <c r="F1653" s="24" t="s">
        <v>1862</v>
      </c>
    </row>
    <row r="1654" spans="1:6" x14ac:dyDescent="0.25">
      <c r="A1654" s="24">
        <v>4141411001</v>
      </c>
      <c r="B1654" s="24">
        <v>60730</v>
      </c>
      <c r="C1654" s="17" t="s">
        <v>6191</v>
      </c>
      <c r="D1654" s="25">
        <v>44621</v>
      </c>
      <c r="E1654" s="24" t="s">
        <v>1861</v>
      </c>
      <c r="F1654" s="24" t="s">
        <v>1862</v>
      </c>
    </row>
    <row r="1655" spans="1:6" x14ac:dyDescent="0.25">
      <c r="A1655" s="24">
        <v>1573711001</v>
      </c>
      <c r="B1655" s="24">
        <v>48145</v>
      </c>
      <c r="C1655" s="17" t="s">
        <v>811</v>
      </c>
      <c r="D1655" s="25">
        <v>43899</v>
      </c>
      <c r="E1655" s="24" t="s">
        <v>1861</v>
      </c>
      <c r="F1655" s="24" t="s">
        <v>1862</v>
      </c>
    </row>
    <row r="1656" spans="1:6" x14ac:dyDescent="0.25">
      <c r="A1656" s="24">
        <v>2272711001</v>
      </c>
      <c r="B1656" s="24">
        <v>54009</v>
      </c>
      <c r="C1656" s="17" t="s">
        <v>6559</v>
      </c>
      <c r="D1656" s="25">
        <v>44250</v>
      </c>
      <c r="E1656" s="24" t="s">
        <v>1861</v>
      </c>
      <c r="F1656" s="24" t="s">
        <v>1862</v>
      </c>
    </row>
    <row r="1657" spans="1:6" x14ac:dyDescent="0.25">
      <c r="A1657" s="24">
        <v>2272811001</v>
      </c>
      <c r="B1657" s="24">
        <v>54009</v>
      </c>
      <c r="C1657" s="17" t="s">
        <v>6559</v>
      </c>
      <c r="D1657" s="25">
        <v>44252</v>
      </c>
      <c r="E1657" s="24" t="s">
        <v>1861</v>
      </c>
      <c r="F1657" s="24" t="s">
        <v>1862</v>
      </c>
    </row>
    <row r="1658" spans="1:6" x14ac:dyDescent="0.25">
      <c r="A1658" s="24">
        <v>2272911001</v>
      </c>
      <c r="B1658" s="24">
        <v>54009</v>
      </c>
      <c r="C1658" s="17" t="s">
        <v>6559</v>
      </c>
      <c r="D1658" s="25">
        <v>44255</v>
      </c>
      <c r="E1658" s="24" t="s">
        <v>1861</v>
      </c>
      <c r="F1658" s="24" t="s">
        <v>1862</v>
      </c>
    </row>
    <row r="1659" spans="1:6" x14ac:dyDescent="0.25">
      <c r="A1659" s="24">
        <v>2273011001</v>
      </c>
      <c r="B1659" s="24">
        <v>54009</v>
      </c>
      <c r="C1659" s="17" t="s">
        <v>6559</v>
      </c>
      <c r="D1659" s="25">
        <v>44257</v>
      </c>
      <c r="E1659" s="24" t="s">
        <v>1861</v>
      </c>
      <c r="F1659" s="24" t="s">
        <v>1862</v>
      </c>
    </row>
    <row r="1660" spans="1:6" x14ac:dyDescent="0.25">
      <c r="A1660" s="24">
        <v>2148811001</v>
      </c>
      <c r="B1660" s="24">
        <v>54867</v>
      </c>
      <c r="C1660" s="17" t="s">
        <v>6078</v>
      </c>
      <c r="D1660" s="25">
        <v>44329</v>
      </c>
      <c r="E1660" s="24" t="s">
        <v>1861</v>
      </c>
      <c r="F1660" s="24" t="s">
        <v>1862</v>
      </c>
    </row>
    <row r="1661" spans="1:6" x14ac:dyDescent="0.25">
      <c r="A1661" s="24">
        <v>1636711001</v>
      </c>
      <c r="B1661" s="24">
        <v>47644</v>
      </c>
      <c r="C1661" s="17" t="s">
        <v>786</v>
      </c>
      <c r="D1661" s="25">
        <v>43990</v>
      </c>
      <c r="E1661" s="24" t="s">
        <v>1861</v>
      </c>
      <c r="F1661" s="24" t="s">
        <v>1862</v>
      </c>
    </row>
    <row r="1662" spans="1:6" x14ac:dyDescent="0.25">
      <c r="A1662" s="24">
        <v>1563376834</v>
      </c>
      <c r="B1662" s="24">
        <v>48064</v>
      </c>
      <c r="C1662" s="17" t="s">
        <v>5931</v>
      </c>
      <c r="D1662" s="25">
        <v>43846</v>
      </c>
      <c r="E1662" s="24" t="s">
        <v>1867</v>
      </c>
      <c r="F1662" s="24" t="s">
        <v>2283</v>
      </c>
    </row>
    <row r="1663" spans="1:6" x14ac:dyDescent="0.25">
      <c r="A1663" s="24">
        <v>2153011001</v>
      </c>
      <c r="B1663" s="24">
        <v>50644</v>
      </c>
      <c r="C1663" s="17" t="s">
        <v>5985</v>
      </c>
      <c r="D1663" s="25">
        <v>44116</v>
      </c>
      <c r="E1663" s="24" t="s">
        <v>1861</v>
      </c>
      <c r="F1663" s="24" t="s">
        <v>1862</v>
      </c>
    </row>
    <row r="1664" spans="1:6" x14ac:dyDescent="0.25">
      <c r="A1664" s="24">
        <v>2801423068</v>
      </c>
      <c r="B1664" s="24">
        <v>51186</v>
      </c>
      <c r="C1664" s="17" t="s">
        <v>6006</v>
      </c>
      <c r="D1664" s="25">
        <v>44166</v>
      </c>
      <c r="E1664" s="24" t="s">
        <v>1988</v>
      </c>
      <c r="F1664" s="24" t="s">
        <v>3254</v>
      </c>
    </row>
    <row r="1665" spans="1:6" x14ac:dyDescent="0.25">
      <c r="A1665" s="24">
        <v>3471223068</v>
      </c>
      <c r="B1665" s="24">
        <v>51186</v>
      </c>
      <c r="C1665" s="17" t="s">
        <v>6006</v>
      </c>
      <c r="D1665" s="25">
        <v>44197</v>
      </c>
      <c r="E1665" s="24" t="s">
        <v>1988</v>
      </c>
      <c r="F1665" s="24" t="s">
        <v>3254</v>
      </c>
    </row>
    <row r="1666" spans="1:6" x14ac:dyDescent="0.25">
      <c r="A1666" s="24">
        <v>2169211001</v>
      </c>
      <c r="B1666" s="24">
        <v>54927</v>
      </c>
      <c r="C1666" s="17" t="s">
        <v>6079</v>
      </c>
      <c r="D1666" s="25">
        <v>44334</v>
      </c>
      <c r="E1666" s="24" t="s">
        <v>1861</v>
      </c>
      <c r="F1666" s="24" t="s">
        <v>1862</v>
      </c>
    </row>
    <row r="1667" spans="1:6" x14ac:dyDescent="0.25">
      <c r="A1667" s="24">
        <v>2191311001</v>
      </c>
      <c r="B1667" s="24">
        <v>55708</v>
      </c>
      <c r="C1667" s="17" t="s">
        <v>1104</v>
      </c>
      <c r="D1667" s="25">
        <v>44335</v>
      </c>
      <c r="E1667" s="24" t="s">
        <v>1861</v>
      </c>
      <c r="F1667" s="24" t="s">
        <v>1862</v>
      </c>
    </row>
    <row r="1668" spans="1:6" x14ac:dyDescent="0.25">
      <c r="A1668" s="24">
        <v>2257011001</v>
      </c>
      <c r="B1668" s="24">
        <v>56171</v>
      </c>
      <c r="C1668" s="17" t="s">
        <v>1127</v>
      </c>
      <c r="D1668" s="25">
        <v>44355</v>
      </c>
      <c r="E1668" s="24" t="s">
        <v>1861</v>
      </c>
      <c r="F1668" s="24" t="s">
        <v>1862</v>
      </c>
    </row>
    <row r="1669" spans="1:6" ht="25.5" x14ac:dyDescent="0.25">
      <c r="A1669" s="24">
        <v>3168923555</v>
      </c>
      <c r="B1669" s="24">
        <v>63294</v>
      </c>
      <c r="C1669" s="17" t="s">
        <v>6245</v>
      </c>
      <c r="D1669" s="25">
        <v>44763</v>
      </c>
      <c r="E1669" s="24" t="s">
        <v>1988</v>
      </c>
      <c r="F1669" s="24" t="s">
        <v>2806</v>
      </c>
    </row>
    <row r="1670" spans="1:6" ht="25.5" x14ac:dyDescent="0.25">
      <c r="A1670" s="24">
        <v>4317523660</v>
      </c>
      <c r="B1670" s="24">
        <v>63294</v>
      </c>
      <c r="C1670" s="17" t="s">
        <v>6245</v>
      </c>
      <c r="D1670" s="25">
        <v>45322</v>
      </c>
      <c r="E1670" s="24" t="s">
        <v>1988</v>
      </c>
      <c r="F1670" s="24" t="s">
        <v>3737</v>
      </c>
    </row>
    <row r="1671" spans="1:6" x14ac:dyDescent="0.25">
      <c r="A1671" s="24">
        <v>3391205088</v>
      </c>
      <c r="B1671" s="24">
        <v>64675</v>
      </c>
      <c r="C1671" s="17" t="s">
        <v>6279</v>
      </c>
      <c r="D1671" s="25">
        <v>44895</v>
      </c>
      <c r="E1671" s="24" t="s">
        <v>1843</v>
      </c>
      <c r="F1671" s="24" t="s">
        <v>2073</v>
      </c>
    </row>
    <row r="1672" spans="1:6" x14ac:dyDescent="0.25">
      <c r="A1672" s="24">
        <v>2586025754</v>
      </c>
      <c r="B1672" s="24">
        <v>58550</v>
      </c>
      <c r="C1672" s="17" t="s">
        <v>1223</v>
      </c>
      <c r="D1672" s="25">
        <v>44501</v>
      </c>
      <c r="E1672" s="24" t="s">
        <v>1933</v>
      </c>
      <c r="F1672" s="24" t="s">
        <v>2082</v>
      </c>
    </row>
    <row r="1673" spans="1:6" x14ac:dyDescent="0.25">
      <c r="A1673" s="24">
        <v>2586125754</v>
      </c>
      <c r="B1673" s="24">
        <v>58550</v>
      </c>
      <c r="C1673" s="17" t="s">
        <v>1223</v>
      </c>
      <c r="D1673" s="25">
        <v>44501</v>
      </c>
      <c r="E1673" s="24" t="s">
        <v>1933</v>
      </c>
      <c r="F1673" s="24" t="s">
        <v>2082</v>
      </c>
    </row>
    <row r="1674" spans="1:6" x14ac:dyDescent="0.25">
      <c r="A1674" s="24">
        <v>2586225754</v>
      </c>
      <c r="B1674" s="24">
        <v>58550</v>
      </c>
      <c r="C1674" s="17" t="s">
        <v>1223</v>
      </c>
      <c r="D1674" s="25">
        <v>44520</v>
      </c>
      <c r="E1674" s="24" t="s">
        <v>1933</v>
      </c>
      <c r="F1674" s="24" t="s">
        <v>2082</v>
      </c>
    </row>
    <row r="1675" spans="1:6" x14ac:dyDescent="0.25">
      <c r="A1675" s="24">
        <v>2589025754</v>
      </c>
      <c r="B1675" s="24">
        <v>58550</v>
      </c>
      <c r="C1675" s="17" t="s">
        <v>1223</v>
      </c>
      <c r="D1675" s="25">
        <v>44498</v>
      </c>
      <c r="E1675" s="24" t="s">
        <v>1933</v>
      </c>
      <c r="F1675" s="24" t="s">
        <v>2082</v>
      </c>
    </row>
    <row r="1676" spans="1:6" x14ac:dyDescent="0.25">
      <c r="A1676" s="24">
        <v>2589125754</v>
      </c>
      <c r="B1676" s="24">
        <v>58550</v>
      </c>
      <c r="C1676" s="17" t="s">
        <v>1223</v>
      </c>
      <c r="D1676" s="25">
        <v>44498</v>
      </c>
      <c r="E1676" s="24" t="s">
        <v>1933</v>
      </c>
      <c r="F1676" s="24" t="s">
        <v>2082</v>
      </c>
    </row>
    <row r="1677" spans="1:6" x14ac:dyDescent="0.25">
      <c r="A1677" s="24">
        <v>2589225754</v>
      </c>
      <c r="B1677" s="24">
        <v>58550</v>
      </c>
      <c r="C1677" s="17" t="s">
        <v>1223</v>
      </c>
      <c r="D1677" s="25">
        <v>44498</v>
      </c>
      <c r="E1677" s="24" t="s">
        <v>1933</v>
      </c>
      <c r="F1677" s="24" t="s">
        <v>2082</v>
      </c>
    </row>
    <row r="1678" spans="1:6" x14ac:dyDescent="0.25">
      <c r="A1678" s="24">
        <v>2537111001</v>
      </c>
      <c r="B1678" s="24">
        <v>58592</v>
      </c>
      <c r="C1678" s="17" t="s">
        <v>6564</v>
      </c>
      <c r="D1678" s="25">
        <v>44445</v>
      </c>
      <c r="E1678" s="24" t="s">
        <v>1861</v>
      </c>
      <c r="F1678" s="24" t="s">
        <v>1862</v>
      </c>
    </row>
    <row r="1679" spans="1:6" x14ac:dyDescent="0.25">
      <c r="A1679" s="24">
        <v>2545211001</v>
      </c>
      <c r="B1679" s="24">
        <v>58592</v>
      </c>
      <c r="C1679" s="17" t="s">
        <v>6564</v>
      </c>
      <c r="D1679" s="25">
        <v>44445</v>
      </c>
      <c r="E1679" s="24" t="s">
        <v>1861</v>
      </c>
      <c r="F1679" s="24" t="s">
        <v>1862</v>
      </c>
    </row>
    <row r="1680" spans="1:6" x14ac:dyDescent="0.25">
      <c r="A1680" s="24">
        <v>2545311001</v>
      </c>
      <c r="B1680" s="24">
        <v>58592</v>
      </c>
      <c r="C1680" s="17" t="s">
        <v>6564</v>
      </c>
      <c r="D1680" s="25">
        <v>44445</v>
      </c>
      <c r="E1680" s="24" t="s">
        <v>1861</v>
      </c>
      <c r="F1680" s="24" t="s">
        <v>1862</v>
      </c>
    </row>
    <row r="1681" spans="1:6" x14ac:dyDescent="0.25">
      <c r="A1681" s="24">
        <v>2545411001</v>
      </c>
      <c r="B1681" s="24">
        <v>58592</v>
      </c>
      <c r="C1681" s="17" t="s">
        <v>6564</v>
      </c>
      <c r="D1681" s="25">
        <v>44445</v>
      </c>
      <c r="E1681" s="24" t="s">
        <v>1861</v>
      </c>
      <c r="F1681" s="24" t="s">
        <v>1862</v>
      </c>
    </row>
    <row r="1682" spans="1:6" x14ac:dyDescent="0.25">
      <c r="A1682" s="24">
        <v>2545511001</v>
      </c>
      <c r="B1682" s="24">
        <v>58592</v>
      </c>
      <c r="C1682" s="17" t="s">
        <v>6564</v>
      </c>
      <c r="D1682" s="25">
        <v>44445</v>
      </c>
      <c r="E1682" s="24" t="s">
        <v>1861</v>
      </c>
      <c r="F1682" s="24" t="s">
        <v>1862</v>
      </c>
    </row>
    <row r="1683" spans="1:6" x14ac:dyDescent="0.25">
      <c r="A1683" s="24">
        <v>3373611001</v>
      </c>
      <c r="B1683" s="24">
        <v>61130</v>
      </c>
      <c r="C1683" s="17" t="s">
        <v>5570</v>
      </c>
      <c r="D1683" s="25">
        <v>44866</v>
      </c>
      <c r="E1683" s="24" t="s">
        <v>1861</v>
      </c>
      <c r="F1683" s="24" t="s">
        <v>1862</v>
      </c>
    </row>
    <row r="1684" spans="1:6" ht="38.25" x14ac:dyDescent="0.25">
      <c r="A1684" s="24">
        <v>4191208001</v>
      </c>
      <c r="B1684" s="24">
        <v>64835</v>
      </c>
      <c r="C1684" s="17" t="s">
        <v>6281</v>
      </c>
      <c r="D1684" s="25">
        <v>45470</v>
      </c>
      <c r="E1684" s="24" t="s">
        <v>1859</v>
      </c>
      <c r="F1684" s="24" t="s">
        <v>1860</v>
      </c>
    </row>
    <row r="1685" spans="1:6" x14ac:dyDescent="0.25">
      <c r="A1685" s="24">
        <v>1514611001</v>
      </c>
      <c r="B1685" s="24">
        <v>47283</v>
      </c>
      <c r="C1685" s="17" t="s">
        <v>771</v>
      </c>
      <c r="D1685" s="25">
        <v>43690</v>
      </c>
      <c r="E1685" s="24" t="s">
        <v>1861</v>
      </c>
      <c r="F1685" s="24" t="s">
        <v>1862</v>
      </c>
    </row>
    <row r="1686" spans="1:6" x14ac:dyDescent="0.25">
      <c r="A1686" s="24">
        <v>1514711001</v>
      </c>
      <c r="B1686" s="24">
        <v>47283</v>
      </c>
      <c r="C1686" s="17" t="s">
        <v>771</v>
      </c>
      <c r="D1686" s="25">
        <v>43725</v>
      </c>
      <c r="E1686" s="24" t="s">
        <v>1861</v>
      </c>
      <c r="F1686" s="24" t="s">
        <v>1862</v>
      </c>
    </row>
    <row r="1687" spans="1:6" x14ac:dyDescent="0.25">
      <c r="A1687" s="24">
        <v>1690011001</v>
      </c>
      <c r="B1687" s="24">
        <v>49504</v>
      </c>
      <c r="C1687" s="17" t="s">
        <v>5961</v>
      </c>
      <c r="D1687" s="25">
        <v>43846</v>
      </c>
      <c r="E1687" s="24" t="s">
        <v>1861</v>
      </c>
      <c r="F1687" s="24" t="s">
        <v>1862</v>
      </c>
    </row>
    <row r="1688" spans="1:6" x14ac:dyDescent="0.25">
      <c r="A1688" s="24">
        <v>1710711001</v>
      </c>
      <c r="B1688" s="24">
        <v>50083</v>
      </c>
      <c r="C1688" s="17" t="s">
        <v>887</v>
      </c>
      <c r="D1688" s="25">
        <v>44085</v>
      </c>
      <c r="E1688" s="24" t="s">
        <v>1861</v>
      </c>
      <c r="F1688" s="24" t="s">
        <v>1862</v>
      </c>
    </row>
    <row r="1689" spans="1:6" x14ac:dyDescent="0.25">
      <c r="A1689" s="24">
        <v>3427768276</v>
      </c>
      <c r="B1689" s="24">
        <v>52747</v>
      </c>
      <c r="C1689" s="17" t="s">
        <v>1001</v>
      </c>
      <c r="D1689" s="25">
        <v>44123</v>
      </c>
      <c r="E1689" s="24" t="s">
        <v>1851</v>
      </c>
      <c r="F1689" s="24" t="s">
        <v>2460</v>
      </c>
    </row>
    <row r="1690" spans="1:6" x14ac:dyDescent="0.25">
      <c r="A1690" s="24">
        <v>3427868001</v>
      </c>
      <c r="B1690" s="24">
        <v>52747</v>
      </c>
      <c r="C1690" s="17" t="s">
        <v>1001</v>
      </c>
      <c r="D1690" s="25">
        <v>44123</v>
      </c>
      <c r="E1690" s="24" t="s">
        <v>1851</v>
      </c>
      <c r="F1690" s="24" t="s">
        <v>1852</v>
      </c>
    </row>
    <row r="1691" spans="1:6" x14ac:dyDescent="0.25">
      <c r="A1691" s="24">
        <v>3427968307</v>
      </c>
      <c r="B1691" s="24">
        <v>52747</v>
      </c>
      <c r="C1691" s="17" t="s">
        <v>1001</v>
      </c>
      <c r="D1691" s="25">
        <v>44123</v>
      </c>
      <c r="E1691" s="24" t="s">
        <v>1851</v>
      </c>
      <c r="F1691" s="24" t="s">
        <v>2036</v>
      </c>
    </row>
    <row r="1692" spans="1:6" x14ac:dyDescent="0.25">
      <c r="A1692" s="24">
        <v>3428068547</v>
      </c>
      <c r="B1692" s="24">
        <v>52747</v>
      </c>
      <c r="C1692" s="17" t="s">
        <v>1001</v>
      </c>
      <c r="D1692" s="25">
        <v>44123</v>
      </c>
      <c r="E1692" s="24" t="s">
        <v>1851</v>
      </c>
      <c r="F1692" s="24" t="s">
        <v>2021</v>
      </c>
    </row>
    <row r="1693" spans="1:6" ht="25.5" x14ac:dyDescent="0.25">
      <c r="A1693" s="24">
        <v>2124025286</v>
      </c>
      <c r="B1693" s="24">
        <v>54368</v>
      </c>
      <c r="C1693" s="17" t="s">
        <v>6070</v>
      </c>
      <c r="D1693" s="25">
        <v>44315</v>
      </c>
      <c r="E1693" s="24" t="s">
        <v>1933</v>
      </c>
      <c r="F1693" s="24" t="s">
        <v>3423</v>
      </c>
    </row>
    <row r="1694" spans="1:6" x14ac:dyDescent="0.25">
      <c r="A1694" s="24">
        <v>2416911001</v>
      </c>
      <c r="B1694" s="24">
        <v>56090</v>
      </c>
      <c r="C1694" s="17" t="s">
        <v>6100</v>
      </c>
      <c r="D1694" s="25">
        <v>44362</v>
      </c>
      <c r="E1694" s="24" t="s">
        <v>1861</v>
      </c>
      <c r="F1694" s="24" t="s">
        <v>1862</v>
      </c>
    </row>
    <row r="1695" spans="1:6" x14ac:dyDescent="0.25">
      <c r="A1695" s="24">
        <v>2601311001</v>
      </c>
      <c r="B1695" s="24">
        <v>56610</v>
      </c>
      <c r="C1695" s="17" t="s">
        <v>1137</v>
      </c>
      <c r="D1695" s="25">
        <v>44469</v>
      </c>
      <c r="E1695" s="24" t="s">
        <v>1861</v>
      </c>
      <c r="F1695" s="24" t="s">
        <v>1862</v>
      </c>
    </row>
    <row r="1696" spans="1:6" x14ac:dyDescent="0.25">
      <c r="A1696" s="24">
        <v>2601411001</v>
      </c>
      <c r="B1696" s="24">
        <v>56610</v>
      </c>
      <c r="C1696" s="17" t="s">
        <v>1137</v>
      </c>
      <c r="D1696" s="25">
        <v>44469</v>
      </c>
      <c r="E1696" s="24" t="s">
        <v>1861</v>
      </c>
      <c r="F1696" s="24" t="s">
        <v>1862</v>
      </c>
    </row>
    <row r="1697" spans="1:6" x14ac:dyDescent="0.25">
      <c r="A1697" s="24">
        <v>2601511001</v>
      </c>
      <c r="B1697" s="24">
        <v>56610</v>
      </c>
      <c r="C1697" s="17" t="s">
        <v>1137</v>
      </c>
      <c r="D1697" s="25">
        <v>44469</v>
      </c>
      <c r="E1697" s="24" t="s">
        <v>1861</v>
      </c>
      <c r="F1697" s="24" t="s">
        <v>1862</v>
      </c>
    </row>
    <row r="1698" spans="1:6" x14ac:dyDescent="0.25">
      <c r="A1698" s="24">
        <v>2601011001</v>
      </c>
      <c r="B1698" s="24">
        <v>56610</v>
      </c>
      <c r="C1698" s="17" t="s">
        <v>1137</v>
      </c>
      <c r="D1698" s="25">
        <v>44469</v>
      </c>
      <c r="E1698" s="24" t="s">
        <v>1861</v>
      </c>
      <c r="F1698" s="24" t="s">
        <v>1862</v>
      </c>
    </row>
    <row r="1699" spans="1:6" x14ac:dyDescent="0.25">
      <c r="A1699" s="24">
        <v>2601111001</v>
      </c>
      <c r="B1699" s="24">
        <v>56610</v>
      </c>
      <c r="C1699" s="17" t="s">
        <v>1137</v>
      </c>
      <c r="D1699" s="25">
        <v>44469</v>
      </c>
      <c r="E1699" s="24" t="s">
        <v>1861</v>
      </c>
      <c r="F1699" s="24" t="s">
        <v>1862</v>
      </c>
    </row>
    <row r="1700" spans="1:6" x14ac:dyDescent="0.25">
      <c r="A1700" s="24">
        <v>2601211001</v>
      </c>
      <c r="B1700" s="24">
        <v>56610</v>
      </c>
      <c r="C1700" s="17" t="s">
        <v>1137</v>
      </c>
      <c r="D1700" s="25">
        <v>44469</v>
      </c>
      <c r="E1700" s="24" t="s">
        <v>1861</v>
      </c>
      <c r="F1700" s="24" t="s">
        <v>1862</v>
      </c>
    </row>
    <row r="1701" spans="1:6" x14ac:dyDescent="0.25">
      <c r="A1701" s="24">
        <v>1622711001</v>
      </c>
      <c r="B1701" s="24">
        <v>48848</v>
      </c>
      <c r="C1701" s="17" t="s">
        <v>835</v>
      </c>
      <c r="D1701" s="25">
        <v>44013</v>
      </c>
      <c r="E1701" s="24" t="s">
        <v>1861</v>
      </c>
      <c r="F1701" s="24" t="s">
        <v>1862</v>
      </c>
    </row>
    <row r="1702" spans="1:6" ht="25.5" x14ac:dyDescent="0.25">
      <c r="A1702" s="24">
        <v>1686805893</v>
      </c>
      <c r="B1702" s="24">
        <v>49176</v>
      </c>
      <c r="C1702" s="17" t="s">
        <v>6547</v>
      </c>
      <c r="D1702" s="25">
        <v>43262</v>
      </c>
      <c r="E1702" s="24" t="s">
        <v>1843</v>
      </c>
      <c r="F1702" s="24" t="s">
        <v>3048</v>
      </c>
    </row>
    <row r="1703" spans="1:6" x14ac:dyDescent="0.25">
      <c r="A1703" s="24">
        <v>1847011001</v>
      </c>
      <c r="B1703" s="24">
        <v>50614</v>
      </c>
      <c r="C1703" s="17" t="s">
        <v>921</v>
      </c>
      <c r="D1703" s="25">
        <v>44141</v>
      </c>
      <c r="E1703" s="24" t="s">
        <v>1861</v>
      </c>
      <c r="F1703" s="24" t="s">
        <v>1862</v>
      </c>
    </row>
    <row r="1704" spans="1:6" x14ac:dyDescent="0.25">
      <c r="A1704" s="24">
        <v>2490923001</v>
      </c>
      <c r="B1704" s="24">
        <v>52647</v>
      </c>
      <c r="C1704" s="17" t="s">
        <v>6558</v>
      </c>
      <c r="D1704" s="25">
        <v>44477</v>
      </c>
      <c r="E1704" s="24" t="s">
        <v>1988</v>
      </c>
      <c r="F1704" s="24" t="s">
        <v>1989</v>
      </c>
    </row>
    <row r="1705" spans="1:6" x14ac:dyDescent="0.25">
      <c r="A1705" s="24">
        <v>2491023001</v>
      </c>
      <c r="B1705" s="24">
        <v>52647</v>
      </c>
      <c r="C1705" s="17" t="s">
        <v>6558</v>
      </c>
      <c r="D1705" s="25">
        <v>44145</v>
      </c>
      <c r="E1705" s="24" t="s">
        <v>1988</v>
      </c>
      <c r="F1705" s="24" t="s">
        <v>1989</v>
      </c>
    </row>
    <row r="1706" spans="1:6" x14ac:dyDescent="0.25">
      <c r="A1706" s="24">
        <v>4011223855</v>
      </c>
      <c r="B1706" s="24">
        <v>52647</v>
      </c>
      <c r="C1706" s="17" t="s">
        <v>6558</v>
      </c>
      <c r="D1706" s="25">
        <v>45292</v>
      </c>
      <c r="E1706" s="24" t="s">
        <v>1988</v>
      </c>
      <c r="F1706" s="24" t="s">
        <v>5387</v>
      </c>
    </row>
    <row r="1707" spans="1:6" x14ac:dyDescent="0.25">
      <c r="A1707" s="24">
        <v>4011370215</v>
      </c>
      <c r="B1707" s="24">
        <v>52647</v>
      </c>
      <c r="C1707" s="17" t="s">
        <v>6558</v>
      </c>
      <c r="D1707" s="25">
        <v>45292</v>
      </c>
      <c r="E1707" s="24" t="s">
        <v>2155</v>
      </c>
      <c r="F1707" s="24" t="s">
        <v>3848</v>
      </c>
    </row>
    <row r="1708" spans="1:6" x14ac:dyDescent="0.25">
      <c r="A1708" s="24">
        <v>2489311001</v>
      </c>
      <c r="B1708" s="24">
        <v>57350</v>
      </c>
      <c r="C1708" s="17" t="s">
        <v>6120</v>
      </c>
      <c r="D1708" s="25">
        <v>44476</v>
      </c>
      <c r="E1708" s="24" t="s">
        <v>1861</v>
      </c>
      <c r="F1708" s="24" t="s">
        <v>1862</v>
      </c>
    </row>
    <row r="1709" spans="1:6" x14ac:dyDescent="0.25">
      <c r="A1709" s="24">
        <v>2489411001</v>
      </c>
      <c r="B1709" s="24">
        <v>57350</v>
      </c>
      <c r="C1709" s="17" t="s">
        <v>6120</v>
      </c>
      <c r="D1709" s="25">
        <v>44476</v>
      </c>
      <c r="E1709" s="24" t="s">
        <v>1861</v>
      </c>
      <c r="F1709" s="24" t="s">
        <v>1862</v>
      </c>
    </row>
    <row r="1710" spans="1:6" x14ac:dyDescent="0.25">
      <c r="A1710" s="24">
        <v>3071211001</v>
      </c>
      <c r="B1710" s="24">
        <v>62770</v>
      </c>
      <c r="C1710" s="17" t="s">
        <v>6232</v>
      </c>
      <c r="D1710" s="25">
        <v>44804</v>
      </c>
      <c r="E1710" s="24" t="s">
        <v>1861</v>
      </c>
      <c r="F1710" s="24" t="s">
        <v>1862</v>
      </c>
    </row>
    <row r="1711" spans="1:6" x14ac:dyDescent="0.25">
      <c r="A1711" s="24">
        <v>3068911001</v>
      </c>
      <c r="B1711" s="24">
        <v>63113</v>
      </c>
      <c r="C1711" s="17" t="s">
        <v>5597</v>
      </c>
      <c r="D1711" s="25">
        <v>44805</v>
      </c>
      <c r="E1711" s="24" t="s">
        <v>1861</v>
      </c>
      <c r="F1711" s="24" t="s">
        <v>1862</v>
      </c>
    </row>
    <row r="1712" spans="1:6" x14ac:dyDescent="0.25">
      <c r="A1712" s="24">
        <v>3521625754</v>
      </c>
      <c r="B1712" s="24">
        <v>63113</v>
      </c>
      <c r="C1712" s="17" t="s">
        <v>5597</v>
      </c>
      <c r="D1712" s="25">
        <v>45019</v>
      </c>
      <c r="E1712" s="24" t="s">
        <v>1933</v>
      </c>
      <c r="F1712" s="24" t="s">
        <v>2082</v>
      </c>
    </row>
    <row r="1713" spans="1:6" x14ac:dyDescent="0.25">
      <c r="A1713" s="24">
        <v>3625411001</v>
      </c>
      <c r="B1713" s="24">
        <v>63113</v>
      </c>
      <c r="C1713" s="17" t="s">
        <v>5597</v>
      </c>
      <c r="D1713" s="25">
        <v>44817</v>
      </c>
      <c r="E1713" s="24" t="s">
        <v>1861</v>
      </c>
      <c r="F1713" s="24" t="s">
        <v>1862</v>
      </c>
    </row>
    <row r="1714" spans="1:6" x14ac:dyDescent="0.25">
      <c r="A1714" s="24">
        <v>2627111001</v>
      </c>
      <c r="B1714" s="24">
        <v>58790</v>
      </c>
      <c r="C1714" s="17" t="s">
        <v>6155</v>
      </c>
      <c r="D1714" s="25">
        <v>44531</v>
      </c>
      <c r="E1714" s="24" t="s">
        <v>1861</v>
      </c>
      <c r="F1714" s="24" t="s">
        <v>1862</v>
      </c>
    </row>
    <row r="1715" spans="1:6" x14ac:dyDescent="0.25">
      <c r="A1715" s="24">
        <v>2627011001</v>
      </c>
      <c r="B1715" s="24">
        <v>58790</v>
      </c>
      <c r="C1715" s="17" t="s">
        <v>6155</v>
      </c>
      <c r="D1715" s="25">
        <v>44531</v>
      </c>
      <c r="E1715" s="24" t="s">
        <v>1861</v>
      </c>
      <c r="F1715" s="24" t="s">
        <v>1862</v>
      </c>
    </row>
    <row r="1716" spans="1:6" x14ac:dyDescent="0.25">
      <c r="A1716" s="24">
        <v>3495725817</v>
      </c>
      <c r="B1716" s="24">
        <v>60330</v>
      </c>
      <c r="C1716" s="17" t="s">
        <v>6182</v>
      </c>
      <c r="D1716" s="25">
        <v>44569</v>
      </c>
      <c r="E1716" s="24" t="s">
        <v>1933</v>
      </c>
      <c r="F1716" s="24" t="s">
        <v>2126</v>
      </c>
    </row>
    <row r="1717" spans="1:6" x14ac:dyDescent="0.25">
      <c r="A1717" s="24">
        <v>3365211001</v>
      </c>
      <c r="B1717" s="24">
        <v>64214</v>
      </c>
      <c r="C1717" s="17" t="s">
        <v>6269</v>
      </c>
      <c r="D1717" s="25">
        <v>44795</v>
      </c>
      <c r="E1717" s="24" t="s">
        <v>1861</v>
      </c>
      <c r="F1717" s="24" t="s">
        <v>1862</v>
      </c>
    </row>
    <row r="1718" spans="1:6" x14ac:dyDescent="0.25">
      <c r="A1718" s="24">
        <v>3381908758</v>
      </c>
      <c r="B1718" s="24">
        <v>64315</v>
      </c>
      <c r="C1718" s="17" t="s">
        <v>6271</v>
      </c>
      <c r="D1718" s="25">
        <v>44819</v>
      </c>
      <c r="E1718" s="24" t="s">
        <v>1859</v>
      </c>
      <c r="F1718" s="24" t="s">
        <v>2598</v>
      </c>
    </row>
    <row r="1719" spans="1:6" x14ac:dyDescent="0.25">
      <c r="A1719" s="24">
        <v>3668508433</v>
      </c>
      <c r="B1719" s="24">
        <v>64315</v>
      </c>
      <c r="C1719" s="17" t="s">
        <v>6271</v>
      </c>
      <c r="D1719" s="25">
        <v>44986</v>
      </c>
      <c r="E1719" s="24" t="s">
        <v>1859</v>
      </c>
      <c r="F1719" s="24" t="s">
        <v>2759</v>
      </c>
    </row>
    <row r="1720" spans="1:6" x14ac:dyDescent="0.25">
      <c r="A1720" s="24">
        <v>1738711001</v>
      </c>
      <c r="B1720" s="24">
        <v>50066</v>
      </c>
      <c r="C1720" s="17" t="s">
        <v>5971</v>
      </c>
      <c r="D1720" s="25">
        <v>44105</v>
      </c>
      <c r="E1720" s="24" t="s">
        <v>1861</v>
      </c>
      <c r="F1720" s="24" t="s">
        <v>1862</v>
      </c>
    </row>
    <row r="1721" spans="1:6" x14ac:dyDescent="0.25">
      <c r="A1721" s="24">
        <v>1836944430</v>
      </c>
      <c r="B1721" s="24">
        <v>50586</v>
      </c>
      <c r="C1721" s="17" t="s">
        <v>5983</v>
      </c>
      <c r="D1721" s="25">
        <v>44141</v>
      </c>
      <c r="E1721" s="24" t="s">
        <v>1889</v>
      </c>
      <c r="F1721" s="24" t="s">
        <v>2481</v>
      </c>
    </row>
    <row r="1722" spans="1:6" ht="25.5" x14ac:dyDescent="0.25">
      <c r="A1722" s="24">
        <v>3413754001</v>
      </c>
      <c r="B1722" s="24">
        <v>50643</v>
      </c>
      <c r="C1722" s="17" t="s">
        <v>5984</v>
      </c>
      <c r="D1722" s="25">
        <v>44166</v>
      </c>
      <c r="E1722" s="24" t="s">
        <v>2005</v>
      </c>
      <c r="F1722" s="24" t="s">
        <v>2814</v>
      </c>
    </row>
    <row r="1723" spans="1:6" x14ac:dyDescent="0.25">
      <c r="A1723" s="24">
        <v>2292711001</v>
      </c>
      <c r="B1723" s="24">
        <v>53146</v>
      </c>
      <c r="C1723" s="17" t="s">
        <v>6040</v>
      </c>
      <c r="D1723" s="25">
        <v>44343</v>
      </c>
      <c r="E1723" s="24" t="s">
        <v>1861</v>
      </c>
      <c r="F1723" s="24" t="s">
        <v>1862</v>
      </c>
    </row>
    <row r="1724" spans="1:6" x14ac:dyDescent="0.25">
      <c r="A1724" s="24">
        <v>2535015001</v>
      </c>
      <c r="B1724" s="24">
        <v>55926</v>
      </c>
      <c r="C1724" s="17" t="s">
        <v>1114</v>
      </c>
      <c r="D1724" s="25">
        <v>44497</v>
      </c>
      <c r="E1724" s="24" t="s">
        <v>1992</v>
      </c>
      <c r="F1724" s="24" t="s">
        <v>1993</v>
      </c>
    </row>
    <row r="1725" spans="1:6" x14ac:dyDescent="0.25">
      <c r="A1725" s="24">
        <v>2535115001</v>
      </c>
      <c r="B1725" s="24">
        <v>55926</v>
      </c>
      <c r="C1725" s="17" t="s">
        <v>1114</v>
      </c>
      <c r="D1725" s="25">
        <v>44497</v>
      </c>
      <c r="E1725" s="24" t="s">
        <v>1992</v>
      </c>
      <c r="F1725" s="24" t="s">
        <v>1993</v>
      </c>
    </row>
    <row r="1726" spans="1:6" x14ac:dyDescent="0.25">
      <c r="A1726" s="24">
        <v>2256911001</v>
      </c>
      <c r="B1726" s="24">
        <v>56189</v>
      </c>
      <c r="C1726" s="17" t="s">
        <v>1132</v>
      </c>
      <c r="D1726" s="25">
        <v>44356</v>
      </c>
      <c r="E1726" s="24" t="s">
        <v>1861</v>
      </c>
      <c r="F1726" s="24" t="s">
        <v>1862</v>
      </c>
    </row>
    <row r="1727" spans="1:6" x14ac:dyDescent="0.25">
      <c r="A1727" s="24">
        <v>4163205154</v>
      </c>
      <c r="B1727" s="24">
        <v>56189</v>
      </c>
      <c r="C1727" s="17" t="s">
        <v>1132</v>
      </c>
      <c r="D1727" s="25">
        <v>45383</v>
      </c>
      <c r="E1727" s="24" t="s">
        <v>1843</v>
      </c>
      <c r="F1727" s="24" t="s">
        <v>3742</v>
      </c>
    </row>
    <row r="1728" spans="1:6" x14ac:dyDescent="0.25">
      <c r="A1728" s="24">
        <v>4163305120</v>
      </c>
      <c r="B1728" s="24">
        <v>56189</v>
      </c>
      <c r="C1728" s="17" t="s">
        <v>1132</v>
      </c>
      <c r="D1728" s="25">
        <v>45383</v>
      </c>
      <c r="E1728" s="24" t="s">
        <v>1843</v>
      </c>
      <c r="F1728" s="24" t="s">
        <v>5343</v>
      </c>
    </row>
    <row r="1729" spans="1:6" x14ac:dyDescent="0.25">
      <c r="A1729" s="24">
        <v>1560273504</v>
      </c>
      <c r="B1729" s="24">
        <v>47925</v>
      </c>
      <c r="C1729" s="17" t="s">
        <v>804</v>
      </c>
      <c r="D1729" s="25">
        <v>43874</v>
      </c>
      <c r="E1729" s="24" t="s">
        <v>2152</v>
      </c>
      <c r="F1729" s="24" t="s">
        <v>2876</v>
      </c>
    </row>
    <row r="1730" spans="1:6" x14ac:dyDescent="0.25">
      <c r="A1730" s="24">
        <v>1690750606</v>
      </c>
      <c r="B1730" s="24">
        <v>49313</v>
      </c>
      <c r="C1730" s="17" t="s">
        <v>5953</v>
      </c>
      <c r="D1730" s="25">
        <v>44075</v>
      </c>
      <c r="E1730" s="24" t="s">
        <v>2128</v>
      </c>
      <c r="F1730" s="24" t="s">
        <v>2325</v>
      </c>
    </row>
    <row r="1731" spans="1:6" x14ac:dyDescent="0.25">
      <c r="A1731" s="24">
        <v>3863850001</v>
      </c>
      <c r="B1731" s="24">
        <v>49313</v>
      </c>
      <c r="C1731" s="17" t="s">
        <v>5953</v>
      </c>
      <c r="D1731" s="25">
        <v>44743</v>
      </c>
      <c r="E1731" s="24" t="s">
        <v>2128</v>
      </c>
      <c r="F1731" s="24" t="s">
        <v>2129</v>
      </c>
    </row>
    <row r="1732" spans="1:6" x14ac:dyDescent="0.25">
      <c r="A1732" s="24">
        <v>2533508001</v>
      </c>
      <c r="B1732" s="24">
        <v>50705</v>
      </c>
      <c r="C1732" s="17" t="s">
        <v>5989</v>
      </c>
      <c r="D1732" s="25">
        <v>44470</v>
      </c>
      <c r="E1732" s="24" t="s">
        <v>1859</v>
      </c>
      <c r="F1732" s="24" t="s">
        <v>1860</v>
      </c>
    </row>
    <row r="1733" spans="1:6" x14ac:dyDescent="0.25">
      <c r="A1733" s="24">
        <v>2533608001</v>
      </c>
      <c r="B1733" s="24">
        <v>50705</v>
      </c>
      <c r="C1733" s="17" t="s">
        <v>5989</v>
      </c>
      <c r="D1733" s="25">
        <v>44470</v>
      </c>
      <c r="E1733" s="24" t="s">
        <v>1859</v>
      </c>
      <c r="F1733" s="24" t="s">
        <v>1860</v>
      </c>
    </row>
    <row r="1734" spans="1:6" x14ac:dyDescent="0.25">
      <c r="A1734" s="24">
        <v>1868711001</v>
      </c>
      <c r="B1734" s="24">
        <v>51386</v>
      </c>
      <c r="C1734" s="17" t="s">
        <v>6009</v>
      </c>
      <c r="D1734" s="25">
        <v>44180</v>
      </c>
      <c r="E1734" s="24" t="s">
        <v>1861</v>
      </c>
      <c r="F1734" s="24" t="s">
        <v>1862</v>
      </c>
    </row>
    <row r="1735" spans="1:6" x14ac:dyDescent="0.25">
      <c r="A1735" s="24">
        <v>1882776520</v>
      </c>
      <c r="B1735" s="24">
        <v>51506</v>
      </c>
      <c r="C1735" s="17" t="s">
        <v>965</v>
      </c>
      <c r="D1735" s="25">
        <v>44137</v>
      </c>
      <c r="E1735" s="24" t="s">
        <v>1867</v>
      </c>
      <c r="F1735" s="24" t="s">
        <v>1868</v>
      </c>
    </row>
    <row r="1736" spans="1:6" x14ac:dyDescent="0.25">
      <c r="A1736" s="24">
        <v>2110776001</v>
      </c>
      <c r="B1736" s="24">
        <v>51506</v>
      </c>
      <c r="C1736" s="17" t="s">
        <v>965</v>
      </c>
      <c r="D1736" s="25">
        <v>44256</v>
      </c>
      <c r="E1736" s="24" t="s">
        <v>1867</v>
      </c>
      <c r="F1736" s="24" t="s">
        <v>2033</v>
      </c>
    </row>
    <row r="1737" spans="1:6" x14ac:dyDescent="0.25">
      <c r="A1737" s="24">
        <v>2110876892</v>
      </c>
      <c r="B1737" s="24">
        <v>51506</v>
      </c>
      <c r="C1737" s="17" t="s">
        <v>965</v>
      </c>
      <c r="D1737" s="25">
        <v>44256</v>
      </c>
      <c r="E1737" s="24" t="s">
        <v>1867</v>
      </c>
      <c r="F1737" s="24" t="s">
        <v>3177</v>
      </c>
    </row>
    <row r="1738" spans="1:6" x14ac:dyDescent="0.25">
      <c r="A1738" s="24">
        <v>2110976364</v>
      </c>
      <c r="B1738" s="24">
        <v>51506</v>
      </c>
      <c r="C1738" s="17" t="s">
        <v>965</v>
      </c>
      <c r="D1738" s="25">
        <v>44256</v>
      </c>
      <c r="E1738" s="24" t="s">
        <v>1867</v>
      </c>
      <c r="F1738" s="24" t="s">
        <v>3136</v>
      </c>
    </row>
    <row r="1739" spans="1:6" x14ac:dyDescent="0.25">
      <c r="A1739" s="24">
        <v>2057108001</v>
      </c>
      <c r="B1739" s="24">
        <v>53866</v>
      </c>
      <c r="C1739" s="17" t="s">
        <v>5523</v>
      </c>
      <c r="D1739" s="25">
        <v>44256</v>
      </c>
      <c r="E1739" s="24" t="s">
        <v>1859</v>
      </c>
      <c r="F1739" s="24" t="s">
        <v>1860</v>
      </c>
    </row>
    <row r="1740" spans="1:6" x14ac:dyDescent="0.25">
      <c r="A1740" s="24">
        <v>2057208758</v>
      </c>
      <c r="B1740" s="24">
        <v>53866</v>
      </c>
      <c r="C1740" s="17" t="s">
        <v>5523</v>
      </c>
      <c r="D1740" s="25">
        <v>44256</v>
      </c>
      <c r="E1740" s="24" t="s">
        <v>1859</v>
      </c>
      <c r="F1740" s="24" t="s">
        <v>2598</v>
      </c>
    </row>
    <row r="1741" spans="1:6" x14ac:dyDescent="0.25">
      <c r="A1741" s="24">
        <v>2057308433</v>
      </c>
      <c r="B1741" s="24">
        <v>53866</v>
      </c>
      <c r="C1741" s="17" t="s">
        <v>5523</v>
      </c>
      <c r="D1741" s="25">
        <v>44256</v>
      </c>
      <c r="E1741" s="24" t="s">
        <v>1859</v>
      </c>
      <c r="F1741" s="24" t="s">
        <v>2759</v>
      </c>
    </row>
    <row r="1742" spans="1:6" x14ac:dyDescent="0.25">
      <c r="A1742" s="24">
        <v>2057476520</v>
      </c>
      <c r="B1742" s="24">
        <v>53866</v>
      </c>
      <c r="C1742" s="17" t="s">
        <v>5523</v>
      </c>
      <c r="D1742" s="25">
        <v>44256</v>
      </c>
      <c r="E1742" s="24" t="s">
        <v>1867</v>
      </c>
      <c r="F1742" s="24" t="s">
        <v>1868</v>
      </c>
    </row>
    <row r="1743" spans="1:6" ht="25.5" x14ac:dyDescent="0.25">
      <c r="A1743" s="24">
        <v>2144711001</v>
      </c>
      <c r="B1743" s="24">
        <v>54307</v>
      </c>
      <c r="C1743" s="17" t="s">
        <v>1056</v>
      </c>
      <c r="D1743" s="25">
        <v>44313</v>
      </c>
      <c r="E1743" s="24" t="s">
        <v>1861</v>
      </c>
      <c r="F1743" s="24" t="s">
        <v>1862</v>
      </c>
    </row>
    <row r="1744" spans="1:6" ht="25.5" x14ac:dyDescent="0.25">
      <c r="A1744" s="24">
        <v>2144811001</v>
      </c>
      <c r="B1744" s="24">
        <v>54307</v>
      </c>
      <c r="C1744" s="17" t="s">
        <v>1056</v>
      </c>
      <c r="D1744" s="25">
        <v>44313</v>
      </c>
      <c r="E1744" s="24" t="s">
        <v>1861</v>
      </c>
      <c r="F1744" s="24" t="s">
        <v>1862</v>
      </c>
    </row>
    <row r="1745" spans="1:6" x14ac:dyDescent="0.25">
      <c r="A1745" s="24">
        <v>2510705001</v>
      </c>
      <c r="B1745" s="24">
        <v>54946</v>
      </c>
      <c r="C1745" s="17" t="s">
        <v>6080</v>
      </c>
      <c r="D1745" s="25">
        <v>44308</v>
      </c>
      <c r="E1745" s="24" t="s">
        <v>1843</v>
      </c>
      <c r="F1745" s="24" t="s">
        <v>1844</v>
      </c>
    </row>
    <row r="1746" spans="1:6" x14ac:dyDescent="0.25">
      <c r="A1746" s="24">
        <v>2536905001</v>
      </c>
      <c r="B1746" s="24">
        <v>54946</v>
      </c>
      <c r="C1746" s="17" t="s">
        <v>6080</v>
      </c>
      <c r="D1746" s="25">
        <v>44440</v>
      </c>
      <c r="E1746" s="24" t="s">
        <v>1843</v>
      </c>
      <c r="F1746" s="24" t="s">
        <v>1844</v>
      </c>
    </row>
    <row r="1747" spans="1:6" x14ac:dyDescent="0.25">
      <c r="A1747" s="24">
        <v>2601611001</v>
      </c>
      <c r="B1747" s="24">
        <v>58130</v>
      </c>
      <c r="C1747" s="17" t="s">
        <v>1201</v>
      </c>
      <c r="D1747" s="25">
        <v>44469</v>
      </c>
      <c r="E1747" s="24" t="s">
        <v>1861</v>
      </c>
      <c r="F1747" s="24" t="s">
        <v>1862</v>
      </c>
    </row>
    <row r="1748" spans="1:6" x14ac:dyDescent="0.25">
      <c r="A1748" s="24">
        <v>2601711001</v>
      </c>
      <c r="B1748" s="24">
        <v>58130</v>
      </c>
      <c r="C1748" s="17" t="s">
        <v>1201</v>
      </c>
      <c r="D1748" s="25">
        <v>44469</v>
      </c>
      <c r="E1748" s="24" t="s">
        <v>1861</v>
      </c>
      <c r="F1748" s="24" t="s">
        <v>1862</v>
      </c>
    </row>
    <row r="1749" spans="1:6" x14ac:dyDescent="0.25">
      <c r="A1749" s="24">
        <v>2520711001</v>
      </c>
      <c r="B1749" s="24">
        <v>58351</v>
      </c>
      <c r="C1749" s="17" t="s">
        <v>6142</v>
      </c>
      <c r="D1749" s="25">
        <v>44438</v>
      </c>
      <c r="E1749" s="24" t="s">
        <v>1861</v>
      </c>
      <c r="F1749" s="24" t="s">
        <v>1862</v>
      </c>
    </row>
    <row r="1750" spans="1:6" x14ac:dyDescent="0.25">
      <c r="A1750" s="24">
        <v>2494750001</v>
      </c>
      <c r="B1750" s="24">
        <v>58450</v>
      </c>
      <c r="C1750" s="17" t="s">
        <v>6146</v>
      </c>
      <c r="D1750" s="25">
        <v>44480</v>
      </c>
      <c r="E1750" s="24" t="s">
        <v>2128</v>
      </c>
      <c r="F1750" s="24" t="s">
        <v>2129</v>
      </c>
    </row>
    <row r="1751" spans="1:6" x14ac:dyDescent="0.25">
      <c r="A1751" s="24">
        <v>2494850001</v>
      </c>
      <c r="B1751" s="24">
        <v>58450</v>
      </c>
      <c r="C1751" s="17" t="s">
        <v>6146</v>
      </c>
      <c r="D1751" s="25">
        <v>44480</v>
      </c>
      <c r="E1751" s="24" t="s">
        <v>2128</v>
      </c>
      <c r="F1751" s="24" t="s">
        <v>2129</v>
      </c>
    </row>
    <row r="1752" spans="1:6" x14ac:dyDescent="0.25">
      <c r="A1752" s="24">
        <v>3393517001</v>
      </c>
      <c r="B1752" s="24">
        <v>60352</v>
      </c>
      <c r="C1752" s="17" t="s">
        <v>6184</v>
      </c>
      <c r="D1752" s="25">
        <v>43984</v>
      </c>
      <c r="E1752" s="24" t="s">
        <v>2279</v>
      </c>
      <c r="F1752" s="24" t="s">
        <v>2712</v>
      </c>
    </row>
    <row r="1753" spans="1:6" x14ac:dyDescent="0.25">
      <c r="A1753" s="24">
        <v>3735717001</v>
      </c>
      <c r="B1753" s="24">
        <v>60352</v>
      </c>
      <c r="C1753" s="17" t="s">
        <v>6184</v>
      </c>
      <c r="D1753" s="25">
        <v>44714</v>
      </c>
      <c r="E1753" s="24" t="s">
        <v>2279</v>
      </c>
      <c r="F1753" s="24" t="s">
        <v>2712</v>
      </c>
    </row>
    <row r="1754" spans="1:6" x14ac:dyDescent="0.25">
      <c r="A1754" s="24">
        <v>2893205088</v>
      </c>
      <c r="B1754" s="24">
        <v>47788</v>
      </c>
      <c r="C1754" s="17" t="s">
        <v>6871</v>
      </c>
      <c r="D1754" s="25">
        <v>44104</v>
      </c>
      <c r="E1754" s="24" t="s">
        <v>1843</v>
      </c>
      <c r="F1754" s="24" t="s">
        <v>2073</v>
      </c>
    </row>
    <row r="1755" spans="1:6" x14ac:dyDescent="0.25">
      <c r="A1755" s="24">
        <v>1691211001</v>
      </c>
      <c r="B1755" s="24">
        <v>49723</v>
      </c>
      <c r="C1755" s="17" t="s">
        <v>5965</v>
      </c>
      <c r="D1755" s="25">
        <v>44089</v>
      </c>
      <c r="E1755" s="24" t="s">
        <v>1861</v>
      </c>
      <c r="F1755" s="24" t="s">
        <v>1862</v>
      </c>
    </row>
    <row r="1756" spans="1:6" x14ac:dyDescent="0.25">
      <c r="A1756" s="24">
        <v>1691325754</v>
      </c>
      <c r="B1756" s="24">
        <v>49723</v>
      </c>
      <c r="C1756" s="17" t="s">
        <v>5965</v>
      </c>
      <c r="D1756" s="25">
        <v>44089</v>
      </c>
      <c r="E1756" s="24" t="s">
        <v>1933</v>
      </c>
      <c r="F1756" s="24" t="s">
        <v>2082</v>
      </c>
    </row>
    <row r="1757" spans="1:6" x14ac:dyDescent="0.25">
      <c r="A1757" s="24">
        <v>1812725754</v>
      </c>
      <c r="B1757" s="24">
        <v>50464</v>
      </c>
      <c r="C1757" s="17" t="s">
        <v>5981</v>
      </c>
      <c r="D1757" s="25">
        <v>44105</v>
      </c>
      <c r="E1757" s="24" t="s">
        <v>1933</v>
      </c>
      <c r="F1757" s="24" t="s">
        <v>2082</v>
      </c>
    </row>
    <row r="1758" spans="1:6" x14ac:dyDescent="0.25">
      <c r="A1758" s="24">
        <v>1986911001</v>
      </c>
      <c r="B1758" s="24">
        <v>52486</v>
      </c>
      <c r="C1758" s="17" t="s">
        <v>6028</v>
      </c>
      <c r="D1758" s="25">
        <v>44239</v>
      </c>
      <c r="E1758" s="24" t="s">
        <v>1861</v>
      </c>
      <c r="F1758" s="24" t="s">
        <v>1862</v>
      </c>
    </row>
    <row r="1759" spans="1:6" x14ac:dyDescent="0.25">
      <c r="A1759" s="24">
        <v>2170711001</v>
      </c>
      <c r="B1759" s="24">
        <v>53448</v>
      </c>
      <c r="C1759" s="17" t="s">
        <v>6044</v>
      </c>
      <c r="D1759" s="25">
        <v>44313</v>
      </c>
      <c r="E1759" s="24" t="s">
        <v>1861</v>
      </c>
      <c r="F1759" s="24" t="s">
        <v>1862</v>
      </c>
    </row>
    <row r="1760" spans="1:6" x14ac:dyDescent="0.25">
      <c r="A1760" s="24">
        <v>2330725772</v>
      </c>
      <c r="B1760" s="24">
        <v>53726</v>
      </c>
      <c r="C1760" s="17" t="s">
        <v>6051</v>
      </c>
      <c r="D1760" s="25">
        <v>44392</v>
      </c>
      <c r="E1760" s="24" t="s">
        <v>1933</v>
      </c>
      <c r="F1760" s="24" t="s">
        <v>3607</v>
      </c>
    </row>
    <row r="1761" spans="1:6" x14ac:dyDescent="0.25">
      <c r="A1761" s="24">
        <v>4473325736</v>
      </c>
      <c r="B1761" s="24">
        <v>53726</v>
      </c>
      <c r="C1761" s="17" t="s">
        <v>6051</v>
      </c>
      <c r="D1761" s="25">
        <v>45658</v>
      </c>
      <c r="E1761" s="24" t="s">
        <v>1933</v>
      </c>
      <c r="F1761" s="24" t="s">
        <v>5388</v>
      </c>
    </row>
    <row r="1762" spans="1:6" x14ac:dyDescent="0.25">
      <c r="A1762" s="24">
        <v>2751011001</v>
      </c>
      <c r="B1762" s="24">
        <v>54586</v>
      </c>
      <c r="C1762" s="17" t="s">
        <v>6073</v>
      </c>
      <c r="D1762" s="25">
        <v>44529</v>
      </c>
      <c r="E1762" s="24" t="s">
        <v>1861</v>
      </c>
      <c r="F1762" s="24" t="s">
        <v>1862</v>
      </c>
    </row>
    <row r="1763" spans="1:6" x14ac:dyDescent="0.25">
      <c r="A1763" s="24">
        <v>2696905001</v>
      </c>
      <c r="B1763" s="24">
        <v>55267</v>
      </c>
      <c r="C1763" s="17" t="s">
        <v>6087</v>
      </c>
      <c r="D1763" s="25">
        <v>44470</v>
      </c>
      <c r="E1763" s="24" t="s">
        <v>1843</v>
      </c>
      <c r="F1763" s="24" t="s">
        <v>1844</v>
      </c>
    </row>
    <row r="1764" spans="1:6" x14ac:dyDescent="0.25">
      <c r="A1764" s="24">
        <v>3363205360</v>
      </c>
      <c r="B1764" s="24">
        <v>55267</v>
      </c>
      <c r="C1764" s="17" t="s">
        <v>6087</v>
      </c>
      <c r="D1764" s="25">
        <v>44896</v>
      </c>
      <c r="E1764" s="24" t="s">
        <v>1843</v>
      </c>
      <c r="F1764" s="24" t="s">
        <v>2009</v>
      </c>
    </row>
    <row r="1765" spans="1:6" x14ac:dyDescent="0.25">
      <c r="A1765" s="24">
        <v>3947505088</v>
      </c>
      <c r="B1765" s="24">
        <v>55267</v>
      </c>
      <c r="C1765" s="17" t="s">
        <v>6087</v>
      </c>
      <c r="D1765" s="25">
        <v>45322</v>
      </c>
      <c r="E1765" s="24" t="s">
        <v>1843</v>
      </c>
      <c r="F1765" s="24" t="s">
        <v>2073</v>
      </c>
    </row>
    <row r="1766" spans="1:6" x14ac:dyDescent="0.25">
      <c r="A1766" s="24">
        <v>2749217001</v>
      </c>
      <c r="B1766" s="24">
        <v>55287</v>
      </c>
      <c r="C1766" s="17" t="s">
        <v>1089</v>
      </c>
      <c r="D1766" s="25">
        <v>44546</v>
      </c>
      <c r="E1766" s="24" t="s">
        <v>2279</v>
      </c>
      <c r="F1766" s="24" t="s">
        <v>2712</v>
      </c>
    </row>
    <row r="1767" spans="1:6" x14ac:dyDescent="0.25">
      <c r="A1767" s="24">
        <v>2216850001</v>
      </c>
      <c r="B1767" s="24">
        <v>55709</v>
      </c>
      <c r="C1767" s="17" t="s">
        <v>5531</v>
      </c>
      <c r="D1767" s="25">
        <v>44282</v>
      </c>
      <c r="E1767" s="24" t="s">
        <v>2128</v>
      </c>
      <c r="F1767" s="24" t="s">
        <v>2129</v>
      </c>
    </row>
    <row r="1768" spans="1:6" ht="25.5" x14ac:dyDescent="0.25">
      <c r="A1768" s="24">
        <v>4243213001</v>
      </c>
      <c r="B1768" s="24">
        <v>58113</v>
      </c>
      <c r="C1768" s="17" t="s">
        <v>6134</v>
      </c>
      <c r="D1768" s="25">
        <v>45534</v>
      </c>
      <c r="E1768" s="24" t="s">
        <v>1847</v>
      </c>
      <c r="F1768" s="24" t="s">
        <v>1848</v>
      </c>
    </row>
    <row r="1769" spans="1:6" x14ac:dyDescent="0.25">
      <c r="A1769" s="24">
        <v>2743108001</v>
      </c>
      <c r="B1769" s="24">
        <v>60350</v>
      </c>
      <c r="C1769" s="17" t="s">
        <v>6183</v>
      </c>
      <c r="D1769" s="25">
        <v>44618</v>
      </c>
      <c r="E1769" s="24" t="s">
        <v>1859</v>
      </c>
      <c r="F1769" s="24" t="s">
        <v>1860</v>
      </c>
    </row>
    <row r="1770" spans="1:6" x14ac:dyDescent="0.25">
      <c r="A1770" s="24">
        <v>2743208137</v>
      </c>
      <c r="B1770" s="24">
        <v>60350</v>
      </c>
      <c r="C1770" s="17" t="s">
        <v>6183</v>
      </c>
      <c r="D1770" s="25">
        <v>44618</v>
      </c>
      <c r="E1770" s="24" t="s">
        <v>1859</v>
      </c>
      <c r="F1770" s="24" t="s">
        <v>5389</v>
      </c>
    </row>
    <row r="1771" spans="1:6" x14ac:dyDescent="0.25">
      <c r="A1771" s="24">
        <v>2742908001</v>
      </c>
      <c r="B1771" s="24">
        <v>60350</v>
      </c>
      <c r="C1771" s="17" t="s">
        <v>6183</v>
      </c>
      <c r="D1771" s="25">
        <v>44618</v>
      </c>
      <c r="E1771" s="24" t="s">
        <v>1859</v>
      </c>
      <c r="F1771" s="24" t="s">
        <v>1860</v>
      </c>
    </row>
    <row r="1772" spans="1:6" x14ac:dyDescent="0.25">
      <c r="A1772" s="24">
        <v>2743008137</v>
      </c>
      <c r="B1772" s="24">
        <v>60350</v>
      </c>
      <c r="C1772" s="17" t="s">
        <v>6183</v>
      </c>
      <c r="D1772" s="25">
        <v>44618</v>
      </c>
      <c r="E1772" s="24" t="s">
        <v>1859</v>
      </c>
      <c r="F1772" s="24" t="s">
        <v>5389</v>
      </c>
    </row>
    <row r="1773" spans="1:6" x14ac:dyDescent="0.25">
      <c r="A1773" s="24">
        <v>2805311001</v>
      </c>
      <c r="B1773" s="24">
        <v>60590</v>
      </c>
      <c r="C1773" s="17" t="s">
        <v>6188</v>
      </c>
      <c r="D1773" s="25">
        <v>44621</v>
      </c>
      <c r="E1773" s="24" t="s">
        <v>1861</v>
      </c>
      <c r="F1773" s="24" t="s">
        <v>1862</v>
      </c>
    </row>
    <row r="1774" spans="1:6" ht="25.5" x14ac:dyDescent="0.25">
      <c r="A1774" s="24">
        <v>3295218150</v>
      </c>
      <c r="B1774" s="24">
        <v>60813</v>
      </c>
      <c r="C1774" s="17" t="s">
        <v>1302</v>
      </c>
      <c r="D1774" s="25">
        <v>44596</v>
      </c>
      <c r="E1774" s="24" t="s">
        <v>2104</v>
      </c>
      <c r="F1774" s="24" t="s">
        <v>4506</v>
      </c>
    </row>
    <row r="1775" spans="1:6" ht="25.5" x14ac:dyDescent="0.25">
      <c r="A1775" s="24">
        <v>3823218150</v>
      </c>
      <c r="B1775" s="24">
        <v>60813</v>
      </c>
      <c r="C1775" s="17" t="s">
        <v>1302</v>
      </c>
      <c r="D1775" s="25">
        <v>44596</v>
      </c>
      <c r="E1775" s="24" t="s">
        <v>2104</v>
      </c>
      <c r="F1775" s="24" t="s">
        <v>4506</v>
      </c>
    </row>
    <row r="1776" spans="1:6" x14ac:dyDescent="0.25">
      <c r="A1776" s="24">
        <v>3247425307</v>
      </c>
      <c r="B1776" s="24">
        <v>62610</v>
      </c>
      <c r="C1776" s="17" t="s">
        <v>1370</v>
      </c>
      <c r="D1776" s="25">
        <v>44866</v>
      </c>
      <c r="E1776" s="24" t="s">
        <v>1933</v>
      </c>
      <c r="F1776" s="24" t="s">
        <v>2765</v>
      </c>
    </row>
    <row r="1777" spans="1:6" x14ac:dyDescent="0.25">
      <c r="A1777" s="24">
        <v>3247525612</v>
      </c>
      <c r="B1777" s="24">
        <v>62610</v>
      </c>
      <c r="C1777" s="17" t="s">
        <v>1370</v>
      </c>
      <c r="D1777" s="25">
        <v>44866</v>
      </c>
      <c r="E1777" s="24" t="s">
        <v>1933</v>
      </c>
      <c r="F1777" s="24" t="s">
        <v>4487</v>
      </c>
    </row>
    <row r="1778" spans="1:6" x14ac:dyDescent="0.25">
      <c r="A1778" s="24">
        <v>3521773275</v>
      </c>
      <c r="B1778" s="24">
        <v>62610</v>
      </c>
      <c r="C1778" s="17" t="s">
        <v>1370</v>
      </c>
      <c r="D1778" s="25">
        <v>44935</v>
      </c>
      <c r="E1778" s="24" t="s">
        <v>2152</v>
      </c>
      <c r="F1778" s="24" t="s">
        <v>2839</v>
      </c>
    </row>
    <row r="1779" spans="1:6" x14ac:dyDescent="0.25">
      <c r="A1779" s="24">
        <v>3083011001</v>
      </c>
      <c r="B1779" s="24">
        <v>63070</v>
      </c>
      <c r="C1779" s="17" t="s">
        <v>1392</v>
      </c>
      <c r="D1779" s="25">
        <v>44811</v>
      </c>
      <c r="E1779" s="24" t="s">
        <v>1861</v>
      </c>
      <c r="F1779" s="24" t="s">
        <v>1862</v>
      </c>
    </row>
    <row r="1780" spans="1:6" x14ac:dyDescent="0.25">
      <c r="A1780" s="24">
        <v>3367611001</v>
      </c>
      <c r="B1780" s="24">
        <v>63194</v>
      </c>
      <c r="C1780" s="17" t="s">
        <v>5555</v>
      </c>
      <c r="D1780" s="25">
        <v>44834</v>
      </c>
      <c r="E1780" s="24" t="s">
        <v>1861</v>
      </c>
      <c r="F1780" s="24" t="s">
        <v>1862</v>
      </c>
    </row>
    <row r="1781" spans="1:6" x14ac:dyDescent="0.25">
      <c r="A1781" s="24">
        <v>3603241801</v>
      </c>
      <c r="B1781" s="24">
        <v>63614</v>
      </c>
      <c r="C1781" s="17" t="s">
        <v>1430</v>
      </c>
      <c r="D1781" s="25">
        <v>44866</v>
      </c>
      <c r="E1781" s="24" t="s">
        <v>1935</v>
      </c>
      <c r="F1781" s="24" t="s">
        <v>5390</v>
      </c>
    </row>
    <row r="1782" spans="1:6" x14ac:dyDescent="0.25">
      <c r="A1782" s="24">
        <v>3309573449</v>
      </c>
      <c r="B1782" s="24">
        <v>64154</v>
      </c>
      <c r="C1782" s="17" t="s">
        <v>6267</v>
      </c>
      <c r="D1782" s="25">
        <v>44824</v>
      </c>
      <c r="E1782" s="24" t="s">
        <v>2152</v>
      </c>
      <c r="F1782" s="24" t="s">
        <v>3409</v>
      </c>
    </row>
    <row r="1783" spans="1:6" x14ac:dyDescent="0.25">
      <c r="A1783" s="24">
        <v>4213825214</v>
      </c>
      <c r="B1783" s="24">
        <v>64154</v>
      </c>
      <c r="C1783" s="17" t="s">
        <v>6267</v>
      </c>
      <c r="D1783" s="25">
        <v>45499</v>
      </c>
      <c r="E1783" s="24" t="s">
        <v>1933</v>
      </c>
      <c r="F1783" s="24" t="s">
        <v>3881</v>
      </c>
    </row>
    <row r="1784" spans="1:6" x14ac:dyDescent="0.25">
      <c r="A1784" s="24">
        <v>4213611001</v>
      </c>
      <c r="B1784" s="24">
        <v>64154</v>
      </c>
      <c r="C1784" s="17" t="s">
        <v>6267</v>
      </c>
      <c r="D1784" s="25">
        <v>45499</v>
      </c>
      <c r="E1784" s="24" t="s">
        <v>1861</v>
      </c>
      <c r="F1784" s="24" t="s">
        <v>1862</v>
      </c>
    </row>
    <row r="1785" spans="1:6" x14ac:dyDescent="0.25">
      <c r="A1785" s="24">
        <v>4213725175</v>
      </c>
      <c r="B1785" s="24">
        <v>64154</v>
      </c>
      <c r="C1785" s="17" t="s">
        <v>6267</v>
      </c>
      <c r="D1785" s="25">
        <v>45499</v>
      </c>
      <c r="E1785" s="24" t="s">
        <v>1933</v>
      </c>
      <c r="F1785" s="24" t="s">
        <v>2854</v>
      </c>
    </row>
    <row r="1786" spans="1:6" x14ac:dyDescent="0.25">
      <c r="A1786" s="24">
        <v>3030923660</v>
      </c>
      <c r="B1786" s="24">
        <v>61810</v>
      </c>
      <c r="C1786" s="17" t="s">
        <v>1334</v>
      </c>
      <c r="D1786" s="25">
        <v>44774</v>
      </c>
      <c r="E1786" s="24" t="s">
        <v>1988</v>
      </c>
      <c r="F1786" s="24" t="s">
        <v>3737</v>
      </c>
    </row>
    <row r="1787" spans="1:6" x14ac:dyDescent="0.25">
      <c r="A1787" s="24">
        <v>3337476736</v>
      </c>
      <c r="B1787" s="24">
        <v>61990</v>
      </c>
      <c r="C1787" s="17" t="s">
        <v>6215</v>
      </c>
      <c r="D1787" s="25">
        <v>44861</v>
      </c>
      <c r="E1787" s="24" t="s">
        <v>1867</v>
      </c>
      <c r="F1787" s="24" t="s">
        <v>4521</v>
      </c>
    </row>
    <row r="1788" spans="1:6" x14ac:dyDescent="0.25">
      <c r="A1788" s="24">
        <v>3032911001</v>
      </c>
      <c r="B1788" s="24">
        <v>62590</v>
      </c>
      <c r="C1788" s="17" t="s">
        <v>6227</v>
      </c>
      <c r="D1788" s="25">
        <v>44774</v>
      </c>
      <c r="E1788" s="24" t="s">
        <v>1861</v>
      </c>
      <c r="F1788" s="24" t="s">
        <v>1862</v>
      </c>
    </row>
    <row r="1789" spans="1:6" x14ac:dyDescent="0.25">
      <c r="A1789" s="24">
        <v>3751211001</v>
      </c>
      <c r="B1789" s="24">
        <v>62830</v>
      </c>
      <c r="C1789" s="17" t="s">
        <v>1379</v>
      </c>
      <c r="D1789" s="25">
        <v>45015</v>
      </c>
      <c r="E1789" s="24" t="s">
        <v>1861</v>
      </c>
      <c r="F1789" s="24" t="s">
        <v>1862</v>
      </c>
    </row>
    <row r="1790" spans="1:6" x14ac:dyDescent="0.25">
      <c r="A1790" s="24">
        <v>3174911001</v>
      </c>
      <c r="B1790" s="24">
        <v>63774</v>
      </c>
      <c r="C1790" s="17" t="s">
        <v>1438</v>
      </c>
      <c r="D1790" s="25">
        <v>44805</v>
      </c>
      <c r="E1790" s="24" t="s">
        <v>1861</v>
      </c>
      <c r="F1790" s="24" t="s">
        <v>1862</v>
      </c>
    </row>
    <row r="1791" spans="1:6" ht="25.5" x14ac:dyDescent="0.25">
      <c r="A1791" s="24">
        <v>1689554001</v>
      </c>
      <c r="B1791" s="24">
        <v>48503</v>
      </c>
      <c r="C1791" s="17" t="s">
        <v>5935</v>
      </c>
      <c r="D1791" s="25">
        <v>44075</v>
      </c>
      <c r="E1791" s="24" t="s">
        <v>2005</v>
      </c>
      <c r="F1791" s="24" t="s">
        <v>2814</v>
      </c>
    </row>
    <row r="1792" spans="1:6" ht="25.5" x14ac:dyDescent="0.25">
      <c r="A1792" s="24">
        <v>1706754001</v>
      </c>
      <c r="B1792" s="24">
        <v>49223</v>
      </c>
      <c r="C1792" s="17" t="s">
        <v>855</v>
      </c>
      <c r="D1792" s="25">
        <v>44027</v>
      </c>
      <c r="E1792" s="24" t="s">
        <v>2005</v>
      </c>
      <c r="F1792" s="24" t="s">
        <v>2814</v>
      </c>
    </row>
    <row r="1793" spans="1:6" ht="25.5" x14ac:dyDescent="0.25">
      <c r="A1793" s="24">
        <v>1780725843</v>
      </c>
      <c r="B1793" s="24">
        <v>49308</v>
      </c>
      <c r="C1793" s="17" t="s">
        <v>6548</v>
      </c>
      <c r="D1793" s="25">
        <v>44013</v>
      </c>
      <c r="E1793" s="24" t="s">
        <v>1933</v>
      </c>
      <c r="F1793" s="24" t="s">
        <v>2418</v>
      </c>
    </row>
    <row r="1794" spans="1:6" ht="25.5" x14ac:dyDescent="0.25">
      <c r="A1794" s="24">
        <v>1780825843</v>
      </c>
      <c r="B1794" s="24">
        <v>49308</v>
      </c>
      <c r="C1794" s="17" t="s">
        <v>6548</v>
      </c>
      <c r="D1794" s="25">
        <v>44013</v>
      </c>
      <c r="E1794" s="24" t="s">
        <v>1933</v>
      </c>
      <c r="F1794" s="24" t="s">
        <v>2418</v>
      </c>
    </row>
    <row r="1795" spans="1:6" x14ac:dyDescent="0.25">
      <c r="A1795" s="24">
        <v>1719285001</v>
      </c>
      <c r="B1795" s="24">
        <v>49883</v>
      </c>
      <c r="C1795" s="17" t="s">
        <v>882</v>
      </c>
      <c r="D1795" s="25">
        <v>44075</v>
      </c>
      <c r="E1795" s="24" t="s">
        <v>2241</v>
      </c>
      <c r="F1795" s="24" t="s">
        <v>2242</v>
      </c>
    </row>
    <row r="1796" spans="1:6" x14ac:dyDescent="0.25">
      <c r="A1796" s="24">
        <v>2982911001</v>
      </c>
      <c r="B1796" s="24">
        <v>50670</v>
      </c>
      <c r="C1796" s="17" t="s">
        <v>5987</v>
      </c>
      <c r="D1796" s="25">
        <v>44749</v>
      </c>
      <c r="E1796" s="24" t="s">
        <v>1861</v>
      </c>
      <c r="F1796" s="24" t="s">
        <v>1862</v>
      </c>
    </row>
    <row r="1797" spans="1:6" x14ac:dyDescent="0.25">
      <c r="A1797" s="24">
        <v>2336711001</v>
      </c>
      <c r="B1797" s="24">
        <v>54229</v>
      </c>
      <c r="C1797" s="17" t="s">
        <v>6066</v>
      </c>
      <c r="D1797" s="25">
        <v>44378</v>
      </c>
      <c r="E1797" s="24" t="s">
        <v>1861</v>
      </c>
      <c r="F1797" s="24" t="s">
        <v>1862</v>
      </c>
    </row>
    <row r="1798" spans="1:6" x14ac:dyDescent="0.25">
      <c r="A1798" s="24">
        <v>1587011001</v>
      </c>
      <c r="B1798" s="24">
        <v>47846</v>
      </c>
      <c r="C1798" s="17" t="s">
        <v>5927</v>
      </c>
      <c r="D1798" s="25">
        <v>43932</v>
      </c>
      <c r="E1798" s="24" t="s">
        <v>1861</v>
      </c>
      <c r="F1798" s="24" t="s">
        <v>1862</v>
      </c>
    </row>
    <row r="1799" spans="1:6" x14ac:dyDescent="0.25">
      <c r="A1799" s="24">
        <v>2360725754</v>
      </c>
      <c r="B1799" s="24">
        <v>47846</v>
      </c>
      <c r="C1799" s="17" t="s">
        <v>5927</v>
      </c>
      <c r="D1799" s="25">
        <v>44227</v>
      </c>
      <c r="E1799" s="24" t="s">
        <v>1933</v>
      </c>
      <c r="F1799" s="24" t="s">
        <v>2082</v>
      </c>
    </row>
    <row r="1800" spans="1:6" x14ac:dyDescent="0.25">
      <c r="A1800" s="24">
        <v>1696985430</v>
      </c>
      <c r="B1800" s="24">
        <v>48286</v>
      </c>
      <c r="C1800" s="17" t="s">
        <v>815</v>
      </c>
      <c r="D1800" s="25">
        <v>43993</v>
      </c>
      <c r="E1800" s="24" t="s">
        <v>2241</v>
      </c>
      <c r="F1800" s="24" t="s">
        <v>3066</v>
      </c>
    </row>
    <row r="1801" spans="1:6" x14ac:dyDescent="0.25">
      <c r="A1801" s="24">
        <v>1727011001</v>
      </c>
      <c r="B1801" s="24">
        <v>49330</v>
      </c>
      <c r="C1801" s="17" t="s">
        <v>5956</v>
      </c>
      <c r="D1801" s="25">
        <v>44029</v>
      </c>
      <c r="E1801" s="24" t="s">
        <v>1861</v>
      </c>
      <c r="F1801" s="24" t="s">
        <v>1862</v>
      </c>
    </row>
    <row r="1802" spans="1:6" x14ac:dyDescent="0.25">
      <c r="A1802" s="24">
        <v>1727111001</v>
      </c>
      <c r="B1802" s="24">
        <v>49330</v>
      </c>
      <c r="C1802" s="17" t="s">
        <v>5956</v>
      </c>
      <c r="D1802" s="25">
        <v>44029</v>
      </c>
      <c r="E1802" s="24" t="s">
        <v>1861</v>
      </c>
      <c r="F1802" s="24" t="s">
        <v>1862</v>
      </c>
    </row>
    <row r="1803" spans="1:6" x14ac:dyDescent="0.25">
      <c r="A1803" s="24">
        <v>1727211001</v>
      </c>
      <c r="B1803" s="24">
        <v>49330</v>
      </c>
      <c r="C1803" s="17" t="s">
        <v>5956</v>
      </c>
      <c r="D1803" s="25">
        <v>44029</v>
      </c>
      <c r="E1803" s="24" t="s">
        <v>1861</v>
      </c>
      <c r="F1803" s="24" t="s">
        <v>1862</v>
      </c>
    </row>
    <row r="1804" spans="1:6" x14ac:dyDescent="0.25">
      <c r="A1804" s="24">
        <v>1727311001</v>
      </c>
      <c r="B1804" s="24">
        <v>49330</v>
      </c>
      <c r="C1804" s="17" t="s">
        <v>5956</v>
      </c>
      <c r="D1804" s="25">
        <v>44029</v>
      </c>
      <c r="E1804" s="24" t="s">
        <v>1861</v>
      </c>
      <c r="F1804" s="24" t="s">
        <v>1862</v>
      </c>
    </row>
    <row r="1805" spans="1:6" x14ac:dyDescent="0.25">
      <c r="A1805" s="24">
        <v>1732811001</v>
      </c>
      <c r="B1805" s="24">
        <v>50204</v>
      </c>
      <c r="C1805" s="17" t="s">
        <v>5974</v>
      </c>
      <c r="D1805" s="25">
        <v>44111</v>
      </c>
      <c r="E1805" s="24" t="s">
        <v>1861</v>
      </c>
      <c r="F1805" s="24" t="s">
        <v>1862</v>
      </c>
    </row>
    <row r="1806" spans="1:6" x14ac:dyDescent="0.25">
      <c r="A1806" s="24">
        <v>1906108001</v>
      </c>
      <c r="B1806" s="24">
        <v>51946</v>
      </c>
      <c r="C1806" s="17" t="s">
        <v>6017</v>
      </c>
      <c r="D1806" s="25">
        <v>44186</v>
      </c>
      <c r="E1806" s="24" t="s">
        <v>1859</v>
      </c>
      <c r="F1806" s="24" t="s">
        <v>1860</v>
      </c>
    </row>
    <row r="1807" spans="1:6" x14ac:dyDescent="0.25">
      <c r="A1807" s="24">
        <v>1948911001</v>
      </c>
      <c r="B1807" s="24">
        <v>52126</v>
      </c>
      <c r="C1807" s="17" t="s">
        <v>6556</v>
      </c>
      <c r="D1807" s="25">
        <v>44166</v>
      </c>
      <c r="E1807" s="24" t="s">
        <v>1861</v>
      </c>
      <c r="F1807" s="24" t="s">
        <v>1862</v>
      </c>
    </row>
    <row r="1808" spans="1:6" x14ac:dyDescent="0.25">
      <c r="A1808" s="24">
        <v>1949011001</v>
      </c>
      <c r="B1808" s="24">
        <v>52126</v>
      </c>
      <c r="C1808" s="17" t="s">
        <v>6556</v>
      </c>
      <c r="D1808" s="25">
        <v>44166</v>
      </c>
      <c r="E1808" s="24" t="s">
        <v>1861</v>
      </c>
      <c r="F1808" s="24" t="s">
        <v>1862</v>
      </c>
    </row>
    <row r="1809" spans="1:6" x14ac:dyDescent="0.25">
      <c r="A1809" s="24">
        <v>2341368307</v>
      </c>
      <c r="B1809" s="24">
        <v>52467</v>
      </c>
      <c r="C1809" s="17" t="s">
        <v>6557</v>
      </c>
      <c r="D1809" s="25">
        <v>44096</v>
      </c>
      <c r="E1809" s="24" t="s">
        <v>1851</v>
      </c>
      <c r="F1809" s="24" t="s">
        <v>2036</v>
      </c>
    </row>
    <row r="1810" spans="1:6" x14ac:dyDescent="0.25">
      <c r="A1810" s="24">
        <v>2341468001</v>
      </c>
      <c r="B1810" s="24">
        <v>52467</v>
      </c>
      <c r="C1810" s="17" t="s">
        <v>6557</v>
      </c>
      <c r="D1810" s="25">
        <v>44319</v>
      </c>
      <c r="E1810" s="24" t="s">
        <v>1851</v>
      </c>
      <c r="F1810" s="24" t="s">
        <v>1852</v>
      </c>
    </row>
    <row r="1811" spans="1:6" x14ac:dyDescent="0.25">
      <c r="A1811" s="24">
        <v>2341568276</v>
      </c>
      <c r="B1811" s="24">
        <v>52467</v>
      </c>
      <c r="C1811" s="17" t="s">
        <v>6557</v>
      </c>
      <c r="D1811" s="25">
        <v>44326</v>
      </c>
      <c r="E1811" s="24" t="s">
        <v>1851</v>
      </c>
      <c r="F1811" s="24" t="s">
        <v>2460</v>
      </c>
    </row>
    <row r="1812" spans="1:6" x14ac:dyDescent="0.25">
      <c r="A1812" s="24">
        <v>2845068547</v>
      </c>
      <c r="B1812" s="24">
        <v>52467</v>
      </c>
      <c r="C1812" s="17" t="s">
        <v>6557</v>
      </c>
      <c r="D1812" s="25">
        <v>44503</v>
      </c>
      <c r="E1812" s="24" t="s">
        <v>1851</v>
      </c>
      <c r="F1812" s="24" t="s">
        <v>2021</v>
      </c>
    </row>
    <row r="1813" spans="1:6" x14ac:dyDescent="0.25">
      <c r="A1813" s="24">
        <v>2013011001</v>
      </c>
      <c r="B1813" s="24">
        <v>52649</v>
      </c>
      <c r="C1813" s="17" t="s">
        <v>996</v>
      </c>
      <c r="D1813" s="25">
        <v>44239</v>
      </c>
      <c r="E1813" s="24" t="s">
        <v>1861</v>
      </c>
      <c r="F1813" s="24" t="s">
        <v>1862</v>
      </c>
    </row>
    <row r="1814" spans="1:6" x14ac:dyDescent="0.25">
      <c r="A1814" s="24">
        <v>2262925754</v>
      </c>
      <c r="B1814" s="24">
        <v>54188</v>
      </c>
      <c r="C1814" s="17" t="s">
        <v>5566</v>
      </c>
      <c r="D1814" s="25">
        <v>44008</v>
      </c>
      <c r="E1814" s="24" t="s">
        <v>1933</v>
      </c>
      <c r="F1814" s="24" t="s">
        <v>2082</v>
      </c>
    </row>
    <row r="1815" spans="1:6" x14ac:dyDescent="0.25">
      <c r="A1815" s="24">
        <v>2052747001</v>
      </c>
      <c r="B1815" s="24">
        <v>54189</v>
      </c>
      <c r="C1815" s="17" t="s">
        <v>6064</v>
      </c>
      <c r="D1815" s="25">
        <v>44284</v>
      </c>
      <c r="E1815" s="24" t="s">
        <v>1832</v>
      </c>
      <c r="F1815" s="24" t="s">
        <v>1833</v>
      </c>
    </row>
    <row r="1816" spans="1:6" x14ac:dyDescent="0.25">
      <c r="A1816" s="24">
        <v>2415108758</v>
      </c>
      <c r="B1816" s="24">
        <v>54189</v>
      </c>
      <c r="C1816" s="17" t="s">
        <v>6064</v>
      </c>
      <c r="D1816" s="25">
        <v>44284</v>
      </c>
      <c r="E1816" s="24" t="s">
        <v>1859</v>
      </c>
      <c r="F1816" s="24" t="s">
        <v>2598</v>
      </c>
    </row>
    <row r="1817" spans="1:6" x14ac:dyDescent="0.25">
      <c r="A1817" s="24">
        <v>2415208433</v>
      </c>
      <c r="B1817" s="24">
        <v>54189</v>
      </c>
      <c r="C1817" s="17" t="s">
        <v>6064</v>
      </c>
      <c r="D1817" s="25">
        <v>44284</v>
      </c>
      <c r="E1817" s="24" t="s">
        <v>1859</v>
      </c>
      <c r="F1817" s="24" t="s">
        <v>2759</v>
      </c>
    </row>
    <row r="1818" spans="1:6" x14ac:dyDescent="0.25">
      <c r="A1818" s="24">
        <v>2415308001</v>
      </c>
      <c r="B1818" s="24">
        <v>54189</v>
      </c>
      <c r="C1818" s="17" t="s">
        <v>6064</v>
      </c>
      <c r="D1818" s="25">
        <v>44284</v>
      </c>
      <c r="E1818" s="24" t="s">
        <v>1859</v>
      </c>
      <c r="F1818" s="24" t="s">
        <v>1860</v>
      </c>
    </row>
    <row r="1819" spans="1:6" x14ac:dyDescent="0.25">
      <c r="A1819" s="24">
        <v>2325025290</v>
      </c>
      <c r="B1819" s="24">
        <v>55830</v>
      </c>
      <c r="C1819" s="17" t="s">
        <v>6094</v>
      </c>
      <c r="D1819" s="25">
        <v>44400</v>
      </c>
      <c r="E1819" s="24" t="s">
        <v>1933</v>
      </c>
      <c r="F1819" s="24" t="s">
        <v>2132</v>
      </c>
    </row>
    <row r="1820" spans="1:6" x14ac:dyDescent="0.25">
      <c r="A1820" s="24">
        <v>2845173449</v>
      </c>
      <c r="B1820" s="24">
        <v>55830</v>
      </c>
      <c r="C1820" s="17" t="s">
        <v>6094</v>
      </c>
      <c r="D1820" s="25">
        <v>44644</v>
      </c>
      <c r="E1820" s="24" t="s">
        <v>2152</v>
      </c>
      <c r="F1820" s="24" t="s">
        <v>3409</v>
      </c>
    </row>
    <row r="1821" spans="1:6" x14ac:dyDescent="0.25">
      <c r="A1821" s="24">
        <v>2845225307</v>
      </c>
      <c r="B1821" s="24">
        <v>55830</v>
      </c>
      <c r="C1821" s="17" t="s">
        <v>6094</v>
      </c>
      <c r="D1821" s="25">
        <v>44644</v>
      </c>
      <c r="E1821" s="24" t="s">
        <v>1933</v>
      </c>
      <c r="F1821" s="24" t="s">
        <v>2765</v>
      </c>
    </row>
    <row r="1822" spans="1:6" x14ac:dyDescent="0.25">
      <c r="A1822" s="24">
        <v>3130925612</v>
      </c>
      <c r="B1822" s="24">
        <v>55830</v>
      </c>
      <c r="C1822" s="17" t="s">
        <v>6094</v>
      </c>
      <c r="D1822" s="25">
        <v>44831</v>
      </c>
      <c r="E1822" s="24" t="s">
        <v>1933</v>
      </c>
      <c r="F1822" s="24" t="s">
        <v>4487</v>
      </c>
    </row>
    <row r="1823" spans="1:6" x14ac:dyDescent="0.25">
      <c r="A1823" s="24">
        <v>3521273275</v>
      </c>
      <c r="B1823" s="24">
        <v>55830</v>
      </c>
      <c r="C1823" s="17" t="s">
        <v>6094</v>
      </c>
      <c r="D1823" s="25">
        <v>45026</v>
      </c>
      <c r="E1823" s="24" t="s">
        <v>2152</v>
      </c>
      <c r="F1823" s="24" t="s">
        <v>2839</v>
      </c>
    </row>
    <row r="1824" spans="1:6" x14ac:dyDescent="0.25">
      <c r="A1824" s="24">
        <v>3955325754</v>
      </c>
      <c r="B1824" s="24">
        <v>55830</v>
      </c>
      <c r="C1824" s="17" t="s">
        <v>6094</v>
      </c>
      <c r="D1824" s="25">
        <v>45280</v>
      </c>
      <c r="E1824" s="24" t="s">
        <v>1933</v>
      </c>
      <c r="F1824" s="24" t="s">
        <v>2082</v>
      </c>
    </row>
    <row r="1825" spans="1:6" x14ac:dyDescent="0.25">
      <c r="A1825" s="24">
        <v>4653373352</v>
      </c>
      <c r="B1825" s="24">
        <v>55830</v>
      </c>
      <c r="C1825" s="17" t="s">
        <v>6094</v>
      </c>
      <c r="D1825" s="25">
        <v>45757</v>
      </c>
      <c r="E1825" s="24" t="s">
        <v>2152</v>
      </c>
      <c r="F1825" s="24" t="s">
        <v>5391</v>
      </c>
    </row>
    <row r="1826" spans="1:6" x14ac:dyDescent="0.25">
      <c r="A1826" s="24">
        <v>2405011001</v>
      </c>
      <c r="B1826" s="24">
        <v>56692</v>
      </c>
      <c r="C1826" s="17" t="s">
        <v>6108</v>
      </c>
      <c r="D1826" s="25">
        <v>44396</v>
      </c>
      <c r="E1826" s="24" t="s">
        <v>1861</v>
      </c>
      <c r="F1826" s="24" t="s">
        <v>1862</v>
      </c>
    </row>
    <row r="1827" spans="1:6" x14ac:dyDescent="0.25">
      <c r="A1827" s="24">
        <v>2634911001</v>
      </c>
      <c r="B1827" s="24">
        <v>59870</v>
      </c>
      <c r="C1827" s="17" t="s">
        <v>6175</v>
      </c>
      <c r="D1827" s="25">
        <v>44533</v>
      </c>
      <c r="E1827" s="24" t="s">
        <v>1861</v>
      </c>
      <c r="F1827" s="24" t="s">
        <v>1862</v>
      </c>
    </row>
    <row r="1828" spans="1:6" x14ac:dyDescent="0.25">
      <c r="A1828" s="24">
        <v>2868911001</v>
      </c>
      <c r="B1828" s="24">
        <v>59870</v>
      </c>
      <c r="C1828" s="17" t="s">
        <v>6175</v>
      </c>
      <c r="D1828" s="25">
        <v>44531</v>
      </c>
      <c r="E1828" s="24" t="s">
        <v>1861</v>
      </c>
      <c r="F1828" s="24" t="s">
        <v>1862</v>
      </c>
    </row>
    <row r="1829" spans="1:6" x14ac:dyDescent="0.25">
      <c r="A1829" s="24">
        <v>2869011001</v>
      </c>
      <c r="B1829" s="24">
        <v>59870</v>
      </c>
      <c r="C1829" s="17" t="s">
        <v>6175</v>
      </c>
      <c r="D1829" s="25">
        <v>44531</v>
      </c>
      <c r="E1829" s="24" t="s">
        <v>1861</v>
      </c>
      <c r="F1829" s="24" t="s">
        <v>1862</v>
      </c>
    </row>
    <row r="1830" spans="1:6" x14ac:dyDescent="0.25">
      <c r="A1830" s="24">
        <v>2869111001</v>
      </c>
      <c r="B1830" s="24">
        <v>59870</v>
      </c>
      <c r="C1830" s="17" t="s">
        <v>6175</v>
      </c>
      <c r="D1830" s="25">
        <v>44531</v>
      </c>
      <c r="E1830" s="24" t="s">
        <v>1861</v>
      </c>
      <c r="F1830" s="24" t="s">
        <v>1862</v>
      </c>
    </row>
    <row r="1831" spans="1:6" x14ac:dyDescent="0.25">
      <c r="A1831" s="24">
        <v>2869211001</v>
      </c>
      <c r="B1831" s="24">
        <v>59870</v>
      </c>
      <c r="C1831" s="17" t="s">
        <v>6175</v>
      </c>
      <c r="D1831" s="25">
        <v>44531</v>
      </c>
      <c r="E1831" s="24" t="s">
        <v>1861</v>
      </c>
      <c r="F1831" s="24" t="s">
        <v>1862</v>
      </c>
    </row>
    <row r="1832" spans="1:6" x14ac:dyDescent="0.25">
      <c r="A1832" s="24">
        <v>2869311001</v>
      </c>
      <c r="B1832" s="24">
        <v>59870</v>
      </c>
      <c r="C1832" s="17" t="s">
        <v>6175</v>
      </c>
      <c r="D1832" s="25">
        <v>44531</v>
      </c>
      <c r="E1832" s="24" t="s">
        <v>1861</v>
      </c>
      <c r="F1832" s="24" t="s">
        <v>1862</v>
      </c>
    </row>
    <row r="1833" spans="1:6" x14ac:dyDescent="0.25">
      <c r="A1833" s="24">
        <v>2869411001</v>
      </c>
      <c r="B1833" s="24">
        <v>59870</v>
      </c>
      <c r="C1833" s="17" t="s">
        <v>6175</v>
      </c>
      <c r="D1833" s="25">
        <v>44531</v>
      </c>
      <c r="E1833" s="24" t="s">
        <v>1861</v>
      </c>
      <c r="F1833" s="24" t="s">
        <v>1862</v>
      </c>
    </row>
    <row r="1834" spans="1:6" x14ac:dyDescent="0.25">
      <c r="A1834" s="24">
        <v>2869511001</v>
      </c>
      <c r="B1834" s="24">
        <v>59870</v>
      </c>
      <c r="C1834" s="17" t="s">
        <v>6175</v>
      </c>
      <c r="D1834" s="25">
        <v>44531</v>
      </c>
      <c r="E1834" s="24" t="s">
        <v>1861</v>
      </c>
      <c r="F1834" s="24" t="s">
        <v>1862</v>
      </c>
    </row>
    <row r="1835" spans="1:6" x14ac:dyDescent="0.25">
      <c r="A1835" s="24">
        <v>2869611001</v>
      </c>
      <c r="B1835" s="24">
        <v>59870</v>
      </c>
      <c r="C1835" s="17" t="s">
        <v>6175</v>
      </c>
      <c r="D1835" s="25">
        <v>44531</v>
      </c>
      <c r="E1835" s="24" t="s">
        <v>1861</v>
      </c>
      <c r="F1835" s="24" t="s">
        <v>1862</v>
      </c>
    </row>
    <row r="1836" spans="1:6" x14ac:dyDescent="0.25">
      <c r="A1836" s="24">
        <v>2869711001</v>
      </c>
      <c r="B1836" s="24">
        <v>59870</v>
      </c>
      <c r="C1836" s="17" t="s">
        <v>6175</v>
      </c>
      <c r="D1836" s="25">
        <v>44531</v>
      </c>
      <c r="E1836" s="24" t="s">
        <v>1861</v>
      </c>
      <c r="F1836" s="24" t="s">
        <v>1862</v>
      </c>
    </row>
    <row r="1837" spans="1:6" x14ac:dyDescent="0.25">
      <c r="A1837" s="24">
        <v>2883411001</v>
      </c>
      <c r="B1837" s="24">
        <v>60250</v>
      </c>
      <c r="C1837" s="17" t="s">
        <v>1283</v>
      </c>
      <c r="D1837" s="25">
        <v>44652</v>
      </c>
      <c r="E1837" s="24" t="s">
        <v>1861</v>
      </c>
      <c r="F1837" s="24" t="s">
        <v>1862</v>
      </c>
    </row>
    <row r="1838" spans="1:6" x14ac:dyDescent="0.25">
      <c r="A1838" s="24">
        <v>2883525754</v>
      </c>
      <c r="B1838" s="24">
        <v>60250</v>
      </c>
      <c r="C1838" s="17" t="s">
        <v>1283</v>
      </c>
      <c r="D1838" s="25">
        <v>44652</v>
      </c>
      <c r="E1838" s="24" t="s">
        <v>1933</v>
      </c>
      <c r="F1838" s="24" t="s">
        <v>2082</v>
      </c>
    </row>
    <row r="1839" spans="1:6" x14ac:dyDescent="0.25">
      <c r="A1839" s="24">
        <v>4149325754</v>
      </c>
      <c r="B1839" s="24">
        <v>60250</v>
      </c>
      <c r="C1839" s="17" t="s">
        <v>1283</v>
      </c>
      <c r="D1839" s="25">
        <v>44621</v>
      </c>
      <c r="E1839" s="24" t="s">
        <v>1933</v>
      </c>
      <c r="F1839" s="24" t="s">
        <v>2082</v>
      </c>
    </row>
    <row r="1840" spans="1:6" x14ac:dyDescent="0.25">
      <c r="A1840" s="24">
        <v>4149211001</v>
      </c>
      <c r="B1840" s="24">
        <v>60250</v>
      </c>
      <c r="C1840" s="17" t="s">
        <v>1283</v>
      </c>
      <c r="D1840" s="25">
        <v>44621</v>
      </c>
      <c r="E1840" s="24" t="s">
        <v>1861</v>
      </c>
      <c r="F1840" s="24" t="s">
        <v>1862</v>
      </c>
    </row>
    <row r="1841" spans="1:6" x14ac:dyDescent="0.25">
      <c r="A1841" s="24">
        <v>3557468081</v>
      </c>
      <c r="B1841" s="24">
        <v>63374</v>
      </c>
      <c r="C1841" s="17" t="s">
        <v>1417</v>
      </c>
      <c r="D1841" s="25">
        <v>44958</v>
      </c>
      <c r="E1841" s="24" t="s">
        <v>1851</v>
      </c>
      <c r="F1841" s="24" t="s">
        <v>1856</v>
      </c>
    </row>
    <row r="1842" spans="1:6" x14ac:dyDescent="0.25">
      <c r="A1842" s="24">
        <v>3531268081</v>
      </c>
      <c r="B1842" s="24">
        <v>63374</v>
      </c>
      <c r="C1842" s="17" t="s">
        <v>1417</v>
      </c>
      <c r="D1842" s="25">
        <v>44958</v>
      </c>
      <c r="E1842" s="24" t="s">
        <v>1851</v>
      </c>
      <c r="F1842" s="24" t="s">
        <v>1856</v>
      </c>
    </row>
    <row r="1843" spans="1:6" x14ac:dyDescent="0.25">
      <c r="A1843" s="24">
        <v>3208923001</v>
      </c>
      <c r="B1843" s="24">
        <v>64476</v>
      </c>
      <c r="C1843" s="17" t="s">
        <v>6274</v>
      </c>
      <c r="D1843" s="25">
        <v>44837</v>
      </c>
      <c r="E1843" s="24" t="s">
        <v>1988</v>
      </c>
      <c r="F1843" s="24" t="s">
        <v>1989</v>
      </c>
    </row>
    <row r="1844" spans="1:6" x14ac:dyDescent="0.25">
      <c r="A1844" s="24">
        <v>2316811001</v>
      </c>
      <c r="B1844" s="24">
        <v>56752</v>
      </c>
      <c r="C1844" s="17" t="s">
        <v>6109</v>
      </c>
      <c r="D1844" s="25">
        <v>44378</v>
      </c>
      <c r="E1844" s="24" t="s">
        <v>1861</v>
      </c>
      <c r="F1844" s="24" t="s">
        <v>1862</v>
      </c>
    </row>
    <row r="1845" spans="1:6" x14ac:dyDescent="0.25">
      <c r="A1845" s="24">
        <v>3118915001</v>
      </c>
      <c r="B1845" s="24">
        <v>63175</v>
      </c>
      <c r="C1845" s="17" t="s">
        <v>1402</v>
      </c>
      <c r="D1845" s="25">
        <v>44792</v>
      </c>
      <c r="E1845" s="24" t="s">
        <v>1992</v>
      </c>
      <c r="F1845" s="24" t="s">
        <v>1993</v>
      </c>
    </row>
    <row r="1846" spans="1:6" ht="25.5" x14ac:dyDescent="0.25">
      <c r="A1846" s="24">
        <v>1729354405</v>
      </c>
      <c r="B1846" s="24">
        <v>47546</v>
      </c>
      <c r="C1846" s="17" t="s">
        <v>5917</v>
      </c>
      <c r="D1846" s="25">
        <v>44050</v>
      </c>
      <c r="E1846" s="24" t="s">
        <v>2005</v>
      </c>
      <c r="F1846" s="24" t="s">
        <v>3992</v>
      </c>
    </row>
    <row r="1847" spans="1:6" ht="25.5" x14ac:dyDescent="0.25">
      <c r="A1847" s="24">
        <v>2240854001</v>
      </c>
      <c r="B1847" s="24">
        <v>47546</v>
      </c>
      <c r="C1847" s="17" t="s">
        <v>5917</v>
      </c>
      <c r="D1847" s="25">
        <v>44317</v>
      </c>
      <c r="E1847" s="24" t="s">
        <v>2005</v>
      </c>
      <c r="F1847" s="24" t="s">
        <v>2814</v>
      </c>
    </row>
    <row r="1848" spans="1:6" ht="25.5" x14ac:dyDescent="0.25">
      <c r="A1848" s="24">
        <v>2240954874</v>
      </c>
      <c r="B1848" s="24">
        <v>47546</v>
      </c>
      <c r="C1848" s="17" t="s">
        <v>5917</v>
      </c>
      <c r="D1848" s="25">
        <v>44317</v>
      </c>
      <c r="E1848" s="24" t="s">
        <v>2005</v>
      </c>
      <c r="F1848" s="24" t="s">
        <v>2415</v>
      </c>
    </row>
    <row r="1849" spans="1:6" x14ac:dyDescent="0.25">
      <c r="A1849" s="24">
        <v>1599211001</v>
      </c>
      <c r="B1849" s="24">
        <v>47863</v>
      </c>
      <c r="C1849" s="17" t="s">
        <v>5928</v>
      </c>
      <c r="D1849" s="25">
        <v>43922</v>
      </c>
      <c r="E1849" s="24" t="s">
        <v>1861</v>
      </c>
      <c r="F1849" s="24" t="s">
        <v>1862</v>
      </c>
    </row>
    <row r="1850" spans="1:6" x14ac:dyDescent="0.25">
      <c r="A1850" s="24">
        <v>3541225473</v>
      </c>
      <c r="B1850" s="24">
        <v>47863</v>
      </c>
      <c r="C1850" s="17" t="s">
        <v>5928</v>
      </c>
      <c r="D1850" s="25">
        <v>44805</v>
      </c>
      <c r="E1850" s="24" t="s">
        <v>1933</v>
      </c>
      <c r="F1850" s="24" t="s">
        <v>2542</v>
      </c>
    </row>
    <row r="1851" spans="1:6" x14ac:dyDescent="0.25">
      <c r="A1851" s="24">
        <v>3541325754</v>
      </c>
      <c r="B1851" s="24">
        <v>47863</v>
      </c>
      <c r="C1851" s="17" t="s">
        <v>5928</v>
      </c>
      <c r="D1851" s="25">
        <v>45047</v>
      </c>
      <c r="E1851" s="24" t="s">
        <v>1933</v>
      </c>
      <c r="F1851" s="24" t="s">
        <v>2082</v>
      </c>
    </row>
    <row r="1852" spans="1:6" x14ac:dyDescent="0.25">
      <c r="A1852" s="24">
        <v>1706211001</v>
      </c>
      <c r="B1852" s="24">
        <v>49245</v>
      </c>
      <c r="C1852" s="17" t="s">
        <v>5950</v>
      </c>
      <c r="D1852" s="25">
        <v>44021</v>
      </c>
      <c r="E1852" s="24" t="s">
        <v>1861</v>
      </c>
      <c r="F1852" s="24" t="s">
        <v>1862</v>
      </c>
    </row>
    <row r="1853" spans="1:6" ht="25.5" x14ac:dyDescent="0.25">
      <c r="A1853" s="24">
        <v>2045254518</v>
      </c>
      <c r="B1853" s="24">
        <v>48644</v>
      </c>
      <c r="C1853" s="17" t="s">
        <v>5938</v>
      </c>
      <c r="D1853" s="25">
        <v>44113</v>
      </c>
      <c r="E1853" s="24" t="s">
        <v>2005</v>
      </c>
      <c r="F1853" s="24" t="s">
        <v>2006</v>
      </c>
    </row>
    <row r="1854" spans="1:6" x14ac:dyDescent="0.25">
      <c r="A1854" s="24">
        <v>1687115469</v>
      </c>
      <c r="B1854" s="24">
        <v>49032</v>
      </c>
      <c r="C1854" s="17" t="s">
        <v>5945</v>
      </c>
      <c r="D1854" s="25">
        <v>44075</v>
      </c>
      <c r="E1854" s="24" t="s">
        <v>1992</v>
      </c>
      <c r="F1854" s="24" t="s">
        <v>3215</v>
      </c>
    </row>
    <row r="1855" spans="1:6" x14ac:dyDescent="0.25">
      <c r="A1855" s="24">
        <v>1662911001</v>
      </c>
      <c r="B1855" s="24">
        <v>49145</v>
      </c>
      <c r="C1855" s="17" t="s">
        <v>5948</v>
      </c>
      <c r="D1855" s="25">
        <v>44041</v>
      </c>
      <c r="E1855" s="24" t="s">
        <v>1861</v>
      </c>
      <c r="F1855" s="24" t="s">
        <v>1862</v>
      </c>
    </row>
    <row r="1856" spans="1:6" x14ac:dyDescent="0.25">
      <c r="A1856" s="24">
        <v>2153111001</v>
      </c>
      <c r="B1856" s="24">
        <v>54187</v>
      </c>
      <c r="C1856" s="17" t="s">
        <v>6063</v>
      </c>
      <c r="D1856" s="25">
        <v>44242</v>
      </c>
      <c r="E1856" s="24" t="s">
        <v>1861</v>
      </c>
      <c r="F1856" s="24" t="s">
        <v>1862</v>
      </c>
    </row>
    <row r="1857" spans="1:6" x14ac:dyDescent="0.25">
      <c r="A1857" s="24">
        <v>2295425754</v>
      </c>
      <c r="B1857" s="24">
        <v>55547</v>
      </c>
      <c r="C1857" s="17" t="s">
        <v>6091</v>
      </c>
      <c r="D1857" s="25">
        <v>44369</v>
      </c>
      <c r="E1857" s="24" t="s">
        <v>1933</v>
      </c>
      <c r="F1857" s="24" t="s">
        <v>2082</v>
      </c>
    </row>
    <row r="1858" spans="1:6" x14ac:dyDescent="0.25">
      <c r="A1858" s="24">
        <v>2295611001</v>
      </c>
      <c r="B1858" s="24">
        <v>55547</v>
      </c>
      <c r="C1858" s="17" t="s">
        <v>6091</v>
      </c>
      <c r="D1858" s="25">
        <v>44369</v>
      </c>
      <c r="E1858" s="24" t="s">
        <v>1861</v>
      </c>
      <c r="F1858" s="24" t="s">
        <v>1862</v>
      </c>
    </row>
    <row r="1859" spans="1:6" x14ac:dyDescent="0.25">
      <c r="A1859" s="24">
        <v>2485905088</v>
      </c>
      <c r="B1859" s="24">
        <v>57730</v>
      </c>
      <c r="C1859" s="17" t="s">
        <v>6128</v>
      </c>
      <c r="D1859" s="25">
        <v>44480</v>
      </c>
      <c r="E1859" s="24" t="s">
        <v>1843</v>
      </c>
      <c r="F1859" s="24" t="s">
        <v>2073</v>
      </c>
    </row>
    <row r="1860" spans="1:6" x14ac:dyDescent="0.25">
      <c r="A1860" s="24">
        <v>2484705088</v>
      </c>
      <c r="B1860" s="24">
        <v>57730</v>
      </c>
      <c r="C1860" s="17" t="s">
        <v>6128</v>
      </c>
      <c r="D1860" s="25">
        <v>44480</v>
      </c>
      <c r="E1860" s="24" t="s">
        <v>1843</v>
      </c>
      <c r="F1860" s="24" t="s">
        <v>2073</v>
      </c>
    </row>
    <row r="1861" spans="1:6" x14ac:dyDescent="0.25">
      <c r="A1861" s="24">
        <v>3103311001</v>
      </c>
      <c r="B1861" s="24">
        <v>61170</v>
      </c>
      <c r="C1861" s="17" t="s">
        <v>6203</v>
      </c>
      <c r="D1861" s="25">
        <v>44811</v>
      </c>
      <c r="E1861" s="24" t="s">
        <v>1861</v>
      </c>
      <c r="F1861" s="24" t="s">
        <v>1862</v>
      </c>
    </row>
    <row r="1862" spans="1:6" x14ac:dyDescent="0.25">
      <c r="A1862" s="24">
        <v>4013311001</v>
      </c>
      <c r="B1862" s="24">
        <v>61170</v>
      </c>
      <c r="C1862" s="17" t="s">
        <v>6203</v>
      </c>
      <c r="D1862" s="25">
        <v>44811</v>
      </c>
      <c r="E1862" s="24" t="s">
        <v>1861</v>
      </c>
      <c r="F1862" s="24" t="s">
        <v>1862</v>
      </c>
    </row>
    <row r="1863" spans="1:6" x14ac:dyDescent="0.25">
      <c r="A1863" s="24">
        <v>4523276036</v>
      </c>
      <c r="B1863" s="24">
        <v>62690</v>
      </c>
      <c r="C1863" s="17" t="s">
        <v>6230</v>
      </c>
      <c r="D1863" s="25">
        <v>45596</v>
      </c>
      <c r="E1863" s="24" t="s">
        <v>1867</v>
      </c>
      <c r="F1863" s="24" t="s">
        <v>5103</v>
      </c>
    </row>
    <row r="1864" spans="1:6" x14ac:dyDescent="0.25">
      <c r="A1864" s="24">
        <v>3461511001</v>
      </c>
      <c r="B1864" s="24">
        <v>63434</v>
      </c>
      <c r="C1864" s="17" t="s">
        <v>6250</v>
      </c>
      <c r="D1864" s="25">
        <v>44927</v>
      </c>
      <c r="E1864" s="24" t="s">
        <v>1861</v>
      </c>
      <c r="F1864" s="24" t="s">
        <v>1862</v>
      </c>
    </row>
    <row r="1865" spans="1:6" ht="51" x14ac:dyDescent="0.25">
      <c r="A1865" s="24">
        <v>1960788001</v>
      </c>
      <c r="B1865" s="24">
        <v>50284</v>
      </c>
      <c r="C1865" s="17" t="s">
        <v>5585</v>
      </c>
      <c r="D1865" s="25">
        <v>44133</v>
      </c>
      <c r="E1865" s="24" t="s">
        <v>3268</v>
      </c>
      <c r="F1865" s="24" t="s">
        <v>3269</v>
      </c>
    </row>
    <row r="1866" spans="1:6" x14ac:dyDescent="0.25">
      <c r="A1866" s="24">
        <v>1822625001</v>
      </c>
      <c r="B1866" s="24">
        <v>50663</v>
      </c>
      <c r="C1866" s="17" t="s">
        <v>5986</v>
      </c>
      <c r="D1866" s="25">
        <v>44115</v>
      </c>
      <c r="E1866" s="24" t="s">
        <v>1933</v>
      </c>
      <c r="F1866" s="24" t="s">
        <v>3559</v>
      </c>
    </row>
    <row r="1867" spans="1:6" x14ac:dyDescent="0.25">
      <c r="A1867" s="24">
        <v>1822725815</v>
      </c>
      <c r="B1867" s="24">
        <v>50663</v>
      </c>
      <c r="C1867" s="17" t="s">
        <v>5986</v>
      </c>
      <c r="D1867" s="25">
        <v>44115</v>
      </c>
      <c r="E1867" s="24" t="s">
        <v>1933</v>
      </c>
      <c r="F1867" s="24" t="s">
        <v>3553</v>
      </c>
    </row>
    <row r="1868" spans="1:6" x14ac:dyDescent="0.25">
      <c r="A1868" s="24">
        <v>1822825572</v>
      </c>
      <c r="B1868" s="24">
        <v>50663</v>
      </c>
      <c r="C1868" s="17" t="s">
        <v>5986</v>
      </c>
      <c r="D1868" s="25">
        <v>44115</v>
      </c>
      <c r="E1868" s="24" t="s">
        <v>1933</v>
      </c>
      <c r="F1868" s="24" t="s">
        <v>5364</v>
      </c>
    </row>
    <row r="1869" spans="1:6" x14ac:dyDescent="0.25">
      <c r="A1869" s="24">
        <v>1822925307</v>
      </c>
      <c r="B1869" s="24">
        <v>50663</v>
      </c>
      <c r="C1869" s="17" t="s">
        <v>5986</v>
      </c>
      <c r="D1869" s="25">
        <v>44115</v>
      </c>
      <c r="E1869" s="24" t="s">
        <v>1933</v>
      </c>
      <c r="F1869" s="24" t="s">
        <v>2765</v>
      </c>
    </row>
    <row r="1870" spans="1:6" x14ac:dyDescent="0.25">
      <c r="A1870" s="24">
        <v>1823025035</v>
      </c>
      <c r="B1870" s="24">
        <v>50663</v>
      </c>
      <c r="C1870" s="17" t="s">
        <v>5986</v>
      </c>
      <c r="D1870" s="25">
        <v>44115</v>
      </c>
      <c r="E1870" s="24" t="s">
        <v>1933</v>
      </c>
      <c r="F1870" s="24" t="s">
        <v>3090</v>
      </c>
    </row>
    <row r="1871" spans="1:6" x14ac:dyDescent="0.25">
      <c r="A1871" s="24">
        <v>1823125290</v>
      </c>
      <c r="B1871" s="24">
        <v>50663</v>
      </c>
      <c r="C1871" s="17" t="s">
        <v>5986</v>
      </c>
      <c r="D1871" s="25">
        <v>44115</v>
      </c>
      <c r="E1871" s="24" t="s">
        <v>1933</v>
      </c>
      <c r="F1871" s="24" t="s">
        <v>2132</v>
      </c>
    </row>
    <row r="1872" spans="1:6" x14ac:dyDescent="0.25">
      <c r="A1872" s="24">
        <v>1823225612</v>
      </c>
      <c r="B1872" s="24">
        <v>50663</v>
      </c>
      <c r="C1872" s="17" t="s">
        <v>5986</v>
      </c>
      <c r="D1872" s="25">
        <v>44115</v>
      </c>
      <c r="E1872" s="24" t="s">
        <v>1933</v>
      </c>
      <c r="F1872" s="24" t="s">
        <v>4487</v>
      </c>
    </row>
    <row r="1873" spans="1:6" x14ac:dyDescent="0.25">
      <c r="A1873" s="24">
        <v>1823373275</v>
      </c>
      <c r="B1873" s="24">
        <v>50663</v>
      </c>
      <c r="C1873" s="17" t="s">
        <v>5986</v>
      </c>
      <c r="D1873" s="25">
        <v>44115</v>
      </c>
      <c r="E1873" s="24" t="s">
        <v>2152</v>
      </c>
      <c r="F1873" s="24" t="s">
        <v>2839</v>
      </c>
    </row>
    <row r="1874" spans="1:6" x14ac:dyDescent="0.25">
      <c r="A1874" s="24">
        <v>1823473585</v>
      </c>
      <c r="B1874" s="24">
        <v>50663</v>
      </c>
      <c r="C1874" s="17" t="s">
        <v>5986</v>
      </c>
      <c r="D1874" s="25">
        <v>44115</v>
      </c>
      <c r="E1874" s="24" t="s">
        <v>2152</v>
      </c>
      <c r="F1874" s="24" t="s">
        <v>2860</v>
      </c>
    </row>
    <row r="1875" spans="1:6" x14ac:dyDescent="0.25">
      <c r="A1875" s="24">
        <v>1823573563</v>
      </c>
      <c r="B1875" s="24">
        <v>50663</v>
      </c>
      <c r="C1875" s="17" t="s">
        <v>5986</v>
      </c>
      <c r="D1875" s="25">
        <v>44115</v>
      </c>
      <c r="E1875" s="24" t="s">
        <v>2152</v>
      </c>
      <c r="F1875" s="24" t="s">
        <v>4782</v>
      </c>
    </row>
    <row r="1876" spans="1:6" x14ac:dyDescent="0.25">
      <c r="A1876" s="24">
        <v>1823673319</v>
      </c>
      <c r="B1876" s="24">
        <v>50663</v>
      </c>
      <c r="C1876" s="17" t="s">
        <v>5986</v>
      </c>
      <c r="D1876" s="25">
        <v>44115</v>
      </c>
      <c r="E1876" s="24" t="s">
        <v>2152</v>
      </c>
      <c r="F1876" s="24" t="s">
        <v>4515</v>
      </c>
    </row>
    <row r="1877" spans="1:6" x14ac:dyDescent="0.25">
      <c r="A1877" s="24">
        <v>1823773449</v>
      </c>
      <c r="B1877" s="24">
        <v>50663</v>
      </c>
      <c r="C1877" s="17" t="s">
        <v>5986</v>
      </c>
      <c r="D1877" s="25">
        <v>44115</v>
      </c>
      <c r="E1877" s="24" t="s">
        <v>2152</v>
      </c>
      <c r="F1877" s="24" t="s">
        <v>3409</v>
      </c>
    </row>
    <row r="1878" spans="1:6" x14ac:dyDescent="0.25">
      <c r="A1878" s="24">
        <v>1823873268</v>
      </c>
      <c r="B1878" s="24">
        <v>50663</v>
      </c>
      <c r="C1878" s="17" t="s">
        <v>5986</v>
      </c>
      <c r="D1878" s="25">
        <v>44115</v>
      </c>
      <c r="E1878" s="24" t="s">
        <v>2152</v>
      </c>
      <c r="F1878" s="24" t="s">
        <v>4053</v>
      </c>
    </row>
    <row r="1879" spans="1:6" x14ac:dyDescent="0.25">
      <c r="A1879" s="24">
        <v>1823973349</v>
      </c>
      <c r="B1879" s="24">
        <v>50663</v>
      </c>
      <c r="C1879" s="17" t="s">
        <v>5986</v>
      </c>
      <c r="D1879" s="25">
        <v>44115</v>
      </c>
      <c r="E1879" s="24" t="s">
        <v>2152</v>
      </c>
      <c r="F1879" s="24" t="s">
        <v>5347</v>
      </c>
    </row>
    <row r="1880" spans="1:6" ht="25.5" x14ac:dyDescent="0.25">
      <c r="A1880" s="24">
        <v>1824073443</v>
      </c>
      <c r="B1880" s="24">
        <v>50663</v>
      </c>
      <c r="C1880" s="17" t="s">
        <v>5986</v>
      </c>
      <c r="D1880" s="25">
        <v>44115</v>
      </c>
      <c r="E1880" s="24" t="s">
        <v>2152</v>
      </c>
      <c r="F1880" s="24" t="s">
        <v>2745</v>
      </c>
    </row>
    <row r="1881" spans="1:6" x14ac:dyDescent="0.25">
      <c r="A1881" s="24">
        <v>1972711001</v>
      </c>
      <c r="B1881" s="24">
        <v>53566</v>
      </c>
      <c r="C1881" s="17" t="s">
        <v>6048</v>
      </c>
      <c r="D1881" s="25">
        <v>44229</v>
      </c>
      <c r="E1881" s="24" t="s">
        <v>1861</v>
      </c>
      <c r="F1881" s="24" t="s">
        <v>1862</v>
      </c>
    </row>
    <row r="1882" spans="1:6" x14ac:dyDescent="0.25">
      <c r="A1882" s="24">
        <v>2291023001</v>
      </c>
      <c r="B1882" s="24">
        <v>53606</v>
      </c>
      <c r="C1882" s="17" t="s">
        <v>6050</v>
      </c>
      <c r="D1882" s="25">
        <v>44362</v>
      </c>
      <c r="E1882" s="24" t="s">
        <v>1988</v>
      </c>
      <c r="F1882" s="24" t="s">
        <v>1989</v>
      </c>
    </row>
    <row r="1883" spans="1:6" x14ac:dyDescent="0.25">
      <c r="A1883" s="24">
        <v>2121041298</v>
      </c>
      <c r="B1883" s="24">
        <v>53828</v>
      </c>
      <c r="C1883" s="17" t="s">
        <v>1035</v>
      </c>
      <c r="D1883" s="25">
        <v>44256</v>
      </c>
      <c r="E1883" s="24" t="s">
        <v>1935</v>
      </c>
      <c r="F1883" s="24" t="s">
        <v>3299</v>
      </c>
    </row>
    <row r="1884" spans="1:6" x14ac:dyDescent="0.25">
      <c r="A1884" s="24">
        <v>2556911001</v>
      </c>
      <c r="B1884" s="24">
        <v>56691</v>
      </c>
      <c r="C1884" s="17" t="s">
        <v>6107</v>
      </c>
      <c r="D1884" s="25">
        <v>44298</v>
      </c>
      <c r="E1884" s="24" t="s">
        <v>1861</v>
      </c>
      <c r="F1884" s="24" t="s">
        <v>1862</v>
      </c>
    </row>
    <row r="1885" spans="1:6" x14ac:dyDescent="0.25">
      <c r="A1885" s="24">
        <v>4027411001</v>
      </c>
      <c r="B1885" s="24">
        <v>58092</v>
      </c>
      <c r="C1885" s="17" t="s">
        <v>6132</v>
      </c>
      <c r="D1885" s="25">
        <v>45170</v>
      </c>
      <c r="E1885" s="24" t="s">
        <v>1861</v>
      </c>
      <c r="F1885" s="24" t="s">
        <v>1862</v>
      </c>
    </row>
    <row r="1886" spans="1:6" x14ac:dyDescent="0.25">
      <c r="A1886" s="24">
        <v>3047511001</v>
      </c>
      <c r="B1886" s="24">
        <v>59370</v>
      </c>
      <c r="C1886" s="17" t="s">
        <v>6164</v>
      </c>
      <c r="D1886" s="25">
        <v>44592</v>
      </c>
      <c r="E1886" s="24" t="s">
        <v>1861</v>
      </c>
      <c r="F1886" s="24" t="s">
        <v>1862</v>
      </c>
    </row>
    <row r="1887" spans="1:6" x14ac:dyDescent="0.25">
      <c r="A1887" s="24">
        <v>2834911001</v>
      </c>
      <c r="B1887" s="24">
        <v>59370</v>
      </c>
      <c r="C1887" s="17" t="s">
        <v>6164</v>
      </c>
      <c r="D1887" s="25">
        <v>44592</v>
      </c>
      <c r="E1887" s="24" t="s">
        <v>1861</v>
      </c>
      <c r="F1887" s="24" t="s">
        <v>1862</v>
      </c>
    </row>
    <row r="1888" spans="1:6" x14ac:dyDescent="0.25">
      <c r="A1888" s="24">
        <v>3047611001</v>
      </c>
      <c r="B1888" s="24">
        <v>59370</v>
      </c>
      <c r="C1888" s="17" t="s">
        <v>6164</v>
      </c>
      <c r="D1888" s="25">
        <v>44592</v>
      </c>
      <c r="E1888" s="24" t="s">
        <v>1861</v>
      </c>
      <c r="F1888" s="24" t="s">
        <v>1862</v>
      </c>
    </row>
    <row r="1889" spans="1:6" x14ac:dyDescent="0.25">
      <c r="A1889" s="24">
        <v>3008915176</v>
      </c>
      <c r="B1889" s="24">
        <v>59831</v>
      </c>
      <c r="C1889" s="17" t="s">
        <v>6174</v>
      </c>
      <c r="D1889" s="25">
        <v>44712</v>
      </c>
      <c r="E1889" s="24" t="s">
        <v>1992</v>
      </c>
      <c r="F1889" s="24" t="s">
        <v>3426</v>
      </c>
    </row>
    <row r="1890" spans="1:6" x14ac:dyDescent="0.25">
      <c r="A1890" s="24">
        <v>3009015531</v>
      </c>
      <c r="B1890" s="24">
        <v>59831</v>
      </c>
      <c r="C1890" s="17" t="s">
        <v>6174</v>
      </c>
      <c r="D1890" s="25">
        <v>44712</v>
      </c>
      <c r="E1890" s="24" t="s">
        <v>1992</v>
      </c>
      <c r="F1890" s="24" t="s">
        <v>4326</v>
      </c>
    </row>
    <row r="1891" spans="1:6" x14ac:dyDescent="0.25">
      <c r="A1891" s="24">
        <v>4311215176</v>
      </c>
      <c r="B1891" s="24">
        <v>59831</v>
      </c>
      <c r="C1891" s="17" t="s">
        <v>6174</v>
      </c>
      <c r="D1891" s="25">
        <v>44531</v>
      </c>
      <c r="E1891" s="24" t="s">
        <v>1992</v>
      </c>
      <c r="F1891" s="24" t="s">
        <v>3426</v>
      </c>
    </row>
    <row r="1892" spans="1:6" ht="25.5" x14ac:dyDescent="0.25">
      <c r="A1892" s="24">
        <v>3215123670</v>
      </c>
      <c r="B1892" s="24">
        <v>61052</v>
      </c>
      <c r="C1892" s="17" t="s">
        <v>6198</v>
      </c>
      <c r="D1892" s="25">
        <v>44837</v>
      </c>
      <c r="E1892" s="24" t="s">
        <v>1988</v>
      </c>
      <c r="F1892" s="24" t="s">
        <v>4472</v>
      </c>
    </row>
    <row r="1893" spans="1:6" x14ac:dyDescent="0.25">
      <c r="A1893" s="24">
        <v>3215223182</v>
      </c>
      <c r="B1893" s="24">
        <v>61052</v>
      </c>
      <c r="C1893" s="17" t="s">
        <v>6198</v>
      </c>
      <c r="D1893" s="25">
        <v>44837</v>
      </c>
      <c r="E1893" s="24" t="s">
        <v>1988</v>
      </c>
      <c r="F1893" s="24" t="s">
        <v>4474</v>
      </c>
    </row>
    <row r="1894" spans="1:6" x14ac:dyDescent="0.25">
      <c r="A1894" s="24">
        <v>3463223162</v>
      </c>
      <c r="B1894" s="24">
        <v>61052</v>
      </c>
      <c r="C1894" s="17" t="s">
        <v>6198</v>
      </c>
      <c r="D1894" s="25">
        <v>44985</v>
      </c>
      <c r="E1894" s="24" t="s">
        <v>1988</v>
      </c>
      <c r="F1894" s="24" t="s">
        <v>2079</v>
      </c>
    </row>
    <row r="1895" spans="1:6" x14ac:dyDescent="0.25">
      <c r="A1895" s="24">
        <v>3463323686</v>
      </c>
      <c r="B1895" s="24">
        <v>61052</v>
      </c>
      <c r="C1895" s="17" t="s">
        <v>6198</v>
      </c>
      <c r="D1895" s="25">
        <v>44985</v>
      </c>
      <c r="E1895" s="24" t="s">
        <v>1988</v>
      </c>
      <c r="F1895" s="24" t="s">
        <v>3406</v>
      </c>
    </row>
    <row r="1896" spans="1:6" x14ac:dyDescent="0.25">
      <c r="A1896" s="24">
        <v>3463423815</v>
      </c>
      <c r="B1896" s="24">
        <v>61052</v>
      </c>
      <c r="C1896" s="17" t="s">
        <v>6198</v>
      </c>
      <c r="D1896" s="25">
        <v>44985</v>
      </c>
      <c r="E1896" s="24" t="s">
        <v>1988</v>
      </c>
      <c r="F1896" s="24" t="s">
        <v>5392</v>
      </c>
    </row>
    <row r="1897" spans="1:6" ht="25.5" x14ac:dyDescent="0.25">
      <c r="A1897" s="24">
        <v>3249225899</v>
      </c>
      <c r="B1897" s="24">
        <v>64975</v>
      </c>
      <c r="C1897" s="17" t="s">
        <v>6285</v>
      </c>
      <c r="D1897" s="25">
        <v>44866</v>
      </c>
      <c r="E1897" s="24" t="s">
        <v>1933</v>
      </c>
      <c r="F1897" s="24" t="s">
        <v>1934</v>
      </c>
    </row>
    <row r="1898" spans="1:6" ht="25.5" x14ac:dyDescent="0.25">
      <c r="A1898" s="24">
        <v>3249325785</v>
      </c>
      <c r="B1898" s="24">
        <v>64975</v>
      </c>
      <c r="C1898" s="17" t="s">
        <v>6285</v>
      </c>
      <c r="D1898" s="25">
        <v>44866</v>
      </c>
      <c r="E1898" s="24" t="s">
        <v>1933</v>
      </c>
      <c r="F1898" s="24" t="s">
        <v>2338</v>
      </c>
    </row>
    <row r="1899" spans="1:6" ht="25.5" x14ac:dyDescent="0.25">
      <c r="A1899" s="24">
        <v>3249425126</v>
      </c>
      <c r="B1899" s="24">
        <v>64975</v>
      </c>
      <c r="C1899" s="17" t="s">
        <v>6285</v>
      </c>
      <c r="D1899" s="25">
        <v>44866</v>
      </c>
      <c r="E1899" s="24" t="s">
        <v>1933</v>
      </c>
      <c r="F1899" s="24" t="s">
        <v>2028</v>
      </c>
    </row>
    <row r="1900" spans="1:6" x14ac:dyDescent="0.25">
      <c r="A1900" s="24">
        <v>3975250313</v>
      </c>
      <c r="B1900" s="24">
        <v>65135</v>
      </c>
      <c r="C1900" s="17" t="s">
        <v>6289</v>
      </c>
      <c r="D1900" s="25">
        <v>44835</v>
      </c>
      <c r="E1900" s="24" t="s">
        <v>2128</v>
      </c>
      <c r="F1900" s="24" t="s">
        <v>2873</v>
      </c>
    </row>
    <row r="1901" spans="1:6" x14ac:dyDescent="0.25">
      <c r="A1901" s="24">
        <v>3314520011</v>
      </c>
      <c r="B1901" s="24">
        <v>65175</v>
      </c>
      <c r="C1901" s="17" t="s">
        <v>6290</v>
      </c>
      <c r="D1901" s="25">
        <v>44866</v>
      </c>
      <c r="E1901" s="24" t="s">
        <v>1878</v>
      </c>
      <c r="F1901" s="24" t="s">
        <v>3418</v>
      </c>
    </row>
    <row r="1902" spans="1:6" x14ac:dyDescent="0.25">
      <c r="A1902" s="24">
        <v>4109220013</v>
      </c>
      <c r="B1902" s="24">
        <v>65175</v>
      </c>
      <c r="C1902" s="17" t="s">
        <v>6290</v>
      </c>
      <c r="D1902" s="25">
        <v>45413</v>
      </c>
      <c r="E1902" s="24" t="s">
        <v>1878</v>
      </c>
      <c r="F1902" s="24" t="s">
        <v>5133</v>
      </c>
    </row>
    <row r="1903" spans="1:6" x14ac:dyDescent="0.25">
      <c r="A1903" s="24">
        <v>4377420001</v>
      </c>
      <c r="B1903" s="24">
        <v>65175</v>
      </c>
      <c r="C1903" s="17" t="s">
        <v>6290</v>
      </c>
      <c r="D1903" s="25">
        <v>45597</v>
      </c>
      <c r="E1903" s="24" t="s">
        <v>1878</v>
      </c>
      <c r="F1903" s="24" t="s">
        <v>1879</v>
      </c>
    </row>
    <row r="1904" spans="1:6" x14ac:dyDescent="0.25">
      <c r="A1904" s="24">
        <v>4377520045</v>
      </c>
      <c r="B1904" s="24">
        <v>65175</v>
      </c>
      <c r="C1904" s="17" t="s">
        <v>6290</v>
      </c>
      <c r="D1904" s="25">
        <v>45597</v>
      </c>
      <c r="E1904" s="24" t="s">
        <v>1878</v>
      </c>
      <c r="F1904" s="24" t="s">
        <v>5393</v>
      </c>
    </row>
    <row r="1905" spans="1:6" x14ac:dyDescent="0.25">
      <c r="A1905" s="24">
        <v>3313881001</v>
      </c>
      <c r="B1905" s="24">
        <v>65176</v>
      </c>
      <c r="C1905" s="17" t="s">
        <v>6291</v>
      </c>
      <c r="D1905" s="25">
        <v>44866</v>
      </c>
      <c r="E1905" s="24" t="s">
        <v>2172</v>
      </c>
      <c r="F1905" s="24" t="s">
        <v>2172</v>
      </c>
    </row>
    <row r="1906" spans="1:6" x14ac:dyDescent="0.25">
      <c r="A1906" s="24">
        <v>4225381794</v>
      </c>
      <c r="B1906" s="24">
        <v>65176</v>
      </c>
      <c r="C1906" s="17" t="s">
        <v>6291</v>
      </c>
      <c r="D1906" s="25">
        <v>45474</v>
      </c>
      <c r="E1906" s="24" t="s">
        <v>2172</v>
      </c>
      <c r="F1906" s="24" t="s">
        <v>4928</v>
      </c>
    </row>
    <row r="1907" spans="1:6" x14ac:dyDescent="0.25">
      <c r="A1907" s="24">
        <v>3314111001</v>
      </c>
      <c r="B1907" s="24">
        <v>65177</v>
      </c>
      <c r="C1907" s="17" t="s">
        <v>6292</v>
      </c>
      <c r="D1907" s="25">
        <v>44866</v>
      </c>
      <c r="E1907" s="24" t="s">
        <v>1861</v>
      </c>
      <c r="F1907" s="24" t="s">
        <v>1862</v>
      </c>
    </row>
    <row r="1908" spans="1:6" x14ac:dyDescent="0.25">
      <c r="A1908" s="24">
        <v>3314647288</v>
      </c>
      <c r="B1908" s="24">
        <v>65215</v>
      </c>
      <c r="C1908" s="17" t="s">
        <v>6293</v>
      </c>
      <c r="D1908" s="25">
        <v>44866</v>
      </c>
      <c r="E1908" s="24" t="s">
        <v>1832</v>
      </c>
      <c r="F1908" s="24" t="s">
        <v>2097</v>
      </c>
    </row>
    <row r="1909" spans="1:6" x14ac:dyDescent="0.25">
      <c r="A1909" s="24">
        <v>3314747053</v>
      </c>
      <c r="B1909" s="24">
        <v>65215</v>
      </c>
      <c r="C1909" s="17" t="s">
        <v>6293</v>
      </c>
      <c r="D1909" s="25">
        <v>44866</v>
      </c>
      <c r="E1909" s="24" t="s">
        <v>1832</v>
      </c>
      <c r="F1909" s="24" t="s">
        <v>5318</v>
      </c>
    </row>
    <row r="1910" spans="1:6" x14ac:dyDescent="0.25">
      <c r="A1910" s="24">
        <v>4369447001</v>
      </c>
      <c r="B1910" s="24">
        <v>65215</v>
      </c>
      <c r="C1910" s="17" t="s">
        <v>6293</v>
      </c>
      <c r="D1910" s="25">
        <v>45597</v>
      </c>
      <c r="E1910" s="24" t="s">
        <v>1832</v>
      </c>
      <c r="F1910" s="24" t="s">
        <v>1833</v>
      </c>
    </row>
    <row r="1911" spans="1:6" x14ac:dyDescent="0.25">
      <c r="A1911" s="24">
        <v>3287211001</v>
      </c>
      <c r="B1911" s="24">
        <v>65295</v>
      </c>
      <c r="C1911" s="17" t="s">
        <v>6294</v>
      </c>
      <c r="D1911" s="25">
        <v>44866</v>
      </c>
      <c r="E1911" s="24" t="s">
        <v>1861</v>
      </c>
      <c r="F1911" s="24" t="s">
        <v>1862</v>
      </c>
    </row>
    <row r="1912" spans="1:6" x14ac:dyDescent="0.25">
      <c r="A1912" s="24">
        <v>3405220001</v>
      </c>
      <c r="B1912" s="24">
        <v>65299</v>
      </c>
      <c r="C1912" s="17" t="s">
        <v>6295</v>
      </c>
      <c r="D1912" s="25">
        <v>44876</v>
      </c>
      <c r="E1912" s="24" t="s">
        <v>1878</v>
      </c>
      <c r="F1912" s="24" t="s">
        <v>1879</v>
      </c>
    </row>
    <row r="1913" spans="1:6" x14ac:dyDescent="0.25">
      <c r="A1913" s="24">
        <v>3675520001</v>
      </c>
      <c r="B1913" s="24">
        <v>65299</v>
      </c>
      <c r="C1913" s="17" t="s">
        <v>6295</v>
      </c>
      <c r="D1913" s="25">
        <v>44876</v>
      </c>
      <c r="E1913" s="24" t="s">
        <v>1878</v>
      </c>
      <c r="F1913" s="24" t="s">
        <v>1879</v>
      </c>
    </row>
    <row r="1914" spans="1:6" x14ac:dyDescent="0.25">
      <c r="A1914" s="24">
        <v>3675620001</v>
      </c>
      <c r="B1914" s="24">
        <v>65299</v>
      </c>
      <c r="C1914" s="17" t="s">
        <v>6295</v>
      </c>
      <c r="D1914" s="25">
        <v>44876</v>
      </c>
      <c r="E1914" s="24" t="s">
        <v>1878</v>
      </c>
      <c r="F1914" s="24" t="s">
        <v>1879</v>
      </c>
    </row>
    <row r="1915" spans="1:6" x14ac:dyDescent="0.25">
      <c r="A1915" s="24">
        <v>3675720001</v>
      </c>
      <c r="B1915" s="24">
        <v>65299</v>
      </c>
      <c r="C1915" s="17" t="s">
        <v>6295</v>
      </c>
      <c r="D1915" s="25">
        <v>44876</v>
      </c>
      <c r="E1915" s="24" t="s">
        <v>1878</v>
      </c>
      <c r="F1915" s="24" t="s">
        <v>1879</v>
      </c>
    </row>
    <row r="1916" spans="1:6" x14ac:dyDescent="0.25">
      <c r="A1916" s="24">
        <v>3283223001</v>
      </c>
      <c r="B1916" s="24">
        <v>65335</v>
      </c>
      <c r="C1916" s="17" t="s">
        <v>6296</v>
      </c>
      <c r="D1916" s="25">
        <v>44866</v>
      </c>
      <c r="E1916" s="24" t="s">
        <v>1988</v>
      </c>
      <c r="F1916" s="24" t="s">
        <v>1989</v>
      </c>
    </row>
    <row r="1917" spans="1:6" x14ac:dyDescent="0.25">
      <c r="A1917" s="24">
        <v>3469623189</v>
      </c>
      <c r="B1917" s="24">
        <v>65335</v>
      </c>
      <c r="C1917" s="17" t="s">
        <v>6296</v>
      </c>
      <c r="D1917" s="25">
        <v>44986</v>
      </c>
      <c r="E1917" s="24" t="s">
        <v>1988</v>
      </c>
      <c r="F1917" s="24" t="s">
        <v>4806</v>
      </c>
    </row>
    <row r="1918" spans="1:6" x14ac:dyDescent="0.25">
      <c r="A1918" s="24">
        <v>3627523678</v>
      </c>
      <c r="B1918" s="24">
        <v>65335</v>
      </c>
      <c r="C1918" s="17" t="s">
        <v>6296</v>
      </c>
      <c r="D1918" s="25">
        <v>45078</v>
      </c>
      <c r="E1918" s="24" t="s">
        <v>1988</v>
      </c>
      <c r="F1918" s="24" t="s">
        <v>4808</v>
      </c>
    </row>
    <row r="1919" spans="1:6" x14ac:dyDescent="0.25">
      <c r="A1919" s="24">
        <v>3314211001</v>
      </c>
      <c r="B1919" s="24">
        <v>65336</v>
      </c>
      <c r="C1919" s="17" t="s">
        <v>6297</v>
      </c>
      <c r="D1919" s="25">
        <v>44866</v>
      </c>
      <c r="E1919" s="24" t="s">
        <v>1861</v>
      </c>
      <c r="F1919" s="24" t="s">
        <v>1862</v>
      </c>
    </row>
    <row r="1920" spans="1:6" x14ac:dyDescent="0.25">
      <c r="A1920" s="24">
        <v>3335711001</v>
      </c>
      <c r="B1920" s="24">
        <v>65355</v>
      </c>
      <c r="C1920" s="17" t="s">
        <v>6298</v>
      </c>
      <c r="D1920" s="25">
        <v>44868</v>
      </c>
      <c r="E1920" s="24" t="s">
        <v>1861</v>
      </c>
      <c r="F1920" s="24" t="s">
        <v>1862</v>
      </c>
    </row>
    <row r="1921" spans="1:6" x14ac:dyDescent="0.25">
      <c r="A1921" s="24">
        <v>3771311001</v>
      </c>
      <c r="B1921" s="24">
        <v>65395</v>
      </c>
      <c r="C1921" s="17" t="s">
        <v>6299</v>
      </c>
      <c r="D1921" s="25">
        <v>44927</v>
      </c>
      <c r="E1921" s="24" t="s">
        <v>1861</v>
      </c>
      <c r="F1921" s="24" t="s">
        <v>1862</v>
      </c>
    </row>
    <row r="1922" spans="1:6" x14ac:dyDescent="0.25">
      <c r="A1922" s="24">
        <v>3342011001</v>
      </c>
      <c r="B1922" s="24">
        <v>65435</v>
      </c>
      <c r="C1922" s="17" t="s">
        <v>6300</v>
      </c>
      <c r="D1922" s="25">
        <v>44868</v>
      </c>
      <c r="E1922" s="24" t="s">
        <v>1861</v>
      </c>
      <c r="F1922" s="24" t="s">
        <v>1862</v>
      </c>
    </row>
    <row r="1923" spans="1:6" x14ac:dyDescent="0.25">
      <c r="A1923" s="24">
        <v>3415473275</v>
      </c>
      <c r="B1923" s="24">
        <v>65436</v>
      </c>
      <c r="C1923" s="17" t="s">
        <v>6301</v>
      </c>
      <c r="D1923" s="25">
        <v>44881</v>
      </c>
      <c r="E1923" s="24" t="s">
        <v>2152</v>
      </c>
      <c r="F1923" s="24" t="s">
        <v>2839</v>
      </c>
    </row>
    <row r="1924" spans="1:6" x14ac:dyDescent="0.25">
      <c r="A1924" s="24">
        <v>3487308001</v>
      </c>
      <c r="B1924" s="24">
        <v>65481</v>
      </c>
      <c r="C1924" s="17" t="s">
        <v>6302</v>
      </c>
      <c r="D1924" s="25">
        <v>44953</v>
      </c>
      <c r="E1924" s="24" t="s">
        <v>1859</v>
      </c>
      <c r="F1924" s="24" t="s">
        <v>1860</v>
      </c>
    </row>
    <row r="1925" spans="1:6" x14ac:dyDescent="0.25">
      <c r="A1925" s="24">
        <v>4477211001</v>
      </c>
      <c r="B1925" s="24">
        <v>65499</v>
      </c>
      <c r="C1925" s="17" t="s">
        <v>6303</v>
      </c>
      <c r="D1925" s="25">
        <v>45628</v>
      </c>
      <c r="E1925" s="24" t="s">
        <v>1861</v>
      </c>
      <c r="F1925" s="24" t="s">
        <v>1862</v>
      </c>
    </row>
    <row r="1926" spans="1:6" x14ac:dyDescent="0.25">
      <c r="A1926" s="24">
        <v>3335370708</v>
      </c>
      <c r="B1926" s="24">
        <v>65599</v>
      </c>
      <c r="C1926" s="17" t="s">
        <v>6304</v>
      </c>
      <c r="D1926" s="25">
        <v>44881</v>
      </c>
      <c r="E1926" s="24" t="s">
        <v>2155</v>
      </c>
      <c r="F1926" s="24" t="s">
        <v>5320</v>
      </c>
    </row>
    <row r="1927" spans="1:6" x14ac:dyDescent="0.25">
      <c r="A1927" s="24">
        <v>3335470670</v>
      </c>
      <c r="B1927" s="24">
        <v>65599</v>
      </c>
      <c r="C1927" s="17" t="s">
        <v>6304</v>
      </c>
      <c r="D1927" s="25">
        <v>44881</v>
      </c>
      <c r="E1927" s="24" t="s">
        <v>2155</v>
      </c>
      <c r="F1927" s="24" t="s">
        <v>5394</v>
      </c>
    </row>
    <row r="1928" spans="1:6" x14ac:dyDescent="0.25">
      <c r="A1928" s="24">
        <v>3335570713</v>
      </c>
      <c r="B1928" s="24">
        <v>65599</v>
      </c>
      <c r="C1928" s="17" t="s">
        <v>6304</v>
      </c>
      <c r="D1928" s="25">
        <v>44881</v>
      </c>
      <c r="E1928" s="24" t="s">
        <v>2155</v>
      </c>
      <c r="F1928" s="24" t="s">
        <v>5201</v>
      </c>
    </row>
    <row r="1929" spans="1:6" x14ac:dyDescent="0.25">
      <c r="A1929" s="24">
        <v>3335670742</v>
      </c>
      <c r="B1929" s="24">
        <v>65599</v>
      </c>
      <c r="C1929" s="17" t="s">
        <v>6304</v>
      </c>
      <c r="D1929" s="25">
        <v>44881</v>
      </c>
      <c r="E1929" s="24" t="s">
        <v>2155</v>
      </c>
      <c r="F1929" s="24" t="s">
        <v>5097</v>
      </c>
    </row>
    <row r="1930" spans="1:6" x14ac:dyDescent="0.25">
      <c r="A1930" s="24">
        <v>4021370215</v>
      </c>
      <c r="B1930" s="24">
        <v>65599</v>
      </c>
      <c r="C1930" s="17" t="s">
        <v>6304</v>
      </c>
      <c r="D1930" s="25">
        <v>45352</v>
      </c>
      <c r="E1930" s="24" t="s">
        <v>2155</v>
      </c>
      <c r="F1930" s="24" t="s">
        <v>3848</v>
      </c>
    </row>
    <row r="1931" spans="1:6" x14ac:dyDescent="0.25">
      <c r="A1931" s="24">
        <v>3337825307</v>
      </c>
      <c r="B1931" s="24">
        <v>65679</v>
      </c>
      <c r="C1931" s="17" t="s">
        <v>6305</v>
      </c>
      <c r="D1931" s="25">
        <v>44866</v>
      </c>
      <c r="E1931" s="24" t="s">
        <v>1933</v>
      </c>
      <c r="F1931" s="24" t="s">
        <v>2765</v>
      </c>
    </row>
    <row r="1932" spans="1:6" x14ac:dyDescent="0.25">
      <c r="A1932" s="24">
        <v>3825473275</v>
      </c>
      <c r="B1932" s="24">
        <v>65679</v>
      </c>
      <c r="C1932" s="17" t="s">
        <v>6305</v>
      </c>
      <c r="D1932" s="25">
        <v>45200</v>
      </c>
      <c r="E1932" s="24" t="s">
        <v>2152</v>
      </c>
      <c r="F1932" s="24" t="s">
        <v>2839</v>
      </c>
    </row>
    <row r="1933" spans="1:6" x14ac:dyDescent="0.25">
      <c r="A1933" s="24">
        <v>3933252001</v>
      </c>
      <c r="B1933" s="24">
        <v>65739</v>
      </c>
      <c r="C1933" s="17" t="s">
        <v>6306</v>
      </c>
      <c r="D1933" s="25">
        <v>45198</v>
      </c>
      <c r="E1933" s="24" t="s">
        <v>2119</v>
      </c>
      <c r="F1933" s="24" t="s">
        <v>2117</v>
      </c>
    </row>
    <row r="1934" spans="1:6" x14ac:dyDescent="0.25">
      <c r="A1934" s="24">
        <v>3391373268</v>
      </c>
      <c r="B1934" s="24">
        <v>65799</v>
      </c>
      <c r="C1934" s="17" t="s">
        <v>6307</v>
      </c>
      <c r="D1934" s="25">
        <v>44866</v>
      </c>
      <c r="E1934" s="24" t="s">
        <v>2152</v>
      </c>
      <c r="F1934" s="24" t="s">
        <v>4053</v>
      </c>
    </row>
    <row r="1935" spans="1:6" x14ac:dyDescent="0.25">
      <c r="A1935" s="24">
        <v>3391473319</v>
      </c>
      <c r="B1935" s="24">
        <v>65799</v>
      </c>
      <c r="C1935" s="17" t="s">
        <v>6307</v>
      </c>
      <c r="D1935" s="25">
        <v>44866</v>
      </c>
      <c r="E1935" s="24" t="s">
        <v>2152</v>
      </c>
      <c r="F1935" s="24" t="s">
        <v>4515</v>
      </c>
    </row>
    <row r="1936" spans="1:6" x14ac:dyDescent="0.25">
      <c r="A1936" s="24">
        <v>3391573449</v>
      </c>
      <c r="B1936" s="24">
        <v>65799</v>
      </c>
      <c r="C1936" s="17" t="s">
        <v>6307</v>
      </c>
      <c r="D1936" s="25">
        <v>44866</v>
      </c>
      <c r="E1936" s="24" t="s">
        <v>2152</v>
      </c>
      <c r="F1936" s="24" t="s">
        <v>3409</v>
      </c>
    </row>
    <row r="1937" spans="1:6" ht="25.5" x14ac:dyDescent="0.25">
      <c r="A1937" s="24">
        <v>3579554001</v>
      </c>
      <c r="B1937" s="24">
        <v>65819</v>
      </c>
      <c r="C1937" s="17" t="s">
        <v>6308</v>
      </c>
      <c r="D1937" s="25">
        <v>45047</v>
      </c>
      <c r="E1937" s="24" t="s">
        <v>2005</v>
      </c>
      <c r="F1937" s="24" t="s">
        <v>2814</v>
      </c>
    </row>
    <row r="1938" spans="1:6" x14ac:dyDescent="0.25">
      <c r="A1938" s="24">
        <v>3936011001</v>
      </c>
      <c r="B1938" s="24">
        <v>65979</v>
      </c>
      <c r="C1938" s="17" t="s">
        <v>6582</v>
      </c>
      <c r="D1938" s="25">
        <v>45300</v>
      </c>
      <c r="E1938" s="24" t="s">
        <v>1861</v>
      </c>
      <c r="F1938" s="24" t="s">
        <v>1862</v>
      </c>
    </row>
    <row r="1939" spans="1:6" x14ac:dyDescent="0.25">
      <c r="A1939" s="24">
        <v>3385511001</v>
      </c>
      <c r="B1939" s="24">
        <v>66000</v>
      </c>
      <c r="C1939" s="17" t="s">
        <v>6311</v>
      </c>
      <c r="D1939" s="25">
        <v>44928</v>
      </c>
      <c r="E1939" s="24" t="s">
        <v>1861</v>
      </c>
      <c r="F1939" s="24" t="s">
        <v>1862</v>
      </c>
    </row>
    <row r="1940" spans="1:6" x14ac:dyDescent="0.25">
      <c r="A1940" s="24">
        <v>4166811001</v>
      </c>
      <c r="B1940" s="24">
        <v>66000</v>
      </c>
      <c r="C1940" s="17" t="s">
        <v>6311</v>
      </c>
      <c r="D1940" s="25">
        <v>44908</v>
      </c>
      <c r="E1940" s="24" t="s">
        <v>1861</v>
      </c>
      <c r="F1940" s="24" t="s">
        <v>1862</v>
      </c>
    </row>
    <row r="1941" spans="1:6" x14ac:dyDescent="0.25">
      <c r="A1941" s="24">
        <v>4040205034</v>
      </c>
      <c r="B1941" s="24">
        <v>66120</v>
      </c>
      <c r="C1941" s="17" t="s">
        <v>6314</v>
      </c>
      <c r="D1941" s="25">
        <v>45352</v>
      </c>
      <c r="E1941" s="24" t="s">
        <v>1843</v>
      </c>
      <c r="F1941" s="24" t="s">
        <v>5368</v>
      </c>
    </row>
    <row r="1942" spans="1:6" x14ac:dyDescent="0.25">
      <c r="A1942" s="24">
        <v>4040305101</v>
      </c>
      <c r="B1942" s="24">
        <v>66120</v>
      </c>
      <c r="C1942" s="17" t="s">
        <v>6314</v>
      </c>
      <c r="D1942" s="25">
        <v>45352</v>
      </c>
      <c r="E1942" s="24" t="s">
        <v>1843</v>
      </c>
      <c r="F1942" s="24" t="s">
        <v>5395</v>
      </c>
    </row>
    <row r="1943" spans="1:6" x14ac:dyDescent="0.25">
      <c r="A1943" s="24">
        <v>4040405129</v>
      </c>
      <c r="B1943" s="24">
        <v>66120</v>
      </c>
      <c r="C1943" s="17" t="s">
        <v>6314</v>
      </c>
      <c r="D1943" s="25">
        <v>45363</v>
      </c>
      <c r="E1943" s="24" t="s">
        <v>1843</v>
      </c>
      <c r="F1943" s="24" t="s">
        <v>2279</v>
      </c>
    </row>
    <row r="1944" spans="1:6" x14ac:dyDescent="0.25">
      <c r="A1944" s="24">
        <v>4040505212</v>
      </c>
      <c r="B1944" s="24">
        <v>66120</v>
      </c>
      <c r="C1944" s="17" t="s">
        <v>6314</v>
      </c>
      <c r="D1944" s="25">
        <v>45363</v>
      </c>
      <c r="E1944" s="24" t="s">
        <v>1843</v>
      </c>
      <c r="F1944" s="24" t="s">
        <v>3619</v>
      </c>
    </row>
    <row r="1945" spans="1:6" x14ac:dyDescent="0.25">
      <c r="A1945" s="24">
        <v>4040605308</v>
      </c>
      <c r="B1945" s="24">
        <v>66120</v>
      </c>
      <c r="C1945" s="17" t="s">
        <v>6314</v>
      </c>
      <c r="D1945" s="25">
        <v>45363</v>
      </c>
      <c r="E1945" s="24" t="s">
        <v>1843</v>
      </c>
      <c r="F1945" s="24" t="s">
        <v>4823</v>
      </c>
    </row>
    <row r="1946" spans="1:6" x14ac:dyDescent="0.25">
      <c r="A1946" s="24">
        <v>4040705318</v>
      </c>
      <c r="B1946" s="24">
        <v>66120</v>
      </c>
      <c r="C1946" s="17" t="s">
        <v>6314</v>
      </c>
      <c r="D1946" s="25">
        <v>45352</v>
      </c>
      <c r="E1946" s="24" t="s">
        <v>1843</v>
      </c>
      <c r="F1946" s="24" t="s">
        <v>2692</v>
      </c>
    </row>
    <row r="1947" spans="1:6" x14ac:dyDescent="0.25">
      <c r="A1947" s="24">
        <v>4040805380</v>
      </c>
      <c r="B1947" s="24">
        <v>66120</v>
      </c>
      <c r="C1947" s="17" t="s">
        <v>6314</v>
      </c>
      <c r="D1947" s="25">
        <v>45363</v>
      </c>
      <c r="E1947" s="24" t="s">
        <v>1843</v>
      </c>
      <c r="F1947" s="24" t="s">
        <v>1964</v>
      </c>
    </row>
    <row r="1948" spans="1:6" x14ac:dyDescent="0.25">
      <c r="A1948" s="24">
        <v>4040905440</v>
      </c>
      <c r="B1948" s="24">
        <v>66120</v>
      </c>
      <c r="C1948" s="17" t="s">
        <v>6314</v>
      </c>
      <c r="D1948" s="25">
        <v>45352</v>
      </c>
      <c r="E1948" s="24" t="s">
        <v>1843</v>
      </c>
      <c r="F1948" s="24" t="s">
        <v>1939</v>
      </c>
    </row>
    <row r="1949" spans="1:6" x14ac:dyDescent="0.25">
      <c r="A1949" s="24">
        <v>4041005615</v>
      </c>
      <c r="B1949" s="24">
        <v>66120</v>
      </c>
      <c r="C1949" s="17" t="s">
        <v>6314</v>
      </c>
      <c r="D1949" s="25">
        <v>45363</v>
      </c>
      <c r="E1949" s="24" t="s">
        <v>1843</v>
      </c>
      <c r="F1949" s="24" t="s">
        <v>1980</v>
      </c>
    </row>
    <row r="1950" spans="1:6" x14ac:dyDescent="0.25">
      <c r="A1950" s="24">
        <v>4041105631</v>
      </c>
      <c r="B1950" s="24">
        <v>66120</v>
      </c>
      <c r="C1950" s="17" t="s">
        <v>6314</v>
      </c>
      <c r="D1950" s="25">
        <v>45363</v>
      </c>
      <c r="E1950" s="24" t="s">
        <v>1843</v>
      </c>
      <c r="F1950" s="24" t="s">
        <v>2226</v>
      </c>
    </row>
    <row r="1951" spans="1:6" x14ac:dyDescent="0.25">
      <c r="A1951" s="24">
        <v>3761205360</v>
      </c>
      <c r="B1951" s="24">
        <v>66120</v>
      </c>
      <c r="C1951" s="17" t="s">
        <v>6314</v>
      </c>
      <c r="D1951" s="25">
        <v>45076</v>
      </c>
      <c r="E1951" s="24" t="s">
        <v>1843</v>
      </c>
      <c r="F1951" s="24" t="s">
        <v>2009</v>
      </c>
    </row>
    <row r="1952" spans="1:6" x14ac:dyDescent="0.25">
      <c r="A1952" s="24">
        <v>3761305001</v>
      </c>
      <c r="B1952" s="24">
        <v>66120</v>
      </c>
      <c r="C1952" s="17" t="s">
        <v>6314</v>
      </c>
      <c r="D1952" s="25">
        <v>45076</v>
      </c>
      <c r="E1952" s="24" t="s">
        <v>1843</v>
      </c>
      <c r="F1952" s="24" t="s">
        <v>1844</v>
      </c>
    </row>
    <row r="1953" spans="1:6" x14ac:dyDescent="0.25">
      <c r="A1953" s="24">
        <v>3761405088</v>
      </c>
      <c r="B1953" s="24">
        <v>66120</v>
      </c>
      <c r="C1953" s="17" t="s">
        <v>6314</v>
      </c>
      <c r="D1953" s="25">
        <v>45076</v>
      </c>
      <c r="E1953" s="24" t="s">
        <v>1843</v>
      </c>
      <c r="F1953" s="24" t="s">
        <v>2073</v>
      </c>
    </row>
    <row r="1954" spans="1:6" x14ac:dyDescent="0.25">
      <c r="A1954" s="24">
        <v>4039205034</v>
      </c>
      <c r="B1954" s="24">
        <v>66120</v>
      </c>
      <c r="C1954" s="17" t="s">
        <v>6314</v>
      </c>
      <c r="D1954" s="25">
        <v>45352</v>
      </c>
      <c r="E1954" s="24" t="s">
        <v>1843</v>
      </c>
      <c r="F1954" s="24" t="s">
        <v>5368</v>
      </c>
    </row>
    <row r="1955" spans="1:6" x14ac:dyDescent="0.25">
      <c r="A1955" s="24">
        <v>4039305101</v>
      </c>
      <c r="B1955" s="24">
        <v>66120</v>
      </c>
      <c r="C1955" s="17" t="s">
        <v>6314</v>
      </c>
      <c r="D1955" s="25">
        <v>45352</v>
      </c>
      <c r="E1955" s="24" t="s">
        <v>1843</v>
      </c>
      <c r="F1955" s="24" t="s">
        <v>5395</v>
      </c>
    </row>
    <row r="1956" spans="1:6" x14ac:dyDescent="0.25">
      <c r="A1956" s="24">
        <v>4039405129</v>
      </c>
      <c r="B1956" s="24">
        <v>66120</v>
      </c>
      <c r="C1956" s="17" t="s">
        <v>6314</v>
      </c>
      <c r="D1956" s="25">
        <v>45363</v>
      </c>
      <c r="E1956" s="24" t="s">
        <v>1843</v>
      </c>
      <c r="F1956" s="24" t="s">
        <v>2279</v>
      </c>
    </row>
    <row r="1957" spans="1:6" x14ac:dyDescent="0.25">
      <c r="A1957" s="24">
        <v>4039505212</v>
      </c>
      <c r="B1957" s="24">
        <v>66120</v>
      </c>
      <c r="C1957" s="17" t="s">
        <v>6314</v>
      </c>
      <c r="D1957" s="25">
        <v>45363</v>
      </c>
      <c r="E1957" s="24" t="s">
        <v>1843</v>
      </c>
      <c r="F1957" s="24" t="s">
        <v>3619</v>
      </c>
    </row>
    <row r="1958" spans="1:6" x14ac:dyDescent="0.25">
      <c r="A1958" s="24">
        <v>4039605308</v>
      </c>
      <c r="B1958" s="24">
        <v>66120</v>
      </c>
      <c r="C1958" s="17" t="s">
        <v>6314</v>
      </c>
      <c r="D1958" s="25">
        <v>45363</v>
      </c>
      <c r="E1958" s="24" t="s">
        <v>1843</v>
      </c>
      <c r="F1958" s="24" t="s">
        <v>4823</v>
      </c>
    </row>
    <row r="1959" spans="1:6" x14ac:dyDescent="0.25">
      <c r="A1959" s="24">
        <v>4039705318</v>
      </c>
      <c r="B1959" s="24">
        <v>66120</v>
      </c>
      <c r="C1959" s="17" t="s">
        <v>6314</v>
      </c>
      <c r="D1959" s="25">
        <v>45352</v>
      </c>
      <c r="E1959" s="24" t="s">
        <v>1843</v>
      </c>
      <c r="F1959" s="24" t="s">
        <v>2692</v>
      </c>
    </row>
    <row r="1960" spans="1:6" x14ac:dyDescent="0.25">
      <c r="A1960" s="24">
        <v>4039805380</v>
      </c>
      <c r="B1960" s="24">
        <v>66120</v>
      </c>
      <c r="C1960" s="17" t="s">
        <v>6314</v>
      </c>
      <c r="D1960" s="25">
        <v>45363</v>
      </c>
      <c r="E1960" s="24" t="s">
        <v>1843</v>
      </c>
      <c r="F1960" s="24" t="s">
        <v>1964</v>
      </c>
    </row>
    <row r="1961" spans="1:6" x14ac:dyDescent="0.25">
      <c r="A1961" s="24">
        <v>4039905440</v>
      </c>
      <c r="B1961" s="24">
        <v>66120</v>
      </c>
      <c r="C1961" s="17" t="s">
        <v>6314</v>
      </c>
      <c r="D1961" s="25">
        <v>45352</v>
      </c>
      <c r="E1961" s="24" t="s">
        <v>1843</v>
      </c>
      <c r="F1961" s="24" t="s">
        <v>1939</v>
      </c>
    </row>
    <row r="1962" spans="1:6" x14ac:dyDescent="0.25">
      <c r="A1962" s="24">
        <v>4040005615</v>
      </c>
      <c r="B1962" s="24">
        <v>66120</v>
      </c>
      <c r="C1962" s="17" t="s">
        <v>6314</v>
      </c>
      <c r="D1962" s="25">
        <v>45363</v>
      </c>
      <c r="E1962" s="24" t="s">
        <v>1843</v>
      </c>
      <c r="F1962" s="24" t="s">
        <v>1980</v>
      </c>
    </row>
    <row r="1963" spans="1:6" x14ac:dyDescent="0.25">
      <c r="A1963" s="24">
        <v>4040105631</v>
      </c>
      <c r="B1963" s="24">
        <v>66120</v>
      </c>
      <c r="C1963" s="17" t="s">
        <v>6314</v>
      </c>
      <c r="D1963" s="25">
        <v>45363</v>
      </c>
      <c r="E1963" s="24" t="s">
        <v>1843</v>
      </c>
      <c r="F1963" s="24" t="s">
        <v>2226</v>
      </c>
    </row>
    <row r="1964" spans="1:6" x14ac:dyDescent="0.25">
      <c r="A1964" s="24">
        <v>3421373001</v>
      </c>
      <c r="B1964" s="24">
        <v>66199</v>
      </c>
      <c r="C1964" s="17" t="s">
        <v>6315</v>
      </c>
      <c r="D1964" s="25">
        <v>44946</v>
      </c>
      <c r="E1964" s="24" t="s">
        <v>2152</v>
      </c>
      <c r="F1964" s="24" t="s">
        <v>2153</v>
      </c>
    </row>
    <row r="1965" spans="1:6" x14ac:dyDescent="0.25">
      <c r="A1965" s="24">
        <v>3521376306</v>
      </c>
      <c r="B1965" s="24">
        <v>66199</v>
      </c>
      <c r="C1965" s="17" t="s">
        <v>6315</v>
      </c>
      <c r="D1965" s="25">
        <v>45019</v>
      </c>
      <c r="E1965" s="24" t="s">
        <v>1867</v>
      </c>
      <c r="F1965" s="24" t="s">
        <v>2492</v>
      </c>
    </row>
    <row r="1966" spans="1:6" ht="25.5" x14ac:dyDescent="0.25">
      <c r="A1966" s="24">
        <v>3521476111</v>
      </c>
      <c r="B1966" s="24">
        <v>66199</v>
      </c>
      <c r="C1966" s="17" t="s">
        <v>6315</v>
      </c>
      <c r="D1966" s="25">
        <v>45019</v>
      </c>
      <c r="E1966" s="24" t="s">
        <v>1867</v>
      </c>
      <c r="F1966" s="24" t="s">
        <v>2412</v>
      </c>
    </row>
    <row r="1967" spans="1:6" x14ac:dyDescent="0.25">
      <c r="A1967" s="24">
        <v>3521576113</v>
      </c>
      <c r="B1967" s="24">
        <v>66199</v>
      </c>
      <c r="C1967" s="17" t="s">
        <v>6315</v>
      </c>
      <c r="D1967" s="25">
        <v>45019</v>
      </c>
      <c r="E1967" s="24" t="s">
        <v>1867</v>
      </c>
      <c r="F1967" s="24" t="s">
        <v>3231</v>
      </c>
    </row>
    <row r="1968" spans="1:6" x14ac:dyDescent="0.25">
      <c r="A1968" s="24">
        <v>3731225754</v>
      </c>
      <c r="B1968" s="24">
        <v>66199</v>
      </c>
      <c r="C1968" s="17" t="s">
        <v>6315</v>
      </c>
      <c r="D1968" s="25">
        <v>45149</v>
      </c>
      <c r="E1968" s="24" t="s">
        <v>1933</v>
      </c>
      <c r="F1968" s="24" t="s">
        <v>2082</v>
      </c>
    </row>
    <row r="1969" spans="1:6" x14ac:dyDescent="0.25">
      <c r="A1969" s="24">
        <v>3625225754</v>
      </c>
      <c r="B1969" s="24">
        <v>65920</v>
      </c>
      <c r="C1969" s="17" t="s">
        <v>6581</v>
      </c>
      <c r="D1969" s="25">
        <v>45098</v>
      </c>
      <c r="E1969" s="24" t="s">
        <v>1933</v>
      </c>
      <c r="F1969" s="24" t="s">
        <v>2082</v>
      </c>
    </row>
    <row r="1970" spans="1:6" x14ac:dyDescent="0.25">
      <c r="A1970" s="24">
        <v>3549915572</v>
      </c>
      <c r="B1970" s="24">
        <v>66021</v>
      </c>
      <c r="C1970" s="17" t="s">
        <v>6313</v>
      </c>
      <c r="D1970" s="25">
        <v>44915</v>
      </c>
      <c r="E1970" s="24" t="s">
        <v>1992</v>
      </c>
      <c r="F1970" s="24" t="s">
        <v>2383</v>
      </c>
    </row>
    <row r="1971" spans="1:6" x14ac:dyDescent="0.25">
      <c r="A1971" s="24">
        <v>3387308758</v>
      </c>
      <c r="B1971" s="24">
        <v>66259</v>
      </c>
      <c r="C1971" s="17" t="s">
        <v>6316</v>
      </c>
      <c r="D1971" s="25">
        <v>44937</v>
      </c>
      <c r="E1971" s="24" t="s">
        <v>1859</v>
      </c>
      <c r="F1971" s="24" t="s">
        <v>2598</v>
      </c>
    </row>
    <row r="1972" spans="1:6" x14ac:dyDescent="0.25">
      <c r="A1972" s="24">
        <v>3565268655</v>
      </c>
      <c r="B1972" s="24">
        <v>66319</v>
      </c>
      <c r="C1972" s="17" t="s">
        <v>6317</v>
      </c>
      <c r="D1972" s="25">
        <v>44995</v>
      </c>
      <c r="E1972" s="24" t="s">
        <v>1851</v>
      </c>
      <c r="F1972" s="24" t="s">
        <v>2346</v>
      </c>
    </row>
    <row r="1973" spans="1:6" x14ac:dyDescent="0.25">
      <c r="A1973" s="24">
        <v>3569568655</v>
      </c>
      <c r="B1973" s="24">
        <v>66319</v>
      </c>
      <c r="C1973" s="17" t="s">
        <v>6317</v>
      </c>
      <c r="D1973" s="25">
        <v>44995</v>
      </c>
      <c r="E1973" s="24" t="s">
        <v>1851</v>
      </c>
      <c r="F1973" s="24" t="s">
        <v>2346</v>
      </c>
    </row>
    <row r="1974" spans="1:6" x14ac:dyDescent="0.25">
      <c r="A1974" s="24">
        <v>4241225126</v>
      </c>
      <c r="B1974" s="24">
        <v>66339</v>
      </c>
      <c r="C1974" s="17" t="s">
        <v>1520</v>
      </c>
      <c r="D1974" s="25">
        <v>45505</v>
      </c>
      <c r="E1974" s="24" t="s">
        <v>1933</v>
      </c>
      <c r="F1974" s="24" t="s">
        <v>2028</v>
      </c>
    </row>
    <row r="1975" spans="1:6" x14ac:dyDescent="0.25">
      <c r="A1975" s="24">
        <v>3549411001</v>
      </c>
      <c r="B1975" s="24">
        <v>66359</v>
      </c>
      <c r="C1975" s="17" t="s">
        <v>6583</v>
      </c>
      <c r="D1975" s="25">
        <v>44944</v>
      </c>
      <c r="E1975" s="24" t="s">
        <v>1861</v>
      </c>
      <c r="F1975" s="24" t="s">
        <v>1862</v>
      </c>
    </row>
    <row r="1976" spans="1:6" x14ac:dyDescent="0.25">
      <c r="A1976" s="24">
        <v>3415211001</v>
      </c>
      <c r="B1976" s="24">
        <v>66421</v>
      </c>
      <c r="C1976" s="17" t="s">
        <v>6321</v>
      </c>
      <c r="D1976" s="25">
        <v>44958</v>
      </c>
      <c r="E1976" s="24" t="s">
        <v>1861</v>
      </c>
      <c r="F1976" s="24" t="s">
        <v>1862</v>
      </c>
    </row>
    <row r="1977" spans="1:6" x14ac:dyDescent="0.25">
      <c r="A1977" s="24">
        <v>3413376109</v>
      </c>
      <c r="B1977" s="24">
        <v>66499</v>
      </c>
      <c r="C1977" s="17" t="s">
        <v>6323</v>
      </c>
      <c r="D1977" s="25">
        <v>44958</v>
      </c>
      <c r="E1977" s="24" t="s">
        <v>1867</v>
      </c>
      <c r="F1977" s="24" t="s">
        <v>4508</v>
      </c>
    </row>
    <row r="1978" spans="1:6" x14ac:dyDescent="0.25">
      <c r="A1978" s="24">
        <v>3823405001</v>
      </c>
      <c r="B1978" s="24">
        <v>66559</v>
      </c>
      <c r="C1978" s="17" t="s">
        <v>6325</v>
      </c>
      <c r="D1978" s="25">
        <v>45170</v>
      </c>
      <c r="E1978" s="24" t="s">
        <v>1843</v>
      </c>
      <c r="F1978" s="24" t="s">
        <v>1844</v>
      </c>
    </row>
    <row r="1979" spans="1:6" x14ac:dyDescent="0.25">
      <c r="A1979" s="24">
        <v>3571570001</v>
      </c>
      <c r="B1979" s="24">
        <v>66579</v>
      </c>
      <c r="C1979" s="17" t="s">
        <v>1532</v>
      </c>
      <c r="D1979" s="25">
        <v>44986</v>
      </c>
      <c r="E1979" s="24" t="s">
        <v>2155</v>
      </c>
      <c r="F1979" s="24" t="s">
        <v>2156</v>
      </c>
    </row>
    <row r="1980" spans="1:6" x14ac:dyDescent="0.25">
      <c r="A1980" s="24">
        <v>3729211001</v>
      </c>
      <c r="B1980" s="24">
        <v>66620</v>
      </c>
      <c r="C1980" s="17" t="s">
        <v>6326</v>
      </c>
      <c r="D1980" s="25">
        <v>45085</v>
      </c>
      <c r="E1980" s="24" t="s">
        <v>1861</v>
      </c>
      <c r="F1980" s="24" t="s">
        <v>1862</v>
      </c>
    </row>
    <row r="1981" spans="1:6" ht="25.5" x14ac:dyDescent="0.25">
      <c r="A1981" s="24">
        <v>3703295001</v>
      </c>
      <c r="B1981" s="24">
        <v>66779</v>
      </c>
      <c r="C1981" s="17" t="s">
        <v>1537</v>
      </c>
      <c r="D1981" s="25">
        <v>45139</v>
      </c>
      <c r="E1981" s="24" t="s">
        <v>2214</v>
      </c>
      <c r="F1981" s="24" t="s">
        <v>2215</v>
      </c>
    </row>
    <row r="1982" spans="1:6" x14ac:dyDescent="0.25">
      <c r="A1982" s="24">
        <v>3662220770</v>
      </c>
      <c r="B1982" s="24">
        <v>66839</v>
      </c>
      <c r="C1982" s="17" t="s">
        <v>6328</v>
      </c>
      <c r="D1982" s="25">
        <v>45017</v>
      </c>
      <c r="E1982" s="24" t="s">
        <v>1878</v>
      </c>
      <c r="F1982" s="24" t="s">
        <v>3190</v>
      </c>
    </row>
    <row r="1983" spans="1:6" x14ac:dyDescent="0.25">
      <c r="A1983" s="24">
        <v>3659211001</v>
      </c>
      <c r="B1983" s="24">
        <v>66879</v>
      </c>
      <c r="C1983" s="17" t="s">
        <v>6329</v>
      </c>
      <c r="D1983" s="25">
        <v>44959</v>
      </c>
      <c r="E1983" s="24" t="s">
        <v>1861</v>
      </c>
      <c r="F1983" s="24" t="s">
        <v>1862</v>
      </c>
    </row>
    <row r="1984" spans="1:6" x14ac:dyDescent="0.25">
      <c r="A1984" s="24">
        <v>3599325754</v>
      </c>
      <c r="B1984" s="24">
        <v>66899</v>
      </c>
      <c r="C1984" s="17" t="s">
        <v>6330</v>
      </c>
      <c r="D1984" s="25">
        <v>44986</v>
      </c>
      <c r="E1984" s="24" t="s">
        <v>1933</v>
      </c>
      <c r="F1984" s="24" t="s">
        <v>2082</v>
      </c>
    </row>
    <row r="1985" spans="1:6" x14ac:dyDescent="0.25">
      <c r="A1985" s="24">
        <v>4071611001</v>
      </c>
      <c r="B1985" s="24">
        <v>67040</v>
      </c>
      <c r="C1985" s="17" t="s">
        <v>6332</v>
      </c>
      <c r="D1985" s="25">
        <v>45302</v>
      </c>
      <c r="E1985" s="24" t="s">
        <v>1861</v>
      </c>
      <c r="F1985" s="24" t="s">
        <v>1862</v>
      </c>
    </row>
    <row r="1986" spans="1:6" x14ac:dyDescent="0.25">
      <c r="A1986" s="24">
        <v>4251581001</v>
      </c>
      <c r="B1986" s="24">
        <v>67041</v>
      </c>
      <c r="C1986" s="17" t="s">
        <v>1545</v>
      </c>
      <c r="D1986" s="25">
        <v>45476</v>
      </c>
      <c r="E1986" s="24" t="s">
        <v>2172</v>
      </c>
      <c r="F1986" s="24" t="s">
        <v>2172</v>
      </c>
    </row>
    <row r="1987" spans="1:6" x14ac:dyDescent="0.25">
      <c r="A1987" s="24">
        <v>3899511001</v>
      </c>
      <c r="B1987" s="24">
        <v>67101</v>
      </c>
      <c r="C1987" s="17" t="s">
        <v>6334</v>
      </c>
      <c r="D1987" s="25">
        <v>45078</v>
      </c>
      <c r="E1987" s="24" t="s">
        <v>1861</v>
      </c>
      <c r="F1987" s="24" t="s">
        <v>1862</v>
      </c>
    </row>
    <row r="1988" spans="1:6" x14ac:dyDescent="0.25">
      <c r="A1988" s="24">
        <v>3677611001</v>
      </c>
      <c r="B1988" s="24">
        <v>67179</v>
      </c>
      <c r="C1988" s="17" t="s">
        <v>6336</v>
      </c>
      <c r="D1988" s="25">
        <v>45139</v>
      </c>
      <c r="E1988" s="24" t="s">
        <v>1861</v>
      </c>
      <c r="F1988" s="24" t="s">
        <v>1862</v>
      </c>
    </row>
    <row r="1989" spans="1:6" x14ac:dyDescent="0.25">
      <c r="A1989" s="24">
        <v>3601311001</v>
      </c>
      <c r="B1989" s="24">
        <v>67461</v>
      </c>
      <c r="C1989" s="17" t="s">
        <v>6338</v>
      </c>
      <c r="D1989" s="25">
        <v>45017</v>
      </c>
      <c r="E1989" s="24" t="s">
        <v>1861</v>
      </c>
      <c r="F1989" s="24" t="s">
        <v>1862</v>
      </c>
    </row>
    <row r="1990" spans="1:6" x14ac:dyDescent="0.25">
      <c r="A1990" s="24">
        <v>3773208001</v>
      </c>
      <c r="B1990" s="24">
        <v>67462</v>
      </c>
      <c r="C1990" s="17" t="s">
        <v>6586</v>
      </c>
      <c r="D1990" s="25">
        <v>45170</v>
      </c>
      <c r="E1990" s="24" t="s">
        <v>1859</v>
      </c>
      <c r="F1990" s="24" t="s">
        <v>1860</v>
      </c>
    </row>
    <row r="1991" spans="1:6" x14ac:dyDescent="0.25">
      <c r="A1991" s="24">
        <v>3539350313</v>
      </c>
      <c r="B1991" s="24">
        <v>67499</v>
      </c>
      <c r="C1991" s="17" t="s">
        <v>6340</v>
      </c>
      <c r="D1991" s="25">
        <v>45017</v>
      </c>
      <c r="E1991" s="24" t="s">
        <v>2128</v>
      </c>
      <c r="F1991" s="24" t="s">
        <v>2873</v>
      </c>
    </row>
    <row r="1992" spans="1:6" x14ac:dyDescent="0.25">
      <c r="A1992" s="24">
        <v>3791211001</v>
      </c>
      <c r="B1992" s="24">
        <v>67579</v>
      </c>
      <c r="C1992" s="17" t="s">
        <v>6342</v>
      </c>
      <c r="D1992" s="25">
        <v>45078</v>
      </c>
      <c r="E1992" s="24" t="s">
        <v>1861</v>
      </c>
      <c r="F1992" s="24" t="s">
        <v>1862</v>
      </c>
    </row>
    <row r="1993" spans="1:6" x14ac:dyDescent="0.25">
      <c r="A1993" s="24">
        <v>4503225754</v>
      </c>
      <c r="B1993" s="24">
        <v>67579</v>
      </c>
      <c r="C1993" s="17" t="s">
        <v>6342</v>
      </c>
      <c r="D1993" s="25">
        <v>45628</v>
      </c>
      <c r="E1993" s="24" t="s">
        <v>1933</v>
      </c>
      <c r="F1993" s="24" t="s">
        <v>2082</v>
      </c>
    </row>
    <row r="1994" spans="1:6" x14ac:dyDescent="0.25">
      <c r="A1994" s="24">
        <v>3617323001</v>
      </c>
      <c r="B1994" s="24">
        <v>67619</v>
      </c>
      <c r="C1994" s="17" t="s">
        <v>6344</v>
      </c>
      <c r="D1994" s="25">
        <v>45047</v>
      </c>
      <c r="E1994" s="24" t="s">
        <v>1988</v>
      </c>
      <c r="F1994" s="24" t="s">
        <v>1989</v>
      </c>
    </row>
    <row r="1995" spans="1:6" x14ac:dyDescent="0.25">
      <c r="A1995" s="24">
        <v>4155452001</v>
      </c>
      <c r="B1995" s="24">
        <v>67719</v>
      </c>
      <c r="C1995" s="17" t="s">
        <v>1561</v>
      </c>
      <c r="D1995" s="25">
        <v>45138</v>
      </c>
      <c r="E1995" s="24" t="s">
        <v>2119</v>
      </c>
      <c r="F1995" s="24" t="s">
        <v>2117</v>
      </c>
    </row>
    <row r="1996" spans="1:6" x14ac:dyDescent="0.25">
      <c r="A1996" s="24">
        <v>3545211001</v>
      </c>
      <c r="B1996" s="24">
        <v>67780</v>
      </c>
      <c r="C1996" s="17" t="s">
        <v>6345</v>
      </c>
      <c r="D1996" s="25">
        <v>45017</v>
      </c>
      <c r="E1996" s="24" t="s">
        <v>1861</v>
      </c>
      <c r="F1996" s="24" t="s">
        <v>1862</v>
      </c>
    </row>
    <row r="1997" spans="1:6" x14ac:dyDescent="0.25">
      <c r="A1997" s="24">
        <v>3551508001</v>
      </c>
      <c r="B1997" s="24">
        <v>67840</v>
      </c>
      <c r="C1997" s="17" t="s">
        <v>6347</v>
      </c>
      <c r="D1997" s="25">
        <v>45047</v>
      </c>
      <c r="E1997" s="24" t="s">
        <v>1859</v>
      </c>
      <c r="F1997" s="24" t="s">
        <v>1860</v>
      </c>
    </row>
    <row r="1998" spans="1:6" x14ac:dyDescent="0.25">
      <c r="A1998" s="24">
        <v>4287208001</v>
      </c>
      <c r="B1998" s="24">
        <v>67840</v>
      </c>
      <c r="C1998" s="17" t="s">
        <v>6347</v>
      </c>
      <c r="D1998" s="25">
        <v>45031</v>
      </c>
      <c r="E1998" s="24" t="s">
        <v>1859</v>
      </c>
      <c r="F1998" s="24" t="s">
        <v>1860</v>
      </c>
    </row>
    <row r="1999" spans="1:6" x14ac:dyDescent="0.25">
      <c r="A1999" s="24">
        <v>3385373449</v>
      </c>
      <c r="B1999" s="24">
        <v>65919</v>
      </c>
      <c r="C1999" s="17" t="s">
        <v>6309</v>
      </c>
      <c r="D1999" s="25">
        <v>44928</v>
      </c>
      <c r="E1999" s="24" t="s">
        <v>2152</v>
      </c>
      <c r="F1999" s="24" t="s">
        <v>3409</v>
      </c>
    </row>
    <row r="2000" spans="1:6" x14ac:dyDescent="0.25">
      <c r="A2000" s="24">
        <v>3385473275</v>
      </c>
      <c r="B2000" s="24">
        <v>65919</v>
      </c>
      <c r="C2000" s="17" t="s">
        <v>6309</v>
      </c>
      <c r="D2000" s="25">
        <v>44928</v>
      </c>
      <c r="E2000" s="24" t="s">
        <v>2152</v>
      </c>
      <c r="F2000" s="24" t="s">
        <v>2839</v>
      </c>
    </row>
    <row r="2001" spans="1:6" x14ac:dyDescent="0.25">
      <c r="A2001" s="24">
        <v>4499573349</v>
      </c>
      <c r="B2001" s="24">
        <v>65919</v>
      </c>
      <c r="C2001" s="17" t="s">
        <v>6309</v>
      </c>
      <c r="D2001" s="25">
        <v>45659</v>
      </c>
      <c r="E2001" s="24" t="s">
        <v>2152</v>
      </c>
      <c r="F2001" s="24" t="s">
        <v>5347</v>
      </c>
    </row>
    <row r="2002" spans="1:6" x14ac:dyDescent="0.25">
      <c r="A2002" s="24">
        <v>3701411001</v>
      </c>
      <c r="B2002" s="24">
        <v>66001</v>
      </c>
      <c r="C2002" s="17" t="s">
        <v>6312</v>
      </c>
      <c r="D2002" s="25">
        <v>45168</v>
      </c>
      <c r="E2002" s="24" t="s">
        <v>1861</v>
      </c>
      <c r="F2002" s="24" t="s">
        <v>1862</v>
      </c>
    </row>
    <row r="2003" spans="1:6" x14ac:dyDescent="0.25">
      <c r="A2003" s="24">
        <v>4135223001</v>
      </c>
      <c r="B2003" s="24">
        <v>66241</v>
      </c>
      <c r="C2003" s="17" t="s">
        <v>1516</v>
      </c>
      <c r="D2003" s="25">
        <v>44990</v>
      </c>
      <c r="E2003" s="24" t="s">
        <v>1988</v>
      </c>
      <c r="F2003" s="24" t="s">
        <v>1989</v>
      </c>
    </row>
    <row r="2004" spans="1:6" x14ac:dyDescent="0.25">
      <c r="A2004" s="24">
        <v>3863208758</v>
      </c>
      <c r="B2004" s="24">
        <v>66379</v>
      </c>
      <c r="C2004" s="17" t="s">
        <v>6584</v>
      </c>
      <c r="D2004" s="25">
        <v>44939</v>
      </c>
      <c r="E2004" s="24" t="s">
        <v>1859</v>
      </c>
      <c r="F2004" s="24" t="s">
        <v>2598</v>
      </c>
    </row>
    <row r="2005" spans="1:6" x14ac:dyDescent="0.25">
      <c r="A2005" s="24">
        <v>4761408001</v>
      </c>
      <c r="B2005" s="24">
        <v>66379</v>
      </c>
      <c r="C2005" s="17" t="s">
        <v>6584</v>
      </c>
      <c r="D2005" s="25">
        <v>45170</v>
      </c>
      <c r="E2005" s="24" t="s">
        <v>1859</v>
      </c>
      <c r="F2005" s="24" t="s">
        <v>1860</v>
      </c>
    </row>
    <row r="2006" spans="1:6" x14ac:dyDescent="0.25">
      <c r="A2006" s="24">
        <v>3558123001</v>
      </c>
      <c r="B2006" s="24">
        <v>66399</v>
      </c>
      <c r="C2006" s="17" t="s">
        <v>6320</v>
      </c>
      <c r="D2006" s="25">
        <v>44932</v>
      </c>
      <c r="E2006" s="24" t="s">
        <v>1988</v>
      </c>
      <c r="F2006" s="24" t="s">
        <v>1989</v>
      </c>
    </row>
    <row r="2007" spans="1:6" x14ac:dyDescent="0.25">
      <c r="A2007" s="24">
        <v>3558205490</v>
      </c>
      <c r="B2007" s="24">
        <v>66399</v>
      </c>
      <c r="C2007" s="17" t="s">
        <v>6320</v>
      </c>
      <c r="D2007" s="25">
        <v>44932</v>
      </c>
      <c r="E2007" s="24" t="s">
        <v>1843</v>
      </c>
      <c r="F2007" s="24" t="s">
        <v>4633</v>
      </c>
    </row>
    <row r="2008" spans="1:6" x14ac:dyDescent="0.25">
      <c r="A2008" s="24">
        <v>3595241551</v>
      </c>
      <c r="B2008" s="24">
        <v>66420</v>
      </c>
      <c r="C2008" s="17" t="s">
        <v>6935</v>
      </c>
      <c r="D2008" s="25">
        <v>45019</v>
      </c>
      <c r="E2008" s="24" t="s">
        <v>1935</v>
      </c>
      <c r="F2008" s="24" t="s">
        <v>3157</v>
      </c>
    </row>
    <row r="2009" spans="1:6" x14ac:dyDescent="0.25">
      <c r="A2009" s="24">
        <v>3715208296</v>
      </c>
      <c r="B2009" s="24">
        <v>66459</v>
      </c>
      <c r="C2009" s="17" t="s">
        <v>6322</v>
      </c>
      <c r="D2009" s="25">
        <v>44946</v>
      </c>
      <c r="E2009" s="24" t="s">
        <v>1859</v>
      </c>
      <c r="F2009" s="24" t="s">
        <v>4717</v>
      </c>
    </row>
    <row r="2010" spans="1:6" x14ac:dyDescent="0.25">
      <c r="A2010" s="24">
        <v>3549511001</v>
      </c>
      <c r="B2010" s="24">
        <v>66540</v>
      </c>
      <c r="C2010" s="17" t="s">
        <v>6324</v>
      </c>
      <c r="D2010" s="25">
        <v>44949</v>
      </c>
      <c r="E2010" s="24" t="s">
        <v>1861</v>
      </c>
      <c r="F2010" s="24" t="s">
        <v>1862</v>
      </c>
    </row>
    <row r="2011" spans="1:6" x14ac:dyDescent="0.25">
      <c r="A2011" s="24">
        <v>3577211001</v>
      </c>
      <c r="B2011" s="24">
        <v>66699</v>
      </c>
      <c r="C2011" s="17" t="s">
        <v>1535</v>
      </c>
      <c r="D2011" s="25">
        <v>44986</v>
      </c>
      <c r="E2011" s="24" t="s">
        <v>1861</v>
      </c>
      <c r="F2011" s="24" t="s">
        <v>1862</v>
      </c>
    </row>
    <row r="2012" spans="1:6" x14ac:dyDescent="0.25">
      <c r="A2012" s="24">
        <v>3561325754</v>
      </c>
      <c r="B2012" s="24">
        <v>66800</v>
      </c>
      <c r="C2012" s="17" t="s">
        <v>6327</v>
      </c>
      <c r="D2012" s="25">
        <v>44975</v>
      </c>
      <c r="E2012" s="24" t="s">
        <v>1933</v>
      </c>
      <c r="F2012" s="24" t="s">
        <v>2082</v>
      </c>
    </row>
    <row r="2013" spans="1:6" x14ac:dyDescent="0.25">
      <c r="A2013" s="24">
        <v>3561225754</v>
      </c>
      <c r="B2013" s="24">
        <v>66800</v>
      </c>
      <c r="C2013" s="17" t="s">
        <v>6327</v>
      </c>
      <c r="D2013" s="25">
        <v>44975</v>
      </c>
      <c r="E2013" s="24" t="s">
        <v>1933</v>
      </c>
      <c r="F2013" s="24" t="s">
        <v>2082</v>
      </c>
    </row>
    <row r="2014" spans="1:6" x14ac:dyDescent="0.25">
      <c r="A2014" s="24">
        <v>3723211001</v>
      </c>
      <c r="B2014" s="24">
        <v>66940</v>
      </c>
      <c r="C2014" s="17" t="s">
        <v>6585</v>
      </c>
      <c r="D2014" s="25">
        <v>45061</v>
      </c>
      <c r="E2014" s="24" t="s">
        <v>1861</v>
      </c>
      <c r="F2014" s="24" t="s">
        <v>1862</v>
      </c>
    </row>
    <row r="2015" spans="1:6" x14ac:dyDescent="0.25">
      <c r="A2015" s="24">
        <v>3527385001</v>
      </c>
      <c r="B2015" s="24">
        <v>67099</v>
      </c>
      <c r="C2015" s="17" t="s">
        <v>6333</v>
      </c>
      <c r="D2015" s="25">
        <v>45009</v>
      </c>
      <c r="E2015" s="24" t="s">
        <v>2241</v>
      </c>
      <c r="F2015" s="24" t="s">
        <v>2242</v>
      </c>
    </row>
    <row r="2016" spans="1:6" x14ac:dyDescent="0.25">
      <c r="A2016" s="24">
        <v>3707711001</v>
      </c>
      <c r="B2016" s="24">
        <v>67160</v>
      </c>
      <c r="C2016" s="17" t="s">
        <v>6335</v>
      </c>
      <c r="D2016" s="25">
        <v>45028</v>
      </c>
      <c r="E2016" s="24" t="s">
        <v>1861</v>
      </c>
      <c r="F2016" s="24" t="s">
        <v>1862</v>
      </c>
    </row>
    <row r="2017" spans="1:6" x14ac:dyDescent="0.25">
      <c r="A2017" s="24">
        <v>3571405088</v>
      </c>
      <c r="B2017" s="24">
        <v>67299</v>
      </c>
      <c r="C2017" s="17" t="s">
        <v>6337</v>
      </c>
      <c r="D2017" s="25">
        <v>44972</v>
      </c>
      <c r="E2017" s="24" t="s">
        <v>1843</v>
      </c>
      <c r="F2017" s="24" t="s">
        <v>2073</v>
      </c>
    </row>
    <row r="2018" spans="1:6" x14ac:dyDescent="0.25">
      <c r="A2018" s="24">
        <v>3841525754</v>
      </c>
      <c r="B2018" s="24">
        <v>67399</v>
      </c>
      <c r="C2018" s="17" t="s">
        <v>1552</v>
      </c>
      <c r="D2018" s="25">
        <v>45139</v>
      </c>
      <c r="E2018" s="24" t="s">
        <v>1933</v>
      </c>
      <c r="F2018" s="24" t="s">
        <v>2082</v>
      </c>
    </row>
    <row r="2019" spans="1:6" ht="25.5" x14ac:dyDescent="0.25">
      <c r="A2019" s="24">
        <v>4607413001</v>
      </c>
      <c r="B2019" s="24">
        <v>67539</v>
      </c>
      <c r="C2019" s="17" t="s">
        <v>6341</v>
      </c>
      <c r="D2019" s="25">
        <v>45002</v>
      </c>
      <c r="E2019" s="24" t="s">
        <v>1847</v>
      </c>
      <c r="F2019" s="24" t="s">
        <v>1848</v>
      </c>
    </row>
    <row r="2020" spans="1:6" x14ac:dyDescent="0.25">
      <c r="A2020" s="24">
        <v>3774073001</v>
      </c>
      <c r="B2020" s="24">
        <v>67599</v>
      </c>
      <c r="C2020" s="17" t="s">
        <v>6343</v>
      </c>
      <c r="D2020" s="25">
        <v>45199</v>
      </c>
      <c r="E2020" s="24" t="s">
        <v>2152</v>
      </c>
      <c r="F2020" s="24" t="s">
        <v>2153</v>
      </c>
    </row>
    <row r="2021" spans="1:6" x14ac:dyDescent="0.25">
      <c r="A2021" s="24">
        <v>3774166170</v>
      </c>
      <c r="B2021" s="24">
        <v>67599</v>
      </c>
      <c r="C2021" s="17" t="s">
        <v>6343</v>
      </c>
      <c r="D2021" s="25">
        <v>45199</v>
      </c>
      <c r="E2021" s="24" t="s">
        <v>1840</v>
      </c>
      <c r="F2021" s="24" t="s">
        <v>1981</v>
      </c>
    </row>
    <row r="2022" spans="1:6" x14ac:dyDescent="0.25">
      <c r="A2022" s="24">
        <v>3774268081</v>
      </c>
      <c r="B2022" s="24">
        <v>67599</v>
      </c>
      <c r="C2022" s="17" t="s">
        <v>6343</v>
      </c>
      <c r="D2022" s="25">
        <v>45199</v>
      </c>
      <c r="E2022" s="24" t="s">
        <v>1851</v>
      </c>
      <c r="F2022" s="24" t="s">
        <v>1856</v>
      </c>
    </row>
    <row r="2023" spans="1:6" x14ac:dyDescent="0.25">
      <c r="A2023" s="24">
        <v>3774305360</v>
      </c>
      <c r="B2023" s="24">
        <v>67599</v>
      </c>
      <c r="C2023" s="17" t="s">
        <v>6343</v>
      </c>
      <c r="D2023" s="25">
        <v>45199</v>
      </c>
      <c r="E2023" s="24" t="s">
        <v>1843</v>
      </c>
      <c r="F2023" s="24" t="s">
        <v>2009</v>
      </c>
    </row>
    <row r="2024" spans="1:6" x14ac:dyDescent="0.25">
      <c r="A2024" s="24">
        <v>3774405001</v>
      </c>
      <c r="B2024" s="24">
        <v>67599</v>
      </c>
      <c r="C2024" s="17" t="s">
        <v>6343</v>
      </c>
      <c r="D2024" s="25">
        <v>45199</v>
      </c>
      <c r="E2024" s="24" t="s">
        <v>1843</v>
      </c>
      <c r="F2024" s="24" t="s">
        <v>1844</v>
      </c>
    </row>
    <row r="2025" spans="1:6" x14ac:dyDescent="0.25">
      <c r="A2025" s="24">
        <v>3605225754</v>
      </c>
      <c r="B2025" s="24">
        <v>67799</v>
      </c>
      <c r="C2025" s="17" t="s">
        <v>5560</v>
      </c>
      <c r="D2025" s="25">
        <v>45051</v>
      </c>
      <c r="E2025" s="24" t="s">
        <v>1933</v>
      </c>
      <c r="F2025" s="24" t="s">
        <v>2082</v>
      </c>
    </row>
    <row r="2026" spans="1:6" x14ac:dyDescent="0.25">
      <c r="A2026" s="24">
        <v>3608008758</v>
      </c>
      <c r="B2026" s="24">
        <v>67839</v>
      </c>
      <c r="C2026" s="17" t="s">
        <v>6346</v>
      </c>
      <c r="D2026" s="25">
        <v>45031</v>
      </c>
      <c r="E2026" s="24" t="s">
        <v>1859</v>
      </c>
      <c r="F2026" s="24" t="s">
        <v>2598</v>
      </c>
    </row>
    <row r="2027" spans="1:6" x14ac:dyDescent="0.25">
      <c r="A2027" s="24">
        <v>3557008758</v>
      </c>
      <c r="B2027" s="24">
        <v>67839</v>
      </c>
      <c r="C2027" s="17" t="s">
        <v>6346</v>
      </c>
      <c r="D2027" s="25">
        <v>45047</v>
      </c>
      <c r="E2027" s="24" t="s">
        <v>1859</v>
      </c>
      <c r="F2027" s="24" t="s">
        <v>2598</v>
      </c>
    </row>
    <row r="2028" spans="1:6" ht="25.5" x14ac:dyDescent="0.25">
      <c r="A2028" s="24">
        <v>3739613001</v>
      </c>
      <c r="B2028" s="24">
        <v>67860</v>
      </c>
      <c r="C2028" s="17" t="s">
        <v>6348</v>
      </c>
      <c r="D2028" s="25">
        <v>45090</v>
      </c>
      <c r="E2028" s="24" t="s">
        <v>1847</v>
      </c>
      <c r="F2028" s="24" t="s">
        <v>1848</v>
      </c>
    </row>
    <row r="2029" spans="1:6" x14ac:dyDescent="0.25">
      <c r="A2029" s="24">
        <v>3563213442</v>
      </c>
      <c r="B2029" s="24">
        <v>67879</v>
      </c>
      <c r="C2029" s="17" t="s">
        <v>1569</v>
      </c>
      <c r="D2029" s="25">
        <v>45040</v>
      </c>
      <c r="E2029" s="24" t="s">
        <v>1847</v>
      </c>
      <c r="F2029" s="24" t="s">
        <v>4606</v>
      </c>
    </row>
    <row r="2030" spans="1:6" x14ac:dyDescent="0.25">
      <c r="A2030" s="24">
        <v>3563425754</v>
      </c>
      <c r="B2030" s="24">
        <v>67899</v>
      </c>
      <c r="C2030" s="17" t="s">
        <v>6349</v>
      </c>
      <c r="D2030" s="25">
        <v>45030</v>
      </c>
      <c r="E2030" s="24" t="s">
        <v>1933</v>
      </c>
      <c r="F2030" s="24" t="s">
        <v>2082</v>
      </c>
    </row>
    <row r="2031" spans="1:6" x14ac:dyDescent="0.25">
      <c r="A2031" s="24">
        <v>3563511001</v>
      </c>
      <c r="B2031" s="24">
        <v>67899</v>
      </c>
      <c r="C2031" s="17" t="s">
        <v>6349</v>
      </c>
      <c r="D2031" s="25">
        <v>45030</v>
      </c>
      <c r="E2031" s="24" t="s">
        <v>1861</v>
      </c>
      <c r="F2031" s="24" t="s">
        <v>1862</v>
      </c>
    </row>
    <row r="2032" spans="1:6" x14ac:dyDescent="0.25">
      <c r="A2032" s="24">
        <v>4135611001</v>
      </c>
      <c r="B2032" s="24">
        <v>67899</v>
      </c>
      <c r="C2032" s="17" t="s">
        <v>6349</v>
      </c>
      <c r="D2032" s="25">
        <v>45047</v>
      </c>
      <c r="E2032" s="24" t="s">
        <v>1861</v>
      </c>
      <c r="F2032" s="24" t="s">
        <v>1862</v>
      </c>
    </row>
    <row r="2033" spans="1:6" x14ac:dyDescent="0.25">
      <c r="A2033" s="24">
        <v>4135725754</v>
      </c>
      <c r="B2033" s="24">
        <v>67899</v>
      </c>
      <c r="C2033" s="17" t="s">
        <v>6349</v>
      </c>
      <c r="D2033" s="25">
        <v>45047</v>
      </c>
      <c r="E2033" s="24" t="s">
        <v>1933</v>
      </c>
      <c r="F2033" s="24" t="s">
        <v>2082</v>
      </c>
    </row>
    <row r="2034" spans="1:6" x14ac:dyDescent="0.25">
      <c r="A2034" s="24">
        <v>3753311001</v>
      </c>
      <c r="B2034" s="24">
        <v>67919</v>
      </c>
      <c r="C2034" s="17" t="s">
        <v>6350</v>
      </c>
      <c r="D2034" s="25">
        <v>45170</v>
      </c>
      <c r="E2034" s="24" t="s">
        <v>1861</v>
      </c>
      <c r="F2034" s="24" t="s">
        <v>1862</v>
      </c>
    </row>
    <row r="2035" spans="1:6" x14ac:dyDescent="0.25">
      <c r="A2035" s="24">
        <v>3973273449</v>
      </c>
      <c r="B2035" s="24">
        <v>67939</v>
      </c>
      <c r="C2035" s="17" t="s">
        <v>6351</v>
      </c>
      <c r="D2035" s="25">
        <v>45352</v>
      </c>
      <c r="E2035" s="24" t="s">
        <v>2152</v>
      </c>
      <c r="F2035" s="24" t="s">
        <v>3409</v>
      </c>
    </row>
    <row r="2036" spans="1:6" x14ac:dyDescent="0.25">
      <c r="A2036" s="24">
        <v>3713211001</v>
      </c>
      <c r="B2036" s="24">
        <v>67940</v>
      </c>
      <c r="C2036" s="17" t="s">
        <v>6352</v>
      </c>
      <c r="D2036" s="25">
        <v>45078</v>
      </c>
      <c r="E2036" s="24" t="s">
        <v>1861</v>
      </c>
      <c r="F2036" s="24" t="s">
        <v>1862</v>
      </c>
    </row>
    <row r="2037" spans="1:6" x14ac:dyDescent="0.25">
      <c r="A2037" s="24">
        <v>3943311001</v>
      </c>
      <c r="B2037" s="24">
        <v>67979</v>
      </c>
      <c r="C2037" s="17" t="s">
        <v>1575</v>
      </c>
      <c r="D2037" s="25">
        <v>45200</v>
      </c>
      <c r="E2037" s="24" t="s">
        <v>1861</v>
      </c>
      <c r="F2037" s="24" t="s">
        <v>1862</v>
      </c>
    </row>
    <row r="2038" spans="1:6" x14ac:dyDescent="0.25">
      <c r="A2038" s="24">
        <v>3689447288</v>
      </c>
      <c r="B2038" s="24">
        <v>68019</v>
      </c>
      <c r="C2038" s="17" t="s">
        <v>6353</v>
      </c>
      <c r="D2038" s="25">
        <v>45139</v>
      </c>
      <c r="E2038" s="24" t="s">
        <v>1832</v>
      </c>
      <c r="F2038" s="24" t="s">
        <v>2097</v>
      </c>
    </row>
    <row r="2039" spans="1:6" x14ac:dyDescent="0.25">
      <c r="A2039" s="24">
        <v>3689547189</v>
      </c>
      <c r="B2039" s="24">
        <v>68019</v>
      </c>
      <c r="C2039" s="17" t="s">
        <v>6353</v>
      </c>
      <c r="D2039" s="25">
        <v>45139</v>
      </c>
      <c r="E2039" s="24" t="s">
        <v>1832</v>
      </c>
      <c r="F2039" s="24" t="s">
        <v>3703</v>
      </c>
    </row>
    <row r="2040" spans="1:6" x14ac:dyDescent="0.25">
      <c r="A2040" s="24">
        <v>4369547001</v>
      </c>
      <c r="B2040" s="24">
        <v>68019</v>
      </c>
      <c r="C2040" s="17" t="s">
        <v>6353</v>
      </c>
      <c r="D2040" s="25">
        <v>45597</v>
      </c>
      <c r="E2040" s="24" t="s">
        <v>1832</v>
      </c>
      <c r="F2040" s="24" t="s">
        <v>1833</v>
      </c>
    </row>
    <row r="2041" spans="1:6" ht="25.5" x14ac:dyDescent="0.25">
      <c r="A2041" s="24">
        <v>4776013244</v>
      </c>
      <c r="B2041" s="24">
        <v>68019</v>
      </c>
      <c r="C2041" s="17" t="s">
        <v>6353</v>
      </c>
      <c r="D2041" s="25">
        <v>45748</v>
      </c>
      <c r="E2041" s="24" t="s">
        <v>1847</v>
      </c>
      <c r="F2041" s="24" t="s">
        <v>3823</v>
      </c>
    </row>
    <row r="2042" spans="1:6" x14ac:dyDescent="0.25">
      <c r="A2042" s="24">
        <v>3838011001</v>
      </c>
      <c r="B2042" s="24">
        <v>68099</v>
      </c>
      <c r="C2042" s="17" t="s">
        <v>6354</v>
      </c>
      <c r="D2042" s="25">
        <v>45134</v>
      </c>
      <c r="E2042" s="24" t="s">
        <v>1861</v>
      </c>
      <c r="F2042" s="24" t="s">
        <v>1862</v>
      </c>
    </row>
    <row r="2043" spans="1:6" x14ac:dyDescent="0.25">
      <c r="A2043" s="24">
        <v>4301815759</v>
      </c>
      <c r="B2043" s="24">
        <v>68119</v>
      </c>
      <c r="C2043" s="17" t="s">
        <v>1579</v>
      </c>
      <c r="D2043" s="25">
        <v>45077</v>
      </c>
      <c r="E2043" s="24" t="s">
        <v>1992</v>
      </c>
      <c r="F2043" s="24" t="s">
        <v>2198</v>
      </c>
    </row>
    <row r="2044" spans="1:6" x14ac:dyDescent="0.25">
      <c r="A2044" s="24">
        <v>3597211001</v>
      </c>
      <c r="B2044" s="24">
        <v>68121</v>
      </c>
      <c r="C2044" s="17" t="s">
        <v>6355</v>
      </c>
      <c r="D2044" s="25">
        <v>45093</v>
      </c>
      <c r="E2044" s="24" t="s">
        <v>1861</v>
      </c>
      <c r="F2044" s="24" t="s">
        <v>1862</v>
      </c>
    </row>
    <row r="2045" spans="1:6" x14ac:dyDescent="0.25">
      <c r="A2045" s="24">
        <v>3865250001</v>
      </c>
      <c r="B2045" s="24">
        <v>68139</v>
      </c>
      <c r="C2045" s="17" t="s">
        <v>6356</v>
      </c>
      <c r="D2045" s="25">
        <v>45047</v>
      </c>
      <c r="E2045" s="24" t="s">
        <v>2128</v>
      </c>
      <c r="F2045" s="24" t="s">
        <v>2129</v>
      </c>
    </row>
    <row r="2046" spans="1:6" x14ac:dyDescent="0.25">
      <c r="A2046" s="24">
        <v>3551350001</v>
      </c>
      <c r="B2046" s="24">
        <v>68139</v>
      </c>
      <c r="C2046" s="17" t="s">
        <v>6356</v>
      </c>
      <c r="D2046" s="25">
        <v>45047</v>
      </c>
      <c r="E2046" s="24" t="s">
        <v>2128</v>
      </c>
      <c r="F2046" s="24" t="s">
        <v>2129</v>
      </c>
    </row>
    <row r="2047" spans="1:6" x14ac:dyDescent="0.25">
      <c r="A2047" s="24">
        <v>3669270215</v>
      </c>
      <c r="B2047" s="24">
        <v>68199</v>
      </c>
      <c r="C2047" s="17" t="s">
        <v>6357</v>
      </c>
      <c r="D2047" s="25">
        <v>45078</v>
      </c>
      <c r="E2047" s="24" t="s">
        <v>2155</v>
      </c>
      <c r="F2047" s="24" t="s">
        <v>3848</v>
      </c>
    </row>
    <row r="2048" spans="1:6" x14ac:dyDescent="0.25">
      <c r="A2048" s="24">
        <v>4593270742</v>
      </c>
      <c r="B2048" s="24">
        <v>68199</v>
      </c>
      <c r="C2048" s="17" t="s">
        <v>6357</v>
      </c>
      <c r="D2048" s="25">
        <v>45383</v>
      </c>
      <c r="E2048" s="24" t="s">
        <v>2155</v>
      </c>
      <c r="F2048" s="24" t="s">
        <v>5097</v>
      </c>
    </row>
    <row r="2049" spans="1:6" x14ac:dyDescent="0.25">
      <c r="A2049" s="24">
        <v>3662350689</v>
      </c>
      <c r="B2049" s="24">
        <v>68201</v>
      </c>
      <c r="C2049" s="17" t="s">
        <v>6358</v>
      </c>
      <c r="D2049" s="25">
        <v>45135</v>
      </c>
      <c r="E2049" s="24" t="s">
        <v>2128</v>
      </c>
      <c r="F2049" s="24" t="s">
        <v>3190</v>
      </c>
    </row>
    <row r="2050" spans="1:6" x14ac:dyDescent="0.25">
      <c r="A2050" s="24">
        <v>3611363001</v>
      </c>
      <c r="B2050" s="24">
        <v>68202</v>
      </c>
      <c r="C2050" s="17" t="s">
        <v>6359</v>
      </c>
      <c r="D2050" s="25">
        <v>45104</v>
      </c>
      <c r="E2050" s="24" t="s">
        <v>2100</v>
      </c>
      <c r="F2050" s="24" t="s">
        <v>2253</v>
      </c>
    </row>
    <row r="2051" spans="1:6" x14ac:dyDescent="0.25">
      <c r="A2051" s="24">
        <v>3775850001</v>
      </c>
      <c r="B2051" s="24">
        <v>68280</v>
      </c>
      <c r="C2051" s="17" t="s">
        <v>6587</v>
      </c>
      <c r="D2051" s="25">
        <v>45170</v>
      </c>
      <c r="E2051" s="24" t="s">
        <v>2128</v>
      </c>
      <c r="F2051" s="24" t="s">
        <v>2129</v>
      </c>
    </row>
    <row r="2052" spans="1:6" x14ac:dyDescent="0.25">
      <c r="A2052" s="24">
        <v>3571725754</v>
      </c>
      <c r="B2052" s="24">
        <v>68299</v>
      </c>
      <c r="C2052" s="17" t="s">
        <v>1588</v>
      </c>
      <c r="D2052" s="25">
        <v>45047</v>
      </c>
      <c r="E2052" s="24" t="s">
        <v>1933</v>
      </c>
      <c r="F2052" s="24" t="s">
        <v>2082</v>
      </c>
    </row>
    <row r="2053" spans="1:6" x14ac:dyDescent="0.25">
      <c r="A2053" s="24">
        <v>3679205250</v>
      </c>
      <c r="B2053" s="24">
        <v>68360</v>
      </c>
      <c r="C2053" s="17" t="s">
        <v>6360</v>
      </c>
      <c r="D2053" s="25">
        <v>45061</v>
      </c>
      <c r="E2053" s="24" t="s">
        <v>1843</v>
      </c>
      <c r="F2053" s="24" t="s">
        <v>4731</v>
      </c>
    </row>
    <row r="2054" spans="1:6" x14ac:dyDescent="0.25">
      <c r="A2054" s="24">
        <v>3787311001</v>
      </c>
      <c r="B2054" s="24">
        <v>68379</v>
      </c>
      <c r="C2054" s="17" t="s">
        <v>6361</v>
      </c>
      <c r="D2054" s="25">
        <v>45170</v>
      </c>
      <c r="E2054" s="24" t="s">
        <v>1861</v>
      </c>
      <c r="F2054" s="24" t="s">
        <v>1862</v>
      </c>
    </row>
    <row r="2055" spans="1:6" x14ac:dyDescent="0.25">
      <c r="A2055" s="24">
        <v>3703625754</v>
      </c>
      <c r="B2055" s="24">
        <v>68399</v>
      </c>
      <c r="C2055" s="17" t="s">
        <v>6362</v>
      </c>
      <c r="D2055" s="25">
        <v>45152</v>
      </c>
      <c r="E2055" s="24" t="s">
        <v>1933</v>
      </c>
      <c r="F2055" s="24" t="s">
        <v>2082</v>
      </c>
    </row>
    <row r="2056" spans="1:6" x14ac:dyDescent="0.25">
      <c r="A2056" s="24">
        <v>3703711001</v>
      </c>
      <c r="B2056" s="24">
        <v>68399</v>
      </c>
      <c r="C2056" s="17" t="s">
        <v>6362</v>
      </c>
      <c r="D2056" s="25">
        <v>45152</v>
      </c>
      <c r="E2056" s="24" t="s">
        <v>1861</v>
      </c>
      <c r="F2056" s="24" t="s">
        <v>1862</v>
      </c>
    </row>
    <row r="2057" spans="1:6" x14ac:dyDescent="0.25">
      <c r="A2057" s="24">
        <v>3599268755</v>
      </c>
      <c r="B2057" s="24">
        <v>68419</v>
      </c>
      <c r="C2057" s="17" t="s">
        <v>1593</v>
      </c>
      <c r="D2057" s="25">
        <v>45078</v>
      </c>
      <c r="E2057" s="24" t="s">
        <v>1851</v>
      </c>
      <c r="F2057" s="24" t="s">
        <v>4690</v>
      </c>
    </row>
    <row r="2058" spans="1:6" x14ac:dyDescent="0.25">
      <c r="A2058" s="24">
        <v>4101268167</v>
      </c>
      <c r="B2058" s="24">
        <v>68419</v>
      </c>
      <c r="C2058" s="17" t="s">
        <v>1593</v>
      </c>
      <c r="D2058" s="25">
        <v>45383</v>
      </c>
      <c r="E2058" s="24" t="s">
        <v>1851</v>
      </c>
      <c r="F2058" s="24" t="s">
        <v>5026</v>
      </c>
    </row>
    <row r="2059" spans="1:6" x14ac:dyDescent="0.25">
      <c r="A2059" s="24">
        <v>3897525754</v>
      </c>
      <c r="B2059" s="24">
        <v>68420</v>
      </c>
      <c r="C2059" s="17" t="s">
        <v>5596</v>
      </c>
      <c r="D2059" s="25">
        <v>45278</v>
      </c>
      <c r="E2059" s="24" t="s">
        <v>1933</v>
      </c>
      <c r="F2059" s="24" t="s">
        <v>2082</v>
      </c>
    </row>
    <row r="2060" spans="1:6" x14ac:dyDescent="0.25">
      <c r="A2060" s="24">
        <v>3813217380</v>
      </c>
      <c r="B2060" s="24">
        <v>68459</v>
      </c>
      <c r="C2060" s="17" t="s">
        <v>6363</v>
      </c>
      <c r="D2060" s="25">
        <v>45078</v>
      </c>
      <c r="E2060" s="24" t="s">
        <v>2279</v>
      </c>
      <c r="F2060" s="24" t="s">
        <v>3028</v>
      </c>
    </row>
    <row r="2061" spans="1:6" x14ac:dyDescent="0.25">
      <c r="A2061" s="24">
        <v>3991211001</v>
      </c>
      <c r="B2061" s="24">
        <v>68479</v>
      </c>
      <c r="C2061" s="17" t="s">
        <v>6364</v>
      </c>
      <c r="D2061" s="25">
        <v>45077</v>
      </c>
      <c r="E2061" s="24" t="s">
        <v>1861</v>
      </c>
      <c r="F2061" s="24" t="s">
        <v>1862</v>
      </c>
    </row>
    <row r="2062" spans="1:6" x14ac:dyDescent="0.25">
      <c r="A2062" s="24">
        <v>3795311001</v>
      </c>
      <c r="B2062" s="24">
        <v>68500</v>
      </c>
      <c r="C2062" s="17" t="s">
        <v>6365</v>
      </c>
      <c r="D2062" s="25">
        <v>45135</v>
      </c>
      <c r="E2062" s="24" t="s">
        <v>1861</v>
      </c>
      <c r="F2062" s="24" t="s">
        <v>1862</v>
      </c>
    </row>
    <row r="2063" spans="1:6" x14ac:dyDescent="0.25">
      <c r="A2063" s="24">
        <v>3987223660</v>
      </c>
      <c r="B2063" s="24">
        <v>68521</v>
      </c>
      <c r="C2063" s="17" t="s">
        <v>6366</v>
      </c>
      <c r="D2063" s="25">
        <v>45323</v>
      </c>
      <c r="E2063" s="24" t="s">
        <v>1988</v>
      </c>
      <c r="F2063" s="24" t="s">
        <v>3737</v>
      </c>
    </row>
    <row r="2064" spans="1:6" x14ac:dyDescent="0.25">
      <c r="A2064" s="24">
        <v>3705247189</v>
      </c>
      <c r="B2064" s="24">
        <v>68579</v>
      </c>
      <c r="C2064" s="17" t="s">
        <v>6367</v>
      </c>
      <c r="D2064" s="25">
        <v>45061</v>
      </c>
      <c r="E2064" s="24" t="s">
        <v>1832</v>
      </c>
      <c r="F2064" s="24" t="s">
        <v>3703</v>
      </c>
    </row>
    <row r="2065" spans="1:6" x14ac:dyDescent="0.25">
      <c r="A2065" s="24">
        <v>3662025286</v>
      </c>
      <c r="B2065" s="24">
        <v>68599</v>
      </c>
      <c r="C2065" s="17" t="s">
        <v>6368</v>
      </c>
      <c r="D2065" s="25">
        <v>42739</v>
      </c>
      <c r="E2065" s="24" t="s">
        <v>1933</v>
      </c>
      <c r="F2065" s="24" t="s">
        <v>3423</v>
      </c>
    </row>
    <row r="2066" spans="1:6" x14ac:dyDescent="0.25">
      <c r="A2066" s="24">
        <v>3662125473</v>
      </c>
      <c r="B2066" s="24">
        <v>68599</v>
      </c>
      <c r="C2066" s="17" t="s">
        <v>6368</v>
      </c>
      <c r="D2066" s="25">
        <v>42739</v>
      </c>
      <c r="E2066" s="24" t="s">
        <v>1933</v>
      </c>
      <c r="F2066" s="24" t="s">
        <v>2542</v>
      </c>
    </row>
    <row r="2067" spans="1:6" ht="25.5" x14ac:dyDescent="0.25">
      <c r="A2067" s="24">
        <v>4309354001</v>
      </c>
      <c r="B2067" s="24">
        <v>68640</v>
      </c>
      <c r="C2067" s="17" t="s">
        <v>6369</v>
      </c>
      <c r="D2067" s="25">
        <v>45199</v>
      </c>
      <c r="E2067" s="24" t="s">
        <v>2005</v>
      </c>
      <c r="F2067" s="24" t="s">
        <v>2814</v>
      </c>
    </row>
    <row r="2068" spans="1:6" ht="25.5" x14ac:dyDescent="0.25">
      <c r="A2068" s="24">
        <v>4309454874</v>
      </c>
      <c r="B2068" s="24">
        <v>68640</v>
      </c>
      <c r="C2068" s="17" t="s">
        <v>6369</v>
      </c>
      <c r="D2068" s="25">
        <v>45199</v>
      </c>
      <c r="E2068" s="24" t="s">
        <v>2005</v>
      </c>
      <c r="F2068" s="24" t="s">
        <v>2415</v>
      </c>
    </row>
    <row r="2069" spans="1:6" ht="25.5" x14ac:dyDescent="0.25">
      <c r="A2069" s="24">
        <v>4309554405</v>
      </c>
      <c r="B2069" s="24">
        <v>68640</v>
      </c>
      <c r="C2069" s="17" t="s">
        <v>6369</v>
      </c>
      <c r="D2069" s="25">
        <v>45199</v>
      </c>
      <c r="E2069" s="24" t="s">
        <v>2005</v>
      </c>
      <c r="F2069" s="24" t="s">
        <v>3992</v>
      </c>
    </row>
    <row r="2070" spans="1:6" x14ac:dyDescent="0.25">
      <c r="A2070" s="24">
        <v>3919308001</v>
      </c>
      <c r="B2070" s="24">
        <v>68719</v>
      </c>
      <c r="C2070" s="17" t="s">
        <v>1605</v>
      </c>
      <c r="D2070" s="25">
        <v>44736</v>
      </c>
      <c r="E2070" s="24" t="s">
        <v>1859</v>
      </c>
      <c r="F2070" s="24" t="s">
        <v>1860</v>
      </c>
    </row>
    <row r="2071" spans="1:6" x14ac:dyDescent="0.25">
      <c r="A2071" s="24">
        <v>3919411001</v>
      </c>
      <c r="B2071" s="24">
        <v>68719</v>
      </c>
      <c r="C2071" s="17" t="s">
        <v>1605</v>
      </c>
      <c r="D2071" s="25">
        <v>44736</v>
      </c>
      <c r="E2071" s="24" t="s">
        <v>1861</v>
      </c>
      <c r="F2071" s="24" t="s">
        <v>1862</v>
      </c>
    </row>
    <row r="2072" spans="1:6" x14ac:dyDescent="0.25">
      <c r="A2072" s="24">
        <v>3779305088</v>
      </c>
      <c r="B2072" s="24">
        <v>68722</v>
      </c>
      <c r="C2072" s="17" t="s">
        <v>1607</v>
      </c>
      <c r="D2072" s="25">
        <v>45198</v>
      </c>
      <c r="E2072" s="24" t="s">
        <v>1843</v>
      </c>
      <c r="F2072" s="24" t="s">
        <v>2073</v>
      </c>
    </row>
    <row r="2073" spans="1:6" x14ac:dyDescent="0.25">
      <c r="A2073" s="24">
        <v>3779405001</v>
      </c>
      <c r="B2073" s="24">
        <v>68722</v>
      </c>
      <c r="C2073" s="17" t="s">
        <v>1607</v>
      </c>
      <c r="D2073" s="25">
        <v>45198</v>
      </c>
      <c r="E2073" s="24" t="s">
        <v>1843</v>
      </c>
      <c r="F2073" s="24" t="s">
        <v>1844</v>
      </c>
    </row>
    <row r="2074" spans="1:6" x14ac:dyDescent="0.25">
      <c r="A2074" s="24">
        <v>4031225473</v>
      </c>
      <c r="B2074" s="24">
        <v>69880</v>
      </c>
      <c r="C2074" s="17" t="s">
        <v>1641</v>
      </c>
      <c r="D2074" s="25">
        <v>45352</v>
      </c>
      <c r="E2074" s="24" t="s">
        <v>1933</v>
      </c>
      <c r="F2074" s="24" t="s">
        <v>2542</v>
      </c>
    </row>
    <row r="2075" spans="1:6" x14ac:dyDescent="0.25">
      <c r="A2075" s="24">
        <v>3993517380</v>
      </c>
      <c r="B2075" s="24">
        <v>70179</v>
      </c>
      <c r="C2075" s="17" t="s">
        <v>6595</v>
      </c>
      <c r="D2075" s="25">
        <v>45337</v>
      </c>
      <c r="E2075" s="24" t="s">
        <v>2279</v>
      </c>
      <c r="F2075" s="24" t="s">
        <v>3028</v>
      </c>
    </row>
    <row r="2076" spans="1:6" ht="25.5" x14ac:dyDescent="0.25">
      <c r="A2076" s="24">
        <v>3919513001</v>
      </c>
      <c r="B2076" s="24">
        <v>69882</v>
      </c>
      <c r="C2076" s="17" t="s">
        <v>1644</v>
      </c>
      <c r="D2076" s="25">
        <v>45161</v>
      </c>
      <c r="E2076" s="24" t="s">
        <v>1847</v>
      </c>
      <c r="F2076" s="24" t="s">
        <v>1848</v>
      </c>
    </row>
    <row r="2077" spans="1:6" x14ac:dyDescent="0.25">
      <c r="A2077" s="24">
        <v>3919613052</v>
      </c>
      <c r="B2077" s="24">
        <v>69882</v>
      </c>
      <c r="C2077" s="17" t="s">
        <v>1644</v>
      </c>
      <c r="D2077" s="25">
        <v>45161</v>
      </c>
      <c r="E2077" s="24" t="s">
        <v>1847</v>
      </c>
      <c r="F2077" s="24" t="s">
        <v>4217</v>
      </c>
    </row>
    <row r="2078" spans="1:6" x14ac:dyDescent="0.25">
      <c r="A2078" s="24">
        <v>3919713683</v>
      </c>
      <c r="B2078" s="24">
        <v>69882</v>
      </c>
      <c r="C2078" s="17" t="s">
        <v>1644</v>
      </c>
      <c r="D2078" s="25">
        <v>45161</v>
      </c>
      <c r="E2078" s="24" t="s">
        <v>1847</v>
      </c>
      <c r="F2078" s="24" t="s">
        <v>5396</v>
      </c>
    </row>
    <row r="2079" spans="1:6" x14ac:dyDescent="0.25">
      <c r="A2079" s="24">
        <v>3919813836</v>
      </c>
      <c r="B2079" s="24">
        <v>69882</v>
      </c>
      <c r="C2079" s="17" t="s">
        <v>1644</v>
      </c>
      <c r="D2079" s="25">
        <v>45161</v>
      </c>
      <c r="E2079" s="24" t="s">
        <v>1847</v>
      </c>
      <c r="F2079" s="24" t="s">
        <v>2773</v>
      </c>
    </row>
    <row r="2080" spans="1:6" x14ac:dyDescent="0.25">
      <c r="A2080" s="24">
        <v>3783511001</v>
      </c>
      <c r="B2080" s="24">
        <v>69519</v>
      </c>
      <c r="C2080" s="17" t="s">
        <v>6386</v>
      </c>
      <c r="D2080" s="25">
        <v>45139</v>
      </c>
      <c r="E2080" s="24" t="s">
        <v>1861</v>
      </c>
      <c r="F2080" s="24" t="s">
        <v>1862</v>
      </c>
    </row>
    <row r="2081" spans="1:6" x14ac:dyDescent="0.25">
      <c r="A2081" s="24">
        <v>3835211001</v>
      </c>
      <c r="B2081" s="24">
        <v>68819</v>
      </c>
      <c r="C2081" s="17" t="s">
        <v>6373</v>
      </c>
      <c r="D2081" s="25">
        <v>45231</v>
      </c>
      <c r="E2081" s="24" t="s">
        <v>1861</v>
      </c>
      <c r="F2081" s="24" t="s">
        <v>1862</v>
      </c>
    </row>
    <row r="2082" spans="1:6" x14ac:dyDescent="0.25">
      <c r="A2082" s="24">
        <v>3793311001</v>
      </c>
      <c r="B2082" s="24">
        <v>70363</v>
      </c>
      <c r="C2082" s="17" t="s">
        <v>6403</v>
      </c>
      <c r="D2082" s="25">
        <v>45200</v>
      </c>
      <c r="E2082" s="24" t="s">
        <v>1861</v>
      </c>
      <c r="F2082" s="24" t="s">
        <v>1862</v>
      </c>
    </row>
    <row r="2083" spans="1:6" x14ac:dyDescent="0.25">
      <c r="A2083" s="24">
        <v>4245611001</v>
      </c>
      <c r="B2083" s="24">
        <v>68919</v>
      </c>
      <c r="C2083" s="17" t="s">
        <v>6589</v>
      </c>
      <c r="D2083" s="25">
        <v>45461</v>
      </c>
      <c r="E2083" s="24" t="s">
        <v>1861</v>
      </c>
      <c r="F2083" s="24" t="s">
        <v>1862</v>
      </c>
    </row>
    <row r="2084" spans="1:6" x14ac:dyDescent="0.25">
      <c r="A2084" s="24">
        <v>3863650001</v>
      </c>
      <c r="B2084" s="24">
        <v>69779</v>
      </c>
      <c r="C2084" s="17" t="s">
        <v>6389</v>
      </c>
      <c r="D2084" s="25">
        <v>45170</v>
      </c>
      <c r="E2084" s="24" t="s">
        <v>2128</v>
      </c>
      <c r="F2084" s="24" t="s">
        <v>2129</v>
      </c>
    </row>
    <row r="2085" spans="1:6" ht="25.5" x14ac:dyDescent="0.25">
      <c r="A2085" s="24">
        <v>3753613001</v>
      </c>
      <c r="B2085" s="24">
        <v>69919</v>
      </c>
      <c r="C2085" s="17" t="s">
        <v>1648</v>
      </c>
      <c r="D2085" s="25">
        <v>45198</v>
      </c>
      <c r="E2085" s="24" t="s">
        <v>1847</v>
      </c>
      <c r="F2085" s="24" t="s">
        <v>1848</v>
      </c>
    </row>
    <row r="2086" spans="1:6" x14ac:dyDescent="0.25">
      <c r="A2086" s="24">
        <v>3671425754</v>
      </c>
      <c r="B2086" s="24">
        <v>69020</v>
      </c>
      <c r="C2086" s="17" t="s">
        <v>6378</v>
      </c>
      <c r="D2086" s="25">
        <v>45108</v>
      </c>
      <c r="E2086" s="24" t="s">
        <v>1933</v>
      </c>
      <c r="F2086" s="24" t="s">
        <v>2082</v>
      </c>
    </row>
    <row r="2087" spans="1:6" x14ac:dyDescent="0.25">
      <c r="A2087" s="24">
        <v>4252415759</v>
      </c>
      <c r="B2087" s="24">
        <v>69441</v>
      </c>
      <c r="C2087" s="17" t="s">
        <v>6385</v>
      </c>
      <c r="D2087" s="25">
        <v>45206</v>
      </c>
      <c r="E2087" s="24" t="s">
        <v>1992</v>
      </c>
      <c r="F2087" s="24" t="s">
        <v>2198</v>
      </c>
    </row>
    <row r="2088" spans="1:6" x14ac:dyDescent="0.25">
      <c r="A2088" s="24">
        <v>3719323555</v>
      </c>
      <c r="B2088" s="24">
        <v>69719</v>
      </c>
      <c r="C2088" s="17" t="s">
        <v>6387</v>
      </c>
      <c r="D2088" s="25">
        <v>45170</v>
      </c>
      <c r="E2088" s="24" t="s">
        <v>1988</v>
      </c>
      <c r="F2088" s="24" t="s">
        <v>2806</v>
      </c>
    </row>
    <row r="2089" spans="1:6" x14ac:dyDescent="0.25">
      <c r="A2089" s="24">
        <v>3719423417</v>
      </c>
      <c r="B2089" s="24">
        <v>69719</v>
      </c>
      <c r="C2089" s="17" t="s">
        <v>6387</v>
      </c>
      <c r="D2089" s="25">
        <v>45170</v>
      </c>
      <c r="E2089" s="24" t="s">
        <v>1988</v>
      </c>
      <c r="F2089" s="24" t="s">
        <v>4431</v>
      </c>
    </row>
    <row r="2090" spans="1:6" x14ac:dyDescent="0.25">
      <c r="A2090" s="24">
        <v>3719523162</v>
      </c>
      <c r="B2090" s="24">
        <v>69719</v>
      </c>
      <c r="C2090" s="17" t="s">
        <v>6387</v>
      </c>
      <c r="D2090" s="25">
        <v>45170</v>
      </c>
      <c r="E2090" s="24" t="s">
        <v>1988</v>
      </c>
      <c r="F2090" s="24" t="s">
        <v>2079</v>
      </c>
    </row>
    <row r="2091" spans="1:6" ht="25.5" x14ac:dyDescent="0.25">
      <c r="A2091" s="24">
        <v>3839354001</v>
      </c>
      <c r="B2091" s="24">
        <v>70319</v>
      </c>
      <c r="C2091" s="17" t="s">
        <v>6596</v>
      </c>
      <c r="D2091" s="25">
        <v>45254</v>
      </c>
      <c r="E2091" s="24" t="s">
        <v>2005</v>
      </c>
      <c r="F2091" s="24" t="s">
        <v>2814</v>
      </c>
    </row>
    <row r="2092" spans="1:6" x14ac:dyDescent="0.25">
      <c r="A2092" s="24">
        <v>3887411001</v>
      </c>
      <c r="B2092" s="24">
        <v>69859</v>
      </c>
      <c r="C2092" s="17" t="s">
        <v>6593</v>
      </c>
      <c r="D2092" s="25">
        <v>45231</v>
      </c>
      <c r="E2092" s="24" t="s">
        <v>1861</v>
      </c>
      <c r="F2092" s="24" t="s">
        <v>1862</v>
      </c>
    </row>
    <row r="2093" spans="1:6" x14ac:dyDescent="0.25">
      <c r="A2093" s="24">
        <v>3671325754</v>
      </c>
      <c r="B2093" s="24">
        <v>69019</v>
      </c>
      <c r="C2093" s="17" t="s">
        <v>7033</v>
      </c>
      <c r="D2093" s="25">
        <v>45108</v>
      </c>
      <c r="E2093" s="24" t="s">
        <v>1933</v>
      </c>
      <c r="F2093" s="24" t="s">
        <v>2082</v>
      </c>
    </row>
    <row r="2094" spans="1:6" x14ac:dyDescent="0.25">
      <c r="A2094" s="24">
        <v>4553350001</v>
      </c>
      <c r="B2094" s="24">
        <v>69019</v>
      </c>
      <c r="C2094" s="17" t="s">
        <v>7033</v>
      </c>
      <c r="D2094" s="25">
        <v>45689</v>
      </c>
      <c r="E2094" s="24" t="s">
        <v>2128</v>
      </c>
      <c r="F2094" s="24" t="s">
        <v>2129</v>
      </c>
    </row>
    <row r="2095" spans="1:6" x14ac:dyDescent="0.25">
      <c r="A2095" s="24">
        <v>3707925754</v>
      </c>
      <c r="B2095" s="24">
        <v>69120</v>
      </c>
      <c r="C2095" s="17" t="s">
        <v>6379</v>
      </c>
      <c r="D2095" s="25">
        <v>45155</v>
      </c>
      <c r="E2095" s="24" t="s">
        <v>1933</v>
      </c>
      <c r="F2095" s="24" t="s">
        <v>2082</v>
      </c>
    </row>
    <row r="2096" spans="1:6" x14ac:dyDescent="0.25">
      <c r="A2096" s="24">
        <v>3911425754</v>
      </c>
      <c r="B2096" s="24">
        <v>69339</v>
      </c>
      <c r="C2096" s="17" t="s">
        <v>1625</v>
      </c>
      <c r="D2096" s="25">
        <v>45296</v>
      </c>
      <c r="E2096" s="24" t="s">
        <v>1933</v>
      </c>
      <c r="F2096" s="24" t="s">
        <v>2082</v>
      </c>
    </row>
    <row r="2097" spans="1:6" x14ac:dyDescent="0.25">
      <c r="A2097" s="24">
        <v>4115223001</v>
      </c>
      <c r="B2097" s="24">
        <v>69740</v>
      </c>
      <c r="C2097" s="17" t="s">
        <v>6388</v>
      </c>
      <c r="D2097" s="25">
        <v>45412</v>
      </c>
      <c r="E2097" s="24" t="s">
        <v>1988</v>
      </c>
      <c r="F2097" s="24" t="s">
        <v>1989</v>
      </c>
    </row>
    <row r="2098" spans="1:6" x14ac:dyDescent="0.25">
      <c r="A2098" s="24">
        <v>3657325430</v>
      </c>
      <c r="B2098" s="24">
        <v>68899</v>
      </c>
      <c r="C2098" s="17" t="s">
        <v>6588</v>
      </c>
      <c r="D2098" s="25">
        <v>45108</v>
      </c>
      <c r="E2098" s="24" t="s">
        <v>1933</v>
      </c>
      <c r="F2098" s="24" t="s">
        <v>3129</v>
      </c>
    </row>
    <row r="2099" spans="1:6" x14ac:dyDescent="0.25">
      <c r="A2099" s="24">
        <v>3717223466</v>
      </c>
      <c r="B2099" s="24">
        <v>69181</v>
      </c>
      <c r="C2099" s="17" t="s">
        <v>6380</v>
      </c>
      <c r="D2099" s="25">
        <v>45170</v>
      </c>
      <c r="E2099" s="24" t="s">
        <v>1988</v>
      </c>
      <c r="F2099" s="24" t="s">
        <v>3503</v>
      </c>
    </row>
    <row r="2100" spans="1:6" x14ac:dyDescent="0.25">
      <c r="A2100" s="24">
        <v>3717305154</v>
      </c>
      <c r="B2100" s="24">
        <v>69181</v>
      </c>
      <c r="C2100" s="17" t="s">
        <v>6380</v>
      </c>
      <c r="D2100" s="25">
        <v>45170</v>
      </c>
      <c r="E2100" s="24" t="s">
        <v>1843</v>
      </c>
      <c r="F2100" s="24" t="s">
        <v>3742</v>
      </c>
    </row>
    <row r="2101" spans="1:6" x14ac:dyDescent="0.25">
      <c r="A2101" s="24">
        <v>4045225754</v>
      </c>
      <c r="B2101" s="24">
        <v>70261</v>
      </c>
      <c r="C2101" s="17" t="s">
        <v>6400</v>
      </c>
      <c r="D2101" s="25">
        <v>45231</v>
      </c>
      <c r="E2101" s="24" t="s">
        <v>1933</v>
      </c>
      <c r="F2101" s="24" t="s">
        <v>2082</v>
      </c>
    </row>
    <row r="2102" spans="1:6" ht="25.5" x14ac:dyDescent="0.25">
      <c r="A2102" s="24">
        <v>3775541524</v>
      </c>
      <c r="B2102" s="24">
        <v>70040</v>
      </c>
      <c r="C2102" s="17" t="s">
        <v>6395</v>
      </c>
      <c r="D2102" s="25">
        <v>45200</v>
      </c>
      <c r="E2102" s="24" t="s">
        <v>1935</v>
      </c>
      <c r="F2102" s="24" t="s">
        <v>2300</v>
      </c>
    </row>
    <row r="2103" spans="1:6" ht="25.5" x14ac:dyDescent="0.25">
      <c r="A2103" s="24">
        <v>3775641078</v>
      </c>
      <c r="B2103" s="24">
        <v>70040</v>
      </c>
      <c r="C2103" s="17" t="s">
        <v>6395</v>
      </c>
      <c r="D2103" s="25">
        <v>45200</v>
      </c>
      <c r="E2103" s="24" t="s">
        <v>1935</v>
      </c>
      <c r="F2103" s="24" t="s">
        <v>5397</v>
      </c>
    </row>
    <row r="2104" spans="1:6" ht="25.5" x14ac:dyDescent="0.25">
      <c r="A2104" s="24">
        <v>3775741001</v>
      </c>
      <c r="B2104" s="24">
        <v>70040</v>
      </c>
      <c r="C2104" s="17" t="s">
        <v>6395</v>
      </c>
      <c r="D2104" s="25">
        <v>45200</v>
      </c>
      <c r="E2104" s="24" t="s">
        <v>1935</v>
      </c>
      <c r="F2104" s="24" t="s">
        <v>1936</v>
      </c>
    </row>
    <row r="2105" spans="1:6" x14ac:dyDescent="0.25">
      <c r="A2105" s="24">
        <v>3897725754</v>
      </c>
      <c r="B2105" s="24">
        <v>68741</v>
      </c>
      <c r="C2105" s="17" t="s">
        <v>6371</v>
      </c>
      <c r="D2105" s="25">
        <v>45278</v>
      </c>
      <c r="E2105" s="24" t="s">
        <v>1933</v>
      </c>
      <c r="F2105" s="24" t="s">
        <v>2082</v>
      </c>
    </row>
    <row r="2106" spans="1:6" x14ac:dyDescent="0.25">
      <c r="A2106" s="24">
        <v>3875811001</v>
      </c>
      <c r="B2106" s="24">
        <v>70339</v>
      </c>
      <c r="C2106" s="17" t="s">
        <v>6402</v>
      </c>
      <c r="D2106" s="25">
        <v>45246</v>
      </c>
      <c r="E2106" s="24" t="s">
        <v>1861</v>
      </c>
      <c r="F2106" s="24" t="s">
        <v>1862</v>
      </c>
    </row>
    <row r="2107" spans="1:6" x14ac:dyDescent="0.25">
      <c r="A2107" s="24">
        <v>258105001</v>
      </c>
      <c r="B2107" s="24">
        <v>33414</v>
      </c>
      <c r="C2107" s="17" t="s">
        <v>5573</v>
      </c>
      <c r="D2107" s="25">
        <v>38905</v>
      </c>
      <c r="E2107" s="24" t="s">
        <v>1843</v>
      </c>
      <c r="F2107" s="24" t="s">
        <v>1844</v>
      </c>
    </row>
    <row r="2108" spans="1:6" x14ac:dyDescent="0.25">
      <c r="A2108" s="24">
        <v>768205079</v>
      </c>
      <c r="B2108" s="24">
        <v>33414</v>
      </c>
      <c r="C2108" s="17" t="s">
        <v>5573</v>
      </c>
      <c r="D2108" s="25">
        <v>41821</v>
      </c>
      <c r="E2108" s="24" t="s">
        <v>1843</v>
      </c>
      <c r="F2108" s="24" t="s">
        <v>2025</v>
      </c>
    </row>
    <row r="2109" spans="1:6" x14ac:dyDescent="0.25">
      <c r="A2109" s="24">
        <v>3769408758</v>
      </c>
      <c r="B2109" s="24">
        <v>69959</v>
      </c>
      <c r="C2109" s="17" t="s">
        <v>6394</v>
      </c>
      <c r="D2109" s="25">
        <v>45201</v>
      </c>
      <c r="E2109" s="24" t="s">
        <v>1859</v>
      </c>
      <c r="F2109" s="24" t="s">
        <v>2598</v>
      </c>
    </row>
    <row r="2110" spans="1:6" x14ac:dyDescent="0.25">
      <c r="A2110" s="24">
        <v>3907323555</v>
      </c>
      <c r="B2110" s="24">
        <v>69881</v>
      </c>
      <c r="C2110" s="17" t="s">
        <v>6393</v>
      </c>
      <c r="D2110" s="25">
        <v>45290</v>
      </c>
      <c r="E2110" s="24" t="s">
        <v>1988</v>
      </c>
      <c r="F2110" s="24" t="s">
        <v>2806</v>
      </c>
    </row>
    <row r="2111" spans="1:6" x14ac:dyDescent="0.25">
      <c r="A2111" s="24">
        <v>4349223001</v>
      </c>
      <c r="B2111" s="24">
        <v>69881</v>
      </c>
      <c r="C2111" s="17" t="s">
        <v>6393</v>
      </c>
      <c r="D2111" s="25">
        <v>45566</v>
      </c>
      <c r="E2111" s="24" t="s">
        <v>1988</v>
      </c>
      <c r="F2111" s="24" t="s">
        <v>1989</v>
      </c>
    </row>
    <row r="2112" spans="1:6" x14ac:dyDescent="0.25">
      <c r="A2112" s="24">
        <v>4255405088</v>
      </c>
      <c r="B2112" s="24">
        <v>70219</v>
      </c>
      <c r="C2112" s="17" t="s">
        <v>6397</v>
      </c>
      <c r="D2112" s="25">
        <v>45261</v>
      </c>
      <c r="E2112" s="24" t="s">
        <v>1843</v>
      </c>
      <c r="F2112" s="24" t="s">
        <v>2073</v>
      </c>
    </row>
    <row r="2113" spans="1:6" x14ac:dyDescent="0.25">
      <c r="A2113" s="24">
        <v>3843211001</v>
      </c>
      <c r="B2113" s="24">
        <v>69279</v>
      </c>
      <c r="C2113" s="17" t="s">
        <v>1623</v>
      </c>
      <c r="D2113" s="25">
        <v>45231</v>
      </c>
      <c r="E2113" s="24" t="s">
        <v>1861</v>
      </c>
      <c r="F2113" s="24" t="s">
        <v>1862</v>
      </c>
    </row>
    <row r="2114" spans="1:6" ht="25.5" x14ac:dyDescent="0.25">
      <c r="A2114" s="24">
        <v>3699373449</v>
      </c>
      <c r="B2114" s="24">
        <v>69121</v>
      </c>
      <c r="C2114" s="17" t="s">
        <v>1618</v>
      </c>
      <c r="D2114" s="25">
        <v>45134</v>
      </c>
      <c r="E2114" s="24" t="s">
        <v>2152</v>
      </c>
      <c r="F2114" s="24" t="s">
        <v>3409</v>
      </c>
    </row>
    <row r="2115" spans="1:6" x14ac:dyDescent="0.25">
      <c r="A2115" s="24">
        <v>3697341551</v>
      </c>
      <c r="B2115" s="24">
        <v>69140</v>
      </c>
      <c r="C2115" s="17" t="s">
        <v>1620</v>
      </c>
      <c r="D2115" s="25">
        <v>45139</v>
      </c>
      <c r="E2115" s="24" t="s">
        <v>1935</v>
      </c>
      <c r="F2115" s="24" t="s">
        <v>3157</v>
      </c>
    </row>
    <row r="2116" spans="1:6" x14ac:dyDescent="0.25">
      <c r="A2116" s="24">
        <v>3765511001</v>
      </c>
      <c r="B2116" s="24">
        <v>69399</v>
      </c>
      <c r="C2116" s="17" t="s">
        <v>6590</v>
      </c>
      <c r="D2116" s="25">
        <v>45198</v>
      </c>
      <c r="E2116" s="24" t="s">
        <v>1861</v>
      </c>
      <c r="F2116" s="24" t="s">
        <v>1862</v>
      </c>
    </row>
    <row r="2117" spans="1:6" x14ac:dyDescent="0.25">
      <c r="A2117" s="24">
        <v>3755205001</v>
      </c>
      <c r="B2117" s="24">
        <v>69340</v>
      </c>
      <c r="C2117" s="17" t="s">
        <v>6381</v>
      </c>
      <c r="D2117" s="25">
        <v>45113</v>
      </c>
      <c r="E2117" s="24" t="s">
        <v>1843</v>
      </c>
      <c r="F2117" s="24" t="s">
        <v>1844</v>
      </c>
    </row>
    <row r="2118" spans="1:6" x14ac:dyDescent="0.25">
      <c r="A2118" s="24">
        <v>3994008001</v>
      </c>
      <c r="B2118" s="24">
        <v>70240</v>
      </c>
      <c r="C2118" s="17" t="s">
        <v>6398</v>
      </c>
      <c r="D2118" s="25">
        <v>45292</v>
      </c>
      <c r="E2118" s="24" t="s">
        <v>1859</v>
      </c>
      <c r="F2118" s="24" t="s">
        <v>1860</v>
      </c>
    </row>
    <row r="2119" spans="1:6" x14ac:dyDescent="0.25">
      <c r="A2119" s="24">
        <v>4093208520</v>
      </c>
      <c r="B2119" s="24">
        <v>70240</v>
      </c>
      <c r="C2119" s="17" t="s">
        <v>6398</v>
      </c>
      <c r="D2119" s="25">
        <v>45383</v>
      </c>
      <c r="E2119" s="24" t="s">
        <v>1859</v>
      </c>
      <c r="F2119" s="24" t="s">
        <v>2985</v>
      </c>
    </row>
    <row r="2120" spans="1:6" x14ac:dyDescent="0.25">
      <c r="A2120" s="24">
        <v>4093308606</v>
      </c>
      <c r="B2120" s="24">
        <v>70240</v>
      </c>
      <c r="C2120" s="17" t="s">
        <v>6398</v>
      </c>
      <c r="D2120" s="25">
        <v>45383</v>
      </c>
      <c r="E2120" s="24" t="s">
        <v>1859</v>
      </c>
      <c r="F2120" s="24" t="s">
        <v>5398</v>
      </c>
    </row>
    <row r="2121" spans="1:6" x14ac:dyDescent="0.25">
      <c r="A2121" s="24">
        <v>4171225307</v>
      </c>
      <c r="B2121" s="24">
        <v>70260</v>
      </c>
      <c r="C2121" s="17" t="s">
        <v>6399</v>
      </c>
      <c r="D2121" s="25">
        <v>45163</v>
      </c>
      <c r="E2121" s="24" t="s">
        <v>1933</v>
      </c>
      <c r="F2121" s="24" t="s">
        <v>2765</v>
      </c>
    </row>
    <row r="2122" spans="1:6" x14ac:dyDescent="0.25">
      <c r="A2122" s="24">
        <v>4379273275</v>
      </c>
      <c r="B2122" s="24">
        <v>70260</v>
      </c>
      <c r="C2122" s="17" t="s">
        <v>6399</v>
      </c>
      <c r="D2122" s="25">
        <v>45597</v>
      </c>
      <c r="E2122" s="24" t="s">
        <v>2152</v>
      </c>
      <c r="F2122" s="24" t="s">
        <v>2839</v>
      </c>
    </row>
    <row r="2123" spans="1:6" x14ac:dyDescent="0.25">
      <c r="A2123" s="24">
        <v>3701211001</v>
      </c>
      <c r="B2123" s="24">
        <v>69360</v>
      </c>
      <c r="C2123" s="17" t="s">
        <v>6382</v>
      </c>
      <c r="D2123" s="25">
        <v>45156</v>
      </c>
      <c r="E2123" s="24" t="s">
        <v>1861</v>
      </c>
      <c r="F2123" s="24" t="s">
        <v>1862</v>
      </c>
    </row>
    <row r="2124" spans="1:6" x14ac:dyDescent="0.25">
      <c r="A2124" s="24">
        <v>3772011001</v>
      </c>
      <c r="B2124" s="24">
        <v>69861</v>
      </c>
      <c r="C2124" s="17" t="s">
        <v>6594</v>
      </c>
      <c r="D2124" s="25">
        <v>45201</v>
      </c>
      <c r="E2124" s="24" t="s">
        <v>1861</v>
      </c>
      <c r="F2124" s="24" t="s">
        <v>1862</v>
      </c>
    </row>
    <row r="2125" spans="1:6" x14ac:dyDescent="0.25">
      <c r="A2125" s="24">
        <v>3772125513</v>
      </c>
      <c r="B2125" s="24">
        <v>69861</v>
      </c>
      <c r="C2125" s="17" t="s">
        <v>6594</v>
      </c>
      <c r="D2125" s="25">
        <v>45201</v>
      </c>
      <c r="E2125" s="24" t="s">
        <v>1933</v>
      </c>
      <c r="F2125" s="24" t="s">
        <v>4845</v>
      </c>
    </row>
    <row r="2126" spans="1:6" x14ac:dyDescent="0.25">
      <c r="A2126" s="24">
        <v>4269495025</v>
      </c>
      <c r="B2126" s="24">
        <v>69861</v>
      </c>
      <c r="C2126" s="17" t="s">
        <v>6594</v>
      </c>
      <c r="D2126" s="25">
        <v>45474</v>
      </c>
      <c r="E2126" s="24" t="s">
        <v>2214</v>
      </c>
      <c r="F2126" s="24" t="s">
        <v>5399</v>
      </c>
    </row>
    <row r="2127" spans="1:6" ht="25.5" x14ac:dyDescent="0.25">
      <c r="A2127" s="24">
        <v>4269595001</v>
      </c>
      <c r="B2127" s="24">
        <v>69861</v>
      </c>
      <c r="C2127" s="17" t="s">
        <v>6594</v>
      </c>
      <c r="D2127" s="25">
        <v>45474</v>
      </c>
      <c r="E2127" s="24" t="s">
        <v>2214</v>
      </c>
      <c r="F2127" s="24" t="s">
        <v>2215</v>
      </c>
    </row>
    <row r="2128" spans="1:6" x14ac:dyDescent="0.25">
      <c r="A2128" s="24">
        <v>3931525754</v>
      </c>
      <c r="B2128" s="24">
        <v>69901</v>
      </c>
      <c r="C2128" s="17" t="s">
        <v>1646</v>
      </c>
      <c r="D2128" s="25">
        <v>45306</v>
      </c>
      <c r="E2128" s="24" t="s">
        <v>1933</v>
      </c>
      <c r="F2128" s="24" t="s">
        <v>2082</v>
      </c>
    </row>
    <row r="2129" spans="1:6" x14ac:dyDescent="0.25">
      <c r="A2129" s="24">
        <v>3887611001</v>
      </c>
      <c r="B2129" s="24">
        <v>69439</v>
      </c>
      <c r="C2129" s="17" t="s">
        <v>6384</v>
      </c>
      <c r="D2129" s="25">
        <v>45279</v>
      </c>
      <c r="E2129" s="24" t="s">
        <v>1861</v>
      </c>
      <c r="F2129" s="24" t="s">
        <v>1862</v>
      </c>
    </row>
    <row r="2130" spans="1:6" x14ac:dyDescent="0.25">
      <c r="A2130" s="24">
        <v>3793750573</v>
      </c>
      <c r="B2130" s="24">
        <v>69819</v>
      </c>
      <c r="C2130" s="17" t="s">
        <v>6390</v>
      </c>
      <c r="D2130" s="25">
        <v>45200</v>
      </c>
      <c r="E2130" s="24" t="s">
        <v>2128</v>
      </c>
      <c r="F2130" s="24" t="s">
        <v>2995</v>
      </c>
    </row>
    <row r="2131" spans="1:6" x14ac:dyDescent="0.25">
      <c r="A2131" s="24">
        <v>3700325754</v>
      </c>
      <c r="B2131" s="24">
        <v>68759</v>
      </c>
      <c r="C2131" s="17" t="s">
        <v>6372</v>
      </c>
      <c r="D2131" s="25">
        <v>45134</v>
      </c>
      <c r="E2131" s="24" t="s">
        <v>1933</v>
      </c>
      <c r="F2131" s="24" t="s">
        <v>2082</v>
      </c>
    </row>
    <row r="2132" spans="1:6" x14ac:dyDescent="0.25">
      <c r="A2132" s="24">
        <v>1269511001</v>
      </c>
      <c r="B2132" s="24">
        <v>44556</v>
      </c>
      <c r="C2132" s="17" t="s">
        <v>5860</v>
      </c>
      <c r="D2132" s="25">
        <v>43620</v>
      </c>
      <c r="E2132" s="24" t="s">
        <v>1861</v>
      </c>
      <c r="F2132" s="24" t="s">
        <v>1862</v>
      </c>
    </row>
    <row r="2133" spans="1:6" x14ac:dyDescent="0.25">
      <c r="A2133" s="24">
        <v>3777373349</v>
      </c>
      <c r="B2133" s="24">
        <v>44556</v>
      </c>
      <c r="C2133" s="17" t="s">
        <v>5860</v>
      </c>
      <c r="D2133" s="25">
        <v>45200</v>
      </c>
      <c r="E2133" s="24" t="s">
        <v>2152</v>
      </c>
      <c r="F2133" s="24" t="s">
        <v>5347</v>
      </c>
    </row>
    <row r="2134" spans="1:6" x14ac:dyDescent="0.25">
      <c r="A2134" s="24">
        <v>1391105045</v>
      </c>
      <c r="B2134" s="24">
        <v>45136</v>
      </c>
      <c r="C2134" s="17" t="s">
        <v>5869</v>
      </c>
      <c r="D2134" s="25">
        <v>43654</v>
      </c>
      <c r="E2134" s="24" t="s">
        <v>1843</v>
      </c>
      <c r="F2134" s="24" t="s">
        <v>2713</v>
      </c>
    </row>
  </sheetData>
  <autoFilter ref="A1:F2131"/>
  <conditionalFormatting sqref="A1">
    <cfRule type="duplicateValues" dxfId="13" priority="9"/>
    <cfRule type="duplicateValues" dxfId="12" priority="10"/>
  </conditionalFormatting>
  <conditionalFormatting sqref="B1">
    <cfRule type="duplicateValues" dxfId="11" priority="16"/>
    <cfRule type="duplicateValues" dxfId="10" priority="17"/>
  </conditionalFormatting>
  <conditionalFormatting sqref="D1">
    <cfRule type="duplicateValues" dxfId="9" priority="5"/>
    <cfRule type="duplicateValues" dxfId="8" priority="6"/>
  </conditionalFormatting>
  <conditionalFormatting sqref="E1">
    <cfRule type="duplicateValues" dxfId="7" priority="3"/>
    <cfRule type="duplicateValues" dxfId="6" priority="4"/>
  </conditionalFormatting>
  <conditionalFormatting sqref="F1">
    <cfRule type="duplicateValues" dxfId="5" priority="1"/>
    <cfRule type="duplicateValues" dxfId="4" priority="2"/>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4"/>
  <sheetViews>
    <sheetView topLeftCell="A986" zoomScale="96" zoomScaleNormal="96" workbookViewId="0">
      <selection activeCell="B998" sqref="B1:B1048576"/>
    </sheetView>
  </sheetViews>
  <sheetFormatPr baseColWidth="10" defaultColWidth="11.42578125" defaultRowHeight="15" x14ac:dyDescent="0.25"/>
  <cols>
    <col min="1" max="1" width="11.42578125" style="27"/>
    <col min="2" max="2" width="69.28515625" style="37" customWidth="1"/>
    <col min="3" max="3" width="30.42578125" style="42" customWidth="1"/>
    <col min="4" max="4" width="28" style="42" customWidth="1"/>
    <col min="5" max="5" width="44.85546875" style="27" customWidth="1"/>
    <col min="6" max="16384" width="11.42578125" style="27"/>
  </cols>
  <sheetData>
    <row r="1" spans="1:5" ht="25.5" x14ac:dyDescent="0.25">
      <c r="A1" s="34" t="s">
        <v>0</v>
      </c>
      <c r="B1" s="34" t="s">
        <v>1</v>
      </c>
      <c r="C1" s="34" t="s">
        <v>2</v>
      </c>
      <c r="D1" s="34" t="s">
        <v>5509</v>
      </c>
      <c r="E1" s="34" t="s">
        <v>5510</v>
      </c>
    </row>
    <row r="2" spans="1:5" ht="27.75" customHeight="1" x14ac:dyDescent="0.25">
      <c r="A2" s="35">
        <v>2623</v>
      </c>
      <c r="B2" s="36" t="s">
        <v>5625</v>
      </c>
      <c r="C2" s="41" t="s">
        <v>26</v>
      </c>
      <c r="D2" s="41" t="s">
        <v>5490</v>
      </c>
      <c r="E2" s="35">
        <v>741</v>
      </c>
    </row>
    <row r="3" spans="1:5" ht="27.75" customHeight="1" x14ac:dyDescent="0.25">
      <c r="A3" s="35">
        <v>3258</v>
      </c>
      <c r="B3" s="36" t="s">
        <v>33</v>
      </c>
      <c r="C3" s="41" t="s">
        <v>34</v>
      </c>
      <c r="D3" s="41" t="s">
        <v>5490</v>
      </c>
      <c r="E3" s="35">
        <v>43</v>
      </c>
    </row>
    <row r="4" spans="1:5" ht="27.75" customHeight="1" x14ac:dyDescent="0.25">
      <c r="A4" s="35">
        <v>3335</v>
      </c>
      <c r="B4" s="36" t="s">
        <v>5627</v>
      </c>
      <c r="C4" s="41" t="s">
        <v>37</v>
      </c>
      <c r="D4" s="41" t="s">
        <v>5504</v>
      </c>
      <c r="E4" s="35">
        <v>14</v>
      </c>
    </row>
    <row r="5" spans="1:5" ht="27.75" customHeight="1" x14ac:dyDescent="0.25">
      <c r="A5" s="35">
        <v>20050</v>
      </c>
      <c r="B5" s="36" t="s">
        <v>41</v>
      </c>
      <c r="C5" s="41" t="s">
        <v>42</v>
      </c>
      <c r="D5" s="41" t="s">
        <v>5505</v>
      </c>
      <c r="E5" s="35">
        <v>46</v>
      </c>
    </row>
    <row r="6" spans="1:5" ht="27.75" customHeight="1" x14ac:dyDescent="0.25">
      <c r="A6" s="35">
        <v>21453</v>
      </c>
      <c r="B6" s="36" t="s">
        <v>5629</v>
      </c>
      <c r="C6" s="41" t="s">
        <v>43</v>
      </c>
      <c r="D6" s="41" t="s">
        <v>5498</v>
      </c>
      <c r="E6" s="35">
        <v>16</v>
      </c>
    </row>
    <row r="7" spans="1:5" ht="42.75" customHeight="1" x14ac:dyDescent="0.25">
      <c r="A7" s="35">
        <v>22153</v>
      </c>
      <c r="B7" s="36" t="s">
        <v>47</v>
      </c>
      <c r="C7" s="41" t="s">
        <v>48</v>
      </c>
      <c r="D7" s="41" t="s">
        <v>5499</v>
      </c>
      <c r="E7" s="35">
        <v>25</v>
      </c>
    </row>
    <row r="8" spans="1:5" ht="27.75" customHeight="1" x14ac:dyDescent="0.25">
      <c r="A8" s="35">
        <v>22799</v>
      </c>
      <c r="B8" s="36" t="s">
        <v>50</v>
      </c>
      <c r="C8" s="41" t="s">
        <v>51</v>
      </c>
      <c r="D8" s="41" t="s">
        <v>5490</v>
      </c>
      <c r="E8" s="35">
        <v>120</v>
      </c>
    </row>
    <row r="9" spans="1:5" ht="27.75" customHeight="1" x14ac:dyDescent="0.25">
      <c r="A9" s="35">
        <v>23452</v>
      </c>
      <c r="B9" s="36" t="s">
        <v>54</v>
      </c>
      <c r="C9" s="41" t="s">
        <v>55</v>
      </c>
      <c r="D9" s="41" t="s">
        <v>5490</v>
      </c>
      <c r="E9" s="35">
        <v>325</v>
      </c>
    </row>
    <row r="10" spans="1:5" ht="27.75" customHeight="1" x14ac:dyDescent="0.25">
      <c r="A10" s="35">
        <v>24536</v>
      </c>
      <c r="B10" s="36" t="s">
        <v>5632</v>
      </c>
      <c r="C10" s="41" t="s">
        <v>56</v>
      </c>
      <c r="D10" s="41" t="s">
        <v>5507</v>
      </c>
      <c r="E10" s="35">
        <v>40</v>
      </c>
    </row>
    <row r="11" spans="1:5" ht="27.75" customHeight="1" x14ac:dyDescent="0.25">
      <c r="A11" s="35">
        <v>24922</v>
      </c>
      <c r="B11" s="36" t="s">
        <v>5633</v>
      </c>
      <c r="C11" s="41" t="s">
        <v>57</v>
      </c>
      <c r="D11" s="41" t="s">
        <v>5490</v>
      </c>
      <c r="E11" s="35">
        <v>93</v>
      </c>
    </row>
    <row r="12" spans="1:5" ht="27.75" customHeight="1" x14ac:dyDescent="0.25">
      <c r="A12" s="35">
        <v>25996</v>
      </c>
      <c r="B12" s="36" t="s">
        <v>60</v>
      </c>
      <c r="C12" s="41" t="s">
        <v>61</v>
      </c>
      <c r="D12" s="41" t="s">
        <v>5502</v>
      </c>
      <c r="E12" s="35">
        <v>72</v>
      </c>
    </row>
    <row r="13" spans="1:5" ht="27.75" customHeight="1" x14ac:dyDescent="0.25">
      <c r="A13" s="35">
        <v>26162</v>
      </c>
      <c r="B13" s="36" t="s">
        <v>5634</v>
      </c>
      <c r="C13" s="41" t="s">
        <v>62</v>
      </c>
      <c r="D13" s="41" t="s">
        <v>5490</v>
      </c>
      <c r="E13" s="35">
        <v>331</v>
      </c>
    </row>
    <row r="14" spans="1:5" ht="27.75" customHeight="1" x14ac:dyDescent="0.25">
      <c r="A14" s="35">
        <v>26183</v>
      </c>
      <c r="B14" s="36" t="s">
        <v>5635</v>
      </c>
      <c r="C14" s="41" t="s">
        <v>63</v>
      </c>
      <c r="D14" s="41" t="s">
        <v>5507</v>
      </c>
      <c r="E14" s="35">
        <v>47</v>
      </c>
    </row>
    <row r="15" spans="1:5" ht="27.75" customHeight="1" x14ac:dyDescent="0.25">
      <c r="A15" s="35">
        <v>26206</v>
      </c>
      <c r="B15" s="36" t="s">
        <v>5636</v>
      </c>
      <c r="C15" s="41" t="s">
        <v>64</v>
      </c>
      <c r="D15" s="41" t="s">
        <v>5490</v>
      </c>
      <c r="E15" s="35">
        <v>239</v>
      </c>
    </row>
    <row r="16" spans="1:5" ht="27.75" customHeight="1" x14ac:dyDescent="0.25">
      <c r="A16" s="35">
        <v>26224</v>
      </c>
      <c r="B16" s="36" t="s">
        <v>6485</v>
      </c>
      <c r="C16" s="41" t="s">
        <v>65</v>
      </c>
      <c r="D16" s="41" t="s">
        <v>5499</v>
      </c>
      <c r="E16" s="35">
        <v>69</v>
      </c>
    </row>
    <row r="17" spans="1:5" ht="27.75" customHeight="1" x14ac:dyDescent="0.25">
      <c r="A17" s="35">
        <v>26654</v>
      </c>
      <c r="B17" s="36" t="s">
        <v>66</v>
      </c>
      <c r="C17" s="41" t="s">
        <v>67</v>
      </c>
      <c r="D17" s="41" t="s">
        <v>5490</v>
      </c>
      <c r="E17" s="35">
        <v>105</v>
      </c>
    </row>
    <row r="18" spans="1:5" ht="27.75" customHeight="1" x14ac:dyDescent="0.25">
      <c r="A18" s="35">
        <v>26657</v>
      </c>
      <c r="B18" s="36" t="s">
        <v>6486</v>
      </c>
      <c r="C18" s="41" t="s">
        <v>68</v>
      </c>
      <c r="D18" s="41" t="s">
        <v>5490</v>
      </c>
      <c r="E18" s="35">
        <v>40</v>
      </c>
    </row>
    <row r="19" spans="1:5" ht="27.75" customHeight="1" x14ac:dyDescent="0.25">
      <c r="A19" s="35">
        <v>26658</v>
      </c>
      <c r="B19" s="36" t="s">
        <v>6487</v>
      </c>
      <c r="C19" s="41" t="s">
        <v>69</v>
      </c>
      <c r="D19" s="41" t="s">
        <v>5490</v>
      </c>
      <c r="E19" s="35">
        <v>85</v>
      </c>
    </row>
    <row r="20" spans="1:5" ht="27.75" customHeight="1" x14ac:dyDescent="0.25">
      <c r="A20" s="35">
        <v>26689</v>
      </c>
      <c r="B20" s="36" t="s">
        <v>70</v>
      </c>
      <c r="C20" s="41" t="s">
        <v>71</v>
      </c>
      <c r="D20" s="41" t="s">
        <v>5507</v>
      </c>
      <c r="E20" s="35">
        <v>37</v>
      </c>
    </row>
    <row r="21" spans="1:5" ht="27.75" customHeight="1" x14ac:dyDescent="0.25">
      <c r="A21" s="35">
        <v>26697</v>
      </c>
      <c r="B21" s="36" t="s">
        <v>72</v>
      </c>
      <c r="C21" s="41" t="s">
        <v>73</v>
      </c>
      <c r="D21" s="41" t="s">
        <v>5490</v>
      </c>
      <c r="E21" s="35">
        <v>363</v>
      </c>
    </row>
    <row r="22" spans="1:5" ht="27.75" customHeight="1" x14ac:dyDescent="0.25">
      <c r="A22" s="35">
        <v>26710</v>
      </c>
      <c r="B22" s="36" t="s">
        <v>74</v>
      </c>
      <c r="C22" s="41" t="s">
        <v>75</v>
      </c>
      <c r="D22" s="41" t="s">
        <v>5497</v>
      </c>
      <c r="E22" s="35">
        <v>315</v>
      </c>
    </row>
    <row r="23" spans="1:5" ht="27.75" customHeight="1" x14ac:dyDescent="0.25">
      <c r="A23" s="35">
        <v>26750</v>
      </c>
      <c r="B23" s="36" t="s">
        <v>76</v>
      </c>
      <c r="C23" s="41" t="s">
        <v>77</v>
      </c>
      <c r="D23" s="41" t="s">
        <v>5490</v>
      </c>
      <c r="E23" s="35">
        <v>63</v>
      </c>
    </row>
    <row r="24" spans="1:5" ht="27.75" customHeight="1" x14ac:dyDescent="0.25">
      <c r="A24" s="35">
        <v>27871</v>
      </c>
      <c r="B24" s="36" t="s">
        <v>5640</v>
      </c>
      <c r="C24" s="41" t="s">
        <v>78</v>
      </c>
      <c r="D24" s="41" t="s">
        <v>5502</v>
      </c>
      <c r="E24" s="35">
        <v>10</v>
      </c>
    </row>
    <row r="25" spans="1:5" ht="27.75" customHeight="1" x14ac:dyDescent="0.25">
      <c r="A25" s="35">
        <v>29491</v>
      </c>
      <c r="B25" s="36" t="s">
        <v>79</v>
      </c>
      <c r="C25" s="41" t="s">
        <v>80</v>
      </c>
      <c r="D25" s="41" t="s">
        <v>5490</v>
      </c>
      <c r="E25" s="35">
        <v>129</v>
      </c>
    </row>
    <row r="26" spans="1:5" ht="27.75" customHeight="1" x14ac:dyDescent="0.25">
      <c r="A26" s="35">
        <v>30931</v>
      </c>
      <c r="B26" s="36" t="s">
        <v>85</v>
      </c>
      <c r="C26" s="41" t="s">
        <v>86</v>
      </c>
      <c r="D26" s="41" t="s">
        <v>5507</v>
      </c>
      <c r="E26" s="35">
        <v>21</v>
      </c>
    </row>
    <row r="27" spans="1:5" ht="27.75" customHeight="1" x14ac:dyDescent="0.25">
      <c r="A27" s="35">
        <v>30991</v>
      </c>
      <c r="B27" s="36" t="s">
        <v>87</v>
      </c>
      <c r="C27" s="41" t="s">
        <v>88</v>
      </c>
      <c r="D27" s="41" t="s">
        <v>5490</v>
      </c>
      <c r="E27" s="35">
        <v>325</v>
      </c>
    </row>
    <row r="28" spans="1:5" ht="27.75" customHeight="1" x14ac:dyDescent="0.25">
      <c r="A28" s="35">
        <v>31073</v>
      </c>
      <c r="B28" s="36" t="s">
        <v>5641</v>
      </c>
      <c r="C28" s="41" t="s">
        <v>89</v>
      </c>
      <c r="D28" s="41" t="s">
        <v>5490</v>
      </c>
      <c r="E28" s="35">
        <v>107</v>
      </c>
    </row>
    <row r="29" spans="1:5" ht="27.75" customHeight="1" x14ac:dyDescent="0.25">
      <c r="A29" s="35">
        <v>31075</v>
      </c>
      <c r="B29" s="36" t="s">
        <v>5642</v>
      </c>
      <c r="C29" s="41" t="s">
        <v>90</v>
      </c>
      <c r="D29" s="41" t="s">
        <v>5505</v>
      </c>
      <c r="E29" s="35">
        <v>235</v>
      </c>
    </row>
    <row r="30" spans="1:5" ht="27.75" customHeight="1" x14ac:dyDescent="0.25">
      <c r="A30" s="35">
        <v>31112</v>
      </c>
      <c r="B30" s="36" t="s">
        <v>91</v>
      </c>
      <c r="C30" s="41" t="s">
        <v>92</v>
      </c>
      <c r="D30" s="41" t="s">
        <v>5507</v>
      </c>
      <c r="E30" s="35">
        <v>244</v>
      </c>
    </row>
    <row r="31" spans="1:5" ht="27.75" customHeight="1" x14ac:dyDescent="0.25">
      <c r="A31" s="35">
        <v>31273</v>
      </c>
      <c r="B31" s="36" t="s">
        <v>5643</v>
      </c>
      <c r="C31" s="41" t="s">
        <v>93</v>
      </c>
      <c r="D31" s="41" t="s">
        <v>5507</v>
      </c>
      <c r="E31" s="35">
        <v>125</v>
      </c>
    </row>
    <row r="32" spans="1:5" ht="27.75" customHeight="1" x14ac:dyDescent="0.25">
      <c r="A32" s="35">
        <v>31293</v>
      </c>
      <c r="B32" s="36" t="s">
        <v>94</v>
      </c>
      <c r="C32" s="41" t="s">
        <v>95</v>
      </c>
      <c r="D32" s="41" t="s">
        <v>5490</v>
      </c>
      <c r="E32" s="35">
        <v>89</v>
      </c>
    </row>
    <row r="33" spans="1:5" ht="27.75" customHeight="1" x14ac:dyDescent="0.25">
      <c r="A33" s="35">
        <v>31294</v>
      </c>
      <c r="B33" s="36" t="s">
        <v>5644</v>
      </c>
      <c r="C33" s="41" t="s">
        <v>96</v>
      </c>
      <c r="D33" s="41" t="s">
        <v>5490</v>
      </c>
      <c r="E33" s="35">
        <v>99</v>
      </c>
    </row>
    <row r="34" spans="1:5" ht="27.75" customHeight="1" x14ac:dyDescent="0.25">
      <c r="A34" s="35">
        <v>31313</v>
      </c>
      <c r="B34" s="36" t="s">
        <v>125</v>
      </c>
      <c r="C34" s="41" t="s">
        <v>97</v>
      </c>
      <c r="D34" s="41" t="s">
        <v>5490</v>
      </c>
      <c r="E34" s="35">
        <v>74</v>
      </c>
    </row>
    <row r="35" spans="1:5" ht="27.75" customHeight="1" x14ac:dyDescent="0.25">
      <c r="A35" s="35">
        <v>31333</v>
      </c>
      <c r="B35" s="36" t="s">
        <v>98</v>
      </c>
      <c r="C35" s="41" t="s">
        <v>99</v>
      </c>
      <c r="D35" s="41" t="s">
        <v>5501</v>
      </c>
      <c r="E35" s="35">
        <v>16</v>
      </c>
    </row>
    <row r="36" spans="1:5" ht="27.75" customHeight="1" x14ac:dyDescent="0.25">
      <c r="A36" s="35">
        <v>31353</v>
      </c>
      <c r="B36" s="36" t="s">
        <v>100</v>
      </c>
      <c r="C36" s="41" t="s">
        <v>101</v>
      </c>
      <c r="D36" s="41" t="s">
        <v>5506</v>
      </c>
      <c r="E36" s="35">
        <v>57</v>
      </c>
    </row>
    <row r="37" spans="1:5" ht="27.75" customHeight="1" x14ac:dyDescent="0.25">
      <c r="A37" s="35">
        <v>31374</v>
      </c>
      <c r="B37" s="36" t="s">
        <v>102</v>
      </c>
      <c r="C37" s="41" t="s">
        <v>103</v>
      </c>
      <c r="D37" s="41" t="s">
        <v>5507</v>
      </c>
      <c r="E37" s="35">
        <v>543</v>
      </c>
    </row>
    <row r="38" spans="1:5" ht="27.75" customHeight="1" x14ac:dyDescent="0.25">
      <c r="A38" s="35">
        <v>31393</v>
      </c>
      <c r="B38" s="36" t="s">
        <v>5521</v>
      </c>
      <c r="C38" s="41" t="s">
        <v>105</v>
      </c>
      <c r="D38" s="41" t="s">
        <v>5500</v>
      </c>
      <c r="E38" s="35">
        <v>95</v>
      </c>
    </row>
    <row r="39" spans="1:5" ht="27.75" customHeight="1" x14ac:dyDescent="0.25">
      <c r="A39" s="35">
        <v>31573</v>
      </c>
      <c r="B39" s="36" t="s">
        <v>106</v>
      </c>
      <c r="C39" s="41" t="s">
        <v>107</v>
      </c>
      <c r="D39" s="41" t="s">
        <v>5490</v>
      </c>
      <c r="E39" s="35">
        <v>338</v>
      </c>
    </row>
    <row r="40" spans="1:5" ht="27.75" customHeight="1" x14ac:dyDescent="0.25">
      <c r="A40" s="35">
        <v>31574</v>
      </c>
      <c r="B40" s="36" t="s">
        <v>108</v>
      </c>
      <c r="C40" s="41" t="s">
        <v>109</v>
      </c>
      <c r="D40" s="41" t="s">
        <v>5506</v>
      </c>
      <c r="E40" s="35">
        <v>169</v>
      </c>
    </row>
    <row r="41" spans="1:5" ht="27.75" customHeight="1" x14ac:dyDescent="0.25">
      <c r="A41" s="35">
        <v>31653</v>
      </c>
      <c r="B41" s="36" t="s">
        <v>110</v>
      </c>
      <c r="C41" s="41" t="s">
        <v>111</v>
      </c>
      <c r="D41" s="41" t="s">
        <v>5498</v>
      </c>
      <c r="E41" s="35">
        <v>23</v>
      </c>
    </row>
    <row r="42" spans="1:5" ht="27.75" customHeight="1" x14ac:dyDescent="0.25">
      <c r="A42" s="35">
        <v>31693</v>
      </c>
      <c r="B42" s="36" t="s">
        <v>112</v>
      </c>
      <c r="C42" s="41" t="s">
        <v>113</v>
      </c>
      <c r="D42" s="41" t="s">
        <v>5507</v>
      </c>
      <c r="E42" s="35">
        <v>89</v>
      </c>
    </row>
    <row r="43" spans="1:5" ht="27.75" customHeight="1" x14ac:dyDescent="0.25">
      <c r="A43" s="35">
        <v>31873</v>
      </c>
      <c r="B43" s="36" t="s">
        <v>5645</v>
      </c>
      <c r="C43" s="41" t="s">
        <v>114</v>
      </c>
      <c r="D43" s="41" t="s">
        <v>5506</v>
      </c>
      <c r="E43" s="35">
        <v>44</v>
      </c>
    </row>
    <row r="44" spans="1:5" ht="27.75" customHeight="1" x14ac:dyDescent="0.25">
      <c r="A44" s="35">
        <v>31913</v>
      </c>
      <c r="B44" s="36" t="s">
        <v>115</v>
      </c>
      <c r="C44" s="41" t="s">
        <v>116</v>
      </c>
      <c r="D44" s="41" t="s">
        <v>5490</v>
      </c>
      <c r="E44" s="35">
        <v>26</v>
      </c>
    </row>
    <row r="45" spans="1:5" ht="27.75" customHeight="1" x14ac:dyDescent="0.25">
      <c r="A45" s="35">
        <v>32113</v>
      </c>
      <c r="B45" s="36" t="s">
        <v>117</v>
      </c>
      <c r="C45" s="41" t="s">
        <v>118</v>
      </c>
      <c r="D45" s="41" t="s">
        <v>5507</v>
      </c>
      <c r="E45" s="35">
        <v>26</v>
      </c>
    </row>
    <row r="46" spans="1:5" ht="27.75" customHeight="1" x14ac:dyDescent="0.25">
      <c r="A46" s="35">
        <v>32196</v>
      </c>
      <c r="B46" s="36" t="s">
        <v>5606</v>
      </c>
      <c r="C46" s="41" t="s">
        <v>120</v>
      </c>
      <c r="D46" s="41" t="s">
        <v>5490</v>
      </c>
      <c r="E46" s="35">
        <v>244</v>
      </c>
    </row>
    <row r="47" spans="1:5" ht="27.75" customHeight="1" x14ac:dyDescent="0.25">
      <c r="A47" s="35">
        <v>32201</v>
      </c>
      <c r="B47" s="36" t="s">
        <v>121</v>
      </c>
      <c r="C47" s="41" t="s">
        <v>122</v>
      </c>
      <c r="D47" s="41" t="s">
        <v>5490</v>
      </c>
      <c r="E47" s="35">
        <v>63</v>
      </c>
    </row>
    <row r="48" spans="1:5" ht="27.75" customHeight="1" x14ac:dyDescent="0.25">
      <c r="A48" s="35">
        <v>32233</v>
      </c>
      <c r="B48" s="36" t="s">
        <v>5646</v>
      </c>
      <c r="C48" s="41" t="s">
        <v>123</v>
      </c>
      <c r="D48" s="41" t="s">
        <v>5490</v>
      </c>
      <c r="E48" s="35">
        <v>448</v>
      </c>
    </row>
    <row r="49" spans="1:5" ht="27.75" customHeight="1" x14ac:dyDescent="0.25">
      <c r="A49" s="35">
        <v>32255</v>
      </c>
      <c r="B49" s="36" t="s">
        <v>5647</v>
      </c>
      <c r="C49" s="41" t="s">
        <v>124</v>
      </c>
      <c r="D49" s="41" t="s">
        <v>5490</v>
      </c>
      <c r="E49" s="35">
        <v>162</v>
      </c>
    </row>
    <row r="50" spans="1:5" ht="27.75" customHeight="1" x14ac:dyDescent="0.25">
      <c r="A50" s="35">
        <v>32273</v>
      </c>
      <c r="B50" s="36" t="s">
        <v>125</v>
      </c>
      <c r="C50" s="41" t="s">
        <v>126</v>
      </c>
      <c r="D50" s="41" t="s">
        <v>5498</v>
      </c>
      <c r="E50" s="35">
        <v>20</v>
      </c>
    </row>
    <row r="51" spans="1:5" ht="27.75" customHeight="1" x14ac:dyDescent="0.25">
      <c r="A51" s="35">
        <v>32713</v>
      </c>
      <c r="B51" s="36" t="s">
        <v>5648</v>
      </c>
      <c r="C51" s="41" t="s">
        <v>127</v>
      </c>
      <c r="D51" s="41" t="s">
        <v>5506</v>
      </c>
      <c r="E51" s="35">
        <v>47</v>
      </c>
    </row>
    <row r="52" spans="1:5" ht="27.75" customHeight="1" x14ac:dyDescent="0.25">
      <c r="A52" s="35">
        <v>32933</v>
      </c>
      <c r="B52" s="36" t="s">
        <v>128</v>
      </c>
      <c r="C52" s="41" t="s">
        <v>129</v>
      </c>
      <c r="D52" s="41" t="s">
        <v>5490</v>
      </c>
      <c r="E52" s="35">
        <v>111</v>
      </c>
    </row>
    <row r="53" spans="1:5" ht="27.75" customHeight="1" x14ac:dyDescent="0.25">
      <c r="A53" s="35">
        <v>32934</v>
      </c>
      <c r="B53" s="36" t="s">
        <v>130</v>
      </c>
      <c r="C53" s="41" t="s">
        <v>131</v>
      </c>
      <c r="D53" s="41" t="s">
        <v>5506</v>
      </c>
      <c r="E53" s="35">
        <v>70</v>
      </c>
    </row>
    <row r="54" spans="1:5" ht="27.75" customHeight="1" x14ac:dyDescent="0.25">
      <c r="A54" s="35">
        <v>32935</v>
      </c>
      <c r="B54" s="36" t="s">
        <v>5649</v>
      </c>
      <c r="C54" s="41" t="s">
        <v>132</v>
      </c>
      <c r="D54" s="41" t="s">
        <v>5490</v>
      </c>
      <c r="E54" s="35">
        <v>105</v>
      </c>
    </row>
    <row r="55" spans="1:5" ht="27.75" customHeight="1" x14ac:dyDescent="0.25">
      <c r="A55" s="35">
        <v>33313</v>
      </c>
      <c r="B55" s="36" t="s">
        <v>133</v>
      </c>
      <c r="C55" s="41" t="s">
        <v>134</v>
      </c>
      <c r="D55" s="41" t="s">
        <v>5490</v>
      </c>
      <c r="E55" s="35">
        <v>436</v>
      </c>
    </row>
    <row r="56" spans="1:5" ht="27.75" customHeight="1" x14ac:dyDescent="0.25">
      <c r="A56" s="35">
        <v>33353</v>
      </c>
      <c r="B56" s="36" t="s">
        <v>135</v>
      </c>
      <c r="C56" s="41" t="s">
        <v>136</v>
      </c>
      <c r="D56" s="41" t="s">
        <v>5506</v>
      </c>
      <c r="E56" s="35">
        <v>61</v>
      </c>
    </row>
    <row r="57" spans="1:5" ht="27.75" customHeight="1" x14ac:dyDescent="0.25">
      <c r="A57" s="35">
        <v>33414</v>
      </c>
      <c r="B57" s="36" t="s">
        <v>5573</v>
      </c>
      <c r="C57" s="41" t="s">
        <v>138</v>
      </c>
      <c r="D57" s="41" t="s">
        <v>5507</v>
      </c>
      <c r="E57" s="35">
        <v>359</v>
      </c>
    </row>
    <row r="58" spans="1:5" ht="27.75" customHeight="1" x14ac:dyDescent="0.25">
      <c r="A58" s="35">
        <v>33653</v>
      </c>
      <c r="B58" s="36" t="s">
        <v>5650</v>
      </c>
      <c r="C58" s="41" t="s">
        <v>139</v>
      </c>
      <c r="D58" s="41" t="s">
        <v>5502</v>
      </c>
      <c r="E58" s="35">
        <v>65</v>
      </c>
    </row>
    <row r="59" spans="1:5" ht="27.75" customHeight="1" x14ac:dyDescent="0.25">
      <c r="A59" s="35">
        <v>34193</v>
      </c>
      <c r="B59" s="36" t="s">
        <v>5651</v>
      </c>
      <c r="C59" s="41" t="s">
        <v>140</v>
      </c>
      <c r="D59" s="41" t="s">
        <v>5506</v>
      </c>
      <c r="E59" s="35">
        <v>30</v>
      </c>
    </row>
    <row r="60" spans="1:5" ht="27.75" customHeight="1" x14ac:dyDescent="0.25">
      <c r="A60" s="35">
        <v>34253</v>
      </c>
      <c r="B60" s="36" t="s">
        <v>5652</v>
      </c>
      <c r="C60" s="41" t="s">
        <v>141</v>
      </c>
      <c r="D60" s="41" t="s">
        <v>5504</v>
      </c>
      <c r="E60" s="35">
        <v>19</v>
      </c>
    </row>
    <row r="61" spans="1:5" ht="27.75" customHeight="1" x14ac:dyDescent="0.25">
      <c r="A61" s="35">
        <v>34273</v>
      </c>
      <c r="B61" s="36" t="s">
        <v>5653</v>
      </c>
      <c r="C61" s="41" t="s">
        <v>142</v>
      </c>
      <c r="D61" s="41" t="s">
        <v>5507</v>
      </c>
      <c r="E61" s="35">
        <v>55</v>
      </c>
    </row>
    <row r="62" spans="1:5" ht="27.75" customHeight="1" x14ac:dyDescent="0.25">
      <c r="A62" s="35">
        <v>34277</v>
      </c>
      <c r="B62" s="36" t="s">
        <v>6488</v>
      </c>
      <c r="C62" s="41" t="s">
        <v>143</v>
      </c>
      <c r="D62" s="41" t="s">
        <v>5501</v>
      </c>
      <c r="E62" s="35">
        <v>32</v>
      </c>
    </row>
    <row r="63" spans="1:5" ht="27.75" customHeight="1" x14ac:dyDescent="0.25">
      <c r="A63" s="35">
        <v>34293</v>
      </c>
      <c r="B63" s="36" t="s">
        <v>6489</v>
      </c>
      <c r="C63" s="41" t="s">
        <v>144</v>
      </c>
      <c r="D63" s="41" t="s">
        <v>5490</v>
      </c>
      <c r="E63" s="35">
        <v>46</v>
      </c>
    </row>
    <row r="64" spans="1:5" ht="27.75" customHeight="1" x14ac:dyDescent="0.25">
      <c r="A64" s="35">
        <v>34413</v>
      </c>
      <c r="B64" s="36" t="s">
        <v>6490</v>
      </c>
      <c r="C64" s="41" t="s">
        <v>145</v>
      </c>
      <c r="D64" s="41" t="s">
        <v>5506</v>
      </c>
      <c r="E64" s="35">
        <v>39</v>
      </c>
    </row>
    <row r="65" spans="1:5" ht="27.75" customHeight="1" x14ac:dyDescent="0.25">
      <c r="A65" s="35">
        <v>34493</v>
      </c>
      <c r="B65" s="36" t="s">
        <v>5657</v>
      </c>
      <c r="C65" s="41" t="s">
        <v>146</v>
      </c>
      <c r="D65" s="41" t="s">
        <v>5490</v>
      </c>
      <c r="E65" s="35">
        <v>60</v>
      </c>
    </row>
    <row r="66" spans="1:5" ht="27.75" customHeight="1" x14ac:dyDescent="0.25">
      <c r="A66" s="35">
        <v>34513</v>
      </c>
      <c r="B66" s="36" t="s">
        <v>5574</v>
      </c>
      <c r="C66" s="41" t="s">
        <v>148</v>
      </c>
      <c r="D66" s="41" t="s">
        <v>5507</v>
      </c>
      <c r="E66" s="35">
        <v>43</v>
      </c>
    </row>
    <row r="67" spans="1:5" ht="27.75" customHeight="1" x14ac:dyDescent="0.25">
      <c r="A67" s="35">
        <v>34573</v>
      </c>
      <c r="B67" s="36" t="s">
        <v>5659</v>
      </c>
      <c r="C67" s="41" t="s">
        <v>151</v>
      </c>
      <c r="D67" s="41" t="s">
        <v>5499</v>
      </c>
      <c r="E67" s="35">
        <v>62</v>
      </c>
    </row>
    <row r="68" spans="1:5" ht="27.75" customHeight="1" x14ac:dyDescent="0.25">
      <c r="A68" s="35">
        <v>34653</v>
      </c>
      <c r="B68" s="36" t="s">
        <v>152</v>
      </c>
      <c r="C68" s="41" t="s">
        <v>153</v>
      </c>
      <c r="D68" s="41" t="s">
        <v>5490</v>
      </c>
      <c r="E68" s="35">
        <v>125</v>
      </c>
    </row>
    <row r="69" spans="1:5" ht="27.75" customHeight="1" x14ac:dyDescent="0.25">
      <c r="A69" s="35">
        <v>34695</v>
      </c>
      <c r="B69" s="36" t="s">
        <v>154</v>
      </c>
      <c r="C69" s="41" t="s">
        <v>155</v>
      </c>
      <c r="D69" s="41" t="s">
        <v>5506</v>
      </c>
      <c r="E69" s="35">
        <v>79</v>
      </c>
    </row>
    <row r="70" spans="1:5" ht="27.75" customHeight="1" x14ac:dyDescent="0.25">
      <c r="A70" s="35">
        <v>34813</v>
      </c>
      <c r="B70" s="36" t="s">
        <v>5576</v>
      </c>
      <c r="C70" s="41" t="s">
        <v>157</v>
      </c>
      <c r="D70" s="41" t="s">
        <v>5507</v>
      </c>
      <c r="E70" s="35">
        <v>47</v>
      </c>
    </row>
    <row r="71" spans="1:5" ht="27.75" customHeight="1" x14ac:dyDescent="0.25">
      <c r="A71" s="35">
        <v>34854</v>
      </c>
      <c r="B71" s="36" t="s">
        <v>5660</v>
      </c>
      <c r="C71" s="41" t="s">
        <v>158</v>
      </c>
      <c r="D71" s="41" t="s">
        <v>5490</v>
      </c>
      <c r="E71" s="35">
        <v>52</v>
      </c>
    </row>
    <row r="72" spans="1:5" ht="27.75" customHeight="1" x14ac:dyDescent="0.25">
      <c r="A72" s="35">
        <v>35053</v>
      </c>
      <c r="B72" s="36" t="s">
        <v>6491</v>
      </c>
      <c r="C72" s="41" t="s">
        <v>159</v>
      </c>
      <c r="D72" s="41" t="s">
        <v>5505</v>
      </c>
      <c r="E72" s="35">
        <v>26</v>
      </c>
    </row>
    <row r="73" spans="1:5" ht="27.75" customHeight="1" x14ac:dyDescent="0.25">
      <c r="A73" s="35">
        <v>35073</v>
      </c>
      <c r="B73" s="36" t="s">
        <v>5662</v>
      </c>
      <c r="C73" s="41" t="s">
        <v>160</v>
      </c>
      <c r="D73" s="41" t="s">
        <v>5506</v>
      </c>
      <c r="E73" s="35">
        <v>98</v>
      </c>
    </row>
    <row r="74" spans="1:5" ht="27.75" customHeight="1" x14ac:dyDescent="0.25">
      <c r="A74" s="35">
        <v>35193</v>
      </c>
      <c r="B74" s="36" t="s">
        <v>5663</v>
      </c>
      <c r="C74" s="41" t="s">
        <v>161</v>
      </c>
      <c r="D74" s="41" t="s">
        <v>5507</v>
      </c>
      <c r="E74" s="35">
        <v>623</v>
      </c>
    </row>
    <row r="75" spans="1:5" ht="27.75" customHeight="1" x14ac:dyDescent="0.25">
      <c r="A75" s="35">
        <v>35333</v>
      </c>
      <c r="B75" s="36" t="s">
        <v>162</v>
      </c>
      <c r="C75" s="41" t="s">
        <v>163</v>
      </c>
      <c r="D75" s="41" t="s">
        <v>5490</v>
      </c>
      <c r="E75" s="35">
        <v>124</v>
      </c>
    </row>
    <row r="76" spans="1:5" ht="27.75" customHeight="1" x14ac:dyDescent="0.25">
      <c r="A76" s="35">
        <v>35453</v>
      </c>
      <c r="B76" s="36" t="s">
        <v>164</v>
      </c>
      <c r="C76" s="41" t="s">
        <v>165</v>
      </c>
      <c r="D76" s="41" t="s">
        <v>5490</v>
      </c>
      <c r="E76" s="35">
        <v>73</v>
      </c>
    </row>
    <row r="77" spans="1:5" ht="27.75" customHeight="1" x14ac:dyDescent="0.25">
      <c r="A77" s="35">
        <v>35513</v>
      </c>
      <c r="B77" s="36" t="s">
        <v>5665</v>
      </c>
      <c r="C77" s="41" t="s">
        <v>167</v>
      </c>
      <c r="D77" s="41" t="s">
        <v>5505</v>
      </c>
      <c r="E77" s="35">
        <v>34</v>
      </c>
    </row>
    <row r="78" spans="1:5" ht="27.75" customHeight="1" x14ac:dyDescent="0.25">
      <c r="A78" s="35">
        <v>35553</v>
      </c>
      <c r="B78" s="36" t="s">
        <v>6492</v>
      </c>
      <c r="C78" s="41" t="s">
        <v>168</v>
      </c>
      <c r="D78" s="41" t="s">
        <v>5490</v>
      </c>
      <c r="E78" s="35">
        <v>317</v>
      </c>
    </row>
    <row r="79" spans="1:5" ht="27.75" customHeight="1" x14ac:dyDescent="0.25">
      <c r="A79" s="35">
        <v>35573</v>
      </c>
      <c r="B79" s="36" t="s">
        <v>6493</v>
      </c>
      <c r="C79" s="41" t="s">
        <v>169</v>
      </c>
      <c r="D79" s="41" t="s">
        <v>5493</v>
      </c>
      <c r="E79" s="35">
        <v>15</v>
      </c>
    </row>
    <row r="80" spans="1:5" ht="27.75" customHeight="1" x14ac:dyDescent="0.25">
      <c r="A80" s="35">
        <v>35833</v>
      </c>
      <c r="B80" s="36" t="s">
        <v>5668</v>
      </c>
      <c r="C80" s="41" t="s">
        <v>172</v>
      </c>
      <c r="D80" s="41" t="s">
        <v>5506</v>
      </c>
      <c r="E80" s="35">
        <v>88</v>
      </c>
    </row>
    <row r="81" spans="1:5" ht="27.75" customHeight="1" x14ac:dyDescent="0.25">
      <c r="A81" s="35">
        <v>35853</v>
      </c>
      <c r="B81" s="36" t="s">
        <v>5669</v>
      </c>
      <c r="C81" s="41" t="s">
        <v>173</v>
      </c>
      <c r="D81" s="41" t="s">
        <v>5490</v>
      </c>
      <c r="E81" s="35">
        <v>35</v>
      </c>
    </row>
    <row r="82" spans="1:5" ht="27.75" customHeight="1" x14ac:dyDescent="0.25">
      <c r="A82" s="35">
        <v>35854</v>
      </c>
      <c r="B82" s="36" t="s">
        <v>5537</v>
      </c>
      <c r="C82" s="41" t="s">
        <v>175</v>
      </c>
      <c r="D82" s="41" t="s">
        <v>5505</v>
      </c>
      <c r="E82" s="35">
        <v>4184</v>
      </c>
    </row>
    <row r="83" spans="1:5" ht="27.75" customHeight="1" x14ac:dyDescent="0.25">
      <c r="A83" s="35">
        <v>35913</v>
      </c>
      <c r="B83" s="36" t="s">
        <v>5670</v>
      </c>
      <c r="C83" s="41" t="s">
        <v>176</v>
      </c>
      <c r="D83" s="41" t="s">
        <v>5506</v>
      </c>
      <c r="E83" s="35">
        <v>135</v>
      </c>
    </row>
    <row r="84" spans="1:5" ht="27.75" customHeight="1" x14ac:dyDescent="0.25">
      <c r="A84" s="35">
        <v>36013</v>
      </c>
      <c r="B84" s="36" t="s">
        <v>5671</v>
      </c>
      <c r="C84" s="41" t="s">
        <v>177</v>
      </c>
      <c r="D84" s="41" t="s">
        <v>5507</v>
      </c>
      <c r="E84" s="35">
        <v>483</v>
      </c>
    </row>
    <row r="85" spans="1:5" ht="27.75" customHeight="1" x14ac:dyDescent="0.25">
      <c r="A85" s="35">
        <v>36053</v>
      </c>
      <c r="B85" s="36" t="s">
        <v>5672</v>
      </c>
      <c r="C85" s="41" t="s">
        <v>178</v>
      </c>
      <c r="D85" s="41" t="s">
        <v>5506</v>
      </c>
      <c r="E85" s="35">
        <v>35</v>
      </c>
    </row>
    <row r="86" spans="1:5" ht="27.75" customHeight="1" x14ac:dyDescent="0.25">
      <c r="A86" s="35">
        <v>36133</v>
      </c>
      <c r="B86" s="36" t="s">
        <v>5673</v>
      </c>
      <c r="C86" s="41" t="s">
        <v>179</v>
      </c>
      <c r="D86" s="41" t="s">
        <v>5503</v>
      </c>
      <c r="E86" s="35">
        <v>17</v>
      </c>
    </row>
    <row r="87" spans="1:5" ht="27.75" customHeight="1" x14ac:dyDescent="0.25">
      <c r="A87" s="35">
        <v>36293</v>
      </c>
      <c r="B87" s="36" t="s">
        <v>180</v>
      </c>
      <c r="C87" s="41" t="s">
        <v>181</v>
      </c>
      <c r="D87" s="41" t="s">
        <v>5490</v>
      </c>
      <c r="E87" s="35">
        <v>105</v>
      </c>
    </row>
    <row r="88" spans="1:5" ht="27.75" customHeight="1" x14ac:dyDescent="0.25">
      <c r="A88" s="35">
        <v>36313</v>
      </c>
      <c r="B88" s="36" t="s">
        <v>182</v>
      </c>
      <c r="C88" s="41" t="s">
        <v>183</v>
      </c>
      <c r="D88" s="41" t="s">
        <v>5507</v>
      </c>
      <c r="E88" s="35">
        <v>60</v>
      </c>
    </row>
    <row r="89" spans="1:5" ht="27.75" customHeight="1" x14ac:dyDescent="0.25">
      <c r="A89" s="35">
        <v>36333</v>
      </c>
      <c r="B89" s="36" t="s">
        <v>5515</v>
      </c>
      <c r="C89" s="41" t="s">
        <v>185</v>
      </c>
      <c r="D89" s="41" t="s">
        <v>5491</v>
      </c>
      <c r="E89" s="35">
        <v>11</v>
      </c>
    </row>
    <row r="90" spans="1:5" ht="27.75" customHeight="1" x14ac:dyDescent="0.25">
      <c r="A90" s="35">
        <v>36378</v>
      </c>
      <c r="B90" s="36" t="s">
        <v>5674</v>
      </c>
      <c r="C90" s="41" t="s">
        <v>186</v>
      </c>
      <c r="D90" s="41" t="s">
        <v>5507</v>
      </c>
      <c r="E90" s="35">
        <v>33</v>
      </c>
    </row>
    <row r="91" spans="1:5" ht="27.75" customHeight="1" x14ac:dyDescent="0.25">
      <c r="A91" s="35">
        <v>36393</v>
      </c>
      <c r="B91" s="36" t="s">
        <v>5675</v>
      </c>
      <c r="C91" s="41" t="s">
        <v>187</v>
      </c>
      <c r="D91" s="41" t="s">
        <v>5502</v>
      </c>
      <c r="E91" s="35">
        <v>24</v>
      </c>
    </row>
    <row r="92" spans="1:5" ht="27.75" customHeight="1" x14ac:dyDescent="0.25">
      <c r="A92" s="35">
        <v>36435</v>
      </c>
      <c r="B92" s="36" t="s">
        <v>188</v>
      </c>
      <c r="C92" s="41" t="s">
        <v>189</v>
      </c>
      <c r="D92" s="41" t="s">
        <v>5497</v>
      </c>
      <c r="E92" s="35">
        <v>26</v>
      </c>
    </row>
    <row r="93" spans="1:5" ht="27.75" customHeight="1" x14ac:dyDescent="0.25">
      <c r="A93" s="35">
        <v>36613</v>
      </c>
      <c r="B93" s="36" t="s">
        <v>5676</v>
      </c>
      <c r="C93" s="41" t="s">
        <v>190</v>
      </c>
      <c r="D93" s="41" t="s">
        <v>5506</v>
      </c>
      <c r="E93" s="35">
        <v>12</v>
      </c>
    </row>
    <row r="94" spans="1:5" ht="27.75" customHeight="1" x14ac:dyDescent="0.25">
      <c r="A94" s="35">
        <v>36674</v>
      </c>
      <c r="B94" s="36" t="s">
        <v>5677</v>
      </c>
      <c r="C94" s="41" t="s">
        <v>191</v>
      </c>
      <c r="D94" s="41" t="s">
        <v>5498</v>
      </c>
      <c r="E94" s="35">
        <v>29</v>
      </c>
    </row>
    <row r="95" spans="1:5" ht="27.75" customHeight="1" x14ac:dyDescent="0.25">
      <c r="A95" s="35">
        <v>36713</v>
      </c>
      <c r="B95" s="36" t="s">
        <v>5679</v>
      </c>
      <c r="C95" s="41" t="s">
        <v>193</v>
      </c>
      <c r="D95" s="41" t="s">
        <v>5507</v>
      </c>
      <c r="E95" s="35">
        <v>105</v>
      </c>
    </row>
    <row r="96" spans="1:5" ht="27.75" customHeight="1" x14ac:dyDescent="0.25">
      <c r="A96" s="35">
        <v>36734</v>
      </c>
      <c r="B96" s="36" t="s">
        <v>5546</v>
      </c>
      <c r="C96" s="41" t="s">
        <v>195</v>
      </c>
      <c r="D96" s="41" t="s">
        <v>5506</v>
      </c>
      <c r="E96" s="35">
        <v>169</v>
      </c>
    </row>
    <row r="97" spans="1:5" ht="27.75" customHeight="1" x14ac:dyDescent="0.25">
      <c r="A97" s="35">
        <v>36735</v>
      </c>
      <c r="B97" s="36" t="s">
        <v>6494</v>
      </c>
      <c r="C97" s="41" t="s">
        <v>196</v>
      </c>
      <c r="D97" s="41" t="s">
        <v>5507</v>
      </c>
      <c r="E97" s="35">
        <v>136</v>
      </c>
    </row>
    <row r="98" spans="1:5" ht="27.75" customHeight="1" x14ac:dyDescent="0.25">
      <c r="A98" s="35">
        <v>36773</v>
      </c>
      <c r="B98" s="36" t="s">
        <v>5681</v>
      </c>
      <c r="C98" s="41" t="s">
        <v>197</v>
      </c>
      <c r="D98" s="41" t="s">
        <v>5506</v>
      </c>
      <c r="E98" s="35">
        <v>41</v>
      </c>
    </row>
    <row r="99" spans="1:5" ht="27.75" customHeight="1" x14ac:dyDescent="0.25">
      <c r="A99" s="35">
        <v>36776</v>
      </c>
      <c r="B99" s="36" t="s">
        <v>5682</v>
      </c>
      <c r="C99" s="41" t="s">
        <v>198</v>
      </c>
      <c r="D99" s="41" t="s">
        <v>5498</v>
      </c>
      <c r="E99" s="35">
        <v>75</v>
      </c>
    </row>
    <row r="100" spans="1:5" ht="27.75" customHeight="1" x14ac:dyDescent="0.25">
      <c r="A100" s="35">
        <v>36793</v>
      </c>
      <c r="B100" s="36" t="s">
        <v>5683</v>
      </c>
      <c r="C100" s="41" t="s">
        <v>199</v>
      </c>
      <c r="D100" s="41" t="s">
        <v>5500</v>
      </c>
      <c r="E100" s="35">
        <v>112</v>
      </c>
    </row>
    <row r="101" spans="1:5" ht="27.75" customHeight="1" x14ac:dyDescent="0.25">
      <c r="A101" s="35">
        <v>36795</v>
      </c>
      <c r="B101" s="36" t="s">
        <v>5684</v>
      </c>
      <c r="C101" s="41" t="s">
        <v>200</v>
      </c>
      <c r="D101" s="41" t="s">
        <v>5506</v>
      </c>
      <c r="E101" s="35">
        <v>334</v>
      </c>
    </row>
    <row r="102" spans="1:5" ht="27.75" customHeight="1" x14ac:dyDescent="0.25">
      <c r="A102" s="35">
        <v>36796</v>
      </c>
      <c r="B102" s="36" t="s">
        <v>5685</v>
      </c>
      <c r="C102" s="41" t="s">
        <v>201</v>
      </c>
      <c r="D102" s="41" t="s">
        <v>5501</v>
      </c>
      <c r="E102" s="35">
        <v>116</v>
      </c>
    </row>
    <row r="103" spans="1:5" ht="27.75" customHeight="1" x14ac:dyDescent="0.25">
      <c r="A103" s="35">
        <v>36815</v>
      </c>
      <c r="B103" s="36" t="s">
        <v>5686</v>
      </c>
      <c r="C103" s="41" t="s">
        <v>204</v>
      </c>
      <c r="D103" s="41" t="s">
        <v>5500</v>
      </c>
      <c r="E103" s="35">
        <v>192</v>
      </c>
    </row>
    <row r="104" spans="1:5" ht="27.75" customHeight="1" x14ac:dyDescent="0.25">
      <c r="A104" s="35">
        <v>36835</v>
      </c>
      <c r="B104" s="36" t="s">
        <v>5687</v>
      </c>
      <c r="C104" s="41" t="s">
        <v>205</v>
      </c>
      <c r="D104" s="41" t="s">
        <v>5490</v>
      </c>
      <c r="E104" s="35">
        <v>170</v>
      </c>
    </row>
    <row r="105" spans="1:5" ht="27.75" customHeight="1" x14ac:dyDescent="0.25">
      <c r="A105" s="35">
        <v>36874</v>
      </c>
      <c r="B105" s="36" t="s">
        <v>5688</v>
      </c>
      <c r="C105" s="41" t="s">
        <v>206</v>
      </c>
      <c r="D105" s="41" t="s">
        <v>5490</v>
      </c>
      <c r="E105" s="35">
        <v>217</v>
      </c>
    </row>
    <row r="106" spans="1:5" ht="27.75" customHeight="1" x14ac:dyDescent="0.25">
      <c r="A106" s="35">
        <v>36875</v>
      </c>
      <c r="B106" s="36" t="s">
        <v>5689</v>
      </c>
      <c r="C106" s="41" t="s">
        <v>207</v>
      </c>
      <c r="D106" s="41" t="s">
        <v>5507</v>
      </c>
      <c r="E106" s="35">
        <v>161</v>
      </c>
    </row>
    <row r="107" spans="1:5" ht="27.75" customHeight="1" x14ac:dyDescent="0.25">
      <c r="A107" s="35">
        <v>36876</v>
      </c>
      <c r="B107" s="36" t="s">
        <v>5690</v>
      </c>
      <c r="C107" s="41" t="s">
        <v>208</v>
      </c>
      <c r="D107" s="41" t="s">
        <v>5504</v>
      </c>
      <c r="E107" s="35">
        <v>99</v>
      </c>
    </row>
    <row r="108" spans="1:5" ht="27.75" customHeight="1" x14ac:dyDescent="0.25">
      <c r="A108" s="35">
        <v>36894</v>
      </c>
      <c r="B108" s="36" t="s">
        <v>5691</v>
      </c>
      <c r="C108" s="41" t="s">
        <v>209</v>
      </c>
      <c r="D108" s="41" t="s">
        <v>5507</v>
      </c>
      <c r="E108" s="35">
        <v>61</v>
      </c>
    </row>
    <row r="109" spans="1:5" ht="27.75" customHeight="1" x14ac:dyDescent="0.25">
      <c r="A109" s="35">
        <v>36895</v>
      </c>
      <c r="B109" s="36" t="s">
        <v>5692</v>
      </c>
      <c r="C109" s="41" t="s">
        <v>210</v>
      </c>
      <c r="D109" s="41" t="s">
        <v>5507</v>
      </c>
      <c r="E109" s="35">
        <v>192</v>
      </c>
    </row>
    <row r="110" spans="1:5" ht="27.75" customHeight="1" x14ac:dyDescent="0.25">
      <c r="A110" s="35">
        <v>36896</v>
      </c>
      <c r="B110" s="36" t="s">
        <v>5693</v>
      </c>
      <c r="C110" s="41" t="s">
        <v>211</v>
      </c>
      <c r="D110" s="41" t="s">
        <v>5490</v>
      </c>
      <c r="E110" s="35">
        <v>52</v>
      </c>
    </row>
    <row r="111" spans="1:5" ht="27.75" customHeight="1" x14ac:dyDescent="0.25">
      <c r="A111" s="35">
        <v>36897</v>
      </c>
      <c r="B111" s="36" t="s">
        <v>5694</v>
      </c>
      <c r="C111" s="41" t="s">
        <v>212</v>
      </c>
      <c r="D111" s="41" t="s">
        <v>5506</v>
      </c>
      <c r="E111" s="35">
        <v>158</v>
      </c>
    </row>
    <row r="112" spans="1:5" ht="27.75" customHeight="1" x14ac:dyDescent="0.25">
      <c r="A112" s="35">
        <v>36914</v>
      </c>
      <c r="B112" s="36" t="s">
        <v>5695</v>
      </c>
      <c r="C112" s="41" t="s">
        <v>213</v>
      </c>
      <c r="D112" s="41" t="s">
        <v>5502</v>
      </c>
      <c r="E112" s="35">
        <v>2</v>
      </c>
    </row>
    <row r="113" spans="1:5" ht="27.75" customHeight="1" x14ac:dyDescent="0.25">
      <c r="A113" s="35">
        <v>36915</v>
      </c>
      <c r="B113" s="36" t="s">
        <v>5696</v>
      </c>
      <c r="C113" s="41" t="s">
        <v>214</v>
      </c>
      <c r="D113" s="41" t="s">
        <v>5490</v>
      </c>
      <c r="E113" s="35">
        <v>157</v>
      </c>
    </row>
    <row r="114" spans="1:5" ht="27.75" customHeight="1" x14ac:dyDescent="0.25">
      <c r="A114" s="35">
        <v>36955</v>
      </c>
      <c r="B114" s="36" t="s">
        <v>5697</v>
      </c>
      <c r="C114" s="41" t="s">
        <v>215</v>
      </c>
      <c r="D114" s="41" t="s">
        <v>5504</v>
      </c>
      <c r="E114" s="35">
        <v>204</v>
      </c>
    </row>
    <row r="115" spans="1:5" ht="27.75" customHeight="1" x14ac:dyDescent="0.25">
      <c r="A115" s="35">
        <v>36956</v>
      </c>
      <c r="B115" s="36" t="s">
        <v>216</v>
      </c>
      <c r="C115" s="41" t="s">
        <v>217</v>
      </c>
      <c r="D115" s="41" t="s">
        <v>5505</v>
      </c>
      <c r="E115" s="35">
        <v>18</v>
      </c>
    </row>
    <row r="116" spans="1:5" ht="27.75" customHeight="1" x14ac:dyDescent="0.25">
      <c r="A116" s="35">
        <v>36973</v>
      </c>
      <c r="B116" s="36" t="s">
        <v>5698</v>
      </c>
      <c r="C116" s="41" t="s">
        <v>218</v>
      </c>
      <c r="D116" s="41" t="s">
        <v>5501</v>
      </c>
      <c r="E116" s="35">
        <v>37</v>
      </c>
    </row>
    <row r="117" spans="1:5" ht="27.75" customHeight="1" x14ac:dyDescent="0.25">
      <c r="A117" s="35">
        <v>36974</v>
      </c>
      <c r="B117" s="36" t="s">
        <v>5699</v>
      </c>
      <c r="C117" s="41" t="s">
        <v>219</v>
      </c>
      <c r="D117" s="41" t="s">
        <v>5501</v>
      </c>
      <c r="E117" s="35">
        <v>1</v>
      </c>
    </row>
    <row r="118" spans="1:5" ht="27.75" customHeight="1" x14ac:dyDescent="0.25">
      <c r="A118" s="35">
        <v>37014</v>
      </c>
      <c r="B118" s="36" t="s">
        <v>6495</v>
      </c>
      <c r="C118" s="41" t="s">
        <v>220</v>
      </c>
      <c r="D118" s="41" t="s">
        <v>5501</v>
      </c>
      <c r="E118" s="35">
        <v>155</v>
      </c>
    </row>
    <row r="119" spans="1:5" ht="27.75" customHeight="1" x14ac:dyDescent="0.25">
      <c r="A119" s="35">
        <v>37015</v>
      </c>
      <c r="B119" s="36" t="s">
        <v>221</v>
      </c>
      <c r="C119" s="41" t="s">
        <v>222</v>
      </c>
      <c r="D119" s="41" t="s">
        <v>5490</v>
      </c>
      <c r="E119" s="35">
        <v>31</v>
      </c>
    </row>
    <row r="120" spans="1:5" ht="27.75" customHeight="1" x14ac:dyDescent="0.25">
      <c r="A120" s="35">
        <v>37016</v>
      </c>
      <c r="B120" s="36" t="s">
        <v>223</v>
      </c>
      <c r="C120" s="41" t="s">
        <v>224</v>
      </c>
      <c r="D120" s="41" t="s">
        <v>5501</v>
      </c>
      <c r="E120" s="35">
        <v>135</v>
      </c>
    </row>
    <row r="121" spans="1:5" ht="27.75" customHeight="1" x14ac:dyDescent="0.25">
      <c r="A121" s="35">
        <v>37053</v>
      </c>
      <c r="B121" s="36" t="s">
        <v>225</v>
      </c>
      <c r="C121" s="41" t="s">
        <v>226</v>
      </c>
      <c r="D121" s="41" t="s">
        <v>5490</v>
      </c>
      <c r="E121" s="35">
        <v>164</v>
      </c>
    </row>
    <row r="122" spans="1:5" ht="27.75" customHeight="1" x14ac:dyDescent="0.25">
      <c r="A122" s="35">
        <v>37075</v>
      </c>
      <c r="B122" s="36" t="s">
        <v>5701</v>
      </c>
      <c r="C122" s="41" t="s">
        <v>227</v>
      </c>
      <c r="D122" s="41" t="s">
        <v>5490</v>
      </c>
      <c r="E122" s="35">
        <v>75</v>
      </c>
    </row>
    <row r="123" spans="1:5" ht="27.75" customHeight="1" x14ac:dyDescent="0.25">
      <c r="A123" s="35">
        <v>37076</v>
      </c>
      <c r="B123" s="36" t="s">
        <v>6496</v>
      </c>
      <c r="C123" s="41" t="s">
        <v>228</v>
      </c>
      <c r="D123" s="41" t="s">
        <v>5497</v>
      </c>
      <c r="E123" s="35">
        <v>19</v>
      </c>
    </row>
    <row r="124" spans="1:5" ht="27.75" customHeight="1" x14ac:dyDescent="0.25">
      <c r="A124" s="35">
        <v>37113</v>
      </c>
      <c r="B124" s="36" t="s">
        <v>229</v>
      </c>
      <c r="C124" s="41" t="s">
        <v>230</v>
      </c>
      <c r="D124" s="41" t="s">
        <v>5506</v>
      </c>
      <c r="E124" s="35">
        <v>128</v>
      </c>
    </row>
    <row r="125" spans="1:5" ht="27.75" customHeight="1" x14ac:dyDescent="0.25">
      <c r="A125" s="35">
        <v>37115</v>
      </c>
      <c r="B125" s="36" t="s">
        <v>5703</v>
      </c>
      <c r="C125" s="41" t="s">
        <v>231</v>
      </c>
      <c r="D125" s="41" t="s">
        <v>5490</v>
      </c>
      <c r="E125" s="35">
        <v>35</v>
      </c>
    </row>
    <row r="126" spans="1:5" ht="27.75" customHeight="1" x14ac:dyDescent="0.25">
      <c r="A126" s="35">
        <v>37153</v>
      </c>
      <c r="B126" s="36" t="s">
        <v>6497</v>
      </c>
      <c r="C126" s="41" t="s">
        <v>232</v>
      </c>
      <c r="D126" s="41" t="s">
        <v>5506</v>
      </c>
      <c r="E126" s="35">
        <v>33</v>
      </c>
    </row>
    <row r="127" spans="1:5" ht="27.75" customHeight="1" x14ac:dyDescent="0.25">
      <c r="A127" s="35">
        <v>37214</v>
      </c>
      <c r="B127" s="36" t="s">
        <v>233</v>
      </c>
      <c r="C127" s="41" t="s">
        <v>234</v>
      </c>
      <c r="D127" s="41" t="s">
        <v>5507</v>
      </c>
      <c r="E127" s="35">
        <v>269</v>
      </c>
    </row>
    <row r="128" spans="1:5" ht="27.75" customHeight="1" x14ac:dyDescent="0.25">
      <c r="A128" s="35">
        <v>37233</v>
      </c>
      <c r="B128" s="36" t="s">
        <v>5705</v>
      </c>
      <c r="C128" s="41" t="s">
        <v>235</v>
      </c>
      <c r="D128" s="41" t="s">
        <v>5500</v>
      </c>
      <c r="E128" s="35">
        <v>41</v>
      </c>
    </row>
    <row r="129" spans="1:5" ht="27.75" customHeight="1" x14ac:dyDescent="0.25">
      <c r="A129" s="35">
        <v>37254</v>
      </c>
      <c r="B129" s="36" t="s">
        <v>5706</v>
      </c>
      <c r="C129" s="41" t="s">
        <v>236</v>
      </c>
      <c r="D129" s="41" t="s">
        <v>5490</v>
      </c>
      <c r="E129" s="35">
        <v>84</v>
      </c>
    </row>
    <row r="130" spans="1:5" ht="27.75" customHeight="1" x14ac:dyDescent="0.25">
      <c r="A130" s="35">
        <v>37293</v>
      </c>
      <c r="B130" s="36" t="s">
        <v>5707</v>
      </c>
      <c r="C130" s="41" t="s">
        <v>237</v>
      </c>
      <c r="D130" s="41" t="s">
        <v>5497</v>
      </c>
      <c r="E130" s="35">
        <v>108</v>
      </c>
    </row>
    <row r="131" spans="1:5" ht="27.75" customHeight="1" x14ac:dyDescent="0.25">
      <c r="A131" s="35">
        <v>37295</v>
      </c>
      <c r="B131" s="36" t="s">
        <v>5708</v>
      </c>
      <c r="C131" s="41" t="s">
        <v>238</v>
      </c>
      <c r="D131" s="41" t="s">
        <v>5490</v>
      </c>
      <c r="E131" s="35">
        <v>219</v>
      </c>
    </row>
    <row r="132" spans="1:5" ht="27.75" customHeight="1" x14ac:dyDescent="0.25">
      <c r="A132" s="35">
        <v>37373</v>
      </c>
      <c r="B132" s="36" t="s">
        <v>239</v>
      </c>
      <c r="C132" s="41" t="s">
        <v>240</v>
      </c>
      <c r="D132" s="41" t="s">
        <v>5506</v>
      </c>
      <c r="E132" s="35">
        <v>40</v>
      </c>
    </row>
    <row r="133" spans="1:5" ht="27.75" customHeight="1" x14ac:dyDescent="0.25">
      <c r="A133" s="35">
        <v>37394</v>
      </c>
      <c r="B133" s="36" t="s">
        <v>241</v>
      </c>
      <c r="C133" s="41" t="s">
        <v>242</v>
      </c>
      <c r="D133" s="41" t="s">
        <v>5490</v>
      </c>
      <c r="E133" s="35">
        <v>13</v>
      </c>
    </row>
    <row r="134" spans="1:5" ht="27.75" customHeight="1" x14ac:dyDescent="0.25">
      <c r="A134" s="35">
        <v>37395</v>
      </c>
      <c r="B134" s="36" t="s">
        <v>5569</v>
      </c>
      <c r="C134" s="41" t="s">
        <v>244</v>
      </c>
      <c r="D134" s="41" t="s">
        <v>5490</v>
      </c>
      <c r="E134" s="35">
        <v>43</v>
      </c>
    </row>
    <row r="135" spans="1:5" ht="27.75" customHeight="1" x14ac:dyDescent="0.25">
      <c r="A135" s="35">
        <v>37414</v>
      </c>
      <c r="B135" s="36" t="s">
        <v>5709</v>
      </c>
      <c r="C135" s="41" t="s">
        <v>245</v>
      </c>
      <c r="D135" s="41" t="s">
        <v>5506</v>
      </c>
      <c r="E135" s="35">
        <v>167</v>
      </c>
    </row>
    <row r="136" spans="1:5" ht="27.75" customHeight="1" x14ac:dyDescent="0.25">
      <c r="A136" s="35">
        <v>37416</v>
      </c>
      <c r="B136" s="36" t="s">
        <v>5710</v>
      </c>
      <c r="C136" s="41" t="s">
        <v>246</v>
      </c>
      <c r="D136" s="41" t="s">
        <v>5490</v>
      </c>
      <c r="E136" s="35">
        <v>48</v>
      </c>
    </row>
    <row r="137" spans="1:5" ht="27.75" customHeight="1" x14ac:dyDescent="0.25">
      <c r="A137" s="35">
        <v>37417</v>
      </c>
      <c r="B137" s="36" t="s">
        <v>6498</v>
      </c>
      <c r="C137" s="41" t="s">
        <v>247</v>
      </c>
      <c r="D137" s="41" t="s">
        <v>5495</v>
      </c>
      <c r="E137" s="35">
        <v>21</v>
      </c>
    </row>
    <row r="138" spans="1:5" ht="27.75" customHeight="1" x14ac:dyDescent="0.25">
      <c r="A138" s="35">
        <v>37418</v>
      </c>
      <c r="B138" s="36" t="s">
        <v>5712</v>
      </c>
      <c r="C138" s="41" t="s">
        <v>248</v>
      </c>
      <c r="D138" s="41" t="s">
        <v>5507</v>
      </c>
      <c r="E138" s="35">
        <v>61</v>
      </c>
    </row>
    <row r="139" spans="1:5" ht="27.75" customHeight="1" x14ac:dyDescent="0.25">
      <c r="A139" s="35">
        <v>37420</v>
      </c>
      <c r="B139" s="36" t="s">
        <v>5713</v>
      </c>
      <c r="C139" s="41" t="s">
        <v>249</v>
      </c>
      <c r="D139" s="41" t="s">
        <v>5507</v>
      </c>
      <c r="E139" s="35">
        <v>399</v>
      </c>
    </row>
    <row r="140" spans="1:5" ht="27.75" customHeight="1" x14ac:dyDescent="0.25">
      <c r="A140" s="35">
        <v>37422</v>
      </c>
      <c r="B140" s="36" t="s">
        <v>5714</v>
      </c>
      <c r="C140" s="41" t="s">
        <v>250</v>
      </c>
      <c r="D140" s="41" t="s">
        <v>5506</v>
      </c>
      <c r="E140" s="35">
        <v>231</v>
      </c>
    </row>
    <row r="141" spans="1:5" ht="27.75" customHeight="1" x14ac:dyDescent="0.25">
      <c r="A141" s="35">
        <v>37423</v>
      </c>
      <c r="B141" s="36" t="s">
        <v>5579</v>
      </c>
      <c r="C141" s="41" t="s">
        <v>252</v>
      </c>
      <c r="D141" s="41" t="s">
        <v>5507</v>
      </c>
      <c r="E141" s="35">
        <v>45</v>
      </c>
    </row>
    <row r="142" spans="1:5" ht="27.75" customHeight="1" x14ac:dyDescent="0.25">
      <c r="A142" s="35">
        <v>37424</v>
      </c>
      <c r="B142" s="36" t="s">
        <v>5715</v>
      </c>
      <c r="C142" s="41" t="s">
        <v>253</v>
      </c>
      <c r="D142" s="41" t="s">
        <v>5490</v>
      </c>
      <c r="E142" s="35">
        <v>226</v>
      </c>
    </row>
    <row r="143" spans="1:5" ht="27.75" customHeight="1" x14ac:dyDescent="0.25">
      <c r="A143" s="35">
        <v>37426</v>
      </c>
      <c r="B143" s="36" t="s">
        <v>5716</v>
      </c>
      <c r="C143" s="41" t="s">
        <v>254</v>
      </c>
      <c r="D143" s="41" t="s">
        <v>5490</v>
      </c>
      <c r="E143" s="35">
        <v>432</v>
      </c>
    </row>
    <row r="144" spans="1:5" ht="27.75" customHeight="1" x14ac:dyDescent="0.25">
      <c r="A144" s="35">
        <v>37427</v>
      </c>
      <c r="B144" s="36" t="s">
        <v>5717</v>
      </c>
      <c r="C144" s="41" t="s">
        <v>255</v>
      </c>
      <c r="D144" s="41" t="s">
        <v>5490</v>
      </c>
      <c r="E144" s="35">
        <v>96</v>
      </c>
    </row>
    <row r="145" spans="1:5" ht="27.75" customHeight="1" x14ac:dyDescent="0.25">
      <c r="A145" s="35">
        <v>37428</v>
      </c>
      <c r="B145" s="36" t="s">
        <v>5524</v>
      </c>
      <c r="C145" s="41" t="s">
        <v>257</v>
      </c>
      <c r="D145" s="41" t="s">
        <v>5501</v>
      </c>
      <c r="E145" s="35">
        <v>73</v>
      </c>
    </row>
    <row r="146" spans="1:5" ht="27.75" customHeight="1" x14ac:dyDescent="0.25">
      <c r="A146" s="35">
        <v>37430</v>
      </c>
      <c r="B146" s="36" t="s">
        <v>258</v>
      </c>
      <c r="C146" s="41" t="s">
        <v>259</v>
      </c>
      <c r="D146" s="41" t="s">
        <v>5490</v>
      </c>
      <c r="E146" s="35">
        <v>318</v>
      </c>
    </row>
    <row r="147" spans="1:5" ht="27.75" customHeight="1" x14ac:dyDescent="0.25">
      <c r="A147" s="35">
        <v>37434</v>
      </c>
      <c r="B147" s="36" t="s">
        <v>5718</v>
      </c>
      <c r="C147" s="41" t="s">
        <v>260</v>
      </c>
      <c r="D147" s="41" t="s">
        <v>5490</v>
      </c>
      <c r="E147" s="35">
        <v>689</v>
      </c>
    </row>
    <row r="148" spans="1:5" ht="27.75" customHeight="1" x14ac:dyDescent="0.25">
      <c r="A148" s="35">
        <v>37436</v>
      </c>
      <c r="B148" s="36" t="s">
        <v>5719</v>
      </c>
      <c r="C148" s="41" t="s">
        <v>261</v>
      </c>
      <c r="D148" s="41" t="s">
        <v>5506</v>
      </c>
      <c r="E148" s="35">
        <v>171</v>
      </c>
    </row>
    <row r="149" spans="1:5" ht="27.75" customHeight="1" x14ac:dyDescent="0.25">
      <c r="A149" s="35">
        <v>37437</v>
      </c>
      <c r="B149" s="36" t="s">
        <v>5580</v>
      </c>
      <c r="C149" s="41" t="s">
        <v>263</v>
      </c>
      <c r="D149" s="41" t="s">
        <v>5507</v>
      </c>
      <c r="E149" s="35">
        <v>84</v>
      </c>
    </row>
    <row r="150" spans="1:5" ht="27.75" customHeight="1" x14ac:dyDescent="0.25">
      <c r="A150" s="35">
        <v>37439</v>
      </c>
      <c r="B150" s="36" t="s">
        <v>264</v>
      </c>
      <c r="C150" s="41" t="s">
        <v>265</v>
      </c>
      <c r="D150" s="41" t="s">
        <v>5500</v>
      </c>
      <c r="E150" s="35">
        <v>91</v>
      </c>
    </row>
    <row r="151" spans="1:5" ht="27.75" customHeight="1" x14ac:dyDescent="0.25">
      <c r="A151" s="35">
        <v>37440</v>
      </c>
      <c r="B151" s="36" t="s">
        <v>266</v>
      </c>
      <c r="C151" s="41" t="s">
        <v>267</v>
      </c>
      <c r="D151" s="41" t="s">
        <v>5505</v>
      </c>
      <c r="E151" s="35">
        <v>110</v>
      </c>
    </row>
    <row r="152" spans="1:5" ht="27.75" customHeight="1" x14ac:dyDescent="0.25">
      <c r="A152" s="35">
        <v>37453</v>
      </c>
      <c r="B152" s="36" t="s">
        <v>5720</v>
      </c>
      <c r="C152" s="41" t="s">
        <v>268</v>
      </c>
      <c r="D152" s="41" t="s">
        <v>5490</v>
      </c>
      <c r="E152" s="35">
        <v>104</v>
      </c>
    </row>
    <row r="153" spans="1:5" ht="27.75" customHeight="1" x14ac:dyDescent="0.25">
      <c r="A153" s="35">
        <v>37456</v>
      </c>
      <c r="B153" s="36" t="s">
        <v>5721</v>
      </c>
      <c r="C153" s="41" t="s">
        <v>269</v>
      </c>
      <c r="D153" s="41" t="s">
        <v>5490</v>
      </c>
      <c r="E153" s="35">
        <v>100</v>
      </c>
    </row>
    <row r="154" spans="1:5" ht="27.75" customHeight="1" x14ac:dyDescent="0.25">
      <c r="A154" s="35">
        <v>37473</v>
      </c>
      <c r="B154" s="36" t="s">
        <v>5722</v>
      </c>
      <c r="C154" s="41" t="s">
        <v>270</v>
      </c>
      <c r="D154" s="41" t="s">
        <v>5506</v>
      </c>
      <c r="E154" s="35">
        <v>68</v>
      </c>
    </row>
    <row r="155" spans="1:5" ht="27.75" customHeight="1" x14ac:dyDescent="0.25">
      <c r="A155" s="35">
        <v>37495</v>
      </c>
      <c r="B155" s="36" t="s">
        <v>5723</v>
      </c>
      <c r="C155" s="41" t="s">
        <v>273</v>
      </c>
      <c r="D155" s="41" t="s">
        <v>5506</v>
      </c>
      <c r="E155" s="35">
        <v>104</v>
      </c>
    </row>
    <row r="156" spans="1:5" ht="27.75" customHeight="1" x14ac:dyDescent="0.25">
      <c r="A156" s="35">
        <v>37500</v>
      </c>
      <c r="B156" s="36" t="s">
        <v>5725</v>
      </c>
      <c r="C156" s="41" t="s">
        <v>275</v>
      </c>
      <c r="D156" s="41" t="s">
        <v>5499</v>
      </c>
      <c r="E156" s="35">
        <v>24</v>
      </c>
    </row>
    <row r="157" spans="1:5" ht="27.75" customHeight="1" x14ac:dyDescent="0.25">
      <c r="A157" s="35">
        <v>37504</v>
      </c>
      <c r="B157" s="36" t="s">
        <v>5726</v>
      </c>
      <c r="C157" s="41" t="s">
        <v>276</v>
      </c>
      <c r="D157" s="41" t="s">
        <v>5501</v>
      </c>
      <c r="E157" s="35">
        <v>7</v>
      </c>
    </row>
    <row r="158" spans="1:5" ht="27.75" customHeight="1" x14ac:dyDescent="0.25">
      <c r="A158" s="35">
        <v>37540</v>
      </c>
      <c r="B158" s="36" t="s">
        <v>5581</v>
      </c>
      <c r="C158" s="41" t="s">
        <v>278</v>
      </c>
      <c r="D158" s="41" t="s">
        <v>5507</v>
      </c>
      <c r="E158" s="35">
        <v>208</v>
      </c>
    </row>
    <row r="159" spans="1:5" ht="27.75" customHeight="1" x14ac:dyDescent="0.25">
      <c r="A159" s="35">
        <v>37553</v>
      </c>
      <c r="B159" s="36" t="s">
        <v>7035</v>
      </c>
      <c r="C159" s="41" t="s">
        <v>279</v>
      </c>
      <c r="D159" s="41" t="s">
        <v>5507</v>
      </c>
      <c r="E159" s="35">
        <v>203</v>
      </c>
    </row>
    <row r="160" spans="1:5" ht="27.75" customHeight="1" x14ac:dyDescent="0.25">
      <c r="A160" s="35">
        <v>37554</v>
      </c>
      <c r="B160" s="36" t="s">
        <v>280</v>
      </c>
      <c r="C160" s="41" t="s">
        <v>281</v>
      </c>
      <c r="D160" s="41" t="s">
        <v>5505</v>
      </c>
      <c r="E160" s="35">
        <v>16</v>
      </c>
    </row>
    <row r="161" spans="1:5" ht="27.75" customHeight="1" x14ac:dyDescent="0.25">
      <c r="A161" s="35">
        <v>37613</v>
      </c>
      <c r="B161" s="36" t="s">
        <v>5729</v>
      </c>
      <c r="C161" s="41" t="s">
        <v>282</v>
      </c>
      <c r="D161" s="41" t="s">
        <v>5490</v>
      </c>
      <c r="E161" s="35">
        <v>27</v>
      </c>
    </row>
    <row r="162" spans="1:5" ht="27.75" customHeight="1" x14ac:dyDescent="0.25">
      <c r="A162" s="35">
        <v>37653</v>
      </c>
      <c r="B162" s="36" t="s">
        <v>5571</v>
      </c>
      <c r="C162" s="41" t="s">
        <v>284</v>
      </c>
      <c r="D162" s="41" t="s">
        <v>5490</v>
      </c>
      <c r="E162" s="35">
        <v>54</v>
      </c>
    </row>
    <row r="163" spans="1:5" ht="27.75" customHeight="1" x14ac:dyDescent="0.25">
      <c r="A163" s="35">
        <v>37673</v>
      </c>
      <c r="B163" s="36" t="s">
        <v>5730</v>
      </c>
      <c r="C163" s="41" t="s">
        <v>285</v>
      </c>
      <c r="D163" s="41" t="s">
        <v>5490</v>
      </c>
      <c r="E163" s="35">
        <v>67</v>
      </c>
    </row>
    <row r="164" spans="1:5" ht="27.75" customHeight="1" x14ac:dyDescent="0.25">
      <c r="A164" s="35">
        <v>37774</v>
      </c>
      <c r="B164" s="36" t="s">
        <v>288</v>
      </c>
      <c r="C164" s="41" t="s">
        <v>289</v>
      </c>
      <c r="D164" s="41" t="s">
        <v>5490</v>
      </c>
      <c r="E164" s="35">
        <v>111</v>
      </c>
    </row>
    <row r="165" spans="1:5" ht="27.75" customHeight="1" x14ac:dyDescent="0.25">
      <c r="A165" s="35">
        <v>37834</v>
      </c>
      <c r="B165" s="36" t="s">
        <v>5731</v>
      </c>
      <c r="C165" s="41" t="s">
        <v>290</v>
      </c>
      <c r="D165" s="41" t="s">
        <v>5501</v>
      </c>
      <c r="E165" s="35">
        <v>228</v>
      </c>
    </row>
    <row r="166" spans="1:5" ht="27.75" customHeight="1" x14ac:dyDescent="0.25">
      <c r="A166" s="35">
        <v>37915</v>
      </c>
      <c r="B166" s="36" t="s">
        <v>5582</v>
      </c>
      <c r="C166" s="41" t="s">
        <v>292</v>
      </c>
      <c r="D166" s="41" t="s">
        <v>5507</v>
      </c>
      <c r="E166" s="35">
        <v>6</v>
      </c>
    </row>
    <row r="167" spans="1:5" ht="27.75" customHeight="1" x14ac:dyDescent="0.25">
      <c r="A167" s="35">
        <v>37933</v>
      </c>
      <c r="B167" s="36" t="s">
        <v>5732</v>
      </c>
      <c r="C167" s="41" t="s">
        <v>293</v>
      </c>
      <c r="D167" s="41" t="s">
        <v>5506</v>
      </c>
      <c r="E167" s="35">
        <v>86</v>
      </c>
    </row>
    <row r="168" spans="1:5" ht="27.75" customHeight="1" x14ac:dyDescent="0.25">
      <c r="A168" s="35">
        <v>37934</v>
      </c>
      <c r="B168" s="36" t="s">
        <v>5733</v>
      </c>
      <c r="C168" s="41" t="s">
        <v>294</v>
      </c>
      <c r="D168" s="41" t="s">
        <v>5490</v>
      </c>
      <c r="E168" s="35">
        <v>143</v>
      </c>
    </row>
    <row r="169" spans="1:5" ht="27.75" customHeight="1" x14ac:dyDescent="0.25">
      <c r="A169" s="35">
        <v>37954</v>
      </c>
      <c r="B169" s="36" t="s">
        <v>5734</v>
      </c>
      <c r="C169" s="41" t="s">
        <v>295</v>
      </c>
      <c r="D169" s="41" t="s">
        <v>5499</v>
      </c>
      <c r="E169" s="35">
        <v>23</v>
      </c>
    </row>
    <row r="170" spans="1:5" ht="27.75" customHeight="1" x14ac:dyDescent="0.25">
      <c r="A170" s="35">
        <v>38153</v>
      </c>
      <c r="B170" s="36" t="s">
        <v>5737</v>
      </c>
      <c r="C170" s="41" t="s">
        <v>300</v>
      </c>
      <c r="D170" s="41" t="s">
        <v>5505</v>
      </c>
      <c r="E170" s="35">
        <v>227</v>
      </c>
    </row>
    <row r="171" spans="1:5" ht="27.75" customHeight="1" x14ac:dyDescent="0.25">
      <c r="A171" s="35">
        <v>38194</v>
      </c>
      <c r="B171" s="36" t="s">
        <v>301</v>
      </c>
      <c r="C171" s="41" t="s">
        <v>302</v>
      </c>
      <c r="D171" s="41" t="s">
        <v>5490</v>
      </c>
      <c r="E171" s="35">
        <v>60</v>
      </c>
    </row>
    <row r="172" spans="1:5" ht="27.75" customHeight="1" x14ac:dyDescent="0.25">
      <c r="A172" s="35">
        <v>38234</v>
      </c>
      <c r="B172" s="36" t="s">
        <v>303</v>
      </c>
      <c r="C172" s="41" t="s">
        <v>304</v>
      </c>
      <c r="D172" s="41" t="s">
        <v>5506</v>
      </c>
      <c r="E172" s="35">
        <v>42</v>
      </c>
    </row>
    <row r="173" spans="1:5" ht="27.75" customHeight="1" x14ac:dyDescent="0.25">
      <c r="A173" s="35">
        <v>38235</v>
      </c>
      <c r="B173" s="36" t="s">
        <v>6500</v>
      </c>
      <c r="C173" s="41" t="s">
        <v>305</v>
      </c>
      <c r="D173" s="41" t="s">
        <v>5494</v>
      </c>
      <c r="E173" s="35">
        <v>6</v>
      </c>
    </row>
    <row r="174" spans="1:5" ht="27.75" customHeight="1" x14ac:dyDescent="0.25">
      <c r="A174" s="35">
        <v>38313</v>
      </c>
      <c r="B174" s="36" t="s">
        <v>5739</v>
      </c>
      <c r="C174" s="41" t="s">
        <v>308</v>
      </c>
      <c r="D174" s="41" t="s">
        <v>5502</v>
      </c>
      <c r="E174" s="35">
        <v>12</v>
      </c>
    </row>
    <row r="175" spans="1:5" ht="27.75" customHeight="1" x14ac:dyDescent="0.25">
      <c r="A175" s="35">
        <v>38333</v>
      </c>
      <c r="B175" s="36" t="s">
        <v>5740</v>
      </c>
      <c r="C175" s="41" t="s">
        <v>309</v>
      </c>
      <c r="D175" s="41" t="s">
        <v>5490</v>
      </c>
      <c r="E175" s="35">
        <v>194</v>
      </c>
    </row>
    <row r="176" spans="1:5" ht="27.75" customHeight="1" x14ac:dyDescent="0.25">
      <c r="A176" s="35">
        <v>38334</v>
      </c>
      <c r="B176" s="36" t="s">
        <v>5741</v>
      </c>
      <c r="C176" s="41" t="s">
        <v>310</v>
      </c>
      <c r="D176" s="41" t="s">
        <v>5490</v>
      </c>
      <c r="E176" s="35">
        <v>25</v>
      </c>
    </row>
    <row r="177" spans="1:5" ht="27.75" customHeight="1" x14ac:dyDescent="0.25">
      <c r="A177" s="35">
        <v>38337</v>
      </c>
      <c r="B177" s="36" t="s">
        <v>6501</v>
      </c>
      <c r="C177" s="41" t="s">
        <v>312</v>
      </c>
      <c r="D177" s="41" t="s">
        <v>5496</v>
      </c>
      <c r="E177" s="35">
        <v>9</v>
      </c>
    </row>
    <row r="178" spans="1:5" ht="27.75" customHeight="1" x14ac:dyDescent="0.25">
      <c r="A178" s="35">
        <v>38338</v>
      </c>
      <c r="B178" s="36" t="s">
        <v>6502</v>
      </c>
      <c r="C178" s="41" t="s">
        <v>313</v>
      </c>
      <c r="D178" s="41" t="s">
        <v>5499</v>
      </c>
      <c r="E178" s="35">
        <v>80</v>
      </c>
    </row>
    <row r="179" spans="1:5" ht="27.75" customHeight="1" x14ac:dyDescent="0.25">
      <c r="A179" s="35">
        <v>38401</v>
      </c>
      <c r="B179" s="36" t="s">
        <v>6503</v>
      </c>
      <c r="C179" s="41" t="s">
        <v>314</v>
      </c>
      <c r="D179" s="41" t="s">
        <v>5506</v>
      </c>
      <c r="E179" s="35">
        <v>97</v>
      </c>
    </row>
    <row r="180" spans="1:5" ht="27.75" customHeight="1" x14ac:dyDescent="0.25">
      <c r="A180" s="35">
        <v>38440</v>
      </c>
      <c r="B180" s="36" t="s">
        <v>5746</v>
      </c>
      <c r="C180" s="41" t="s">
        <v>317</v>
      </c>
      <c r="D180" s="41" t="s">
        <v>5490</v>
      </c>
      <c r="E180" s="35">
        <v>378</v>
      </c>
    </row>
    <row r="181" spans="1:5" ht="27.75" customHeight="1" x14ac:dyDescent="0.25">
      <c r="A181" s="35">
        <v>38487</v>
      </c>
      <c r="B181" s="36" t="s">
        <v>5747</v>
      </c>
      <c r="C181" s="41" t="s">
        <v>320</v>
      </c>
      <c r="D181" s="41" t="s">
        <v>5493</v>
      </c>
      <c r="E181" s="35">
        <v>16</v>
      </c>
    </row>
    <row r="182" spans="1:5" ht="27.75" customHeight="1" x14ac:dyDescent="0.25">
      <c r="A182" s="35">
        <v>38643</v>
      </c>
      <c r="B182" s="36" t="s">
        <v>5749</v>
      </c>
      <c r="C182" s="41" t="s">
        <v>322</v>
      </c>
      <c r="D182" s="41" t="s">
        <v>5490</v>
      </c>
      <c r="E182" s="35">
        <v>339</v>
      </c>
    </row>
    <row r="183" spans="1:5" ht="27.75" customHeight="1" x14ac:dyDescent="0.25">
      <c r="A183" s="35">
        <v>38664</v>
      </c>
      <c r="B183" s="36" t="s">
        <v>324</v>
      </c>
      <c r="C183" s="41" t="s">
        <v>325</v>
      </c>
      <c r="D183" s="41" t="s">
        <v>5492</v>
      </c>
      <c r="E183" s="35">
        <v>57</v>
      </c>
    </row>
    <row r="184" spans="1:5" ht="27.75" customHeight="1" x14ac:dyDescent="0.25">
      <c r="A184" s="35">
        <v>38666</v>
      </c>
      <c r="B184" s="36" t="s">
        <v>5517</v>
      </c>
      <c r="C184" s="41" t="s">
        <v>327</v>
      </c>
      <c r="D184" s="41" t="s">
        <v>5491</v>
      </c>
      <c r="E184" s="35">
        <v>18</v>
      </c>
    </row>
    <row r="185" spans="1:5" ht="27.75" customHeight="1" x14ac:dyDescent="0.25">
      <c r="A185" s="35">
        <v>38668</v>
      </c>
      <c r="B185" s="36" t="s">
        <v>5567</v>
      </c>
      <c r="C185" s="41" t="s">
        <v>329</v>
      </c>
      <c r="D185" s="41" t="s">
        <v>5490</v>
      </c>
      <c r="E185" s="35">
        <v>287</v>
      </c>
    </row>
    <row r="186" spans="1:5" ht="27.75" customHeight="1" x14ac:dyDescent="0.25">
      <c r="A186" s="35">
        <v>38724</v>
      </c>
      <c r="B186" s="36" t="s">
        <v>330</v>
      </c>
      <c r="C186" s="41" t="s">
        <v>331</v>
      </c>
      <c r="D186" s="41" t="s">
        <v>5505</v>
      </c>
      <c r="E186" s="35">
        <v>21</v>
      </c>
    </row>
    <row r="187" spans="1:5" ht="27.75" customHeight="1" x14ac:dyDescent="0.25">
      <c r="A187" s="35">
        <v>38761</v>
      </c>
      <c r="B187" s="36" t="s">
        <v>5547</v>
      </c>
      <c r="C187" s="41" t="s">
        <v>333</v>
      </c>
      <c r="D187" s="41" t="s">
        <v>5506</v>
      </c>
      <c r="E187" s="35">
        <v>124</v>
      </c>
    </row>
    <row r="188" spans="1:5" ht="27.75" customHeight="1" x14ac:dyDescent="0.25">
      <c r="A188" s="35">
        <v>38765</v>
      </c>
      <c r="B188" s="36" t="s">
        <v>5538</v>
      </c>
      <c r="C188" s="41" t="s">
        <v>337</v>
      </c>
      <c r="D188" s="41" t="s">
        <v>5505</v>
      </c>
      <c r="E188" s="35">
        <v>145</v>
      </c>
    </row>
    <row r="189" spans="1:5" ht="27.75" customHeight="1" x14ac:dyDescent="0.25">
      <c r="A189" s="35">
        <v>38766</v>
      </c>
      <c r="B189" s="36" t="s">
        <v>5568</v>
      </c>
      <c r="C189" s="41" t="s">
        <v>339</v>
      </c>
      <c r="D189" s="41" t="s">
        <v>5490</v>
      </c>
      <c r="E189" s="35">
        <v>270</v>
      </c>
    </row>
    <row r="190" spans="1:5" ht="27.75" customHeight="1" x14ac:dyDescent="0.25">
      <c r="A190" s="35">
        <v>38767</v>
      </c>
      <c r="B190" s="36" t="s">
        <v>5551</v>
      </c>
      <c r="C190" s="41" t="s">
        <v>341</v>
      </c>
      <c r="D190" s="41" t="s">
        <v>5506</v>
      </c>
      <c r="E190" s="35">
        <v>393</v>
      </c>
    </row>
    <row r="191" spans="1:5" ht="27.75" customHeight="1" x14ac:dyDescent="0.25">
      <c r="A191" s="35">
        <v>38769</v>
      </c>
      <c r="B191" s="36" t="s">
        <v>5751</v>
      </c>
      <c r="C191" s="41" t="s">
        <v>342</v>
      </c>
      <c r="D191" s="41" t="s">
        <v>5497</v>
      </c>
      <c r="E191" s="35">
        <v>49</v>
      </c>
    </row>
    <row r="192" spans="1:5" ht="27.75" customHeight="1" x14ac:dyDescent="0.25">
      <c r="A192" s="35">
        <v>38774</v>
      </c>
      <c r="B192" s="36" t="s">
        <v>344</v>
      </c>
      <c r="C192" s="41" t="s">
        <v>345</v>
      </c>
      <c r="D192" s="41" t="s">
        <v>5504</v>
      </c>
      <c r="E192" s="35">
        <v>153</v>
      </c>
    </row>
    <row r="193" spans="1:5" ht="27.75" customHeight="1" x14ac:dyDescent="0.25">
      <c r="A193" s="35">
        <v>38775</v>
      </c>
      <c r="B193" s="36" t="s">
        <v>5539</v>
      </c>
      <c r="C193" s="41" t="s">
        <v>347</v>
      </c>
      <c r="D193" s="41" t="s">
        <v>5505</v>
      </c>
      <c r="E193" s="35">
        <v>61</v>
      </c>
    </row>
    <row r="194" spans="1:5" ht="27.75" customHeight="1" x14ac:dyDescent="0.25">
      <c r="A194" s="35">
        <v>38776</v>
      </c>
      <c r="B194" s="36" t="s">
        <v>5753</v>
      </c>
      <c r="C194" s="41" t="s">
        <v>348</v>
      </c>
      <c r="D194" s="41" t="s">
        <v>5490</v>
      </c>
      <c r="E194" s="35">
        <v>43</v>
      </c>
    </row>
    <row r="195" spans="1:5" ht="27.75" customHeight="1" x14ac:dyDescent="0.25">
      <c r="A195" s="35">
        <v>38781</v>
      </c>
      <c r="B195" s="36" t="s">
        <v>5754</v>
      </c>
      <c r="C195" s="41" t="s">
        <v>349</v>
      </c>
      <c r="D195" s="41" t="s">
        <v>5490</v>
      </c>
      <c r="E195" s="35">
        <v>201</v>
      </c>
    </row>
    <row r="196" spans="1:5" ht="27.75" customHeight="1" x14ac:dyDescent="0.25">
      <c r="A196" s="35">
        <v>38802</v>
      </c>
      <c r="B196" s="36" t="s">
        <v>351</v>
      </c>
      <c r="C196" s="41" t="s">
        <v>352</v>
      </c>
      <c r="D196" s="41" t="s">
        <v>5490</v>
      </c>
      <c r="E196" s="35">
        <v>98</v>
      </c>
    </row>
    <row r="197" spans="1:5" ht="27.75" customHeight="1" x14ac:dyDescent="0.25">
      <c r="A197" s="35">
        <v>38806</v>
      </c>
      <c r="B197" s="36" t="s">
        <v>5756</v>
      </c>
      <c r="C197" s="41" t="s">
        <v>353</v>
      </c>
      <c r="D197" s="41" t="s">
        <v>5500</v>
      </c>
      <c r="E197" s="35">
        <v>449</v>
      </c>
    </row>
    <row r="198" spans="1:5" ht="27.75" customHeight="1" x14ac:dyDescent="0.25">
      <c r="A198" s="35">
        <v>38807</v>
      </c>
      <c r="B198" s="36" t="s">
        <v>5757</v>
      </c>
      <c r="C198" s="41" t="s">
        <v>354</v>
      </c>
      <c r="D198" s="41" t="s">
        <v>5506</v>
      </c>
      <c r="E198" s="35">
        <v>46</v>
      </c>
    </row>
    <row r="199" spans="1:5" ht="27.75" customHeight="1" x14ac:dyDescent="0.25">
      <c r="A199" s="35">
        <v>38830</v>
      </c>
      <c r="B199" s="36" t="s">
        <v>5758</v>
      </c>
      <c r="C199" s="41" t="s">
        <v>357</v>
      </c>
      <c r="D199" s="41" t="s">
        <v>5504</v>
      </c>
      <c r="E199" s="35">
        <v>13</v>
      </c>
    </row>
    <row r="200" spans="1:5" ht="27.75" customHeight="1" x14ac:dyDescent="0.25">
      <c r="A200" s="35">
        <v>38874</v>
      </c>
      <c r="B200" s="36" t="s">
        <v>5759</v>
      </c>
      <c r="C200" s="41" t="s">
        <v>358</v>
      </c>
      <c r="D200" s="41" t="s">
        <v>5498</v>
      </c>
      <c r="E200" s="35">
        <v>22</v>
      </c>
    </row>
    <row r="201" spans="1:5" ht="27.75" customHeight="1" x14ac:dyDescent="0.25">
      <c r="A201" s="35">
        <v>38911</v>
      </c>
      <c r="B201" s="36" t="s">
        <v>5760</v>
      </c>
      <c r="C201" s="41" t="s">
        <v>361</v>
      </c>
      <c r="D201" s="41" t="s">
        <v>5507</v>
      </c>
      <c r="E201" s="35">
        <v>32</v>
      </c>
    </row>
    <row r="202" spans="1:5" ht="27.75" customHeight="1" x14ac:dyDescent="0.25">
      <c r="A202" s="35">
        <v>38952</v>
      </c>
      <c r="B202" s="36" t="s">
        <v>5761</v>
      </c>
      <c r="C202" s="41" t="s">
        <v>362</v>
      </c>
      <c r="D202" s="41" t="s">
        <v>5490</v>
      </c>
      <c r="E202" s="35">
        <v>279</v>
      </c>
    </row>
    <row r="203" spans="1:5" ht="27.75" customHeight="1" x14ac:dyDescent="0.25">
      <c r="A203" s="35">
        <v>39034</v>
      </c>
      <c r="B203" s="36" t="s">
        <v>5762</v>
      </c>
      <c r="C203" s="41" t="s">
        <v>363</v>
      </c>
      <c r="D203" s="41" t="s">
        <v>5491</v>
      </c>
      <c r="E203" s="35">
        <v>5</v>
      </c>
    </row>
    <row r="204" spans="1:5" ht="27.75" customHeight="1" x14ac:dyDescent="0.25">
      <c r="A204" s="35">
        <v>39035</v>
      </c>
      <c r="B204" s="36" t="s">
        <v>5587</v>
      </c>
      <c r="C204" s="41" t="s">
        <v>365</v>
      </c>
      <c r="D204" s="41" t="s">
        <v>5506</v>
      </c>
      <c r="E204" s="35">
        <v>113</v>
      </c>
    </row>
    <row r="205" spans="1:5" ht="27.75" customHeight="1" x14ac:dyDescent="0.25">
      <c r="A205" s="35">
        <v>39052</v>
      </c>
      <c r="B205" s="36" t="s">
        <v>366</v>
      </c>
      <c r="C205" s="41" t="s">
        <v>367</v>
      </c>
      <c r="D205" s="41" t="s">
        <v>5502</v>
      </c>
      <c r="E205" s="35">
        <v>89</v>
      </c>
    </row>
    <row r="206" spans="1:5" ht="27.75" customHeight="1" x14ac:dyDescent="0.25">
      <c r="A206" s="35">
        <v>39055</v>
      </c>
      <c r="B206" s="36" t="s">
        <v>5764</v>
      </c>
      <c r="C206" s="41" t="s">
        <v>370</v>
      </c>
      <c r="D206" s="41" t="s">
        <v>5505</v>
      </c>
      <c r="E206" s="35">
        <v>122</v>
      </c>
    </row>
    <row r="207" spans="1:5" ht="27.75" customHeight="1" x14ac:dyDescent="0.25">
      <c r="A207" s="35">
        <v>39072</v>
      </c>
      <c r="B207" s="36" t="s">
        <v>5765</v>
      </c>
      <c r="C207" s="41" t="s">
        <v>371</v>
      </c>
      <c r="D207" s="41" t="s">
        <v>5490</v>
      </c>
      <c r="E207" s="35">
        <v>351</v>
      </c>
    </row>
    <row r="208" spans="1:5" ht="27.75" customHeight="1" x14ac:dyDescent="0.25">
      <c r="A208" s="35">
        <v>39073</v>
      </c>
      <c r="B208" s="36" t="s">
        <v>5766</v>
      </c>
      <c r="C208" s="41" t="s">
        <v>372</v>
      </c>
      <c r="D208" s="41" t="s">
        <v>5507</v>
      </c>
      <c r="E208" s="35">
        <v>62</v>
      </c>
    </row>
    <row r="209" spans="1:5" ht="27.75" customHeight="1" x14ac:dyDescent="0.25">
      <c r="A209" s="35">
        <v>39075</v>
      </c>
      <c r="B209" s="36" t="s">
        <v>5767</v>
      </c>
      <c r="C209" s="41" t="s">
        <v>376</v>
      </c>
      <c r="D209" s="41" t="s">
        <v>5507</v>
      </c>
      <c r="E209" s="35">
        <v>97</v>
      </c>
    </row>
    <row r="210" spans="1:5" ht="27.75" customHeight="1" x14ac:dyDescent="0.25">
      <c r="A210" s="35">
        <v>39091</v>
      </c>
      <c r="B210" s="36" t="s">
        <v>5769</v>
      </c>
      <c r="C210" s="41" t="s">
        <v>378</v>
      </c>
      <c r="D210" s="41" t="s">
        <v>5505</v>
      </c>
      <c r="E210" s="35">
        <v>237</v>
      </c>
    </row>
    <row r="211" spans="1:5" ht="27.75" customHeight="1" x14ac:dyDescent="0.25">
      <c r="A211" s="35">
        <v>39132</v>
      </c>
      <c r="B211" s="36" t="s">
        <v>5770</v>
      </c>
      <c r="C211" s="41" t="s">
        <v>379</v>
      </c>
      <c r="D211" s="41" t="s">
        <v>5502</v>
      </c>
      <c r="E211" s="35">
        <v>45</v>
      </c>
    </row>
    <row r="212" spans="1:5" ht="27.75" customHeight="1" x14ac:dyDescent="0.25">
      <c r="A212" s="35">
        <v>39135</v>
      </c>
      <c r="B212" s="36" t="s">
        <v>6507</v>
      </c>
      <c r="C212" s="41" t="s">
        <v>380</v>
      </c>
      <c r="D212" s="41" t="s">
        <v>5507</v>
      </c>
      <c r="E212" s="35">
        <v>49</v>
      </c>
    </row>
    <row r="213" spans="1:5" ht="27.75" customHeight="1" x14ac:dyDescent="0.25">
      <c r="A213" s="35">
        <v>39273</v>
      </c>
      <c r="B213" s="36" t="s">
        <v>5525</v>
      </c>
      <c r="C213" s="41" t="s">
        <v>382</v>
      </c>
      <c r="D213" s="41" t="s">
        <v>5501</v>
      </c>
      <c r="E213" s="35">
        <v>118</v>
      </c>
    </row>
    <row r="214" spans="1:5" ht="27.75" customHeight="1" x14ac:dyDescent="0.25">
      <c r="A214" s="35">
        <v>39290</v>
      </c>
      <c r="B214" s="36" t="s">
        <v>5772</v>
      </c>
      <c r="C214" s="41" t="s">
        <v>383</v>
      </c>
      <c r="D214" s="41" t="s">
        <v>5507</v>
      </c>
      <c r="E214" s="35">
        <v>242</v>
      </c>
    </row>
    <row r="215" spans="1:5" ht="27.75" customHeight="1" x14ac:dyDescent="0.25">
      <c r="A215" s="35">
        <v>39330</v>
      </c>
      <c r="B215" s="36" t="s">
        <v>384</v>
      </c>
      <c r="C215" s="41" t="s">
        <v>385</v>
      </c>
      <c r="D215" s="41" t="s">
        <v>5490</v>
      </c>
      <c r="E215" s="35">
        <v>140</v>
      </c>
    </row>
    <row r="216" spans="1:5" ht="27.75" customHeight="1" x14ac:dyDescent="0.25">
      <c r="A216" s="35">
        <v>39360</v>
      </c>
      <c r="B216" s="36" t="s">
        <v>386</v>
      </c>
      <c r="C216" s="41" t="s">
        <v>387</v>
      </c>
      <c r="D216" s="41" t="s">
        <v>5499</v>
      </c>
      <c r="E216" s="35">
        <v>31</v>
      </c>
    </row>
    <row r="217" spans="1:5" ht="27.75" customHeight="1" x14ac:dyDescent="0.25">
      <c r="A217" s="35">
        <v>39450</v>
      </c>
      <c r="B217" s="36" t="s">
        <v>6508</v>
      </c>
      <c r="C217" s="41" t="s">
        <v>388</v>
      </c>
      <c r="D217" s="41" t="s">
        <v>5501</v>
      </c>
      <c r="E217" s="35">
        <v>40</v>
      </c>
    </row>
    <row r="218" spans="1:5" ht="27.75" customHeight="1" x14ac:dyDescent="0.25">
      <c r="A218" s="35">
        <v>39472</v>
      </c>
      <c r="B218" s="36" t="s">
        <v>5774</v>
      </c>
      <c r="C218" s="41" t="s">
        <v>389</v>
      </c>
      <c r="D218" s="41" t="s">
        <v>5507</v>
      </c>
      <c r="E218" s="35">
        <v>207</v>
      </c>
    </row>
    <row r="219" spans="1:5" ht="27.75" customHeight="1" x14ac:dyDescent="0.25">
      <c r="A219" s="35">
        <v>39592</v>
      </c>
      <c r="B219" s="36" t="s">
        <v>5775</v>
      </c>
      <c r="C219" s="41" t="s">
        <v>394</v>
      </c>
      <c r="D219" s="41" t="s">
        <v>5507</v>
      </c>
      <c r="E219" s="35">
        <v>5</v>
      </c>
    </row>
    <row r="220" spans="1:5" ht="27.75" customHeight="1" x14ac:dyDescent="0.25">
      <c r="A220" s="35">
        <v>39612</v>
      </c>
      <c r="B220" s="36" t="s">
        <v>5776</v>
      </c>
      <c r="C220" s="41" t="s">
        <v>395</v>
      </c>
      <c r="D220" s="41" t="s">
        <v>5506</v>
      </c>
      <c r="E220" s="35">
        <v>303</v>
      </c>
    </row>
    <row r="221" spans="1:5" ht="27.75" customHeight="1" x14ac:dyDescent="0.25">
      <c r="A221" s="35">
        <v>39636</v>
      </c>
      <c r="B221" s="36" t="s">
        <v>402</v>
      </c>
      <c r="C221" s="41" t="s">
        <v>403</v>
      </c>
      <c r="D221" s="41" t="s">
        <v>5507</v>
      </c>
      <c r="E221" s="35">
        <v>213</v>
      </c>
    </row>
    <row r="222" spans="1:5" ht="27.75" customHeight="1" x14ac:dyDescent="0.25">
      <c r="A222" s="35">
        <v>39654</v>
      </c>
      <c r="B222" s="36" t="s">
        <v>5777</v>
      </c>
      <c r="C222" s="41" t="s">
        <v>406</v>
      </c>
      <c r="D222" s="41" t="s">
        <v>5501</v>
      </c>
      <c r="E222" s="35">
        <v>43</v>
      </c>
    </row>
    <row r="223" spans="1:5" ht="27.75" customHeight="1" x14ac:dyDescent="0.25">
      <c r="A223" s="35">
        <v>39934</v>
      </c>
      <c r="B223" s="36" t="s">
        <v>5780</v>
      </c>
      <c r="C223" s="41" t="s">
        <v>411</v>
      </c>
      <c r="D223" s="41" t="s">
        <v>5492</v>
      </c>
      <c r="E223" s="35">
        <v>55</v>
      </c>
    </row>
    <row r="224" spans="1:5" ht="27.75" customHeight="1" x14ac:dyDescent="0.25">
      <c r="A224" s="35">
        <v>39975</v>
      </c>
      <c r="B224" s="36" t="s">
        <v>5781</v>
      </c>
      <c r="C224" s="41" t="s">
        <v>414</v>
      </c>
      <c r="D224" s="41" t="s">
        <v>5490</v>
      </c>
      <c r="E224" s="35">
        <v>78</v>
      </c>
    </row>
    <row r="225" spans="1:5" ht="27.75" customHeight="1" x14ac:dyDescent="0.25">
      <c r="A225" s="35">
        <v>40015</v>
      </c>
      <c r="B225" s="36" t="s">
        <v>5557</v>
      </c>
      <c r="C225" s="41" t="s">
        <v>416</v>
      </c>
      <c r="D225" s="41" t="s">
        <v>5490</v>
      </c>
      <c r="E225" s="35">
        <v>543</v>
      </c>
    </row>
    <row r="226" spans="1:5" ht="27.75" customHeight="1" x14ac:dyDescent="0.25">
      <c r="A226" s="35">
        <v>40056</v>
      </c>
      <c r="B226" s="36" t="s">
        <v>5782</v>
      </c>
      <c r="C226" s="41" t="s">
        <v>417</v>
      </c>
      <c r="D226" s="41" t="s">
        <v>5498</v>
      </c>
      <c r="E226" s="35">
        <v>106</v>
      </c>
    </row>
    <row r="227" spans="1:5" ht="27.75" customHeight="1" x14ac:dyDescent="0.25">
      <c r="A227" s="35">
        <v>40095</v>
      </c>
      <c r="B227" s="36" t="s">
        <v>6512</v>
      </c>
      <c r="C227" s="41" t="s">
        <v>418</v>
      </c>
      <c r="D227" s="41" t="s">
        <v>5498</v>
      </c>
      <c r="E227" s="35">
        <v>29</v>
      </c>
    </row>
    <row r="228" spans="1:5" ht="27.75" customHeight="1" x14ac:dyDescent="0.25">
      <c r="A228" s="35">
        <v>40115</v>
      </c>
      <c r="B228" s="36" t="s">
        <v>5520</v>
      </c>
      <c r="C228" s="41" t="s">
        <v>420</v>
      </c>
      <c r="D228" s="41" t="s">
        <v>5500</v>
      </c>
      <c r="E228" s="35">
        <v>15</v>
      </c>
    </row>
    <row r="229" spans="1:5" ht="27.75" customHeight="1" x14ac:dyDescent="0.25">
      <c r="A229" s="35">
        <v>40135</v>
      </c>
      <c r="B229" s="36" t="s">
        <v>6513</v>
      </c>
      <c r="C229" s="41" t="s">
        <v>421</v>
      </c>
      <c r="D229" s="41" t="s">
        <v>5499</v>
      </c>
      <c r="E229" s="35">
        <v>60</v>
      </c>
    </row>
    <row r="230" spans="1:5" ht="27.75" customHeight="1" x14ac:dyDescent="0.25">
      <c r="A230" s="35">
        <v>40175</v>
      </c>
      <c r="B230" s="36" t="s">
        <v>422</v>
      </c>
      <c r="C230" s="41" t="s">
        <v>423</v>
      </c>
      <c r="D230" s="41" t="s">
        <v>5507</v>
      </c>
      <c r="E230" s="35">
        <v>100</v>
      </c>
    </row>
    <row r="231" spans="1:5" ht="27.75" customHeight="1" x14ac:dyDescent="0.25">
      <c r="A231" s="35">
        <v>40238</v>
      </c>
      <c r="B231" s="36" t="s">
        <v>5784</v>
      </c>
      <c r="C231" s="41" t="s">
        <v>424</v>
      </c>
      <c r="D231" s="41" t="s">
        <v>5506</v>
      </c>
      <c r="E231" s="35">
        <v>175</v>
      </c>
    </row>
    <row r="232" spans="1:5" ht="27.75" customHeight="1" x14ac:dyDescent="0.25">
      <c r="A232" s="35">
        <v>40256</v>
      </c>
      <c r="B232" s="36" t="s">
        <v>6514</v>
      </c>
      <c r="C232" s="41" t="s">
        <v>425</v>
      </c>
      <c r="D232" s="41" t="s">
        <v>5505</v>
      </c>
      <c r="E232" s="35">
        <v>21</v>
      </c>
    </row>
    <row r="233" spans="1:5" ht="27.75" customHeight="1" x14ac:dyDescent="0.25">
      <c r="A233" s="35">
        <v>40257</v>
      </c>
      <c r="B233" s="36" t="s">
        <v>426</v>
      </c>
      <c r="C233" s="41" t="s">
        <v>427</v>
      </c>
      <c r="D233" s="41" t="s">
        <v>5506</v>
      </c>
      <c r="E233" s="35">
        <v>84</v>
      </c>
    </row>
    <row r="234" spans="1:5" ht="27.75" customHeight="1" x14ac:dyDescent="0.25">
      <c r="A234" s="35">
        <v>40335</v>
      </c>
      <c r="B234" s="36" t="s">
        <v>5786</v>
      </c>
      <c r="C234" s="41" t="s">
        <v>428</v>
      </c>
      <c r="D234" s="41" t="s">
        <v>5490</v>
      </c>
      <c r="E234" s="35">
        <v>25</v>
      </c>
    </row>
    <row r="235" spans="1:5" ht="27.75" customHeight="1" x14ac:dyDescent="0.25">
      <c r="A235" s="35">
        <v>40356</v>
      </c>
      <c r="B235" s="36" t="s">
        <v>6516</v>
      </c>
      <c r="C235" s="41" t="s">
        <v>430</v>
      </c>
      <c r="D235" s="41" t="s">
        <v>5507</v>
      </c>
      <c r="E235" s="35">
        <v>121</v>
      </c>
    </row>
    <row r="236" spans="1:5" ht="27.75" customHeight="1" x14ac:dyDescent="0.25">
      <c r="A236" s="35">
        <v>40375</v>
      </c>
      <c r="B236" s="36" t="s">
        <v>431</v>
      </c>
      <c r="C236" s="41" t="s">
        <v>432</v>
      </c>
      <c r="D236" s="41" t="s">
        <v>5506</v>
      </c>
      <c r="E236" s="35">
        <v>136</v>
      </c>
    </row>
    <row r="237" spans="1:5" ht="27.75" customHeight="1" x14ac:dyDescent="0.25">
      <c r="A237" s="35">
        <v>40395</v>
      </c>
      <c r="B237" s="36" t="s">
        <v>5513</v>
      </c>
      <c r="C237" s="41" t="s">
        <v>434</v>
      </c>
      <c r="D237" s="41" t="s">
        <v>5489</v>
      </c>
      <c r="E237" s="35">
        <v>13</v>
      </c>
    </row>
    <row r="238" spans="1:5" ht="27.75" customHeight="1" x14ac:dyDescent="0.25">
      <c r="A238" s="35">
        <v>40415</v>
      </c>
      <c r="B238" s="36" t="s">
        <v>5789</v>
      </c>
      <c r="C238" s="41" t="s">
        <v>435</v>
      </c>
      <c r="D238" s="41" t="s">
        <v>5507</v>
      </c>
      <c r="E238" s="35">
        <v>241</v>
      </c>
    </row>
    <row r="239" spans="1:5" ht="27.75" customHeight="1" x14ac:dyDescent="0.25">
      <c r="A239" s="35">
        <v>40435</v>
      </c>
      <c r="B239" s="36" t="s">
        <v>436</v>
      </c>
      <c r="C239" s="41" t="s">
        <v>437</v>
      </c>
      <c r="D239" s="41" t="s">
        <v>5500</v>
      </c>
      <c r="E239" s="35">
        <v>53</v>
      </c>
    </row>
    <row r="240" spans="1:5" ht="27.75" customHeight="1" x14ac:dyDescent="0.25">
      <c r="A240" s="35">
        <v>40481</v>
      </c>
      <c r="B240" s="36" t="s">
        <v>438</v>
      </c>
      <c r="C240" s="41" t="s">
        <v>439</v>
      </c>
      <c r="D240" s="41" t="s">
        <v>5490</v>
      </c>
      <c r="E240" s="35">
        <v>57</v>
      </c>
    </row>
    <row r="241" spans="1:5" ht="27.75" customHeight="1" x14ac:dyDescent="0.25">
      <c r="A241" s="35">
        <v>40517</v>
      </c>
      <c r="B241" s="36" t="s">
        <v>5790</v>
      </c>
      <c r="C241" s="41" t="s">
        <v>441</v>
      </c>
      <c r="D241" s="41" t="s">
        <v>5500</v>
      </c>
      <c r="E241" s="35">
        <v>138</v>
      </c>
    </row>
    <row r="242" spans="1:5" ht="27.75" customHeight="1" x14ac:dyDescent="0.25">
      <c r="A242" s="35">
        <v>40536</v>
      </c>
      <c r="B242" s="36" t="s">
        <v>5791</v>
      </c>
      <c r="C242" s="41" t="s">
        <v>442</v>
      </c>
      <c r="D242" s="41" t="s">
        <v>5490</v>
      </c>
      <c r="E242" s="35">
        <v>70</v>
      </c>
    </row>
    <row r="243" spans="1:5" ht="27.75" customHeight="1" x14ac:dyDescent="0.25">
      <c r="A243" s="35">
        <v>40596</v>
      </c>
      <c r="B243" s="36" t="s">
        <v>5584</v>
      </c>
      <c r="C243" s="41" t="s">
        <v>446</v>
      </c>
      <c r="D243" s="41" t="s">
        <v>5507</v>
      </c>
      <c r="E243" s="35">
        <v>78</v>
      </c>
    </row>
    <row r="244" spans="1:5" ht="27.75" customHeight="1" x14ac:dyDescent="0.25">
      <c r="A244" s="35">
        <v>40618</v>
      </c>
      <c r="B244" s="36" t="s">
        <v>5535</v>
      </c>
      <c r="C244" s="41" t="s">
        <v>448</v>
      </c>
      <c r="D244" s="41" t="s">
        <v>5505</v>
      </c>
      <c r="E244" s="35">
        <v>25</v>
      </c>
    </row>
    <row r="245" spans="1:5" ht="27.75" customHeight="1" x14ac:dyDescent="0.25">
      <c r="A245" s="35">
        <v>40619</v>
      </c>
      <c r="B245" s="36" t="s">
        <v>5792</v>
      </c>
      <c r="C245" s="41" t="s">
        <v>449</v>
      </c>
      <c r="D245" s="41" t="s">
        <v>5490</v>
      </c>
      <c r="E245" s="35">
        <v>31</v>
      </c>
    </row>
    <row r="246" spans="1:5" ht="27.75" customHeight="1" x14ac:dyDescent="0.25">
      <c r="A246" s="35">
        <v>40635</v>
      </c>
      <c r="B246" s="36" t="s">
        <v>450</v>
      </c>
      <c r="C246" s="41" t="s">
        <v>451</v>
      </c>
      <c r="D246" s="41" t="s">
        <v>5506</v>
      </c>
      <c r="E246" s="35">
        <v>24</v>
      </c>
    </row>
    <row r="247" spans="1:5" ht="27.75" customHeight="1" x14ac:dyDescent="0.25">
      <c r="A247" s="35">
        <v>40715</v>
      </c>
      <c r="B247" s="36" t="s">
        <v>452</v>
      </c>
      <c r="C247" s="41" t="s">
        <v>453</v>
      </c>
      <c r="D247" s="41" t="s">
        <v>5500</v>
      </c>
      <c r="E247" s="35">
        <v>17</v>
      </c>
    </row>
    <row r="248" spans="1:5" ht="27.75" customHeight="1" x14ac:dyDescent="0.25">
      <c r="A248" s="35">
        <v>40735</v>
      </c>
      <c r="B248" s="36" t="s">
        <v>6519</v>
      </c>
      <c r="C248" s="41" t="s">
        <v>457</v>
      </c>
      <c r="D248" s="41" t="s">
        <v>5501</v>
      </c>
      <c r="E248" s="35">
        <v>7</v>
      </c>
    </row>
    <row r="249" spans="1:5" ht="27.75" customHeight="1" x14ac:dyDescent="0.25">
      <c r="A249" s="35">
        <v>40775</v>
      </c>
      <c r="B249" s="36" t="s">
        <v>458</v>
      </c>
      <c r="C249" s="41" t="s">
        <v>459</v>
      </c>
      <c r="D249" s="41" t="s">
        <v>5498</v>
      </c>
      <c r="E249" s="35">
        <v>41</v>
      </c>
    </row>
    <row r="250" spans="1:5" ht="27.75" customHeight="1" x14ac:dyDescent="0.25">
      <c r="A250" s="35">
        <v>40797</v>
      </c>
      <c r="B250" s="36" t="s">
        <v>5793</v>
      </c>
      <c r="C250" s="41" t="s">
        <v>460</v>
      </c>
      <c r="D250" s="41" t="s">
        <v>5490</v>
      </c>
      <c r="E250" s="35">
        <v>163</v>
      </c>
    </row>
    <row r="251" spans="1:5" ht="27.75" customHeight="1" x14ac:dyDescent="0.25">
      <c r="A251" s="35">
        <v>40856</v>
      </c>
      <c r="B251" s="36" t="s">
        <v>5528</v>
      </c>
      <c r="C251" s="41" t="s">
        <v>462</v>
      </c>
      <c r="D251" s="41" t="s">
        <v>5502</v>
      </c>
      <c r="E251" s="35">
        <v>8</v>
      </c>
    </row>
    <row r="252" spans="1:5" ht="27.75" customHeight="1" x14ac:dyDescent="0.25">
      <c r="A252" s="35">
        <v>40895</v>
      </c>
      <c r="B252" s="36" t="s">
        <v>463</v>
      </c>
      <c r="C252" s="41" t="s">
        <v>464</v>
      </c>
      <c r="D252" s="41" t="s">
        <v>5491</v>
      </c>
      <c r="E252" s="35">
        <v>15</v>
      </c>
    </row>
    <row r="253" spans="1:5" ht="27.75" customHeight="1" x14ac:dyDescent="0.25">
      <c r="A253" s="35">
        <v>40955</v>
      </c>
      <c r="B253" s="36" t="s">
        <v>5527</v>
      </c>
      <c r="C253" s="41" t="s">
        <v>466</v>
      </c>
      <c r="D253" s="41" t="s">
        <v>5500</v>
      </c>
      <c r="E253" s="35">
        <v>43</v>
      </c>
    </row>
    <row r="254" spans="1:5" ht="27.75" customHeight="1" x14ac:dyDescent="0.25">
      <c r="A254" s="35">
        <v>40995</v>
      </c>
      <c r="B254" s="36" t="s">
        <v>467</v>
      </c>
      <c r="C254" s="41" t="s">
        <v>468</v>
      </c>
      <c r="D254" s="41" t="s">
        <v>5506</v>
      </c>
      <c r="E254" s="35">
        <v>60</v>
      </c>
    </row>
    <row r="255" spans="1:5" ht="27.75" customHeight="1" x14ac:dyDescent="0.25">
      <c r="A255" s="35">
        <v>41055</v>
      </c>
      <c r="B255" s="36" t="s">
        <v>6520</v>
      </c>
      <c r="C255" s="41" t="s">
        <v>471</v>
      </c>
      <c r="D255" s="41" t="s">
        <v>5490</v>
      </c>
      <c r="E255" s="35">
        <v>57</v>
      </c>
    </row>
    <row r="256" spans="1:5" ht="27.75" customHeight="1" x14ac:dyDescent="0.25">
      <c r="A256" s="35">
        <v>41196</v>
      </c>
      <c r="B256" s="36" t="s">
        <v>5541</v>
      </c>
      <c r="C256" s="41" t="s">
        <v>475</v>
      </c>
      <c r="D256" s="41" t="s">
        <v>5506</v>
      </c>
      <c r="E256" s="35">
        <v>60</v>
      </c>
    </row>
    <row r="257" spans="1:5" ht="27.75" customHeight="1" x14ac:dyDescent="0.25">
      <c r="A257" s="35">
        <v>41221</v>
      </c>
      <c r="B257" s="36" t="s">
        <v>5518</v>
      </c>
      <c r="C257" s="41" t="s">
        <v>477</v>
      </c>
      <c r="D257" s="41" t="s">
        <v>5492</v>
      </c>
      <c r="E257" s="35">
        <v>49</v>
      </c>
    </row>
    <row r="258" spans="1:5" ht="27.75" customHeight="1" x14ac:dyDescent="0.25">
      <c r="A258" s="35">
        <v>41258</v>
      </c>
      <c r="B258" s="36" t="s">
        <v>6522</v>
      </c>
      <c r="C258" s="41" t="s">
        <v>478</v>
      </c>
      <c r="D258" s="41" t="s">
        <v>5501</v>
      </c>
      <c r="E258" s="35">
        <v>11</v>
      </c>
    </row>
    <row r="259" spans="1:5" ht="27.75" customHeight="1" x14ac:dyDescent="0.25">
      <c r="A259" s="35">
        <v>41275</v>
      </c>
      <c r="B259" s="36" t="s">
        <v>5588</v>
      </c>
      <c r="C259" s="41" t="s">
        <v>480</v>
      </c>
      <c r="D259" s="41" t="s">
        <v>5507</v>
      </c>
      <c r="E259" s="35">
        <v>64</v>
      </c>
    </row>
    <row r="260" spans="1:5" ht="27.75" customHeight="1" x14ac:dyDescent="0.25">
      <c r="A260" s="35">
        <v>41276</v>
      </c>
      <c r="B260" s="36" t="s">
        <v>5796</v>
      </c>
      <c r="C260" s="41" t="s">
        <v>481</v>
      </c>
      <c r="D260" s="41" t="s">
        <v>5507</v>
      </c>
      <c r="E260" s="35">
        <v>225</v>
      </c>
    </row>
    <row r="261" spans="1:5" ht="27.75" customHeight="1" x14ac:dyDescent="0.25">
      <c r="A261" s="35">
        <v>41397</v>
      </c>
      <c r="B261" s="36" t="s">
        <v>5797</v>
      </c>
      <c r="C261" s="41" t="s">
        <v>482</v>
      </c>
      <c r="D261" s="41" t="s">
        <v>5501</v>
      </c>
      <c r="E261" s="35">
        <v>248</v>
      </c>
    </row>
    <row r="262" spans="1:5" ht="27.75" customHeight="1" x14ac:dyDescent="0.25">
      <c r="A262" s="35">
        <v>41517</v>
      </c>
      <c r="B262" s="36" t="s">
        <v>5550</v>
      </c>
      <c r="C262" s="41" t="s">
        <v>484</v>
      </c>
      <c r="D262" s="41" t="s">
        <v>5506</v>
      </c>
      <c r="E262" s="35">
        <v>285</v>
      </c>
    </row>
    <row r="263" spans="1:5" ht="27.75" customHeight="1" x14ac:dyDescent="0.25">
      <c r="A263" s="35">
        <v>41536</v>
      </c>
      <c r="B263" s="36" t="s">
        <v>5798</v>
      </c>
      <c r="C263" s="41" t="s">
        <v>485</v>
      </c>
      <c r="D263" s="41" t="s">
        <v>5502</v>
      </c>
      <c r="E263" s="35">
        <v>202</v>
      </c>
    </row>
    <row r="264" spans="1:5" ht="27.75" customHeight="1" x14ac:dyDescent="0.25">
      <c r="A264" s="35">
        <v>41636</v>
      </c>
      <c r="B264" s="36" t="s">
        <v>5799</v>
      </c>
      <c r="C264" s="41" t="s">
        <v>488</v>
      </c>
      <c r="D264" s="41" t="s">
        <v>5490</v>
      </c>
      <c r="E264" s="35">
        <v>33</v>
      </c>
    </row>
    <row r="265" spans="1:5" ht="27.75" customHeight="1" x14ac:dyDescent="0.25">
      <c r="A265" s="35">
        <v>41697</v>
      </c>
      <c r="B265" s="36" t="s">
        <v>5589</v>
      </c>
      <c r="C265" s="41" t="s">
        <v>490</v>
      </c>
      <c r="D265" s="41" t="s">
        <v>5507</v>
      </c>
      <c r="E265" s="35">
        <v>24</v>
      </c>
    </row>
    <row r="266" spans="1:5" ht="27.75" customHeight="1" x14ac:dyDescent="0.25">
      <c r="A266" s="35">
        <v>41736</v>
      </c>
      <c r="B266" s="36" t="s">
        <v>5800</v>
      </c>
      <c r="C266" s="41" t="s">
        <v>491</v>
      </c>
      <c r="D266" s="41" t="s">
        <v>5501</v>
      </c>
      <c r="E266" s="35">
        <v>55</v>
      </c>
    </row>
    <row r="267" spans="1:5" ht="27.75" customHeight="1" x14ac:dyDescent="0.25">
      <c r="A267" s="35">
        <v>41957</v>
      </c>
      <c r="B267" s="36" t="s">
        <v>5802</v>
      </c>
      <c r="C267" s="41" t="s">
        <v>495</v>
      </c>
      <c r="D267" s="41" t="s">
        <v>5505</v>
      </c>
      <c r="E267" s="35">
        <v>53</v>
      </c>
    </row>
    <row r="268" spans="1:5" ht="27.75" customHeight="1" x14ac:dyDescent="0.25">
      <c r="A268" s="35">
        <v>41958</v>
      </c>
      <c r="B268" s="36" t="s">
        <v>5542</v>
      </c>
      <c r="C268" s="41" t="s">
        <v>497</v>
      </c>
      <c r="D268" s="41" t="s">
        <v>5506</v>
      </c>
      <c r="E268" s="35">
        <v>12</v>
      </c>
    </row>
    <row r="269" spans="1:5" ht="27.75" customHeight="1" x14ac:dyDescent="0.25">
      <c r="A269" s="35">
        <v>41959</v>
      </c>
      <c r="B269" s="36" t="s">
        <v>5562</v>
      </c>
      <c r="C269" s="41" t="s">
        <v>499</v>
      </c>
      <c r="D269" s="41" t="s">
        <v>5490</v>
      </c>
      <c r="E269" s="35">
        <v>130</v>
      </c>
    </row>
    <row r="270" spans="1:5" ht="27.75" customHeight="1" x14ac:dyDescent="0.25">
      <c r="A270" s="35">
        <v>41960</v>
      </c>
      <c r="B270" s="36" t="s">
        <v>5590</v>
      </c>
      <c r="C270" s="41" t="s">
        <v>501</v>
      </c>
      <c r="D270" s="41" t="s">
        <v>5507</v>
      </c>
      <c r="E270" s="35">
        <v>66</v>
      </c>
    </row>
    <row r="271" spans="1:5" ht="27.75" customHeight="1" x14ac:dyDescent="0.25">
      <c r="A271" s="35">
        <v>42038</v>
      </c>
      <c r="B271" s="36" t="s">
        <v>5563</v>
      </c>
      <c r="C271" s="41" t="s">
        <v>503</v>
      </c>
      <c r="D271" s="41" t="s">
        <v>5490</v>
      </c>
      <c r="E271" s="35">
        <v>496</v>
      </c>
    </row>
    <row r="272" spans="1:5" ht="27.75" customHeight="1" x14ac:dyDescent="0.25">
      <c r="A272" s="35">
        <v>42057</v>
      </c>
      <c r="B272" s="36" t="s">
        <v>5519</v>
      </c>
      <c r="C272" s="41" t="s">
        <v>505</v>
      </c>
      <c r="D272" s="41" t="s">
        <v>5499</v>
      </c>
      <c r="E272" s="35">
        <v>22</v>
      </c>
    </row>
    <row r="273" spans="1:5" ht="27.75" customHeight="1" x14ac:dyDescent="0.25">
      <c r="A273" s="35">
        <v>42157</v>
      </c>
      <c r="B273" s="36" t="s">
        <v>5803</v>
      </c>
      <c r="C273" s="41" t="s">
        <v>508</v>
      </c>
      <c r="D273" s="41" t="s">
        <v>5497</v>
      </c>
      <c r="E273" s="35">
        <v>152</v>
      </c>
    </row>
    <row r="274" spans="1:5" ht="27.75" customHeight="1" x14ac:dyDescent="0.25">
      <c r="A274" s="35">
        <v>42158</v>
      </c>
      <c r="B274" s="36" t="s">
        <v>509</v>
      </c>
      <c r="C274" s="41" t="s">
        <v>510</v>
      </c>
      <c r="D274" s="41" t="s">
        <v>5501</v>
      </c>
      <c r="E274" s="35">
        <v>31</v>
      </c>
    </row>
    <row r="275" spans="1:5" ht="27.75" customHeight="1" x14ac:dyDescent="0.25">
      <c r="A275" s="35">
        <v>42197</v>
      </c>
      <c r="B275" s="36" t="s">
        <v>511</v>
      </c>
      <c r="C275" s="41" t="s">
        <v>512</v>
      </c>
      <c r="D275" s="41" t="s">
        <v>5490</v>
      </c>
      <c r="E275" s="35">
        <v>271</v>
      </c>
    </row>
    <row r="276" spans="1:5" ht="27.75" customHeight="1" x14ac:dyDescent="0.25">
      <c r="A276" s="35">
        <v>42217</v>
      </c>
      <c r="B276" s="36" t="s">
        <v>5804</v>
      </c>
      <c r="C276" s="41" t="s">
        <v>513</v>
      </c>
      <c r="D276" s="41" t="s">
        <v>5507</v>
      </c>
      <c r="E276" s="35">
        <v>122</v>
      </c>
    </row>
    <row r="277" spans="1:5" ht="27.75" customHeight="1" x14ac:dyDescent="0.25">
      <c r="A277" s="35">
        <v>42256</v>
      </c>
      <c r="B277" s="36" t="s">
        <v>516</v>
      </c>
      <c r="C277" s="41" t="s">
        <v>517</v>
      </c>
      <c r="D277" s="41" t="s">
        <v>5492</v>
      </c>
      <c r="E277" s="35">
        <v>18</v>
      </c>
    </row>
    <row r="278" spans="1:5" ht="27.75" customHeight="1" x14ac:dyDescent="0.25">
      <c r="A278" s="35">
        <v>42257</v>
      </c>
      <c r="B278" s="36" t="s">
        <v>5805</v>
      </c>
      <c r="C278" s="41" t="s">
        <v>518</v>
      </c>
      <c r="D278" s="41" t="s">
        <v>5507</v>
      </c>
      <c r="E278" s="35">
        <v>29</v>
      </c>
    </row>
    <row r="279" spans="1:5" ht="27.75" customHeight="1" x14ac:dyDescent="0.25">
      <c r="A279" s="35">
        <v>42376</v>
      </c>
      <c r="B279" s="36" t="s">
        <v>5592</v>
      </c>
      <c r="C279" s="41" t="s">
        <v>520</v>
      </c>
      <c r="D279" s="41" t="s">
        <v>5490</v>
      </c>
      <c r="E279" s="35">
        <v>7</v>
      </c>
    </row>
    <row r="280" spans="1:5" ht="27.75" customHeight="1" x14ac:dyDescent="0.25">
      <c r="A280" s="35">
        <v>42397</v>
      </c>
      <c r="B280" s="36" t="s">
        <v>5564</v>
      </c>
      <c r="C280" s="41" t="s">
        <v>522</v>
      </c>
      <c r="D280" s="41" t="s">
        <v>5490</v>
      </c>
      <c r="E280" s="35">
        <v>33</v>
      </c>
    </row>
    <row r="281" spans="1:5" ht="27.75" customHeight="1" x14ac:dyDescent="0.25">
      <c r="A281" s="35">
        <v>42419</v>
      </c>
      <c r="B281" s="36" t="s">
        <v>5806</v>
      </c>
      <c r="C281" s="41" t="s">
        <v>523</v>
      </c>
      <c r="D281" s="41" t="s">
        <v>5501</v>
      </c>
      <c r="E281" s="35">
        <v>30</v>
      </c>
    </row>
    <row r="282" spans="1:5" ht="27.75" customHeight="1" x14ac:dyDescent="0.25">
      <c r="A282" s="35">
        <v>42437</v>
      </c>
      <c r="B282" s="36" t="s">
        <v>5807</v>
      </c>
      <c r="C282" s="41" t="s">
        <v>526</v>
      </c>
      <c r="D282" s="41" t="s">
        <v>5508</v>
      </c>
      <c r="E282" s="35">
        <v>76</v>
      </c>
    </row>
    <row r="283" spans="1:5" ht="27.75" customHeight="1" x14ac:dyDescent="0.25">
      <c r="A283" s="35">
        <v>42439</v>
      </c>
      <c r="B283" s="36" t="s">
        <v>5808</v>
      </c>
      <c r="C283" s="41" t="s">
        <v>527</v>
      </c>
      <c r="D283" s="41" t="s">
        <v>5490</v>
      </c>
      <c r="E283" s="35">
        <v>141</v>
      </c>
    </row>
    <row r="284" spans="1:5" ht="27.75" customHeight="1" x14ac:dyDescent="0.25">
      <c r="A284" s="35">
        <v>42498</v>
      </c>
      <c r="B284" s="36" t="s">
        <v>5809</v>
      </c>
      <c r="C284" s="41" t="s">
        <v>528</v>
      </c>
      <c r="D284" s="41" t="s">
        <v>5500</v>
      </c>
      <c r="E284" s="35">
        <v>27</v>
      </c>
    </row>
    <row r="285" spans="1:5" ht="27.75" customHeight="1" x14ac:dyDescent="0.25">
      <c r="A285" s="35">
        <v>42518</v>
      </c>
      <c r="B285" s="36" t="s">
        <v>5810</v>
      </c>
      <c r="C285" s="41" t="s">
        <v>529</v>
      </c>
      <c r="D285" s="41" t="s">
        <v>5505</v>
      </c>
      <c r="E285" s="35">
        <v>125</v>
      </c>
    </row>
    <row r="286" spans="1:5" ht="27.75" customHeight="1" x14ac:dyDescent="0.25">
      <c r="A286" s="35">
        <v>42519</v>
      </c>
      <c r="B286" s="36" t="s">
        <v>530</v>
      </c>
      <c r="C286" s="41" t="s">
        <v>531</v>
      </c>
      <c r="D286" s="41" t="s">
        <v>5490</v>
      </c>
      <c r="E286" s="35">
        <v>31</v>
      </c>
    </row>
    <row r="287" spans="1:5" ht="27.75" customHeight="1" x14ac:dyDescent="0.25">
      <c r="A287" s="35">
        <v>42523</v>
      </c>
      <c r="B287" s="36" t="s">
        <v>5543</v>
      </c>
      <c r="C287" s="41" t="s">
        <v>533</v>
      </c>
      <c r="D287" s="41" t="s">
        <v>5506</v>
      </c>
      <c r="E287" s="35">
        <v>140</v>
      </c>
    </row>
    <row r="288" spans="1:5" ht="27.75" customHeight="1" x14ac:dyDescent="0.25">
      <c r="A288" s="35">
        <v>42556</v>
      </c>
      <c r="B288" s="36" t="s">
        <v>5516</v>
      </c>
      <c r="C288" s="41" t="s">
        <v>535</v>
      </c>
      <c r="D288" s="41" t="s">
        <v>5491</v>
      </c>
      <c r="E288" s="35">
        <v>24</v>
      </c>
    </row>
    <row r="289" spans="1:5" ht="27.75" customHeight="1" x14ac:dyDescent="0.25">
      <c r="A289" s="35">
        <v>42576</v>
      </c>
      <c r="B289" s="36" t="s">
        <v>5598</v>
      </c>
      <c r="C289" s="41" t="s">
        <v>537</v>
      </c>
      <c r="D289" s="41" t="s">
        <v>5506</v>
      </c>
      <c r="E289" s="35">
        <v>132</v>
      </c>
    </row>
    <row r="290" spans="1:5" ht="27.75" customHeight="1" x14ac:dyDescent="0.25">
      <c r="A290" s="35">
        <v>42676</v>
      </c>
      <c r="B290" s="36" t="s">
        <v>5812</v>
      </c>
      <c r="C290" s="41" t="s">
        <v>541</v>
      </c>
      <c r="D290" s="41" t="s">
        <v>5500</v>
      </c>
      <c r="E290" s="35">
        <v>83</v>
      </c>
    </row>
    <row r="291" spans="1:5" ht="27.75" customHeight="1" x14ac:dyDescent="0.25">
      <c r="A291" s="35">
        <v>42677</v>
      </c>
      <c r="B291" s="36" t="s">
        <v>6526</v>
      </c>
      <c r="C291" s="41" t="s">
        <v>542</v>
      </c>
      <c r="D291" s="41" t="s">
        <v>5490</v>
      </c>
      <c r="E291" s="35">
        <v>58</v>
      </c>
    </row>
    <row r="292" spans="1:5" ht="27.75" customHeight="1" x14ac:dyDescent="0.25">
      <c r="A292" s="35">
        <v>42717</v>
      </c>
      <c r="B292" s="36" t="s">
        <v>5815</v>
      </c>
      <c r="C292" s="41" t="s">
        <v>549</v>
      </c>
      <c r="D292" s="41" t="s">
        <v>5490</v>
      </c>
      <c r="E292" s="35">
        <v>209</v>
      </c>
    </row>
    <row r="293" spans="1:5" ht="27.75" customHeight="1" x14ac:dyDescent="0.25">
      <c r="A293" s="35">
        <v>42719</v>
      </c>
      <c r="B293" s="36" t="s">
        <v>5816</v>
      </c>
      <c r="C293" s="41" t="s">
        <v>550</v>
      </c>
      <c r="D293" s="41" t="s">
        <v>5506</v>
      </c>
      <c r="E293" s="35">
        <v>60</v>
      </c>
    </row>
    <row r="294" spans="1:5" ht="27.75" customHeight="1" x14ac:dyDescent="0.25">
      <c r="A294" s="35">
        <v>42738</v>
      </c>
      <c r="B294" s="36" t="s">
        <v>5817</v>
      </c>
      <c r="C294" s="41" t="s">
        <v>551</v>
      </c>
      <c r="D294" s="41" t="s">
        <v>5506</v>
      </c>
      <c r="E294" s="35">
        <v>171</v>
      </c>
    </row>
    <row r="295" spans="1:5" ht="27.75" customHeight="1" x14ac:dyDescent="0.25">
      <c r="A295" s="35">
        <v>42758</v>
      </c>
      <c r="B295" s="36" t="s">
        <v>6527</v>
      </c>
      <c r="C295" s="41" t="s">
        <v>552</v>
      </c>
      <c r="D295" s="41" t="s">
        <v>5490</v>
      </c>
      <c r="E295" s="35">
        <v>196</v>
      </c>
    </row>
    <row r="296" spans="1:5" ht="27.75" customHeight="1" x14ac:dyDescent="0.25">
      <c r="A296" s="35">
        <v>42760</v>
      </c>
      <c r="B296" s="36" t="s">
        <v>5819</v>
      </c>
      <c r="C296" s="41" t="s">
        <v>553</v>
      </c>
      <c r="D296" s="41" t="s">
        <v>5491</v>
      </c>
      <c r="E296" s="35">
        <v>14</v>
      </c>
    </row>
    <row r="297" spans="1:5" ht="27.75" customHeight="1" x14ac:dyDescent="0.25">
      <c r="A297" s="35">
        <v>42796</v>
      </c>
      <c r="B297" s="36" t="s">
        <v>554</v>
      </c>
      <c r="C297" s="41" t="s">
        <v>555</v>
      </c>
      <c r="D297" s="41" t="s">
        <v>5505</v>
      </c>
      <c r="E297" s="35">
        <v>151</v>
      </c>
    </row>
    <row r="298" spans="1:5" ht="27.75" customHeight="1" x14ac:dyDescent="0.25">
      <c r="A298" s="35">
        <v>42816</v>
      </c>
      <c r="B298" s="36" t="s">
        <v>556</v>
      </c>
      <c r="C298" s="41" t="s">
        <v>557</v>
      </c>
      <c r="D298" s="41" t="s">
        <v>5507</v>
      </c>
      <c r="E298" s="35">
        <v>6</v>
      </c>
    </row>
    <row r="299" spans="1:5" ht="27.75" customHeight="1" x14ac:dyDescent="0.25">
      <c r="A299" s="35">
        <v>42836</v>
      </c>
      <c r="B299" s="36" t="s">
        <v>5820</v>
      </c>
      <c r="C299" s="41" t="s">
        <v>558</v>
      </c>
      <c r="D299" s="41" t="s">
        <v>5497</v>
      </c>
      <c r="E299" s="35">
        <v>14</v>
      </c>
    </row>
    <row r="300" spans="1:5" ht="27.75" customHeight="1" x14ac:dyDescent="0.25">
      <c r="A300" s="35">
        <v>42936</v>
      </c>
      <c r="B300" s="36" t="s">
        <v>5821</v>
      </c>
      <c r="C300" s="41" t="s">
        <v>561</v>
      </c>
      <c r="D300" s="41" t="s">
        <v>5497</v>
      </c>
      <c r="E300" s="35">
        <v>197</v>
      </c>
    </row>
    <row r="301" spans="1:5" ht="27.75" customHeight="1" x14ac:dyDescent="0.25">
      <c r="A301" s="35">
        <v>42959</v>
      </c>
      <c r="B301" s="36" t="s">
        <v>5824</v>
      </c>
      <c r="C301" s="41" t="s">
        <v>564</v>
      </c>
      <c r="D301" s="41" t="s">
        <v>5499</v>
      </c>
      <c r="E301" s="35">
        <v>13</v>
      </c>
    </row>
    <row r="302" spans="1:5" ht="27.75" customHeight="1" x14ac:dyDescent="0.25">
      <c r="A302" s="35">
        <v>42996</v>
      </c>
      <c r="B302" s="36" t="s">
        <v>565</v>
      </c>
      <c r="C302" s="41" t="s">
        <v>566</v>
      </c>
      <c r="D302" s="41" t="s">
        <v>5491</v>
      </c>
      <c r="E302" s="35">
        <v>11</v>
      </c>
    </row>
    <row r="303" spans="1:5" ht="27.75" customHeight="1" x14ac:dyDescent="0.25">
      <c r="A303" s="35">
        <v>43257</v>
      </c>
      <c r="B303" s="36" t="s">
        <v>568</v>
      </c>
      <c r="C303" s="41" t="s">
        <v>569</v>
      </c>
      <c r="D303" s="41" t="s">
        <v>5502</v>
      </c>
      <c r="E303" s="35">
        <v>11</v>
      </c>
    </row>
    <row r="304" spans="1:5" ht="27.75" customHeight="1" x14ac:dyDescent="0.25">
      <c r="A304" s="35">
        <v>43276</v>
      </c>
      <c r="B304" s="36" t="s">
        <v>5826</v>
      </c>
      <c r="C304" s="41" t="s">
        <v>570</v>
      </c>
      <c r="D304" s="41" t="s">
        <v>5507</v>
      </c>
      <c r="E304" s="35">
        <v>33</v>
      </c>
    </row>
    <row r="305" spans="1:5" ht="27.75" customHeight="1" x14ac:dyDescent="0.25">
      <c r="A305" s="35">
        <v>43316</v>
      </c>
      <c r="B305" s="36" t="s">
        <v>6528</v>
      </c>
      <c r="C305" s="41" t="s">
        <v>571</v>
      </c>
      <c r="D305" s="41" t="s">
        <v>5490</v>
      </c>
      <c r="E305" s="35">
        <v>67</v>
      </c>
    </row>
    <row r="306" spans="1:5" ht="27.75" customHeight="1" x14ac:dyDescent="0.25">
      <c r="A306" s="35">
        <v>43416</v>
      </c>
      <c r="B306" s="36" t="s">
        <v>6530</v>
      </c>
      <c r="C306" s="41" t="s">
        <v>573</v>
      </c>
      <c r="D306" s="41" t="s">
        <v>5507</v>
      </c>
      <c r="E306" s="35">
        <v>484</v>
      </c>
    </row>
    <row r="307" spans="1:5" ht="27.75" customHeight="1" x14ac:dyDescent="0.25">
      <c r="A307" s="35">
        <v>43418</v>
      </c>
      <c r="B307" s="36" t="s">
        <v>5829</v>
      </c>
      <c r="C307" s="41" t="s">
        <v>574</v>
      </c>
      <c r="D307" s="41" t="s">
        <v>5490</v>
      </c>
      <c r="E307" s="35">
        <v>92</v>
      </c>
    </row>
    <row r="308" spans="1:5" ht="27.75" customHeight="1" x14ac:dyDescent="0.25">
      <c r="A308" s="35">
        <v>43437</v>
      </c>
      <c r="B308" s="36" t="s">
        <v>5830</v>
      </c>
      <c r="C308" s="41" t="s">
        <v>575</v>
      </c>
      <c r="D308" s="41" t="s">
        <v>5490</v>
      </c>
      <c r="E308" s="35">
        <v>132</v>
      </c>
    </row>
    <row r="309" spans="1:5" ht="27.75" customHeight="1" x14ac:dyDescent="0.25">
      <c r="A309" s="35">
        <v>43458</v>
      </c>
      <c r="B309" s="36" t="s">
        <v>576</v>
      </c>
      <c r="C309" s="41" t="s">
        <v>577</v>
      </c>
      <c r="D309" s="41" t="s">
        <v>5507</v>
      </c>
      <c r="E309" s="35">
        <v>35</v>
      </c>
    </row>
    <row r="310" spans="1:5" ht="27.75" customHeight="1" x14ac:dyDescent="0.25">
      <c r="A310" s="35">
        <v>43476</v>
      </c>
      <c r="B310" s="36" t="s">
        <v>578</v>
      </c>
      <c r="C310" s="41" t="s">
        <v>579</v>
      </c>
      <c r="D310" s="41" t="s">
        <v>5490</v>
      </c>
      <c r="E310" s="35">
        <v>165</v>
      </c>
    </row>
    <row r="311" spans="1:5" ht="27.75" customHeight="1" x14ac:dyDescent="0.25">
      <c r="A311" s="35">
        <v>43481</v>
      </c>
      <c r="B311" s="36" t="s">
        <v>5831</v>
      </c>
      <c r="C311" s="41" t="s">
        <v>580</v>
      </c>
      <c r="D311" s="41" t="s">
        <v>5490</v>
      </c>
      <c r="E311" s="35">
        <v>174</v>
      </c>
    </row>
    <row r="312" spans="1:5" ht="27.75" customHeight="1" x14ac:dyDescent="0.25">
      <c r="A312" s="35">
        <v>43482</v>
      </c>
      <c r="B312" s="36" t="s">
        <v>5832</v>
      </c>
      <c r="C312" s="41" t="s">
        <v>581</v>
      </c>
      <c r="D312" s="41" t="s">
        <v>5490</v>
      </c>
      <c r="E312" s="35">
        <v>64</v>
      </c>
    </row>
    <row r="313" spans="1:5" ht="27.75" customHeight="1" x14ac:dyDescent="0.25">
      <c r="A313" s="35">
        <v>43616</v>
      </c>
      <c r="B313" s="36" t="s">
        <v>5833</v>
      </c>
      <c r="C313" s="41" t="s">
        <v>582</v>
      </c>
      <c r="D313" s="41" t="s">
        <v>5501</v>
      </c>
      <c r="E313" s="35">
        <v>16</v>
      </c>
    </row>
    <row r="314" spans="1:5" ht="27.75" customHeight="1" x14ac:dyDescent="0.25">
      <c r="A314" s="35">
        <v>43637</v>
      </c>
      <c r="B314" s="36" t="s">
        <v>5834</v>
      </c>
      <c r="C314" s="41" t="s">
        <v>583</v>
      </c>
      <c r="D314" s="41" t="s">
        <v>5507</v>
      </c>
      <c r="E314" s="35">
        <v>23</v>
      </c>
    </row>
    <row r="315" spans="1:5" ht="27.75" customHeight="1" x14ac:dyDescent="0.25">
      <c r="A315" s="35">
        <v>43658</v>
      </c>
      <c r="B315" s="36" t="s">
        <v>5835</v>
      </c>
      <c r="C315" s="41" t="s">
        <v>584</v>
      </c>
      <c r="D315" s="41" t="s">
        <v>5490</v>
      </c>
      <c r="E315" s="35">
        <v>41</v>
      </c>
    </row>
    <row r="316" spans="1:5" ht="27.75" customHeight="1" x14ac:dyDescent="0.25">
      <c r="A316" s="35">
        <v>43699</v>
      </c>
      <c r="B316" s="36" t="s">
        <v>5836</v>
      </c>
      <c r="C316" s="41" t="s">
        <v>585</v>
      </c>
      <c r="D316" s="41" t="s">
        <v>5490</v>
      </c>
      <c r="E316" s="35">
        <v>148</v>
      </c>
    </row>
    <row r="317" spans="1:5" ht="27.75" customHeight="1" x14ac:dyDescent="0.25">
      <c r="A317" s="35">
        <v>43736</v>
      </c>
      <c r="B317" s="36" t="s">
        <v>5837</v>
      </c>
      <c r="C317" s="41" t="s">
        <v>586</v>
      </c>
      <c r="D317" s="41" t="s">
        <v>5491</v>
      </c>
      <c r="E317" s="35">
        <v>11</v>
      </c>
    </row>
    <row r="318" spans="1:5" ht="27.75" customHeight="1" x14ac:dyDescent="0.25">
      <c r="A318" s="35">
        <v>43757</v>
      </c>
      <c r="B318" s="36" t="s">
        <v>589</v>
      </c>
      <c r="C318" s="41" t="s">
        <v>590</v>
      </c>
      <c r="D318" s="41" t="s">
        <v>5507</v>
      </c>
      <c r="E318" s="35">
        <v>32</v>
      </c>
    </row>
    <row r="319" spans="1:5" ht="27.75" customHeight="1" x14ac:dyDescent="0.25">
      <c r="A319" s="35">
        <v>43816</v>
      </c>
      <c r="B319" s="36" t="s">
        <v>5838</v>
      </c>
      <c r="C319" s="41" t="s">
        <v>591</v>
      </c>
      <c r="D319" s="41" t="s">
        <v>5507</v>
      </c>
      <c r="E319" s="35">
        <v>69</v>
      </c>
    </row>
    <row r="320" spans="1:5" ht="27.75" customHeight="1" x14ac:dyDescent="0.25">
      <c r="A320" s="35">
        <v>43817</v>
      </c>
      <c r="B320" s="36" t="s">
        <v>5839</v>
      </c>
      <c r="C320" s="41" t="s">
        <v>592</v>
      </c>
      <c r="D320" s="41" t="s">
        <v>5507</v>
      </c>
      <c r="E320" s="35">
        <v>171</v>
      </c>
    </row>
    <row r="321" spans="1:5" ht="27.75" customHeight="1" x14ac:dyDescent="0.25">
      <c r="A321" s="35">
        <v>43837</v>
      </c>
      <c r="B321" s="36" t="s">
        <v>5577</v>
      </c>
      <c r="C321" s="41" t="s">
        <v>594</v>
      </c>
      <c r="D321" s="41" t="s">
        <v>5507</v>
      </c>
      <c r="E321" s="35">
        <v>61</v>
      </c>
    </row>
    <row r="322" spans="1:5" ht="27.75" customHeight="1" x14ac:dyDescent="0.25">
      <c r="A322" s="35">
        <v>43897</v>
      </c>
      <c r="B322" s="36" t="s">
        <v>5840</v>
      </c>
      <c r="C322" s="41" t="s">
        <v>595</v>
      </c>
      <c r="D322" s="41" t="s">
        <v>5505</v>
      </c>
      <c r="E322" s="35">
        <v>52</v>
      </c>
    </row>
    <row r="323" spans="1:5" ht="27.75" customHeight="1" x14ac:dyDescent="0.25">
      <c r="A323" s="35">
        <v>43936</v>
      </c>
      <c r="B323" s="36" t="s">
        <v>6531</v>
      </c>
      <c r="C323" s="41" t="s">
        <v>596</v>
      </c>
      <c r="D323" s="41" t="s">
        <v>5490</v>
      </c>
      <c r="E323" s="35">
        <v>56</v>
      </c>
    </row>
    <row r="324" spans="1:5" ht="27.75" customHeight="1" x14ac:dyDescent="0.25">
      <c r="A324" s="35">
        <v>43956</v>
      </c>
      <c r="B324" s="36" t="s">
        <v>5842</v>
      </c>
      <c r="C324" s="41" t="s">
        <v>597</v>
      </c>
      <c r="D324" s="41" t="s">
        <v>5490</v>
      </c>
      <c r="E324" s="35">
        <v>125</v>
      </c>
    </row>
    <row r="325" spans="1:5" ht="27.75" customHeight="1" x14ac:dyDescent="0.25">
      <c r="A325" s="35">
        <v>43978</v>
      </c>
      <c r="B325" s="36" t="s">
        <v>598</v>
      </c>
      <c r="C325" s="41" t="s">
        <v>599</v>
      </c>
      <c r="D325" s="41" t="s">
        <v>5497</v>
      </c>
      <c r="E325" s="35">
        <v>465</v>
      </c>
    </row>
    <row r="326" spans="1:5" ht="27.75" customHeight="1" x14ac:dyDescent="0.25">
      <c r="A326" s="35">
        <v>43997</v>
      </c>
      <c r="B326" s="36" t="s">
        <v>5843</v>
      </c>
      <c r="C326" s="41" t="s">
        <v>600</v>
      </c>
      <c r="D326" s="41" t="s">
        <v>5506</v>
      </c>
      <c r="E326" s="35">
        <v>73</v>
      </c>
    </row>
    <row r="327" spans="1:5" ht="27.75" customHeight="1" x14ac:dyDescent="0.25">
      <c r="A327" s="35">
        <v>44017</v>
      </c>
      <c r="B327" s="36" t="s">
        <v>5844</v>
      </c>
      <c r="C327" s="41" t="s">
        <v>601</v>
      </c>
      <c r="D327" s="41" t="s">
        <v>5501</v>
      </c>
      <c r="E327" s="35">
        <v>9</v>
      </c>
    </row>
    <row r="328" spans="1:5" ht="27.75" customHeight="1" x14ac:dyDescent="0.25">
      <c r="A328" s="35">
        <v>44018</v>
      </c>
      <c r="B328" s="36" t="s">
        <v>602</v>
      </c>
      <c r="C328" s="41" t="s">
        <v>603</v>
      </c>
      <c r="D328" s="41" t="s">
        <v>5501</v>
      </c>
      <c r="E328" s="35">
        <v>113</v>
      </c>
    </row>
    <row r="329" spans="1:5" ht="27.75" customHeight="1" x14ac:dyDescent="0.25">
      <c r="A329" s="35">
        <v>44038</v>
      </c>
      <c r="B329" s="36" t="s">
        <v>604</v>
      </c>
      <c r="C329" s="41" t="s">
        <v>605</v>
      </c>
      <c r="D329" s="41" t="s">
        <v>5501</v>
      </c>
      <c r="E329" s="35">
        <v>140</v>
      </c>
    </row>
    <row r="330" spans="1:5" ht="27.75" customHeight="1" x14ac:dyDescent="0.25">
      <c r="A330" s="35">
        <v>44039</v>
      </c>
      <c r="B330" s="36" t="s">
        <v>606</v>
      </c>
      <c r="C330" s="41" t="s">
        <v>607</v>
      </c>
      <c r="D330" s="41" t="s">
        <v>5492</v>
      </c>
      <c r="E330" s="35">
        <v>35</v>
      </c>
    </row>
    <row r="331" spans="1:5" ht="27.75" customHeight="1" x14ac:dyDescent="0.25">
      <c r="A331" s="35">
        <v>44042</v>
      </c>
      <c r="B331" s="36" t="s">
        <v>5845</v>
      </c>
      <c r="C331" s="41" t="s">
        <v>608</v>
      </c>
      <c r="D331" s="41" t="s">
        <v>5506</v>
      </c>
      <c r="E331" s="35">
        <v>552</v>
      </c>
    </row>
    <row r="332" spans="1:5" ht="27.75" customHeight="1" x14ac:dyDescent="0.25">
      <c r="A332" s="35">
        <v>44056</v>
      </c>
      <c r="B332" s="36" t="s">
        <v>6532</v>
      </c>
      <c r="C332" s="41" t="s">
        <v>609</v>
      </c>
      <c r="D332" s="41" t="s">
        <v>5507</v>
      </c>
      <c r="E332" s="35">
        <v>43</v>
      </c>
    </row>
    <row r="333" spans="1:5" ht="27.75" customHeight="1" x14ac:dyDescent="0.25">
      <c r="A333" s="35">
        <v>44096</v>
      </c>
      <c r="B333" s="36" t="s">
        <v>610</v>
      </c>
      <c r="C333" s="41" t="s">
        <v>611</v>
      </c>
      <c r="D333" s="41" t="s">
        <v>5506</v>
      </c>
      <c r="E333" s="35">
        <v>5</v>
      </c>
    </row>
    <row r="334" spans="1:5" ht="27.75" customHeight="1" x14ac:dyDescent="0.25">
      <c r="A334" s="35">
        <v>44097</v>
      </c>
      <c r="B334" s="36" t="s">
        <v>5529</v>
      </c>
      <c r="C334" s="41" t="s">
        <v>613</v>
      </c>
      <c r="D334" s="41" t="s">
        <v>5502</v>
      </c>
      <c r="E334" s="35">
        <v>75</v>
      </c>
    </row>
    <row r="335" spans="1:5" ht="27.75" customHeight="1" x14ac:dyDescent="0.25">
      <c r="A335" s="35">
        <v>44100</v>
      </c>
      <c r="B335" s="36" t="s">
        <v>5847</v>
      </c>
      <c r="C335" s="41" t="s">
        <v>616</v>
      </c>
      <c r="D335" s="41" t="s">
        <v>5507</v>
      </c>
      <c r="E335" s="35">
        <v>166</v>
      </c>
    </row>
    <row r="336" spans="1:5" ht="27.75" customHeight="1" x14ac:dyDescent="0.25">
      <c r="A336" s="35">
        <v>44117</v>
      </c>
      <c r="B336" s="36" t="s">
        <v>5848</v>
      </c>
      <c r="C336" s="41" t="s">
        <v>617</v>
      </c>
      <c r="D336" s="41" t="s">
        <v>5507</v>
      </c>
      <c r="E336" s="35">
        <v>7</v>
      </c>
    </row>
    <row r="337" spans="1:5" ht="27.75" customHeight="1" x14ac:dyDescent="0.25">
      <c r="A337" s="35">
        <v>44220</v>
      </c>
      <c r="B337" s="36" t="s">
        <v>5850</v>
      </c>
      <c r="C337" s="41" t="s">
        <v>621</v>
      </c>
      <c r="D337" s="41" t="s">
        <v>5490</v>
      </c>
      <c r="E337" s="35">
        <v>18</v>
      </c>
    </row>
    <row r="338" spans="1:5" ht="27.75" customHeight="1" x14ac:dyDescent="0.25">
      <c r="A338" s="35">
        <v>44237</v>
      </c>
      <c r="B338" s="36" t="s">
        <v>622</v>
      </c>
      <c r="C338" s="41" t="s">
        <v>623</v>
      </c>
      <c r="D338" s="41" t="s">
        <v>5502</v>
      </c>
      <c r="E338" s="35">
        <v>63</v>
      </c>
    </row>
    <row r="339" spans="1:5" ht="27.75" customHeight="1" x14ac:dyDescent="0.25">
      <c r="A339" s="35">
        <v>44256</v>
      </c>
      <c r="B339" s="36" t="s">
        <v>5851</v>
      </c>
      <c r="C339" s="41" t="s">
        <v>624</v>
      </c>
      <c r="D339" s="41" t="s">
        <v>5502</v>
      </c>
      <c r="E339" s="35">
        <v>203</v>
      </c>
    </row>
    <row r="340" spans="1:5" ht="27.75" customHeight="1" x14ac:dyDescent="0.25">
      <c r="A340" s="35">
        <v>44296</v>
      </c>
      <c r="B340" s="36" t="s">
        <v>5852</v>
      </c>
      <c r="C340" s="41" t="s">
        <v>625</v>
      </c>
      <c r="D340" s="41" t="s">
        <v>5490</v>
      </c>
      <c r="E340" s="35">
        <v>112</v>
      </c>
    </row>
    <row r="341" spans="1:5" ht="27.75" customHeight="1" x14ac:dyDescent="0.25">
      <c r="A341" s="35">
        <v>44337</v>
      </c>
      <c r="B341" s="36" t="s">
        <v>5853</v>
      </c>
      <c r="C341" s="41" t="s">
        <v>626</v>
      </c>
      <c r="D341" s="41" t="s">
        <v>5500</v>
      </c>
      <c r="E341" s="35">
        <v>89</v>
      </c>
    </row>
    <row r="342" spans="1:5" ht="27.75" customHeight="1" x14ac:dyDescent="0.25">
      <c r="A342" s="35">
        <v>44338</v>
      </c>
      <c r="B342" s="36" t="s">
        <v>5854</v>
      </c>
      <c r="C342" s="41" t="s">
        <v>627</v>
      </c>
      <c r="D342" s="41" t="s">
        <v>5492</v>
      </c>
      <c r="E342" s="35">
        <v>19</v>
      </c>
    </row>
    <row r="343" spans="1:5" ht="27.75" customHeight="1" x14ac:dyDescent="0.25">
      <c r="A343" s="35">
        <v>44356</v>
      </c>
      <c r="B343" s="36" t="s">
        <v>5855</v>
      </c>
      <c r="C343" s="41" t="s">
        <v>628</v>
      </c>
      <c r="D343" s="41" t="s">
        <v>5507</v>
      </c>
      <c r="E343" s="35">
        <v>134</v>
      </c>
    </row>
    <row r="344" spans="1:5" ht="27.75" customHeight="1" x14ac:dyDescent="0.25">
      <c r="A344" s="35">
        <v>44376</v>
      </c>
      <c r="B344" s="36" t="s">
        <v>5532</v>
      </c>
      <c r="C344" s="41" t="s">
        <v>630</v>
      </c>
      <c r="D344" s="41" t="s">
        <v>5502</v>
      </c>
      <c r="E344" s="35">
        <v>83</v>
      </c>
    </row>
    <row r="345" spans="1:5" ht="27.75" customHeight="1" x14ac:dyDescent="0.25">
      <c r="A345" s="35">
        <v>44418</v>
      </c>
      <c r="B345" s="36" t="s">
        <v>631</v>
      </c>
      <c r="C345" s="41" t="s">
        <v>632</v>
      </c>
      <c r="D345" s="41" t="s">
        <v>5507</v>
      </c>
      <c r="E345" s="35">
        <v>61</v>
      </c>
    </row>
    <row r="346" spans="1:5" ht="27.75" customHeight="1" x14ac:dyDescent="0.25">
      <c r="A346" s="35">
        <v>44419</v>
      </c>
      <c r="B346" s="36" t="s">
        <v>633</v>
      </c>
      <c r="C346" s="41" t="s">
        <v>634</v>
      </c>
      <c r="D346" s="41" t="s">
        <v>5505</v>
      </c>
      <c r="E346" s="35">
        <v>91</v>
      </c>
    </row>
    <row r="347" spans="1:5" ht="27.75" customHeight="1" x14ac:dyDescent="0.25">
      <c r="A347" s="35">
        <v>44479</v>
      </c>
      <c r="B347" s="36" t="s">
        <v>5856</v>
      </c>
      <c r="C347" s="41" t="s">
        <v>635</v>
      </c>
      <c r="D347" s="41" t="s">
        <v>5500</v>
      </c>
      <c r="E347" s="35">
        <v>80</v>
      </c>
    </row>
    <row r="348" spans="1:5" ht="27.75" customHeight="1" x14ac:dyDescent="0.25">
      <c r="A348" s="35">
        <v>44539</v>
      </c>
      <c r="B348" s="36" t="s">
        <v>6534</v>
      </c>
      <c r="C348" s="41" t="s">
        <v>637</v>
      </c>
      <c r="D348" s="41" t="s">
        <v>5507</v>
      </c>
      <c r="E348" s="35">
        <v>39</v>
      </c>
    </row>
    <row r="349" spans="1:5" ht="27.75" customHeight="1" x14ac:dyDescent="0.25">
      <c r="A349" s="35">
        <v>44596</v>
      </c>
      <c r="B349" s="36" t="s">
        <v>5861</v>
      </c>
      <c r="C349" s="41" t="s">
        <v>639</v>
      </c>
      <c r="D349" s="41" t="s">
        <v>5507</v>
      </c>
      <c r="E349" s="35">
        <v>240</v>
      </c>
    </row>
    <row r="350" spans="1:5" ht="27.75" customHeight="1" x14ac:dyDescent="0.25">
      <c r="A350" s="35">
        <v>44619</v>
      </c>
      <c r="B350" s="36" t="s">
        <v>640</v>
      </c>
      <c r="C350" s="41" t="s">
        <v>641</v>
      </c>
      <c r="D350" s="41" t="s">
        <v>5490</v>
      </c>
      <c r="E350" s="35">
        <v>65</v>
      </c>
    </row>
    <row r="351" spans="1:5" ht="27.75" customHeight="1" x14ac:dyDescent="0.25">
      <c r="A351" s="35">
        <v>44636</v>
      </c>
      <c r="B351" s="36" t="s">
        <v>5530</v>
      </c>
      <c r="C351" s="41" t="s">
        <v>643</v>
      </c>
      <c r="D351" s="41" t="s">
        <v>5502</v>
      </c>
      <c r="E351" s="35">
        <v>3</v>
      </c>
    </row>
    <row r="352" spans="1:5" ht="27.75" customHeight="1" x14ac:dyDescent="0.25">
      <c r="A352" s="35">
        <v>44657</v>
      </c>
      <c r="B352" s="36" t="s">
        <v>644</v>
      </c>
      <c r="C352" s="41" t="s">
        <v>645</v>
      </c>
      <c r="D352" s="41" t="s">
        <v>5490</v>
      </c>
      <c r="E352" s="35">
        <v>76</v>
      </c>
    </row>
    <row r="353" spans="1:5" ht="27.75" customHeight="1" x14ac:dyDescent="0.25">
      <c r="A353" s="35">
        <v>44780</v>
      </c>
      <c r="B353" s="36" t="s">
        <v>5863</v>
      </c>
      <c r="C353" s="41" t="s">
        <v>647</v>
      </c>
      <c r="D353" s="41" t="s">
        <v>5490</v>
      </c>
      <c r="E353" s="35">
        <v>43</v>
      </c>
    </row>
    <row r="354" spans="1:5" ht="27.75" customHeight="1" x14ac:dyDescent="0.25">
      <c r="A354" s="35">
        <v>44797</v>
      </c>
      <c r="B354" s="36" t="s">
        <v>648</v>
      </c>
      <c r="C354" s="41" t="s">
        <v>649</v>
      </c>
      <c r="D354" s="41" t="s">
        <v>5506</v>
      </c>
      <c r="E354" s="35">
        <v>103</v>
      </c>
    </row>
    <row r="355" spans="1:5" ht="27.75" customHeight="1" x14ac:dyDescent="0.25">
      <c r="A355" s="35">
        <v>44817</v>
      </c>
      <c r="B355" s="36" t="s">
        <v>5578</v>
      </c>
      <c r="C355" s="41" t="s">
        <v>653</v>
      </c>
      <c r="D355" s="41" t="s">
        <v>5507</v>
      </c>
      <c r="E355" s="35">
        <v>50</v>
      </c>
    </row>
    <row r="356" spans="1:5" ht="27.75" customHeight="1" x14ac:dyDescent="0.25">
      <c r="A356" s="35">
        <v>44818</v>
      </c>
      <c r="B356" s="36" t="s">
        <v>5602</v>
      </c>
      <c r="C356" s="41" t="s">
        <v>654</v>
      </c>
      <c r="D356" s="41" t="s">
        <v>5490</v>
      </c>
      <c r="E356" s="35">
        <v>85</v>
      </c>
    </row>
    <row r="357" spans="1:5" ht="27.75" customHeight="1" x14ac:dyDescent="0.25">
      <c r="A357" s="35">
        <v>44819</v>
      </c>
      <c r="B357" s="36" t="s">
        <v>655</v>
      </c>
      <c r="C357" s="41" t="s">
        <v>656</v>
      </c>
      <c r="D357" s="41" t="s">
        <v>5492</v>
      </c>
      <c r="E357" s="35">
        <v>96</v>
      </c>
    </row>
    <row r="358" spans="1:5" ht="27.75" customHeight="1" x14ac:dyDescent="0.25">
      <c r="A358" s="35">
        <v>44856</v>
      </c>
      <c r="B358" s="36" t="s">
        <v>5866</v>
      </c>
      <c r="C358" s="41" t="s">
        <v>659</v>
      </c>
      <c r="D358" s="41" t="s">
        <v>5506</v>
      </c>
      <c r="E358" s="35">
        <v>53</v>
      </c>
    </row>
    <row r="359" spans="1:5" ht="27.75" customHeight="1" x14ac:dyDescent="0.25">
      <c r="A359" s="35">
        <v>44917</v>
      </c>
      <c r="B359" s="36" t="s">
        <v>660</v>
      </c>
      <c r="C359" s="41" t="s">
        <v>661</v>
      </c>
      <c r="D359" s="41" t="s">
        <v>5490</v>
      </c>
      <c r="E359" s="35">
        <v>33</v>
      </c>
    </row>
    <row r="360" spans="1:5" ht="27.75" customHeight="1" x14ac:dyDescent="0.25">
      <c r="A360" s="35">
        <v>45096</v>
      </c>
      <c r="B360" s="36" t="s">
        <v>5868</v>
      </c>
      <c r="C360" s="41" t="s">
        <v>663</v>
      </c>
      <c r="D360" s="41" t="s">
        <v>5504</v>
      </c>
      <c r="E360" s="35">
        <v>19</v>
      </c>
    </row>
    <row r="361" spans="1:5" ht="27.75" customHeight="1" x14ac:dyDescent="0.25">
      <c r="A361" s="35">
        <v>45137</v>
      </c>
      <c r="B361" s="36" t="s">
        <v>5870</v>
      </c>
      <c r="C361" s="41" t="s">
        <v>664</v>
      </c>
      <c r="D361" s="41" t="s">
        <v>5490</v>
      </c>
      <c r="E361" s="35">
        <v>149</v>
      </c>
    </row>
    <row r="362" spans="1:5" ht="27.75" customHeight="1" x14ac:dyDescent="0.25">
      <c r="A362" s="35">
        <v>45158</v>
      </c>
      <c r="B362" s="36" t="s">
        <v>5871</v>
      </c>
      <c r="C362" s="41" t="s">
        <v>665</v>
      </c>
      <c r="D362" s="41" t="s">
        <v>5506</v>
      </c>
      <c r="E362" s="35">
        <v>95</v>
      </c>
    </row>
    <row r="363" spans="1:5" ht="27.75" customHeight="1" x14ac:dyDescent="0.25">
      <c r="A363" s="35">
        <v>45159</v>
      </c>
      <c r="B363" s="36" t="s">
        <v>5605</v>
      </c>
      <c r="C363" s="41" t="s">
        <v>667</v>
      </c>
      <c r="D363" s="41" t="s">
        <v>5507</v>
      </c>
      <c r="E363" s="35">
        <v>112</v>
      </c>
    </row>
    <row r="364" spans="1:5" ht="27.75" customHeight="1" x14ac:dyDescent="0.25">
      <c r="A364" s="35">
        <v>45176</v>
      </c>
      <c r="B364" s="36" t="s">
        <v>5872</v>
      </c>
      <c r="C364" s="41" t="s">
        <v>668</v>
      </c>
      <c r="D364" s="41" t="s">
        <v>5501</v>
      </c>
      <c r="E364" s="35">
        <v>276</v>
      </c>
    </row>
    <row r="365" spans="1:5" ht="27.75" customHeight="1" x14ac:dyDescent="0.25">
      <c r="A365" s="35">
        <v>45216</v>
      </c>
      <c r="B365" s="36" t="s">
        <v>5873</v>
      </c>
      <c r="C365" s="41" t="s">
        <v>669</v>
      </c>
      <c r="D365" s="41" t="s">
        <v>5490</v>
      </c>
      <c r="E365" s="35">
        <v>24</v>
      </c>
    </row>
    <row r="366" spans="1:5" ht="27.75" customHeight="1" x14ac:dyDescent="0.25">
      <c r="A366" s="35">
        <v>45261</v>
      </c>
      <c r="B366" s="36" t="s">
        <v>6536</v>
      </c>
      <c r="C366" s="41" t="s">
        <v>672</v>
      </c>
      <c r="D366" s="41" t="s">
        <v>5490</v>
      </c>
      <c r="E366" s="35">
        <v>192</v>
      </c>
    </row>
    <row r="367" spans="1:5" ht="27.75" customHeight="1" x14ac:dyDescent="0.25">
      <c r="A367" s="35">
        <v>45296</v>
      </c>
      <c r="B367" s="36" t="s">
        <v>5875</v>
      </c>
      <c r="C367" s="41" t="s">
        <v>673</v>
      </c>
      <c r="D367" s="41" t="s">
        <v>5497</v>
      </c>
      <c r="E367" s="35">
        <v>193</v>
      </c>
    </row>
    <row r="368" spans="1:5" ht="27.75" customHeight="1" x14ac:dyDescent="0.25">
      <c r="A368" s="35">
        <v>45336</v>
      </c>
      <c r="B368" s="36" t="s">
        <v>5575</v>
      </c>
      <c r="C368" s="41" t="s">
        <v>676</v>
      </c>
      <c r="D368" s="41" t="s">
        <v>5490</v>
      </c>
      <c r="E368" s="35">
        <v>28</v>
      </c>
    </row>
    <row r="369" spans="1:5" ht="27.75" customHeight="1" x14ac:dyDescent="0.25">
      <c r="A369" s="35">
        <v>45339</v>
      </c>
      <c r="B369" s="36" t="s">
        <v>5877</v>
      </c>
      <c r="C369" s="41" t="s">
        <v>677</v>
      </c>
      <c r="D369" s="41" t="s">
        <v>5504</v>
      </c>
      <c r="E369" s="35">
        <v>102</v>
      </c>
    </row>
    <row r="370" spans="1:5" ht="27.75" customHeight="1" x14ac:dyDescent="0.25">
      <c r="A370" s="35">
        <v>45436</v>
      </c>
      <c r="B370" s="36" t="s">
        <v>678</v>
      </c>
      <c r="C370" s="41" t="s">
        <v>679</v>
      </c>
      <c r="D370" s="41" t="s">
        <v>5492</v>
      </c>
      <c r="E370" s="35">
        <v>45</v>
      </c>
    </row>
    <row r="371" spans="1:5" ht="27.75" customHeight="1" x14ac:dyDescent="0.25">
      <c r="A371" s="35">
        <v>45456</v>
      </c>
      <c r="B371" s="36" t="s">
        <v>5878</v>
      </c>
      <c r="C371" s="41" t="s">
        <v>680</v>
      </c>
      <c r="D371" s="41" t="s">
        <v>5490</v>
      </c>
      <c r="E371" s="35">
        <v>252</v>
      </c>
    </row>
    <row r="372" spans="1:5" ht="27.75" customHeight="1" x14ac:dyDescent="0.25">
      <c r="A372" s="35">
        <v>45476</v>
      </c>
      <c r="B372" s="36" t="s">
        <v>5879</v>
      </c>
      <c r="C372" s="41" t="s">
        <v>681</v>
      </c>
      <c r="D372" s="41" t="s">
        <v>5502</v>
      </c>
      <c r="E372" s="35">
        <v>87</v>
      </c>
    </row>
    <row r="373" spans="1:5" ht="27.75" customHeight="1" x14ac:dyDescent="0.25">
      <c r="A373" s="35">
        <v>45496</v>
      </c>
      <c r="B373" s="36" t="s">
        <v>682</v>
      </c>
      <c r="C373" s="41" t="s">
        <v>683</v>
      </c>
      <c r="D373" s="41" t="s">
        <v>5507</v>
      </c>
      <c r="E373" s="35">
        <v>210</v>
      </c>
    </row>
    <row r="374" spans="1:5" ht="27.75" customHeight="1" x14ac:dyDescent="0.25">
      <c r="A374" s="35">
        <v>45517</v>
      </c>
      <c r="B374" s="36" t="s">
        <v>5880</v>
      </c>
      <c r="C374" s="41" t="s">
        <v>684</v>
      </c>
      <c r="D374" s="41" t="s">
        <v>5505</v>
      </c>
      <c r="E374" s="35">
        <v>41</v>
      </c>
    </row>
    <row r="375" spans="1:5" ht="27.75" customHeight="1" x14ac:dyDescent="0.25">
      <c r="A375" s="35">
        <v>45537</v>
      </c>
      <c r="B375" s="36" t="s">
        <v>5881</v>
      </c>
      <c r="C375" s="41" t="s">
        <v>685</v>
      </c>
      <c r="D375" s="41" t="s">
        <v>5490</v>
      </c>
      <c r="E375" s="35">
        <v>129</v>
      </c>
    </row>
    <row r="376" spans="1:5" ht="27.75" customHeight="1" x14ac:dyDescent="0.25">
      <c r="A376" s="35">
        <v>45556</v>
      </c>
      <c r="B376" s="36" t="s">
        <v>5882</v>
      </c>
      <c r="C376" s="41" t="s">
        <v>686</v>
      </c>
      <c r="D376" s="41" t="s">
        <v>5502</v>
      </c>
      <c r="E376" s="35">
        <v>43</v>
      </c>
    </row>
    <row r="377" spans="1:5" ht="27.75" customHeight="1" x14ac:dyDescent="0.25">
      <c r="A377" s="35">
        <v>45576</v>
      </c>
      <c r="B377" s="36" t="s">
        <v>5526</v>
      </c>
      <c r="C377" s="41" t="s">
        <v>688</v>
      </c>
      <c r="D377" s="41" t="s">
        <v>5501</v>
      </c>
      <c r="E377" s="35">
        <v>28</v>
      </c>
    </row>
    <row r="378" spans="1:5" ht="27.75" customHeight="1" x14ac:dyDescent="0.25">
      <c r="A378" s="35">
        <v>45619</v>
      </c>
      <c r="B378" s="36" t="s">
        <v>5883</v>
      </c>
      <c r="C378" s="41" t="s">
        <v>691</v>
      </c>
      <c r="D378" s="41" t="s">
        <v>5507</v>
      </c>
      <c r="E378" s="35">
        <v>14</v>
      </c>
    </row>
    <row r="379" spans="1:5" ht="27.75" customHeight="1" x14ac:dyDescent="0.25">
      <c r="A379" s="35">
        <v>45696</v>
      </c>
      <c r="B379" s="36" t="s">
        <v>5533</v>
      </c>
      <c r="C379" s="41" t="s">
        <v>693</v>
      </c>
      <c r="D379" s="41" t="s">
        <v>5504</v>
      </c>
      <c r="E379" s="35">
        <v>24</v>
      </c>
    </row>
    <row r="380" spans="1:5" ht="27.75" customHeight="1" x14ac:dyDescent="0.25">
      <c r="A380" s="35">
        <v>45716</v>
      </c>
      <c r="B380" s="36" t="s">
        <v>5884</v>
      </c>
      <c r="C380" s="41" t="s">
        <v>694</v>
      </c>
      <c r="D380" s="41" t="s">
        <v>5502</v>
      </c>
      <c r="E380" s="35">
        <v>250</v>
      </c>
    </row>
    <row r="381" spans="1:5" ht="27.75" customHeight="1" x14ac:dyDescent="0.25">
      <c r="A381" s="35">
        <v>45736</v>
      </c>
      <c r="B381" s="36" t="s">
        <v>696</v>
      </c>
      <c r="C381" s="41" t="s">
        <v>697</v>
      </c>
      <c r="D381" s="41" t="s">
        <v>5506</v>
      </c>
      <c r="E381" s="35">
        <v>14</v>
      </c>
    </row>
    <row r="382" spans="1:5" ht="27.75" customHeight="1" x14ac:dyDescent="0.25">
      <c r="A382" s="35">
        <v>45798</v>
      </c>
      <c r="B382" s="36" t="s">
        <v>700</v>
      </c>
      <c r="C382" s="41" t="s">
        <v>701</v>
      </c>
      <c r="D382" s="41" t="s">
        <v>5507</v>
      </c>
      <c r="E382" s="35">
        <v>125</v>
      </c>
    </row>
    <row r="383" spans="1:5" ht="27.75" customHeight="1" x14ac:dyDescent="0.25">
      <c r="A383" s="35">
        <v>45799</v>
      </c>
      <c r="B383" s="36" t="s">
        <v>5886</v>
      </c>
      <c r="C383" s="41" t="s">
        <v>702</v>
      </c>
      <c r="D383" s="41" t="s">
        <v>5501</v>
      </c>
      <c r="E383" s="35">
        <v>18</v>
      </c>
    </row>
    <row r="384" spans="1:5" ht="27.75" customHeight="1" x14ac:dyDescent="0.25">
      <c r="A384" s="35">
        <v>45858</v>
      </c>
      <c r="B384" s="36" t="s">
        <v>5887</v>
      </c>
      <c r="C384" s="41" t="s">
        <v>707</v>
      </c>
      <c r="D384" s="41" t="s">
        <v>5507</v>
      </c>
      <c r="E384" s="35">
        <v>177</v>
      </c>
    </row>
    <row r="385" spans="1:5" ht="27.75" customHeight="1" x14ac:dyDescent="0.25">
      <c r="A385" s="35">
        <v>45896</v>
      </c>
      <c r="B385" s="36" t="s">
        <v>5888</v>
      </c>
      <c r="C385" s="41" t="s">
        <v>710</v>
      </c>
      <c r="D385" s="41" t="s">
        <v>5505</v>
      </c>
      <c r="E385" s="35">
        <v>87</v>
      </c>
    </row>
    <row r="386" spans="1:5" ht="27.75" customHeight="1" x14ac:dyDescent="0.25">
      <c r="A386" s="35">
        <v>45916</v>
      </c>
      <c r="B386" s="36" t="s">
        <v>5889</v>
      </c>
      <c r="C386" s="41" t="s">
        <v>711</v>
      </c>
      <c r="D386" s="41" t="s">
        <v>5490</v>
      </c>
      <c r="E386" s="35">
        <v>60</v>
      </c>
    </row>
    <row r="387" spans="1:5" ht="27.75" customHeight="1" x14ac:dyDescent="0.25">
      <c r="A387" s="35">
        <v>45941</v>
      </c>
      <c r="B387" s="36" t="s">
        <v>5890</v>
      </c>
      <c r="C387" s="41" t="s">
        <v>716</v>
      </c>
      <c r="D387" s="41" t="s">
        <v>5507</v>
      </c>
      <c r="E387" s="35">
        <v>107</v>
      </c>
    </row>
    <row r="388" spans="1:5" ht="27.75" customHeight="1" x14ac:dyDescent="0.25">
      <c r="A388" s="35">
        <v>45942</v>
      </c>
      <c r="B388" s="36" t="s">
        <v>5891</v>
      </c>
      <c r="C388" s="41" t="s">
        <v>717</v>
      </c>
      <c r="D388" s="41" t="s">
        <v>5497</v>
      </c>
      <c r="E388" s="35">
        <v>73</v>
      </c>
    </row>
    <row r="389" spans="1:5" ht="27.75" customHeight="1" x14ac:dyDescent="0.25">
      <c r="A389" s="35">
        <v>45958</v>
      </c>
      <c r="B389" s="36" t="s">
        <v>5892</v>
      </c>
      <c r="C389" s="41" t="s">
        <v>718</v>
      </c>
      <c r="D389" s="41" t="s">
        <v>5501</v>
      </c>
      <c r="E389" s="35">
        <v>124</v>
      </c>
    </row>
    <row r="390" spans="1:5" ht="27.75" customHeight="1" x14ac:dyDescent="0.25">
      <c r="A390" s="35">
        <v>45996</v>
      </c>
      <c r="B390" s="36" t="s">
        <v>5893</v>
      </c>
      <c r="C390" s="41" t="s">
        <v>719</v>
      </c>
      <c r="D390" s="41" t="s">
        <v>5504</v>
      </c>
      <c r="E390" s="35">
        <v>200</v>
      </c>
    </row>
    <row r="391" spans="1:5" ht="27.75" customHeight="1" x14ac:dyDescent="0.25">
      <c r="A391" s="35">
        <v>45997</v>
      </c>
      <c r="B391" s="36" t="s">
        <v>5894</v>
      </c>
      <c r="C391" s="41" t="s">
        <v>720</v>
      </c>
      <c r="D391" s="41" t="s">
        <v>5507</v>
      </c>
      <c r="E391" s="35">
        <v>225</v>
      </c>
    </row>
    <row r="392" spans="1:5" ht="27.75" customHeight="1" x14ac:dyDescent="0.25">
      <c r="A392" s="35">
        <v>46036</v>
      </c>
      <c r="B392" s="36" t="s">
        <v>5895</v>
      </c>
      <c r="C392" s="41" t="s">
        <v>721</v>
      </c>
      <c r="D392" s="41" t="s">
        <v>5502</v>
      </c>
      <c r="E392" s="35">
        <v>11</v>
      </c>
    </row>
    <row r="393" spans="1:5" ht="27.75" customHeight="1" x14ac:dyDescent="0.25">
      <c r="A393" s="35">
        <v>46038</v>
      </c>
      <c r="B393" s="36" t="s">
        <v>7036</v>
      </c>
      <c r="C393" s="41" t="s">
        <v>722</v>
      </c>
      <c r="D393" s="41" t="s">
        <v>5507</v>
      </c>
      <c r="E393" s="35">
        <v>180</v>
      </c>
    </row>
    <row r="394" spans="1:5" ht="27.75" customHeight="1" x14ac:dyDescent="0.25">
      <c r="A394" s="35">
        <v>46056</v>
      </c>
      <c r="B394" s="36" t="s">
        <v>5897</v>
      </c>
      <c r="C394" s="41" t="s">
        <v>723</v>
      </c>
      <c r="D394" s="41" t="s">
        <v>5507</v>
      </c>
      <c r="E394" s="35">
        <v>220</v>
      </c>
    </row>
    <row r="395" spans="1:5" ht="27.75" customHeight="1" x14ac:dyDescent="0.25">
      <c r="A395" s="35">
        <v>46256</v>
      </c>
      <c r="B395" s="36" t="s">
        <v>5899</v>
      </c>
      <c r="C395" s="41" t="s">
        <v>725</v>
      </c>
      <c r="D395" s="41" t="s">
        <v>5507</v>
      </c>
      <c r="E395" s="35">
        <v>21</v>
      </c>
    </row>
    <row r="396" spans="1:5" ht="27.75" customHeight="1" x14ac:dyDescent="0.25">
      <c r="A396" s="35">
        <v>46316</v>
      </c>
      <c r="B396" s="36" t="s">
        <v>5583</v>
      </c>
      <c r="C396" s="41" t="s">
        <v>727</v>
      </c>
      <c r="D396" s="41" t="s">
        <v>5490</v>
      </c>
      <c r="E396" s="35">
        <v>32</v>
      </c>
    </row>
    <row r="397" spans="1:5" ht="27.75" customHeight="1" x14ac:dyDescent="0.25">
      <c r="A397" s="35">
        <v>46382</v>
      </c>
      <c r="B397" s="36" t="s">
        <v>5572</v>
      </c>
      <c r="C397" s="41" t="s">
        <v>731</v>
      </c>
      <c r="D397" s="41" t="s">
        <v>5507</v>
      </c>
      <c r="E397" s="35">
        <v>282</v>
      </c>
    </row>
    <row r="398" spans="1:5" ht="27.75" customHeight="1" x14ac:dyDescent="0.25">
      <c r="A398" s="35">
        <v>46383</v>
      </c>
      <c r="B398" s="36" t="s">
        <v>6539</v>
      </c>
      <c r="C398" s="41" t="s">
        <v>732</v>
      </c>
      <c r="D398" s="41" t="s">
        <v>5506</v>
      </c>
      <c r="E398" s="35">
        <v>49</v>
      </c>
    </row>
    <row r="399" spans="1:5" ht="27.75" customHeight="1" x14ac:dyDescent="0.25">
      <c r="A399" s="35">
        <v>46496</v>
      </c>
      <c r="B399" s="36" t="s">
        <v>735</v>
      </c>
      <c r="C399" s="41" t="s">
        <v>736</v>
      </c>
      <c r="D399" s="41" t="s">
        <v>5506</v>
      </c>
      <c r="E399" s="35">
        <v>88</v>
      </c>
    </row>
    <row r="400" spans="1:5" ht="27.75" customHeight="1" x14ac:dyDescent="0.25">
      <c r="A400" s="35">
        <v>46576</v>
      </c>
      <c r="B400" s="36" t="s">
        <v>6541</v>
      </c>
      <c r="C400" s="41" t="s">
        <v>739</v>
      </c>
      <c r="D400" s="41" t="s">
        <v>5506</v>
      </c>
      <c r="E400" s="35">
        <v>126</v>
      </c>
    </row>
    <row r="401" spans="1:5" ht="27.75" customHeight="1" x14ac:dyDescent="0.25">
      <c r="A401" s="35">
        <v>46657</v>
      </c>
      <c r="B401" s="36" t="s">
        <v>5902</v>
      </c>
      <c r="C401" s="41" t="s">
        <v>740</v>
      </c>
      <c r="D401" s="41" t="s">
        <v>5507</v>
      </c>
      <c r="E401" s="35">
        <v>25</v>
      </c>
    </row>
    <row r="402" spans="1:5" ht="27.75" customHeight="1" x14ac:dyDescent="0.25">
      <c r="A402" s="35">
        <v>46658</v>
      </c>
      <c r="B402" s="36" t="s">
        <v>6542</v>
      </c>
      <c r="C402" s="41" t="s">
        <v>741</v>
      </c>
      <c r="D402" s="41" t="s">
        <v>5499</v>
      </c>
      <c r="E402" s="35">
        <v>23</v>
      </c>
    </row>
    <row r="403" spans="1:5" ht="27.75" customHeight="1" x14ac:dyDescent="0.25">
      <c r="A403" s="35">
        <v>46756</v>
      </c>
      <c r="B403" s="36" t="s">
        <v>742</v>
      </c>
      <c r="C403" s="41" t="s">
        <v>743</v>
      </c>
      <c r="D403" s="41" t="s">
        <v>5499</v>
      </c>
      <c r="E403" s="35">
        <v>24</v>
      </c>
    </row>
    <row r="404" spans="1:5" ht="27.75" customHeight="1" x14ac:dyDescent="0.25">
      <c r="A404" s="35">
        <v>46836</v>
      </c>
      <c r="B404" s="36" t="s">
        <v>746</v>
      </c>
      <c r="C404" s="41" t="s">
        <v>747</v>
      </c>
      <c r="D404" s="41" t="s">
        <v>5507</v>
      </c>
      <c r="E404" s="35">
        <v>7</v>
      </c>
    </row>
    <row r="405" spans="1:5" ht="27.75" customHeight="1" x14ac:dyDescent="0.25">
      <c r="A405" s="35">
        <v>46879</v>
      </c>
      <c r="B405" s="36" t="s">
        <v>5554</v>
      </c>
      <c r="C405" s="41" t="s">
        <v>749</v>
      </c>
      <c r="D405" s="41" t="s">
        <v>5506</v>
      </c>
      <c r="E405" s="35">
        <v>1116</v>
      </c>
    </row>
    <row r="406" spans="1:5" ht="27.75" customHeight="1" x14ac:dyDescent="0.25">
      <c r="A406" s="35">
        <v>46881</v>
      </c>
      <c r="B406" s="36" t="s">
        <v>5593</v>
      </c>
      <c r="C406" s="41" t="s">
        <v>751</v>
      </c>
      <c r="D406" s="41" t="s">
        <v>5490</v>
      </c>
      <c r="E406" s="35">
        <v>90</v>
      </c>
    </row>
    <row r="407" spans="1:5" ht="27.75" customHeight="1" x14ac:dyDescent="0.25">
      <c r="A407" s="35">
        <v>46896</v>
      </c>
      <c r="B407" s="36" t="s">
        <v>6543</v>
      </c>
      <c r="C407" s="41" t="s">
        <v>752</v>
      </c>
      <c r="D407" s="41" t="s">
        <v>5507</v>
      </c>
      <c r="E407" s="35">
        <v>42</v>
      </c>
    </row>
    <row r="408" spans="1:5" ht="27.75" customHeight="1" x14ac:dyDescent="0.25">
      <c r="A408" s="35">
        <v>46936</v>
      </c>
      <c r="B408" s="36" t="s">
        <v>753</v>
      </c>
      <c r="C408" s="41" t="s">
        <v>754</v>
      </c>
      <c r="D408" s="41" t="s">
        <v>5502</v>
      </c>
      <c r="E408" s="35">
        <v>9</v>
      </c>
    </row>
    <row r="409" spans="1:5" ht="27.75" customHeight="1" x14ac:dyDescent="0.25">
      <c r="A409" s="35">
        <v>46977</v>
      </c>
      <c r="B409" s="36" t="s">
        <v>755</v>
      </c>
      <c r="C409" s="41" t="s">
        <v>756</v>
      </c>
      <c r="D409" s="41" t="s">
        <v>5502</v>
      </c>
      <c r="E409" s="35">
        <v>10</v>
      </c>
    </row>
    <row r="410" spans="1:5" ht="27.75" customHeight="1" x14ac:dyDescent="0.25">
      <c r="A410" s="35">
        <v>47102</v>
      </c>
      <c r="B410" s="36" t="s">
        <v>762</v>
      </c>
      <c r="C410" s="41" t="s">
        <v>763</v>
      </c>
      <c r="D410" s="41" t="s">
        <v>5500</v>
      </c>
      <c r="E410" s="35">
        <v>163</v>
      </c>
    </row>
    <row r="411" spans="1:5" ht="27.75" customHeight="1" x14ac:dyDescent="0.25">
      <c r="A411" s="35">
        <v>47161</v>
      </c>
      <c r="B411" s="36" t="s">
        <v>5540</v>
      </c>
      <c r="C411" s="41" t="s">
        <v>764</v>
      </c>
      <c r="D411" s="41" t="s">
        <v>5505</v>
      </c>
      <c r="E411" s="35">
        <v>94</v>
      </c>
    </row>
    <row r="412" spans="1:5" ht="27.75" customHeight="1" x14ac:dyDescent="0.25">
      <c r="A412" s="35">
        <v>47182</v>
      </c>
      <c r="B412" s="36" t="s">
        <v>5907</v>
      </c>
      <c r="C412" s="41" t="s">
        <v>765</v>
      </c>
      <c r="D412" s="41" t="s">
        <v>5506</v>
      </c>
      <c r="E412" s="35">
        <v>141</v>
      </c>
    </row>
    <row r="413" spans="1:5" ht="27.75" customHeight="1" x14ac:dyDescent="0.25">
      <c r="A413" s="35">
        <v>47183</v>
      </c>
      <c r="B413" s="36" t="s">
        <v>5908</v>
      </c>
      <c r="C413" s="41" t="s">
        <v>766</v>
      </c>
      <c r="D413" s="41" t="s">
        <v>5490</v>
      </c>
      <c r="E413" s="35">
        <v>524</v>
      </c>
    </row>
    <row r="414" spans="1:5" ht="27.75" customHeight="1" x14ac:dyDescent="0.25">
      <c r="A414" s="35">
        <v>47185</v>
      </c>
      <c r="B414" s="36" t="s">
        <v>767</v>
      </c>
      <c r="C414" s="41" t="s">
        <v>768</v>
      </c>
      <c r="D414" s="41" t="s">
        <v>5505</v>
      </c>
      <c r="E414" s="35">
        <v>540</v>
      </c>
    </row>
    <row r="415" spans="1:5" ht="27.75" customHeight="1" x14ac:dyDescent="0.25">
      <c r="A415" s="35">
        <v>47203</v>
      </c>
      <c r="B415" s="36" t="s">
        <v>5909</v>
      </c>
      <c r="C415" s="41" t="s">
        <v>769</v>
      </c>
      <c r="D415" s="41" t="s">
        <v>5497</v>
      </c>
      <c r="E415" s="35">
        <v>196</v>
      </c>
    </row>
    <row r="416" spans="1:5" ht="27.75" customHeight="1" x14ac:dyDescent="0.25">
      <c r="A416" s="35">
        <v>47263</v>
      </c>
      <c r="B416" s="36" t="s">
        <v>5910</v>
      </c>
      <c r="C416" s="41" t="s">
        <v>770</v>
      </c>
      <c r="D416" s="41" t="s">
        <v>5507</v>
      </c>
      <c r="E416" s="35">
        <v>68</v>
      </c>
    </row>
    <row r="417" spans="1:5" ht="27.75" customHeight="1" x14ac:dyDescent="0.25">
      <c r="A417" s="35">
        <v>47283</v>
      </c>
      <c r="B417" s="36" t="s">
        <v>771</v>
      </c>
      <c r="C417" s="41" t="s">
        <v>772</v>
      </c>
      <c r="D417" s="41" t="s">
        <v>5499</v>
      </c>
      <c r="E417" s="35">
        <v>24</v>
      </c>
    </row>
    <row r="418" spans="1:5" ht="27.75" customHeight="1" x14ac:dyDescent="0.25">
      <c r="A418" s="35">
        <v>47304</v>
      </c>
      <c r="B418" s="36" t="s">
        <v>5911</v>
      </c>
      <c r="C418" s="41" t="s">
        <v>773</v>
      </c>
      <c r="D418" s="41" t="s">
        <v>5490</v>
      </c>
      <c r="E418" s="35">
        <v>116</v>
      </c>
    </row>
    <row r="419" spans="1:5" ht="27.75" customHeight="1" x14ac:dyDescent="0.25">
      <c r="A419" s="35">
        <v>47343</v>
      </c>
      <c r="B419" s="36" t="s">
        <v>5912</v>
      </c>
      <c r="C419" s="41" t="s">
        <v>774</v>
      </c>
      <c r="D419" s="41" t="s">
        <v>5502</v>
      </c>
      <c r="E419" s="35">
        <v>36</v>
      </c>
    </row>
    <row r="420" spans="1:5" ht="27.75" customHeight="1" x14ac:dyDescent="0.25">
      <c r="A420" s="35">
        <v>47403</v>
      </c>
      <c r="B420" s="36" t="s">
        <v>775</v>
      </c>
      <c r="C420" s="41" t="s">
        <v>776</v>
      </c>
      <c r="D420" s="41" t="s">
        <v>5490</v>
      </c>
      <c r="E420" s="35">
        <v>52</v>
      </c>
    </row>
    <row r="421" spans="1:5" ht="27.75" customHeight="1" x14ac:dyDescent="0.25">
      <c r="A421" s="35">
        <v>47443</v>
      </c>
      <c r="B421" s="36" t="s">
        <v>777</v>
      </c>
      <c r="C421" s="41" t="s">
        <v>778</v>
      </c>
      <c r="D421" s="41" t="s">
        <v>5506</v>
      </c>
      <c r="E421" s="35">
        <v>175</v>
      </c>
    </row>
    <row r="422" spans="1:5" ht="27.75" customHeight="1" x14ac:dyDescent="0.25">
      <c r="A422" s="35">
        <v>47463</v>
      </c>
      <c r="B422" s="36" t="s">
        <v>5913</v>
      </c>
      <c r="C422" s="41" t="s">
        <v>779</v>
      </c>
      <c r="D422" s="41" t="s">
        <v>5499</v>
      </c>
      <c r="E422" s="35">
        <v>45</v>
      </c>
    </row>
    <row r="423" spans="1:5" ht="27.75" customHeight="1" x14ac:dyDescent="0.25">
      <c r="A423" s="35">
        <v>47523</v>
      </c>
      <c r="B423" s="36" t="s">
        <v>5915</v>
      </c>
      <c r="C423" s="41" t="s">
        <v>781</v>
      </c>
      <c r="D423" s="41" t="s">
        <v>5501</v>
      </c>
      <c r="E423" s="35">
        <v>320</v>
      </c>
    </row>
    <row r="424" spans="1:5" ht="27.75" customHeight="1" x14ac:dyDescent="0.25">
      <c r="A424" s="35">
        <v>47524</v>
      </c>
      <c r="B424" s="36" t="s">
        <v>5916</v>
      </c>
      <c r="C424" s="41" t="s">
        <v>782</v>
      </c>
      <c r="D424" s="41" t="s">
        <v>5490</v>
      </c>
      <c r="E424" s="35">
        <v>77</v>
      </c>
    </row>
    <row r="425" spans="1:5" ht="27.75" customHeight="1" x14ac:dyDescent="0.25">
      <c r="A425" s="35">
        <v>47546</v>
      </c>
      <c r="B425" s="36" t="s">
        <v>5917</v>
      </c>
      <c r="C425" s="41" t="s">
        <v>783</v>
      </c>
      <c r="D425" s="41" t="s">
        <v>5507</v>
      </c>
      <c r="E425" s="35">
        <v>23</v>
      </c>
    </row>
    <row r="426" spans="1:5" ht="27.75" customHeight="1" x14ac:dyDescent="0.25">
      <c r="A426" s="35">
        <v>47603</v>
      </c>
      <c r="B426" s="36" t="s">
        <v>5918</v>
      </c>
      <c r="C426" s="41" t="s">
        <v>784</v>
      </c>
      <c r="D426" s="41" t="s">
        <v>5506</v>
      </c>
      <c r="E426" s="35">
        <v>45</v>
      </c>
    </row>
    <row r="427" spans="1:5" ht="27.75" customHeight="1" x14ac:dyDescent="0.25">
      <c r="A427" s="35">
        <v>47643</v>
      </c>
      <c r="B427" s="36" t="s">
        <v>5919</v>
      </c>
      <c r="C427" s="41" t="s">
        <v>785</v>
      </c>
      <c r="D427" s="41" t="s">
        <v>5507</v>
      </c>
      <c r="E427" s="35">
        <v>204</v>
      </c>
    </row>
    <row r="428" spans="1:5" ht="27.75" customHeight="1" x14ac:dyDescent="0.25">
      <c r="A428" s="35">
        <v>47644</v>
      </c>
      <c r="B428" s="36" t="s">
        <v>786</v>
      </c>
      <c r="C428" s="41" t="s">
        <v>787</v>
      </c>
      <c r="D428" s="41" t="s">
        <v>5490</v>
      </c>
      <c r="E428" s="35">
        <v>71</v>
      </c>
    </row>
    <row r="429" spans="1:5" ht="27.75" customHeight="1" x14ac:dyDescent="0.25">
      <c r="A429" s="35">
        <v>47663</v>
      </c>
      <c r="B429" s="36" t="s">
        <v>5920</v>
      </c>
      <c r="C429" s="41" t="s">
        <v>788</v>
      </c>
      <c r="D429" s="41" t="s">
        <v>5506</v>
      </c>
      <c r="E429" s="35">
        <v>76</v>
      </c>
    </row>
    <row r="430" spans="1:5" ht="27.75" customHeight="1" x14ac:dyDescent="0.25">
      <c r="A430" s="35">
        <v>47703</v>
      </c>
      <c r="B430" s="36" t="s">
        <v>5921</v>
      </c>
      <c r="C430" s="41" t="s">
        <v>789</v>
      </c>
      <c r="D430" s="41" t="s">
        <v>5497</v>
      </c>
      <c r="E430" s="35">
        <v>14</v>
      </c>
    </row>
    <row r="431" spans="1:5" ht="27.75" customHeight="1" x14ac:dyDescent="0.25">
      <c r="A431" s="35">
        <v>47723</v>
      </c>
      <c r="B431" s="36" t="s">
        <v>5922</v>
      </c>
      <c r="C431" s="41" t="s">
        <v>790</v>
      </c>
      <c r="D431" s="41" t="s">
        <v>5502</v>
      </c>
      <c r="E431" s="35">
        <v>22</v>
      </c>
    </row>
    <row r="432" spans="1:5" ht="27.75" customHeight="1" x14ac:dyDescent="0.25">
      <c r="A432" s="35">
        <v>47724</v>
      </c>
      <c r="B432" s="36" t="s">
        <v>5923</v>
      </c>
      <c r="C432" s="41" t="s">
        <v>791</v>
      </c>
      <c r="D432" s="41" t="s">
        <v>5490</v>
      </c>
      <c r="E432" s="35">
        <v>16</v>
      </c>
    </row>
    <row r="433" spans="1:5" ht="27.75" customHeight="1" x14ac:dyDescent="0.25">
      <c r="A433" s="35">
        <v>47785</v>
      </c>
      <c r="B433" s="36" t="s">
        <v>5924</v>
      </c>
      <c r="C433" s="41" t="s">
        <v>792</v>
      </c>
      <c r="D433" s="41" t="s">
        <v>5507</v>
      </c>
      <c r="E433" s="35">
        <v>64</v>
      </c>
    </row>
    <row r="434" spans="1:5" ht="27.75" customHeight="1" x14ac:dyDescent="0.25">
      <c r="A434" s="35">
        <v>47788</v>
      </c>
      <c r="B434" s="36" t="s">
        <v>793</v>
      </c>
      <c r="C434" s="41" t="s">
        <v>794</v>
      </c>
      <c r="D434" s="41" t="s">
        <v>5500</v>
      </c>
      <c r="E434" s="35">
        <v>44</v>
      </c>
    </row>
    <row r="435" spans="1:5" ht="27.75" customHeight="1" x14ac:dyDescent="0.25">
      <c r="A435" s="35">
        <v>47805</v>
      </c>
      <c r="B435" s="36" t="s">
        <v>5925</v>
      </c>
      <c r="C435" s="41" t="s">
        <v>795</v>
      </c>
      <c r="D435" s="41" t="s">
        <v>5507</v>
      </c>
      <c r="E435" s="35">
        <v>472</v>
      </c>
    </row>
    <row r="436" spans="1:5" ht="27.75" customHeight="1" x14ac:dyDescent="0.25">
      <c r="A436" s="35">
        <v>47844</v>
      </c>
      <c r="B436" s="36" t="s">
        <v>5926</v>
      </c>
      <c r="C436" s="41" t="s">
        <v>796</v>
      </c>
      <c r="D436" s="41" t="s">
        <v>5490</v>
      </c>
      <c r="E436" s="35">
        <v>138</v>
      </c>
    </row>
    <row r="437" spans="1:5" ht="27.75" customHeight="1" x14ac:dyDescent="0.25">
      <c r="A437" s="35">
        <v>47845</v>
      </c>
      <c r="B437" s="36" t="s">
        <v>797</v>
      </c>
      <c r="C437" s="41" t="s">
        <v>798</v>
      </c>
      <c r="D437" s="41" t="s">
        <v>5501</v>
      </c>
      <c r="E437" s="35">
        <v>60</v>
      </c>
    </row>
    <row r="438" spans="1:5" ht="27.75" customHeight="1" x14ac:dyDescent="0.25">
      <c r="A438" s="35">
        <v>47846</v>
      </c>
      <c r="B438" s="36" t="s">
        <v>5927</v>
      </c>
      <c r="C438" s="41" t="s">
        <v>799</v>
      </c>
      <c r="D438" s="41" t="s">
        <v>5507</v>
      </c>
      <c r="E438" s="35">
        <v>104</v>
      </c>
    </row>
    <row r="439" spans="1:5" ht="27.75" customHeight="1" x14ac:dyDescent="0.25">
      <c r="A439" s="35">
        <v>47863</v>
      </c>
      <c r="B439" s="36" t="s">
        <v>5928</v>
      </c>
      <c r="C439" s="41" t="s">
        <v>800</v>
      </c>
      <c r="D439" s="41" t="s">
        <v>5497</v>
      </c>
      <c r="E439" s="35">
        <v>99</v>
      </c>
    </row>
    <row r="440" spans="1:5" ht="27.75" customHeight="1" x14ac:dyDescent="0.25">
      <c r="A440" s="35">
        <v>47883</v>
      </c>
      <c r="B440" s="36" t="s">
        <v>5599</v>
      </c>
      <c r="C440" s="41" t="s">
        <v>802</v>
      </c>
      <c r="D440" s="41" t="s">
        <v>5490</v>
      </c>
      <c r="E440" s="35">
        <v>93</v>
      </c>
    </row>
    <row r="441" spans="1:5" ht="27.75" customHeight="1" x14ac:dyDescent="0.25">
      <c r="A441" s="35">
        <v>47923</v>
      </c>
      <c r="B441" s="36" t="s">
        <v>5929</v>
      </c>
      <c r="C441" s="41" t="s">
        <v>803</v>
      </c>
      <c r="D441" s="41" t="s">
        <v>5502</v>
      </c>
      <c r="E441" s="35">
        <v>22</v>
      </c>
    </row>
    <row r="442" spans="1:5" ht="27.75" customHeight="1" x14ac:dyDescent="0.25">
      <c r="A442" s="35">
        <v>47983</v>
      </c>
      <c r="B442" s="36" t="s">
        <v>5930</v>
      </c>
      <c r="C442" s="41" t="s">
        <v>806</v>
      </c>
      <c r="D442" s="41" t="s">
        <v>5507</v>
      </c>
      <c r="E442" s="35">
        <v>94</v>
      </c>
    </row>
    <row r="443" spans="1:5" ht="27.75" customHeight="1" x14ac:dyDescent="0.25">
      <c r="A443" s="35">
        <v>48064</v>
      </c>
      <c r="B443" s="36" t="s">
        <v>5931</v>
      </c>
      <c r="C443" s="41" t="s">
        <v>807</v>
      </c>
      <c r="D443" s="41" t="s">
        <v>5497</v>
      </c>
      <c r="E443" s="35">
        <v>98</v>
      </c>
    </row>
    <row r="444" spans="1:5" ht="27.75" customHeight="1" x14ac:dyDescent="0.25">
      <c r="A444" s="35">
        <v>48084</v>
      </c>
      <c r="B444" s="36" t="s">
        <v>5932</v>
      </c>
      <c r="C444" s="41" t="s">
        <v>808</v>
      </c>
      <c r="D444" s="41" t="s">
        <v>5490</v>
      </c>
      <c r="E444" s="35">
        <v>167</v>
      </c>
    </row>
    <row r="445" spans="1:5" ht="27.75" customHeight="1" x14ac:dyDescent="0.25">
      <c r="A445" s="35">
        <v>48145</v>
      </c>
      <c r="B445" s="36" t="s">
        <v>811</v>
      </c>
      <c r="C445" s="41" t="s">
        <v>812</v>
      </c>
      <c r="D445" s="41" t="s">
        <v>5506</v>
      </c>
      <c r="E445" s="35">
        <v>95</v>
      </c>
    </row>
    <row r="446" spans="1:5" ht="27.75" customHeight="1" x14ac:dyDescent="0.25">
      <c r="A446" s="35">
        <v>48363</v>
      </c>
      <c r="B446" s="36" t="s">
        <v>5933</v>
      </c>
      <c r="C446" s="41" t="s">
        <v>817</v>
      </c>
      <c r="D446" s="41" t="s">
        <v>5506</v>
      </c>
      <c r="E446" s="35">
        <v>72</v>
      </c>
    </row>
    <row r="447" spans="1:5" ht="27.75" customHeight="1" x14ac:dyDescent="0.25">
      <c r="A447" s="35">
        <v>48424</v>
      </c>
      <c r="B447" s="36" t="s">
        <v>819</v>
      </c>
      <c r="C447" s="41" t="s">
        <v>820</v>
      </c>
      <c r="D447" s="41" t="s">
        <v>5507</v>
      </c>
      <c r="E447" s="35">
        <v>18</v>
      </c>
    </row>
    <row r="448" spans="1:5" ht="27.75" customHeight="1" x14ac:dyDescent="0.25">
      <c r="A448" s="35">
        <v>48483</v>
      </c>
      <c r="B448" s="36" t="s">
        <v>5934</v>
      </c>
      <c r="C448" s="41" t="s">
        <v>821</v>
      </c>
      <c r="D448" s="41" t="s">
        <v>5502</v>
      </c>
      <c r="E448" s="35">
        <v>7</v>
      </c>
    </row>
    <row r="449" spans="1:5" ht="27.75" customHeight="1" x14ac:dyDescent="0.25">
      <c r="A449" s="35">
        <v>48503</v>
      </c>
      <c r="B449" s="36" t="s">
        <v>5935</v>
      </c>
      <c r="C449" s="41" t="s">
        <v>822</v>
      </c>
      <c r="D449" s="41" t="s">
        <v>5490</v>
      </c>
      <c r="E449" s="35">
        <v>31</v>
      </c>
    </row>
    <row r="450" spans="1:5" ht="27.75" customHeight="1" x14ac:dyDescent="0.25">
      <c r="A450" s="35">
        <v>48523</v>
      </c>
      <c r="B450" s="36" t="s">
        <v>5936</v>
      </c>
      <c r="C450" s="41" t="s">
        <v>823</v>
      </c>
      <c r="D450" s="41" t="s">
        <v>5500</v>
      </c>
      <c r="E450" s="35">
        <v>127</v>
      </c>
    </row>
    <row r="451" spans="1:5" ht="27.75" customHeight="1" x14ac:dyDescent="0.25">
      <c r="A451" s="35">
        <v>48604</v>
      </c>
      <c r="B451" s="36" t="s">
        <v>5937</v>
      </c>
      <c r="C451" s="41" t="s">
        <v>824</v>
      </c>
      <c r="D451" s="41" t="s">
        <v>5490</v>
      </c>
      <c r="E451" s="35">
        <v>19</v>
      </c>
    </row>
    <row r="452" spans="1:5" ht="27.75" customHeight="1" x14ac:dyDescent="0.25">
      <c r="A452" s="35">
        <v>48644</v>
      </c>
      <c r="B452" s="36" t="s">
        <v>5938</v>
      </c>
      <c r="C452" s="41" t="s">
        <v>825</v>
      </c>
      <c r="D452" s="41" t="s">
        <v>5500</v>
      </c>
      <c r="E452" s="35">
        <v>23</v>
      </c>
    </row>
    <row r="453" spans="1:5" ht="27.75" customHeight="1" x14ac:dyDescent="0.25">
      <c r="A453" s="35">
        <v>48683</v>
      </c>
      <c r="B453" s="36" t="s">
        <v>826</v>
      </c>
      <c r="C453" s="41" t="s">
        <v>827</v>
      </c>
      <c r="D453" s="41" t="s">
        <v>5505</v>
      </c>
      <c r="E453" s="35">
        <v>17</v>
      </c>
    </row>
    <row r="454" spans="1:5" ht="27.75" customHeight="1" x14ac:dyDescent="0.25">
      <c r="A454" s="35">
        <v>48763</v>
      </c>
      <c r="B454" s="36" t="s">
        <v>5939</v>
      </c>
      <c r="C454" s="41" t="s">
        <v>830</v>
      </c>
      <c r="D454" s="41" t="s">
        <v>5490</v>
      </c>
      <c r="E454" s="35">
        <v>64</v>
      </c>
    </row>
    <row r="455" spans="1:5" ht="27.75" customHeight="1" x14ac:dyDescent="0.25">
      <c r="A455" s="35">
        <v>48784</v>
      </c>
      <c r="B455" s="36" t="s">
        <v>5940</v>
      </c>
      <c r="C455" s="41" t="s">
        <v>831</v>
      </c>
      <c r="D455" s="41" t="s">
        <v>5507</v>
      </c>
      <c r="E455" s="35">
        <v>112</v>
      </c>
    </row>
    <row r="456" spans="1:5" ht="27.75" customHeight="1" x14ac:dyDescent="0.25">
      <c r="A456" s="35">
        <v>48804</v>
      </c>
      <c r="B456" s="36" t="s">
        <v>832</v>
      </c>
      <c r="C456" s="41" t="s">
        <v>833</v>
      </c>
      <c r="D456" s="41" t="s">
        <v>5506</v>
      </c>
      <c r="E456" s="35">
        <v>56</v>
      </c>
    </row>
    <row r="457" spans="1:5" ht="27.75" customHeight="1" x14ac:dyDescent="0.25">
      <c r="A457" s="35">
        <v>48847</v>
      </c>
      <c r="B457" s="36" t="s">
        <v>5941</v>
      </c>
      <c r="C457" s="41" t="s">
        <v>834</v>
      </c>
      <c r="D457" s="41" t="s">
        <v>5507</v>
      </c>
      <c r="E457" s="35">
        <v>50</v>
      </c>
    </row>
    <row r="458" spans="1:5" ht="27.75" customHeight="1" x14ac:dyDescent="0.25">
      <c r="A458" s="35">
        <v>48848</v>
      </c>
      <c r="B458" s="36" t="s">
        <v>835</v>
      </c>
      <c r="C458" s="41" t="s">
        <v>836</v>
      </c>
      <c r="D458" s="41" t="s">
        <v>5490</v>
      </c>
      <c r="E458" s="35">
        <v>128</v>
      </c>
    </row>
    <row r="459" spans="1:5" ht="27.75" customHeight="1" x14ac:dyDescent="0.25">
      <c r="A459" s="35">
        <v>48908</v>
      </c>
      <c r="B459" s="36" t="s">
        <v>5942</v>
      </c>
      <c r="C459" s="41" t="s">
        <v>837</v>
      </c>
      <c r="D459" s="41" t="s">
        <v>5506</v>
      </c>
      <c r="E459" s="35">
        <v>10</v>
      </c>
    </row>
    <row r="460" spans="1:5" ht="27.75" customHeight="1" x14ac:dyDescent="0.25">
      <c r="A460" s="35">
        <v>48923</v>
      </c>
      <c r="B460" s="36" t="s">
        <v>838</v>
      </c>
      <c r="C460" s="41" t="s">
        <v>839</v>
      </c>
      <c r="D460" s="41" t="s">
        <v>5490</v>
      </c>
      <c r="E460" s="35">
        <v>49</v>
      </c>
    </row>
    <row r="461" spans="1:5" ht="27.75" customHeight="1" x14ac:dyDescent="0.25">
      <c r="A461" s="35">
        <v>48964</v>
      </c>
      <c r="B461" s="36" t="s">
        <v>5943</v>
      </c>
      <c r="C461" s="41" t="s">
        <v>840</v>
      </c>
      <c r="D461" s="41" t="s">
        <v>5490</v>
      </c>
      <c r="E461" s="35">
        <v>134</v>
      </c>
    </row>
    <row r="462" spans="1:5" ht="27.75" customHeight="1" x14ac:dyDescent="0.25">
      <c r="A462" s="35">
        <v>48984</v>
      </c>
      <c r="B462" s="36" t="s">
        <v>841</v>
      </c>
      <c r="C462" s="41" t="s">
        <v>842</v>
      </c>
      <c r="D462" s="41" t="s">
        <v>5490</v>
      </c>
      <c r="E462" s="35">
        <v>87</v>
      </c>
    </row>
    <row r="463" spans="1:5" ht="27.75" customHeight="1" x14ac:dyDescent="0.25">
      <c r="A463" s="35">
        <v>49003</v>
      </c>
      <c r="B463" s="36" t="s">
        <v>5944</v>
      </c>
      <c r="C463" s="41" t="s">
        <v>843</v>
      </c>
      <c r="D463" s="41" t="s">
        <v>5497</v>
      </c>
      <c r="E463" s="35">
        <v>16</v>
      </c>
    </row>
    <row r="464" spans="1:5" ht="27.75" customHeight="1" x14ac:dyDescent="0.25">
      <c r="A464" s="35">
        <v>49032</v>
      </c>
      <c r="B464" s="36" t="s">
        <v>5945</v>
      </c>
      <c r="C464" s="41" t="s">
        <v>844</v>
      </c>
      <c r="D464" s="41" t="s">
        <v>5502</v>
      </c>
      <c r="E464" s="35">
        <v>14</v>
      </c>
    </row>
    <row r="465" spans="1:5" ht="27.75" customHeight="1" x14ac:dyDescent="0.25">
      <c r="A465" s="35">
        <v>49047</v>
      </c>
      <c r="B465" s="36" t="s">
        <v>845</v>
      </c>
      <c r="C465" s="41" t="s">
        <v>846</v>
      </c>
      <c r="D465" s="41" t="s">
        <v>5505</v>
      </c>
      <c r="E465" s="35">
        <v>60</v>
      </c>
    </row>
    <row r="466" spans="1:5" ht="27.75" customHeight="1" x14ac:dyDescent="0.25">
      <c r="A466" s="35">
        <v>49088</v>
      </c>
      <c r="B466" s="36" t="s">
        <v>5946</v>
      </c>
      <c r="C466" s="41" t="s">
        <v>849</v>
      </c>
      <c r="D466" s="41" t="s">
        <v>5490</v>
      </c>
      <c r="E466" s="35">
        <v>97</v>
      </c>
    </row>
    <row r="467" spans="1:5" ht="27.75" customHeight="1" x14ac:dyDescent="0.25">
      <c r="A467" s="35">
        <v>49129</v>
      </c>
      <c r="B467" s="36" t="s">
        <v>5947</v>
      </c>
      <c r="C467" s="41" t="s">
        <v>850</v>
      </c>
      <c r="D467" s="41" t="s">
        <v>5507</v>
      </c>
      <c r="E467" s="35">
        <v>75</v>
      </c>
    </row>
    <row r="468" spans="1:5" ht="27.75" customHeight="1" x14ac:dyDescent="0.25">
      <c r="A468" s="35">
        <v>49132</v>
      </c>
      <c r="B468" s="36" t="s">
        <v>5522</v>
      </c>
      <c r="C468" s="41" t="s">
        <v>852</v>
      </c>
      <c r="D468" s="41" t="s">
        <v>5500</v>
      </c>
      <c r="E468" s="35">
        <v>49</v>
      </c>
    </row>
    <row r="469" spans="1:5" ht="27.75" customHeight="1" x14ac:dyDescent="0.25">
      <c r="A469" s="35">
        <v>49145</v>
      </c>
      <c r="B469" s="36" t="s">
        <v>5948</v>
      </c>
      <c r="C469" s="41" t="s">
        <v>853</v>
      </c>
      <c r="D469" s="41" t="s">
        <v>5501</v>
      </c>
      <c r="E469" s="35">
        <v>372</v>
      </c>
    </row>
    <row r="470" spans="1:5" ht="27.75" customHeight="1" x14ac:dyDescent="0.25">
      <c r="A470" s="35">
        <v>49176</v>
      </c>
      <c r="B470" s="36" t="s">
        <v>6547</v>
      </c>
      <c r="C470" s="41" t="s">
        <v>854</v>
      </c>
      <c r="D470" s="41" t="s">
        <v>5490</v>
      </c>
      <c r="E470" s="35">
        <v>20</v>
      </c>
    </row>
    <row r="471" spans="1:5" ht="27.75" customHeight="1" x14ac:dyDescent="0.25">
      <c r="A471" s="35">
        <v>49245</v>
      </c>
      <c r="B471" s="36" t="s">
        <v>5950</v>
      </c>
      <c r="C471" s="41" t="s">
        <v>857</v>
      </c>
      <c r="D471" s="41" t="s">
        <v>5507</v>
      </c>
      <c r="E471" s="35">
        <v>124</v>
      </c>
    </row>
    <row r="472" spans="1:5" ht="27.75" customHeight="1" x14ac:dyDescent="0.25">
      <c r="A472" s="35">
        <v>49264</v>
      </c>
      <c r="B472" s="36" t="s">
        <v>858</v>
      </c>
      <c r="C472" s="41" t="s">
        <v>859</v>
      </c>
      <c r="D472" s="41" t="s">
        <v>5490</v>
      </c>
      <c r="E472" s="35">
        <v>40</v>
      </c>
    </row>
    <row r="473" spans="1:5" ht="27.75" customHeight="1" x14ac:dyDescent="0.25">
      <c r="A473" s="35">
        <v>49308</v>
      </c>
      <c r="B473" s="36" t="s">
        <v>6548</v>
      </c>
      <c r="C473" s="41" t="s">
        <v>860</v>
      </c>
      <c r="D473" s="41" t="s">
        <v>5502</v>
      </c>
      <c r="E473" s="35">
        <v>9</v>
      </c>
    </row>
    <row r="474" spans="1:5" ht="27.75" customHeight="1" x14ac:dyDescent="0.25">
      <c r="A474" s="35">
        <v>49310</v>
      </c>
      <c r="B474" s="36" t="s">
        <v>5952</v>
      </c>
      <c r="C474" s="41" t="s">
        <v>861</v>
      </c>
      <c r="D474" s="41" t="s">
        <v>5490</v>
      </c>
      <c r="E474" s="35">
        <v>25</v>
      </c>
    </row>
    <row r="475" spans="1:5" ht="27.75" customHeight="1" x14ac:dyDescent="0.25">
      <c r="A475" s="35">
        <v>49328</v>
      </c>
      <c r="B475" s="36" t="s">
        <v>5955</v>
      </c>
      <c r="C475" s="41" t="s">
        <v>864</v>
      </c>
      <c r="D475" s="41" t="s">
        <v>5501</v>
      </c>
      <c r="E475" s="35">
        <v>161</v>
      </c>
    </row>
    <row r="476" spans="1:5" ht="27.75" customHeight="1" x14ac:dyDescent="0.25">
      <c r="A476" s="35">
        <v>49330</v>
      </c>
      <c r="B476" s="36" t="s">
        <v>5956</v>
      </c>
      <c r="C476" s="41" t="s">
        <v>865</v>
      </c>
      <c r="D476" s="41" t="s">
        <v>5507</v>
      </c>
      <c r="E476" s="35">
        <v>66</v>
      </c>
    </row>
    <row r="477" spans="1:5" ht="27.75" customHeight="1" x14ac:dyDescent="0.25">
      <c r="A477" s="35">
        <v>49363</v>
      </c>
      <c r="B477" s="36" t="s">
        <v>5957</v>
      </c>
      <c r="C477" s="41" t="s">
        <v>866</v>
      </c>
      <c r="D477" s="41" t="s">
        <v>5490</v>
      </c>
      <c r="E477" s="35">
        <v>73</v>
      </c>
    </row>
    <row r="478" spans="1:5" ht="27.75" customHeight="1" x14ac:dyDescent="0.25">
      <c r="A478" s="35">
        <v>49403</v>
      </c>
      <c r="B478" s="36" t="s">
        <v>5958</v>
      </c>
      <c r="C478" s="41" t="s">
        <v>867</v>
      </c>
      <c r="D478" s="41" t="s">
        <v>5490</v>
      </c>
      <c r="E478" s="35">
        <v>21</v>
      </c>
    </row>
    <row r="479" spans="1:5" ht="27.75" customHeight="1" x14ac:dyDescent="0.25">
      <c r="A479" s="35">
        <v>49424</v>
      </c>
      <c r="B479" s="36" t="s">
        <v>7037</v>
      </c>
      <c r="C479" s="41" t="s">
        <v>868</v>
      </c>
      <c r="D479" s="41" t="s">
        <v>5490</v>
      </c>
      <c r="E479" s="35">
        <v>41</v>
      </c>
    </row>
    <row r="480" spans="1:5" ht="27.75" customHeight="1" x14ac:dyDescent="0.25">
      <c r="A480" s="35">
        <v>49483</v>
      </c>
      <c r="B480" s="36" t="s">
        <v>6550</v>
      </c>
      <c r="C480" s="41" t="s">
        <v>869</v>
      </c>
      <c r="D480" s="41" t="s">
        <v>5490</v>
      </c>
      <c r="E480" s="35">
        <v>118</v>
      </c>
    </row>
    <row r="481" spans="1:5" ht="27.75" customHeight="1" x14ac:dyDescent="0.25">
      <c r="A481" s="35">
        <v>49504</v>
      </c>
      <c r="B481" s="36" t="s">
        <v>5961</v>
      </c>
      <c r="C481" s="41" t="s">
        <v>870</v>
      </c>
      <c r="D481" s="41" t="s">
        <v>5490</v>
      </c>
      <c r="E481" s="35">
        <v>296</v>
      </c>
    </row>
    <row r="482" spans="1:5" ht="27.75" customHeight="1" x14ac:dyDescent="0.25">
      <c r="A482" s="35">
        <v>49567</v>
      </c>
      <c r="B482" s="36" t="s">
        <v>5963</v>
      </c>
      <c r="C482" s="41" t="s">
        <v>872</v>
      </c>
      <c r="D482" s="41" t="s">
        <v>5490</v>
      </c>
      <c r="E482" s="35">
        <v>247</v>
      </c>
    </row>
    <row r="483" spans="1:5" ht="27.75" customHeight="1" x14ac:dyDescent="0.25">
      <c r="A483" s="35">
        <v>49686</v>
      </c>
      <c r="B483" s="36" t="s">
        <v>5964</v>
      </c>
      <c r="C483" s="41" t="s">
        <v>875</v>
      </c>
      <c r="D483" s="41" t="s">
        <v>5490</v>
      </c>
      <c r="E483" s="35">
        <v>21</v>
      </c>
    </row>
    <row r="484" spans="1:5" ht="27.75" customHeight="1" x14ac:dyDescent="0.25">
      <c r="A484" s="35">
        <v>49723</v>
      </c>
      <c r="B484" s="36" t="s">
        <v>5965</v>
      </c>
      <c r="C484" s="41" t="s">
        <v>876</v>
      </c>
      <c r="D484" s="41" t="s">
        <v>5506</v>
      </c>
      <c r="E484" s="35">
        <v>339</v>
      </c>
    </row>
    <row r="485" spans="1:5" ht="27.75" customHeight="1" x14ac:dyDescent="0.25">
      <c r="A485" s="35">
        <v>49743</v>
      </c>
      <c r="B485" s="36" t="s">
        <v>5966</v>
      </c>
      <c r="C485" s="41" t="s">
        <v>877</v>
      </c>
      <c r="D485" s="41" t="s">
        <v>5501</v>
      </c>
      <c r="E485" s="35">
        <v>105</v>
      </c>
    </row>
    <row r="486" spans="1:5" ht="27.75" customHeight="1" x14ac:dyDescent="0.25">
      <c r="A486" s="35">
        <v>49765</v>
      </c>
      <c r="B486" s="36" t="s">
        <v>5967</v>
      </c>
      <c r="C486" s="41" t="s">
        <v>878</v>
      </c>
      <c r="D486" s="41" t="s">
        <v>5490</v>
      </c>
      <c r="E486" s="35">
        <v>88</v>
      </c>
    </row>
    <row r="487" spans="1:5" ht="27.75" customHeight="1" x14ac:dyDescent="0.25">
      <c r="A487" s="35">
        <v>49825</v>
      </c>
      <c r="B487" s="36" t="s">
        <v>5968</v>
      </c>
      <c r="C487" s="41" t="s">
        <v>879</v>
      </c>
      <c r="D487" s="41" t="s">
        <v>5507</v>
      </c>
      <c r="E487" s="35">
        <v>25</v>
      </c>
    </row>
    <row r="488" spans="1:5" ht="27.75" customHeight="1" x14ac:dyDescent="0.25">
      <c r="A488" s="35">
        <v>49844</v>
      </c>
      <c r="B488" s="36" t="s">
        <v>880</v>
      </c>
      <c r="C488" s="41" t="s">
        <v>881</v>
      </c>
      <c r="D488" s="41" t="s">
        <v>5490</v>
      </c>
      <c r="E488" s="35">
        <v>150</v>
      </c>
    </row>
    <row r="489" spans="1:5" ht="27.75" customHeight="1" x14ac:dyDescent="0.25">
      <c r="A489" s="35">
        <v>49965</v>
      </c>
      <c r="B489" s="36" t="s">
        <v>5969</v>
      </c>
      <c r="C489" s="41" t="s">
        <v>884</v>
      </c>
      <c r="D489" s="41" t="s">
        <v>5506</v>
      </c>
      <c r="E489" s="35">
        <v>36</v>
      </c>
    </row>
    <row r="490" spans="1:5" ht="27.75" customHeight="1" x14ac:dyDescent="0.25">
      <c r="A490" s="35">
        <v>50024</v>
      </c>
      <c r="B490" s="36" t="s">
        <v>5970</v>
      </c>
      <c r="C490" s="41" t="s">
        <v>885</v>
      </c>
      <c r="D490" s="41" t="s">
        <v>5507</v>
      </c>
      <c r="E490" s="35">
        <v>85</v>
      </c>
    </row>
    <row r="491" spans="1:5" ht="27.75" customHeight="1" x14ac:dyDescent="0.25">
      <c r="A491" s="35">
        <v>50066</v>
      </c>
      <c r="B491" s="36" t="s">
        <v>5971</v>
      </c>
      <c r="C491" s="41" t="s">
        <v>886</v>
      </c>
      <c r="D491" s="41" t="s">
        <v>5490</v>
      </c>
      <c r="E491" s="35">
        <v>180</v>
      </c>
    </row>
    <row r="492" spans="1:5" ht="27.75" customHeight="1" x14ac:dyDescent="0.25">
      <c r="A492" s="35">
        <v>50083</v>
      </c>
      <c r="B492" s="36" t="s">
        <v>887</v>
      </c>
      <c r="C492" s="41" t="s">
        <v>888</v>
      </c>
      <c r="D492" s="41" t="s">
        <v>5502</v>
      </c>
      <c r="E492" s="35">
        <v>69</v>
      </c>
    </row>
    <row r="493" spans="1:5" ht="27.75" customHeight="1" x14ac:dyDescent="0.25">
      <c r="A493" s="35">
        <v>50145</v>
      </c>
      <c r="B493" s="36" t="s">
        <v>5972</v>
      </c>
      <c r="C493" s="41" t="s">
        <v>889</v>
      </c>
      <c r="D493" s="41" t="s">
        <v>5501</v>
      </c>
      <c r="E493" s="35">
        <v>96</v>
      </c>
    </row>
    <row r="494" spans="1:5" ht="27.75" customHeight="1" x14ac:dyDescent="0.25">
      <c r="A494" s="35">
        <v>50146</v>
      </c>
      <c r="B494" s="36" t="s">
        <v>5973</v>
      </c>
      <c r="C494" s="41" t="s">
        <v>890</v>
      </c>
      <c r="D494" s="41" t="s">
        <v>5502</v>
      </c>
      <c r="E494" s="35">
        <v>110</v>
      </c>
    </row>
    <row r="495" spans="1:5" ht="27.75" customHeight="1" x14ac:dyDescent="0.25">
      <c r="A495" s="35">
        <v>50149</v>
      </c>
      <c r="B495" s="36" t="s">
        <v>5558</v>
      </c>
      <c r="C495" s="41" t="s">
        <v>892</v>
      </c>
      <c r="D495" s="41" t="s">
        <v>5490</v>
      </c>
      <c r="E495" s="35">
        <v>110</v>
      </c>
    </row>
    <row r="496" spans="1:5" ht="27.75" customHeight="1" x14ac:dyDescent="0.25">
      <c r="A496" s="35">
        <v>50204</v>
      </c>
      <c r="B496" s="36" t="s">
        <v>5974</v>
      </c>
      <c r="C496" s="41" t="s">
        <v>893</v>
      </c>
      <c r="D496" s="41" t="s">
        <v>5490</v>
      </c>
      <c r="E496" s="35">
        <v>261</v>
      </c>
    </row>
    <row r="497" spans="1:5" ht="27.75" customHeight="1" x14ac:dyDescent="0.25">
      <c r="A497" s="35">
        <v>50263</v>
      </c>
      <c r="B497" s="36" t="s">
        <v>5975</v>
      </c>
      <c r="C497" s="41" t="s">
        <v>894</v>
      </c>
      <c r="D497" s="41" t="s">
        <v>5507</v>
      </c>
      <c r="E497" s="35">
        <v>11</v>
      </c>
    </row>
    <row r="498" spans="1:5" ht="27.75" customHeight="1" x14ac:dyDescent="0.25">
      <c r="A498" s="35">
        <v>50265</v>
      </c>
      <c r="B498" s="36" t="s">
        <v>5976</v>
      </c>
      <c r="C498" s="41" t="s">
        <v>895</v>
      </c>
      <c r="D498" s="41" t="s">
        <v>5490</v>
      </c>
      <c r="E498" s="35">
        <v>263</v>
      </c>
    </row>
    <row r="499" spans="1:5" ht="27.75" customHeight="1" x14ac:dyDescent="0.25">
      <c r="A499" s="35">
        <v>50284</v>
      </c>
      <c r="B499" s="36" t="s">
        <v>5585</v>
      </c>
      <c r="C499" s="41" t="s">
        <v>897</v>
      </c>
      <c r="D499" s="41" t="s">
        <v>5507</v>
      </c>
      <c r="E499" s="35">
        <v>11</v>
      </c>
    </row>
    <row r="500" spans="1:5" ht="27.75" customHeight="1" x14ac:dyDescent="0.25">
      <c r="A500" s="35">
        <v>50286</v>
      </c>
      <c r="B500" s="36" t="s">
        <v>5977</v>
      </c>
      <c r="C500" s="41" t="s">
        <v>900</v>
      </c>
      <c r="D500" s="41" t="s">
        <v>5506</v>
      </c>
      <c r="E500" s="35">
        <v>39</v>
      </c>
    </row>
    <row r="501" spans="1:5" ht="27.75" customHeight="1" x14ac:dyDescent="0.25">
      <c r="A501" s="35">
        <v>50323</v>
      </c>
      <c r="B501" s="36" t="s">
        <v>5586</v>
      </c>
      <c r="C501" s="41" t="s">
        <v>902</v>
      </c>
      <c r="D501" s="41" t="s">
        <v>5507</v>
      </c>
      <c r="E501" s="35">
        <v>266</v>
      </c>
    </row>
    <row r="502" spans="1:5" ht="27.75" customHeight="1" x14ac:dyDescent="0.25">
      <c r="A502" s="35">
        <v>50363</v>
      </c>
      <c r="B502" s="36" t="s">
        <v>903</v>
      </c>
      <c r="C502" s="41" t="s">
        <v>904</v>
      </c>
      <c r="D502" s="41" t="s">
        <v>5490</v>
      </c>
      <c r="E502" s="35">
        <v>339</v>
      </c>
    </row>
    <row r="503" spans="1:5" ht="27.75" customHeight="1" x14ac:dyDescent="0.25">
      <c r="A503" s="35">
        <v>50406</v>
      </c>
      <c r="B503" s="36" t="s">
        <v>5978</v>
      </c>
      <c r="C503" s="41" t="s">
        <v>907</v>
      </c>
      <c r="D503" s="41" t="s">
        <v>5497</v>
      </c>
      <c r="E503" s="35">
        <v>66</v>
      </c>
    </row>
    <row r="504" spans="1:5" ht="27.75" customHeight="1" x14ac:dyDescent="0.25">
      <c r="A504" s="35">
        <v>50427</v>
      </c>
      <c r="B504" s="36" t="s">
        <v>5979</v>
      </c>
      <c r="C504" s="41" t="s">
        <v>908</v>
      </c>
      <c r="D504" s="41" t="s">
        <v>5490</v>
      </c>
      <c r="E504" s="35">
        <v>223</v>
      </c>
    </row>
    <row r="505" spans="1:5" ht="27.75" customHeight="1" x14ac:dyDescent="0.25">
      <c r="A505" s="35">
        <v>50431</v>
      </c>
      <c r="B505" s="36" t="s">
        <v>909</v>
      </c>
      <c r="C505" s="41" t="s">
        <v>910</v>
      </c>
      <c r="D505" s="41" t="s">
        <v>5506</v>
      </c>
      <c r="E505" s="35">
        <v>160</v>
      </c>
    </row>
    <row r="506" spans="1:5" ht="27.75" customHeight="1" x14ac:dyDescent="0.25">
      <c r="A506" s="35">
        <v>50432</v>
      </c>
      <c r="B506" s="36" t="s">
        <v>6552</v>
      </c>
      <c r="C506" s="41" t="s">
        <v>911</v>
      </c>
      <c r="D506" s="41" t="s">
        <v>5507</v>
      </c>
      <c r="E506" s="35">
        <v>79</v>
      </c>
    </row>
    <row r="507" spans="1:5" ht="27.75" customHeight="1" x14ac:dyDescent="0.25">
      <c r="A507" s="35">
        <v>50435</v>
      </c>
      <c r="B507" s="36" t="s">
        <v>912</v>
      </c>
      <c r="C507" s="41" t="s">
        <v>913</v>
      </c>
      <c r="D507" s="41" t="s">
        <v>5490</v>
      </c>
      <c r="E507" s="35">
        <v>21</v>
      </c>
    </row>
    <row r="508" spans="1:5" ht="27.75" customHeight="1" x14ac:dyDescent="0.25">
      <c r="A508" s="35">
        <v>50464</v>
      </c>
      <c r="B508" s="36" t="s">
        <v>5981</v>
      </c>
      <c r="C508" s="41" t="s">
        <v>914</v>
      </c>
      <c r="D508" s="41" t="s">
        <v>5506</v>
      </c>
      <c r="E508" s="35">
        <v>87</v>
      </c>
    </row>
    <row r="509" spans="1:5" ht="27.75" customHeight="1" x14ac:dyDescent="0.25">
      <c r="A509" s="35">
        <v>50583</v>
      </c>
      <c r="B509" s="36" t="s">
        <v>5982</v>
      </c>
      <c r="C509" s="41" t="s">
        <v>917</v>
      </c>
      <c r="D509" s="41" t="s">
        <v>5490</v>
      </c>
      <c r="E509" s="35">
        <v>43</v>
      </c>
    </row>
    <row r="510" spans="1:5" ht="27.75" customHeight="1" x14ac:dyDescent="0.25">
      <c r="A510" s="35">
        <v>50586</v>
      </c>
      <c r="B510" s="36" t="s">
        <v>5983</v>
      </c>
      <c r="C510" s="41" t="s">
        <v>918</v>
      </c>
      <c r="D510" s="41" t="s">
        <v>5507</v>
      </c>
      <c r="E510" s="35">
        <v>237</v>
      </c>
    </row>
    <row r="511" spans="1:5" ht="27.75" customHeight="1" x14ac:dyDescent="0.25">
      <c r="A511" s="35">
        <v>50588</v>
      </c>
      <c r="B511" s="36" t="s">
        <v>5548</v>
      </c>
      <c r="C511" s="41" t="s">
        <v>920</v>
      </c>
      <c r="D511" s="41" t="s">
        <v>5504</v>
      </c>
      <c r="E511" s="35">
        <v>14</v>
      </c>
    </row>
    <row r="512" spans="1:5" ht="27.75" customHeight="1" x14ac:dyDescent="0.25">
      <c r="A512" s="35">
        <v>50614</v>
      </c>
      <c r="B512" s="36" t="s">
        <v>921</v>
      </c>
      <c r="C512" s="41" t="s">
        <v>922</v>
      </c>
      <c r="D512" s="41" t="s">
        <v>5490</v>
      </c>
      <c r="E512" s="35">
        <v>69</v>
      </c>
    </row>
    <row r="513" spans="1:5" ht="27.75" customHeight="1" x14ac:dyDescent="0.25">
      <c r="A513" s="35">
        <v>50644</v>
      </c>
      <c r="B513" s="36" t="s">
        <v>5985</v>
      </c>
      <c r="C513" s="41" t="s">
        <v>924</v>
      </c>
      <c r="D513" s="41" t="s">
        <v>5501</v>
      </c>
      <c r="E513" s="35">
        <v>39</v>
      </c>
    </row>
    <row r="514" spans="1:5" ht="27.75" customHeight="1" x14ac:dyDescent="0.25">
      <c r="A514" s="35">
        <v>50667</v>
      </c>
      <c r="B514" s="36" t="s">
        <v>5559</v>
      </c>
      <c r="C514" s="41" t="s">
        <v>927</v>
      </c>
      <c r="D514" s="41" t="s">
        <v>5490</v>
      </c>
      <c r="E514" s="35">
        <v>54</v>
      </c>
    </row>
    <row r="515" spans="1:5" ht="27.75" customHeight="1" x14ac:dyDescent="0.25">
      <c r="A515" s="35">
        <v>50670</v>
      </c>
      <c r="B515" s="36" t="s">
        <v>5987</v>
      </c>
      <c r="C515" s="41" t="s">
        <v>928</v>
      </c>
      <c r="D515" s="41" t="s">
        <v>5497</v>
      </c>
      <c r="E515" s="35">
        <v>40</v>
      </c>
    </row>
    <row r="516" spans="1:5" ht="27.75" customHeight="1" x14ac:dyDescent="0.25">
      <c r="A516" s="35">
        <v>50703</v>
      </c>
      <c r="B516" s="36" t="s">
        <v>5988</v>
      </c>
      <c r="C516" s="41" t="s">
        <v>929</v>
      </c>
      <c r="D516" s="41" t="s">
        <v>5505</v>
      </c>
      <c r="E516" s="35">
        <v>85</v>
      </c>
    </row>
    <row r="517" spans="1:5" ht="27.75" customHeight="1" x14ac:dyDescent="0.25">
      <c r="A517" s="35">
        <v>50706</v>
      </c>
      <c r="B517" s="36" t="s">
        <v>5990</v>
      </c>
      <c r="C517" s="41" t="s">
        <v>931</v>
      </c>
      <c r="D517" s="41" t="s">
        <v>5490</v>
      </c>
      <c r="E517" s="35">
        <v>324</v>
      </c>
    </row>
    <row r="518" spans="1:5" ht="27.75" customHeight="1" x14ac:dyDescent="0.25">
      <c r="A518" s="35">
        <v>50708</v>
      </c>
      <c r="B518" s="36" t="s">
        <v>932</v>
      </c>
      <c r="C518" s="41" t="s">
        <v>933</v>
      </c>
      <c r="D518" s="41" t="s">
        <v>5490</v>
      </c>
      <c r="E518" s="35">
        <v>40</v>
      </c>
    </row>
    <row r="519" spans="1:5" ht="27.75" customHeight="1" x14ac:dyDescent="0.25">
      <c r="A519" s="35">
        <v>50744</v>
      </c>
      <c r="B519" s="36" t="s">
        <v>5991</v>
      </c>
      <c r="C519" s="41" t="s">
        <v>934</v>
      </c>
      <c r="D519" s="41" t="s">
        <v>5490</v>
      </c>
      <c r="E519" s="35">
        <v>564</v>
      </c>
    </row>
    <row r="520" spans="1:5" ht="27.75" customHeight="1" x14ac:dyDescent="0.25">
      <c r="A520" s="35">
        <v>50747</v>
      </c>
      <c r="B520" s="36" t="s">
        <v>6553</v>
      </c>
      <c r="C520" s="41" t="s">
        <v>935</v>
      </c>
      <c r="D520" s="41" t="s">
        <v>5490</v>
      </c>
      <c r="E520" s="35">
        <v>191</v>
      </c>
    </row>
    <row r="521" spans="1:5" ht="27.75" customHeight="1" x14ac:dyDescent="0.25">
      <c r="A521" s="35">
        <v>50750</v>
      </c>
      <c r="B521" s="36" t="s">
        <v>5993</v>
      </c>
      <c r="C521" s="41" t="s">
        <v>936</v>
      </c>
      <c r="D521" s="41" t="s">
        <v>5502</v>
      </c>
      <c r="E521" s="35">
        <v>27</v>
      </c>
    </row>
    <row r="522" spans="1:5" ht="27.75" customHeight="1" x14ac:dyDescent="0.25">
      <c r="A522" s="35">
        <v>50751</v>
      </c>
      <c r="B522" s="36" t="s">
        <v>5994</v>
      </c>
      <c r="C522" s="41" t="s">
        <v>937</v>
      </c>
      <c r="D522" s="41" t="s">
        <v>5490</v>
      </c>
      <c r="E522" s="35">
        <v>99</v>
      </c>
    </row>
    <row r="523" spans="1:5" ht="27.75" customHeight="1" x14ac:dyDescent="0.25">
      <c r="A523" s="35">
        <v>50764</v>
      </c>
      <c r="B523" s="36" t="s">
        <v>5995</v>
      </c>
      <c r="C523" s="41" t="s">
        <v>938</v>
      </c>
      <c r="D523" s="41" t="s">
        <v>5507</v>
      </c>
      <c r="E523" s="35">
        <v>235</v>
      </c>
    </row>
    <row r="524" spans="1:5" ht="27.75" customHeight="1" x14ac:dyDescent="0.25">
      <c r="A524" s="35">
        <v>50783</v>
      </c>
      <c r="B524" s="36" t="s">
        <v>5996</v>
      </c>
      <c r="C524" s="41" t="s">
        <v>939</v>
      </c>
      <c r="D524" s="41" t="s">
        <v>5504</v>
      </c>
      <c r="E524" s="35">
        <v>43</v>
      </c>
    </row>
    <row r="525" spans="1:5" ht="27.75" customHeight="1" x14ac:dyDescent="0.25">
      <c r="A525" s="35">
        <v>50785</v>
      </c>
      <c r="B525" s="36" t="s">
        <v>5997</v>
      </c>
      <c r="C525" s="41" t="s">
        <v>940</v>
      </c>
      <c r="D525" s="41" t="s">
        <v>5506</v>
      </c>
      <c r="E525" s="35">
        <v>117</v>
      </c>
    </row>
    <row r="526" spans="1:5" ht="27.75" customHeight="1" x14ac:dyDescent="0.25">
      <c r="A526" s="35">
        <v>50804</v>
      </c>
      <c r="B526" s="36" t="s">
        <v>5998</v>
      </c>
      <c r="C526" s="41" t="s">
        <v>941</v>
      </c>
      <c r="D526" s="41" t="s">
        <v>5490</v>
      </c>
      <c r="E526" s="35">
        <v>114</v>
      </c>
    </row>
    <row r="527" spans="1:5" ht="27.75" customHeight="1" x14ac:dyDescent="0.25">
      <c r="A527" s="35">
        <v>50805</v>
      </c>
      <c r="B527" s="36" t="s">
        <v>5999</v>
      </c>
      <c r="C527" s="41" t="s">
        <v>942</v>
      </c>
      <c r="D527" s="41" t="s">
        <v>5490</v>
      </c>
      <c r="E527" s="35">
        <v>158</v>
      </c>
    </row>
    <row r="528" spans="1:5" ht="27.75" customHeight="1" x14ac:dyDescent="0.25">
      <c r="A528" s="35">
        <v>50863</v>
      </c>
      <c r="B528" s="36" t="s">
        <v>6000</v>
      </c>
      <c r="C528" s="41" t="s">
        <v>943</v>
      </c>
      <c r="D528" s="41" t="s">
        <v>5490</v>
      </c>
      <c r="E528" s="35">
        <v>316</v>
      </c>
    </row>
    <row r="529" spans="1:5" ht="27.75" customHeight="1" x14ac:dyDescent="0.25">
      <c r="A529" s="35">
        <v>50923</v>
      </c>
      <c r="B529" s="36" t="s">
        <v>944</v>
      </c>
      <c r="C529" s="41" t="s">
        <v>945</v>
      </c>
      <c r="D529" s="41" t="s">
        <v>5490</v>
      </c>
      <c r="E529" s="35">
        <v>121</v>
      </c>
    </row>
    <row r="530" spans="1:5" ht="27.75" customHeight="1" x14ac:dyDescent="0.25">
      <c r="A530" s="35">
        <v>50924</v>
      </c>
      <c r="B530" s="36" t="s">
        <v>6001</v>
      </c>
      <c r="C530" s="41" t="s">
        <v>946</v>
      </c>
      <c r="D530" s="41" t="s">
        <v>5490</v>
      </c>
      <c r="E530" s="35">
        <v>63</v>
      </c>
    </row>
    <row r="531" spans="1:5" ht="27.75" customHeight="1" x14ac:dyDescent="0.25">
      <c r="A531" s="35">
        <v>50943</v>
      </c>
      <c r="B531" s="36" t="s">
        <v>6002</v>
      </c>
      <c r="C531" s="41" t="s">
        <v>949</v>
      </c>
      <c r="D531" s="41" t="s">
        <v>5501</v>
      </c>
      <c r="E531" s="35">
        <v>15</v>
      </c>
    </row>
    <row r="532" spans="1:5" ht="27.75" customHeight="1" x14ac:dyDescent="0.25">
      <c r="A532" s="35">
        <v>50947</v>
      </c>
      <c r="B532" s="36" t="s">
        <v>6003</v>
      </c>
      <c r="C532" s="41" t="s">
        <v>950</v>
      </c>
      <c r="D532" s="41" t="s">
        <v>5507</v>
      </c>
      <c r="E532" s="35">
        <v>50</v>
      </c>
    </row>
    <row r="533" spans="1:5" ht="27.75" customHeight="1" x14ac:dyDescent="0.25">
      <c r="A533" s="35">
        <v>50963</v>
      </c>
      <c r="B533" s="36" t="s">
        <v>6004</v>
      </c>
      <c r="C533" s="41" t="s">
        <v>951</v>
      </c>
      <c r="D533" s="41" t="s">
        <v>5502</v>
      </c>
      <c r="E533" s="35">
        <v>150</v>
      </c>
    </row>
    <row r="534" spans="1:5" ht="27.75" customHeight="1" x14ac:dyDescent="0.25">
      <c r="A534" s="35">
        <v>51023</v>
      </c>
      <c r="B534" s="36" t="s">
        <v>5591</v>
      </c>
      <c r="C534" s="41" t="s">
        <v>953</v>
      </c>
      <c r="D534" s="41" t="s">
        <v>5507</v>
      </c>
      <c r="E534" s="35">
        <v>15</v>
      </c>
    </row>
    <row r="535" spans="1:5" ht="27.75" customHeight="1" x14ac:dyDescent="0.25">
      <c r="A535" s="35">
        <v>51043</v>
      </c>
      <c r="B535" s="36" t="s">
        <v>6005</v>
      </c>
      <c r="C535" s="41" t="s">
        <v>954</v>
      </c>
      <c r="D535" s="41" t="s">
        <v>5490</v>
      </c>
      <c r="E535" s="35">
        <v>121</v>
      </c>
    </row>
    <row r="536" spans="1:5" ht="27.75" customHeight="1" x14ac:dyDescent="0.25">
      <c r="A536" s="35">
        <v>51226</v>
      </c>
      <c r="B536" s="36" t="s">
        <v>6007</v>
      </c>
      <c r="C536" s="41" t="s">
        <v>956</v>
      </c>
      <c r="D536" s="41" t="s">
        <v>5500</v>
      </c>
      <c r="E536" s="35">
        <v>10</v>
      </c>
    </row>
    <row r="537" spans="1:5" ht="27.75" customHeight="1" x14ac:dyDescent="0.25">
      <c r="A537" s="35">
        <v>51286</v>
      </c>
      <c r="B537" s="36" t="s">
        <v>6008</v>
      </c>
      <c r="C537" s="41" t="s">
        <v>957</v>
      </c>
      <c r="D537" s="41" t="s">
        <v>5501</v>
      </c>
      <c r="E537" s="35">
        <v>335</v>
      </c>
    </row>
    <row r="538" spans="1:5" ht="27.75" customHeight="1" x14ac:dyDescent="0.25">
      <c r="A538" s="35">
        <v>51386</v>
      </c>
      <c r="B538" s="36" t="s">
        <v>6009</v>
      </c>
      <c r="C538" s="41" t="s">
        <v>958</v>
      </c>
      <c r="D538" s="41" t="s">
        <v>5502</v>
      </c>
      <c r="E538" s="35">
        <v>35</v>
      </c>
    </row>
    <row r="539" spans="1:5" ht="27.75" customHeight="1" x14ac:dyDescent="0.25">
      <c r="A539" s="35">
        <v>51406</v>
      </c>
      <c r="B539" s="36" t="s">
        <v>959</v>
      </c>
      <c r="C539" s="41" t="s">
        <v>960</v>
      </c>
      <c r="D539" s="41" t="s">
        <v>5490</v>
      </c>
      <c r="E539" s="35">
        <v>85</v>
      </c>
    </row>
    <row r="540" spans="1:5" ht="27.75" customHeight="1" x14ac:dyDescent="0.25">
      <c r="A540" s="35">
        <v>51446</v>
      </c>
      <c r="B540" s="36" t="s">
        <v>961</v>
      </c>
      <c r="C540" s="41" t="s">
        <v>962</v>
      </c>
      <c r="D540" s="41" t="s">
        <v>5490</v>
      </c>
      <c r="E540" s="35">
        <v>217</v>
      </c>
    </row>
    <row r="541" spans="1:5" ht="27.75" customHeight="1" x14ac:dyDescent="0.25">
      <c r="A541" s="35">
        <v>51466</v>
      </c>
      <c r="B541" s="36" t="s">
        <v>6554</v>
      </c>
      <c r="C541" s="41" t="s">
        <v>963</v>
      </c>
      <c r="D541" s="41" t="s">
        <v>5504</v>
      </c>
      <c r="E541" s="35">
        <v>43</v>
      </c>
    </row>
    <row r="542" spans="1:5" ht="27.75" customHeight="1" x14ac:dyDescent="0.25">
      <c r="A542" s="35">
        <v>51486</v>
      </c>
      <c r="B542" s="36" t="s">
        <v>6011</v>
      </c>
      <c r="C542" s="41" t="s">
        <v>964</v>
      </c>
      <c r="D542" s="41" t="s">
        <v>5490</v>
      </c>
      <c r="E542" s="35">
        <v>70</v>
      </c>
    </row>
    <row r="543" spans="1:5" ht="27.75" customHeight="1" x14ac:dyDescent="0.25">
      <c r="A543" s="35">
        <v>51527</v>
      </c>
      <c r="B543" s="36" t="s">
        <v>6012</v>
      </c>
      <c r="C543" s="41" t="s">
        <v>967</v>
      </c>
      <c r="D543" s="41" t="s">
        <v>5507</v>
      </c>
      <c r="E543" s="35">
        <v>134</v>
      </c>
    </row>
    <row r="544" spans="1:5" ht="27.75" customHeight="1" x14ac:dyDescent="0.25">
      <c r="A544" s="35">
        <v>51646</v>
      </c>
      <c r="B544" s="36" t="s">
        <v>968</v>
      </c>
      <c r="C544" s="41" t="s">
        <v>969</v>
      </c>
      <c r="D544" s="41" t="s">
        <v>5506</v>
      </c>
      <c r="E544" s="35">
        <v>42</v>
      </c>
    </row>
    <row r="545" spans="1:5" ht="27.75" customHeight="1" x14ac:dyDescent="0.25">
      <c r="A545" s="35">
        <v>51667</v>
      </c>
      <c r="B545" s="36" t="s">
        <v>6013</v>
      </c>
      <c r="C545" s="41" t="s">
        <v>970</v>
      </c>
      <c r="D545" s="41" t="s">
        <v>5500</v>
      </c>
      <c r="E545" s="35">
        <v>5</v>
      </c>
    </row>
    <row r="546" spans="1:5" ht="27.75" customHeight="1" x14ac:dyDescent="0.25">
      <c r="A546" s="35">
        <v>51706</v>
      </c>
      <c r="B546" s="36" t="s">
        <v>6014</v>
      </c>
      <c r="C546" s="41" t="s">
        <v>971</v>
      </c>
      <c r="D546" s="41" t="s">
        <v>5490</v>
      </c>
      <c r="E546" s="35">
        <v>15</v>
      </c>
    </row>
    <row r="547" spans="1:5" ht="27.75" customHeight="1" x14ac:dyDescent="0.25">
      <c r="A547" s="35">
        <v>51766</v>
      </c>
      <c r="B547" s="36" t="s">
        <v>6015</v>
      </c>
      <c r="C547" s="41" t="s">
        <v>972</v>
      </c>
      <c r="D547" s="41" t="s">
        <v>5490</v>
      </c>
      <c r="E547" s="35">
        <v>62</v>
      </c>
    </row>
    <row r="548" spans="1:5" ht="27.75" customHeight="1" x14ac:dyDescent="0.25">
      <c r="A548" s="35">
        <v>51767</v>
      </c>
      <c r="B548" s="36" t="s">
        <v>6016</v>
      </c>
      <c r="C548" s="41" t="s">
        <v>973</v>
      </c>
      <c r="D548" s="41" t="s">
        <v>5490</v>
      </c>
      <c r="E548" s="35">
        <v>34</v>
      </c>
    </row>
    <row r="549" spans="1:5" ht="27.75" customHeight="1" x14ac:dyDescent="0.25">
      <c r="A549" s="35">
        <v>51946</v>
      </c>
      <c r="B549" s="36" t="s">
        <v>6017</v>
      </c>
      <c r="C549" s="41" t="s">
        <v>978</v>
      </c>
      <c r="D549" s="41" t="s">
        <v>5497</v>
      </c>
      <c r="E549" s="35">
        <v>105</v>
      </c>
    </row>
    <row r="550" spans="1:5" ht="27.75" customHeight="1" x14ac:dyDescent="0.25">
      <c r="A550" s="35">
        <v>51966</v>
      </c>
      <c r="B550" s="36" t="s">
        <v>6018</v>
      </c>
      <c r="C550" s="41" t="s">
        <v>979</v>
      </c>
      <c r="D550" s="41" t="s">
        <v>5490</v>
      </c>
      <c r="E550" s="35">
        <v>78</v>
      </c>
    </row>
    <row r="551" spans="1:5" ht="27.75" customHeight="1" x14ac:dyDescent="0.25">
      <c r="A551" s="35">
        <v>51987</v>
      </c>
      <c r="B551" s="36" t="s">
        <v>6555</v>
      </c>
      <c r="C551" s="41" t="s">
        <v>980</v>
      </c>
      <c r="D551" s="41" t="s">
        <v>5490</v>
      </c>
      <c r="E551" s="35">
        <v>45</v>
      </c>
    </row>
    <row r="552" spans="1:5" ht="27.75" customHeight="1" x14ac:dyDescent="0.25">
      <c r="A552" s="35">
        <v>52006</v>
      </c>
      <c r="B552" s="36" t="s">
        <v>6020</v>
      </c>
      <c r="C552" s="41" t="s">
        <v>981</v>
      </c>
      <c r="D552" s="41" t="s">
        <v>5490</v>
      </c>
      <c r="E552" s="35">
        <v>79</v>
      </c>
    </row>
    <row r="553" spans="1:5" ht="27.75" customHeight="1" x14ac:dyDescent="0.25">
      <c r="A553" s="35">
        <v>52026</v>
      </c>
      <c r="B553" s="36" t="s">
        <v>6021</v>
      </c>
      <c r="C553" s="41" t="s">
        <v>982</v>
      </c>
      <c r="D553" s="41" t="s">
        <v>5506</v>
      </c>
      <c r="E553" s="35">
        <v>112</v>
      </c>
    </row>
    <row r="554" spans="1:5" ht="27.75" customHeight="1" x14ac:dyDescent="0.25">
      <c r="A554" s="35">
        <v>52027</v>
      </c>
      <c r="B554" s="36" t="s">
        <v>6022</v>
      </c>
      <c r="C554" s="41" t="s">
        <v>983</v>
      </c>
      <c r="D554" s="41" t="s">
        <v>5500</v>
      </c>
      <c r="E554" s="35">
        <v>12</v>
      </c>
    </row>
    <row r="555" spans="1:5" ht="27.75" customHeight="1" x14ac:dyDescent="0.25">
      <c r="A555" s="35">
        <v>52047</v>
      </c>
      <c r="B555" s="36" t="s">
        <v>984</v>
      </c>
      <c r="C555" s="41" t="s">
        <v>985</v>
      </c>
      <c r="D555" s="41" t="s">
        <v>5497</v>
      </c>
      <c r="E555" s="35">
        <v>367</v>
      </c>
    </row>
    <row r="556" spans="1:5" ht="27.75" customHeight="1" x14ac:dyDescent="0.25">
      <c r="A556" s="35">
        <v>52126</v>
      </c>
      <c r="B556" s="36" t="s">
        <v>6556</v>
      </c>
      <c r="C556" s="41" t="s">
        <v>986</v>
      </c>
      <c r="D556" s="41" t="s">
        <v>5507</v>
      </c>
      <c r="E556" s="35">
        <v>93</v>
      </c>
    </row>
    <row r="557" spans="1:5" ht="27.75" customHeight="1" x14ac:dyDescent="0.25">
      <c r="A557" s="35">
        <v>52406</v>
      </c>
      <c r="B557" s="36" t="s">
        <v>6024</v>
      </c>
      <c r="C557" s="41" t="s">
        <v>989</v>
      </c>
      <c r="D557" s="41" t="s">
        <v>5506</v>
      </c>
      <c r="E557" s="35">
        <v>277</v>
      </c>
    </row>
    <row r="558" spans="1:5" ht="27.75" customHeight="1" x14ac:dyDescent="0.25">
      <c r="A558" s="35">
        <v>52466</v>
      </c>
      <c r="B558" s="36" t="s">
        <v>6025</v>
      </c>
      <c r="C558" s="41" t="s">
        <v>990</v>
      </c>
      <c r="D558" s="41" t="s">
        <v>5506</v>
      </c>
      <c r="E558" s="35">
        <v>128</v>
      </c>
    </row>
    <row r="559" spans="1:5" ht="27.75" customHeight="1" x14ac:dyDescent="0.25">
      <c r="A559" s="35">
        <v>52467</v>
      </c>
      <c r="B559" s="36" t="s">
        <v>6557</v>
      </c>
      <c r="C559" s="41" t="s">
        <v>991</v>
      </c>
      <c r="D559" s="41" t="s">
        <v>5505</v>
      </c>
      <c r="E559" s="35">
        <v>32</v>
      </c>
    </row>
    <row r="560" spans="1:5" ht="27.75" customHeight="1" x14ac:dyDescent="0.25">
      <c r="A560" s="35">
        <v>52469</v>
      </c>
      <c r="B560" s="36" t="s">
        <v>6027</v>
      </c>
      <c r="C560" s="41" t="s">
        <v>992</v>
      </c>
      <c r="D560" s="41" t="s">
        <v>5497</v>
      </c>
      <c r="E560" s="35">
        <v>26</v>
      </c>
    </row>
    <row r="561" spans="1:5" ht="27.75" customHeight="1" x14ac:dyDescent="0.25">
      <c r="A561" s="35">
        <v>52486</v>
      </c>
      <c r="B561" s="36" t="s">
        <v>6028</v>
      </c>
      <c r="C561" s="41" t="s">
        <v>993</v>
      </c>
      <c r="D561" s="41" t="s">
        <v>5490</v>
      </c>
      <c r="E561" s="35">
        <v>34</v>
      </c>
    </row>
    <row r="562" spans="1:5" ht="27.75" customHeight="1" x14ac:dyDescent="0.25">
      <c r="A562" s="35">
        <v>52626</v>
      </c>
      <c r="B562" s="36" t="s">
        <v>6029</v>
      </c>
      <c r="C562" s="41" t="s">
        <v>994</v>
      </c>
      <c r="D562" s="41" t="s">
        <v>5490</v>
      </c>
      <c r="E562" s="35">
        <v>48</v>
      </c>
    </row>
    <row r="563" spans="1:5" ht="27.75" customHeight="1" x14ac:dyDescent="0.25">
      <c r="A563" s="35">
        <v>52647</v>
      </c>
      <c r="B563" s="36" t="s">
        <v>6558</v>
      </c>
      <c r="C563" s="41" t="s">
        <v>995</v>
      </c>
      <c r="D563" s="41" t="s">
        <v>5506</v>
      </c>
      <c r="E563" s="35">
        <v>21</v>
      </c>
    </row>
    <row r="564" spans="1:5" ht="27.75" customHeight="1" x14ac:dyDescent="0.25">
      <c r="A564" s="35">
        <v>52649</v>
      </c>
      <c r="B564" s="36" t="s">
        <v>996</v>
      </c>
      <c r="C564" s="41" t="s">
        <v>997</v>
      </c>
      <c r="D564" s="41" t="s">
        <v>5490</v>
      </c>
      <c r="E564" s="35">
        <v>22</v>
      </c>
    </row>
    <row r="565" spans="1:5" ht="27.75" customHeight="1" x14ac:dyDescent="0.25">
      <c r="A565" s="35">
        <v>52666</v>
      </c>
      <c r="B565" s="36" t="s">
        <v>6031</v>
      </c>
      <c r="C565" s="41" t="s">
        <v>998</v>
      </c>
      <c r="D565" s="41" t="s">
        <v>5506</v>
      </c>
      <c r="E565" s="35">
        <v>164</v>
      </c>
    </row>
    <row r="566" spans="1:5" ht="27.75" customHeight="1" x14ac:dyDescent="0.25">
      <c r="A566" s="35">
        <v>52686</v>
      </c>
      <c r="B566" s="36" t="s">
        <v>6032</v>
      </c>
      <c r="C566" s="41" t="s">
        <v>999</v>
      </c>
      <c r="D566" s="41" t="s">
        <v>5502</v>
      </c>
      <c r="E566" s="35">
        <v>19</v>
      </c>
    </row>
    <row r="567" spans="1:5" ht="27.75" customHeight="1" x14ac:dyDescent="0.25">
      <c r="A567" s="35">
        <v>52746</v>
      </c>
      <c r="B567" s="36" t="s">
        <v>6033</v>
      </c>
      <c r="C567" s="41" t="s">
        <v>1000</v>
      </c>
      <c r="D567" s="41" t="s">
        <v>5506</v>
      </c>
      <c r="E567" s="35">
        <v>114</v>
      </c>
    </row>
    <row r="568" spans="1:5" ht="27.75" customHeight="1" x14ac:dyDescent="0.25">
      <c r="A568" s="35">
        <v>52747</v>
      </c>
      <c r="B568" s="36" t="s">
        <v>1001</v>
      </c>
      <c r="C568" s="41" t="s">
        <v>1002</v>
      </c>
      <c r="D568" s="41" t="s">
        <v>5501</v>
      </c>
      <c r="E568" s="35">
        <v>5</v>
      </c>
    </row>
    <row r="569" spans="1:5" ht="27.75" customHeight="1" x14ac:dyDescent="0.25">
      <c r="A569" s="35">
        <v>52766</v>
      </c>
      <c r="B569" s="36" t="s">
        <v>6034</v>
      </c>
      <c r="C569" s="41" t="s">
        <v>1003</v>
      </c>
      <c r="D569" s="41" t="s">
        <v>5507</v>
      </c>
      <c r="E569" s="35">
        <v>130</v>
      </c>
    </row>
    <row r="570" spans="1:5" ht="27.75" customHeight="1" x14ac:dyDescent="0.25">
      <c r="A570" s="35">
        <v>52826</v>
      </c>
      <c r="B570" s="36" t="s">
        <v>6035</v>
      </c>
      <c r="C570" s="41" t="s">
        <v>1004</v>
      </c>
      <c r="D570" s="41" t="s">
        <v>5507</v>
      </c>
      <c r="E570" s="35">
        <v>31</v>
      </c>
    </row>
    <row r="571" spans="1:5" ht="27.75" customHeight="1" x14ac:dyDescent="0.25">
      <c r="A571" s="35">
        <v>52926</v>
      </c>
      <c r="B571" s="36" t="s">
        <v>1006</v>
      </c>
      <c r="C571" s="41" t="s">
        <v>1007</v>
      </c>
      <c r="D571" s="41" t="s">
        <v>5490</v>
      </c>
      <c r="E571" s="35">
        <v>13</v>
      </c>
    </row>
    <row r="572" spans="1:5" ht="27.75" customHeight="1" x14ac:dyDescent="0.25">
      <c r="A572" s="35">
        <v>52946</v>
      </c>
      <c r="B572" s="36" t="s">
        <v>6037</v>
      </c>
      <c r="C572" s="41" t="s">
        <v>1008</v>
      </c>
      <c r="D572" s="41" t="s">
        <v>5507</v>
      </c>
      <c r="E572" s="35">
        <v>50</v>
      </c>
    </row>
    <row r="573" spans="1:5" ht="27.75" customHeight="1" x14ac:dyDescent="0.25">
      <c r="A573" s="35">
        <v>52966</v>
      </c>
      <c r="B573" s="36" t="s">
        <v>6038</v>
      </c>
      <c r="C573" s="41" t="s">
        <v>1009</v>
      </c>
      <c r="D573" s="41" t="s">
        <v>5490</v>
      </c>
      <c r="E573" s="35">
        <v>53</v>
      </c>
    </row>
    <row r="574" spans="1:5" ht="27.75" customHeight="1" x14ac:dyDescent="0.25">
      <c r="A574" s="35">
        <v>52986</v>
      </c>
      <c r="B574" s="36" t="s">
        <v>6039</v>
      </c>
      <c r="C574" s="41" t="s">
        <v>1010</v>
      </c>
      <c r="D574" s="41" t="s">
        <v>5502</v>
      </c>
      <c r="E574" s="35">
        <v>5</v>
      </c>
    </row>
    <row r="575" spans="1:5" ht="27.75" customHeight="1" x14ac:dyDescent="0.25">
      <c r="A575" s="35">
        <v>53146</v>
      </c>
      <c r="B575" s="36" t="s">
        <v>6040</v>
      </c>
      <c r="C575" s="41" t="s">
        <v>1011</v>
      </c>
      <c r="D575" s="41" t="s">
        <v>5507</v>
      </c>
      <c r="E575" s="35">
        <v>124</v>
      </c>
    </row>
    <row r="576" spans="1:5" ht="27.75" customHeight="1" x14ac:dyDescent="0.25">
      <c r="A576" s="35">
        <v>53206</v>
      </c>
      <c r="B576" s="36" t="s">
        <v>6041</v>
      </c>
      <c r="C576" s="41" t="s">
        <v>1012</v>
      </c>
      <c r="D576" s="41" t="s">
        <v>5490</v>
      </c>
      <c r="E576" s="35">
        <v>389</v>
      </c>
    </row>
    <row r="577" spans="1:5" ht="27.75" customHeight="1" x14ac:dyDescent="0.25">
      <c r="A577" s="35">
        <v>53266</v>
      </c>
      <c r="B577" s="36" t="s">
        <v>6042</v>
      </c>
      <c r="C577" s="41" t="s">
        <v>1013</v>
      </c>
      <c r="D577" s="41" t="s">
        <v>5490</v>
      </c>
      <c r="E577" s="35">
        <v>27</v>
      </c>
    </row>
    <row r="578" spans="1:5" ht="27.75" customHeight="1" x14ac:dyDescent="0.25">
      <c r="A578" s="35">
        <v>53447</v>
      </c>
      <c r="B578" s="36" t="s">
        <v>6043</v>
      </c>
      <c r="C578" s="41" t="s">
        <v>1016</v>
      </c>
      <c r="D578" s="41" t="s">
        <v>5490</v>
      </c>
      <c r="E578" s="35">
        <v>126</v>
      </c>
    </row>
    <row r="579" spans="1:5" ht="27.75" customHeight="1" x14ac:dyDescent="0.25">
      <c r="A579" s="35">
        <v>53506</v>
      </c>
      <c r="B579" s="36" t="s">
        <v>1018</v>
      </c>
      <c r="C579" s="41" t="s">
        <v>1019</v>
      </c>
      <c r="D579" s="41" t="s">
        <v>5506</v>
      </c>
      <c r="E579" s="35">
        <v>41</v>
      </c>
    </row>
    <row r="580" spans="1:5" ht="27.75" customHeight="1" x14ac:dyDescent="0.25">
      <c r="A580" s="35">
        <v>53550</v>
      </c>
      <c r="B580" s="36" t="s">
        <v>6045</v>
      </c>
      <c r="C580" s="41" t="s">
        <v>1020</v>
      </c>
      <c r="D580" s="41" t="s">
        <v>5490</v>
      </c>
      <c r="E580" s="35">
        <v>147</v>
      </c>
    </row>
    <row r="581" spans="1:5" ht="27.75" customHeight="1" x14ac:dyDescent="0.25">
      <c r="A581" s="35">
        <v>53552</v>
      </c>
      <c r="B581" s="36" t="s">
        <v>6047</v>
      </c>
      <c r="C581" s="41" t="s">
        <v>1022</v>
      </c>
      <c r="D581" s="41" t="s">
        <v>5502</v>
      </c>
      <c r="E581" s="35">
        <v>77</v>
      </c>
    </row>
    <row r="582" spans="1:5" ht="27.75" customHeight="1" x14ac:dyDescent="0.25">
      <c r="A582" s="35">
        <v>53566</v>
      </c>
      <c r="B582" s="36" t="s">
        <v>6048</v>
      </c>
      <c r="C582" s="41" t="s">
        <v>1023</v>
      </c>
      <c r="D582" s="41" t="s">
        <v>5507</v>
      </c>
      <c r="E582" s="35">
        <v>49</v>
      </c>
    </row>
    <row r="583" spans="1:5" ht="27.75" customHeight="1" x14ac:dyDescent="0.25">
      <c r="A583" s="35">
        <v>53587</v>
      </c>
      <c r="B583" s="36" t="s">
        <v>6049</v>
      </c>
      <c r="C583" s="41" t="s">
        <v>1024</v>
      </c>
      <c r="D583" s="41" t="s">
        <v>5490</v>
      </c>
      <c r="E583" s="35">
        <v>118</v>
      </c>
    </row>
    <row r="584" spans="1:5" ht="27.75" customHeight="1" x14ac:dyDescent="0.25">
      <c r="A584" s="35">
        <v>53606</v>
      </c>
      <c r="B584" s="36" t="s">
        <v>6050</v>
      </c>
      <c r="C584" s="41" t="s">
        <v>1025</v>
      </c>
      <c r="D584" s="41" t="s">
        <v>5507</v>
      </c>
      <c r="E584" s="35">
        <v>31</v>
      </c>
    </row>
    <row r="585" spans="1:5" ht="27.75" customHeight="1" x14ac:dyDescent="0.25">
      <c r="A585" s="35">
        <v>53607</v>
      </c>
      <c r="B585" s="36" t="s">
        <v>5565</v>
      </c>
      <c r="C585" s="41" t="s">
        <v>1027</v>
      </c>
      <c r="D585" s="41" t="s">
        <v>5490</v>
      </c>
      <c r="E585" s="35">
        <v>46</v>
      </c>
    </row>
    <row r="586" spans="1:5" ht="27.75" customHeight="1" x14ac:dyDescent="0.25">
      <c r="A586" s="35">
        <v>53708</v>
      </c>
      <c r="B586" s="36" t="s">
        <v>1030</v>
      </c>
      <c r="C586" s="41" t="s">
        <v>1031</v>
      </c>
      <c r="D586" s="41" t="s">
        <v>5490</v>
      </c>
      <c r="E586" s="35">
        <v>32</v>
      </c>
    </row>
    <row r="587" spans="1:5" ht="27.75" customHeight="1" x14ac:dyDescent="0.25">
      <c r="A587" s="35">
        <v>53807</v>
      </c>
      <c r="B587" s="36" t="s">
        <v>5603</v>
      </c>
      <c r="C587" s="41" t="s">
        <v>1034</v>
      </c>
      <c r="D587" s="41" t="s">
        <v>5507</v>
      </c>
      <c r="E587" s="35">
        <v>49</v>
      </c>
    </row>
    <row r="588" spans="1:5" ht="27.75" customHeight="1" x14ac:dyDescent="0.25">
      <c r="A588" s="35">
        <v>53866</v>
      </c>
      <c r="B588" s="36" t="s">
        <v>5523</v>
      </c>
      <c r="C588" s="41" t="s">
        <v>1038</v>
      </c>
      <c r="D588" s="41" t="s">
        <v>5501</v>
      </c>
      <c r="E588" s="35">
        <v>292</v>
      </c>
    </row>
    <row r="589" spans="1:5" ht="27.75" customHeight="1" x14ac:dyDescent="0.25">
      <c r="A589" s="35">
        <v>53886</v>
      </c>
      <c r="B589" s="36" t="s">
        <v>6052</v>
      </c>
      <c r="C589" s="41" t="s">
        <v>1039</v>
      </c>
      <c r="D589" s="41" t="s">
        <v>5490</v>
      </c>
      <c r="E589" s="35">
        <v>144</v>
      </c>
    </row>
    <row r="590" spans="1:5" ht="27.75" customHeight="1" x14ac:dyDescent="0.25">
      <c r="A590" s="35">
        <v>53890</v>
      </c>
      <c r="B590" s="36" t="s">
        <v>6053</v>
      </c>
      <c r="C590" s="41" t="s">
        <v>1040</v>
      </c>
      <c r="D590" s="41" t="s">
        <v>5507</v>
      </c>
      <c r="E590" s="35">
        <v>40</v>
      </c>
    </row>
    <row r="591" spans="1:5" ht="27.75" customHeight="1" x14ac:dyDescent="0.25">
      <c r="A591" s="35">
        <v>53967</v>
      </c>
      <c r="B591" s="36" t="s">
        <v>6054</v>
      </c>
      <c r="C591" s="41" t="s">
        <v>1041</v>
      </c>
      <c r="D591" s="41" t="s">
        <v>5507</v>
      </c>
      <c r="E591" s="35">
        <v>112</v>
      </c>
    </row>
    <row r="592" spans="1:5" ht="27.75" customHeight="1" x14ac:dyDescent="0.25">
      <c r="A592" s="35">
        <v>53988</v>
      </c>
      <c r="B592" s="36" t="s">
        <v>6055</v>
      </c>
      <c r="C592" s="41" t="s">
        <v>1042</v>
      </c>
      <c r="D592" s="41" t="s">
        <v>5501</v>
      </c>
      <c r="E592" s="35">
        <v>11</v>
      </c>
    </row>
    <row r="593" spans="1:5" ht="27.75" customHeight="1" x14ac:dyDescent="0.25">
      <c r="A593" s="35">
        <v>54008</v>
      </c>
      <c r="B593" s="36" t="s">
        <v>6056</v>
      </c>
      <c r="C593" s="41" t="s">
        <v>1043</v>
      </c>
      <c r="D593" s="41" t="s">
        <v>5490</v>
      </c>
      <c r="E593" s="35">
        <v>23</v>
      </c>
    </row>
    <row r="594" spans="1:5" ht="27.75" customHeight="1" x14ac:dyDescent="0.25">
      <c r="A594" s="35">
        <v>54009</v>
      </c>
      <c r="B594" s="36" t="s">
        <v>6559</v>
      </c>
      <c r="C594" s="41" t="s">
        <v>1044</v>
      </c>
      <c r="D594" s="41" t="s">
        <v>5501</v>
      </c>
      <c r="E594" s="35">
        <v>40</v>
      </c>
    </row>
    <row r="595" spans="1:5" ht="27.75" customHeight="1" x14ac:dyDescent="0.25">
      <c r="A595" s="35">
        <v>54027</v>
      </c>
      <c r="B595" s="36" t="s">
        <v>6058</v>
      </c>
      <c r="C595" s="41" t="s">
        <v>1045</v>
      </c>
      <c r="D595" s="41" t="s">
        <v>5490</v>
      </c>
      <c r="E595" s="35">
        <v>153</v>
      </c>
    </row>
    <row r="596" spans="1:5" ht="27.75" customHeight="1" x14ac:dyDescent="0.25">
      <c r="A596" s="35">
        <v>54029</v>
      </c>
      <c r="B596" s="36" t="s">
        <v>6059</v>
      </c>
      <c r="C596" s="41" t="s">
        <v>1046</v>
      </c>
      <c r="D596" s="41" t="s">
        <v>5502</v>
      </c>
      <c r="E596" s="35">
        <v>87</v>
      </c>
    </row>
    <row r="597" spans="1:5" ht="27.75" customHeight="1" x14ac:dyDescent="0.25">
      <c r="A597" s="35">
        <v>54129</v>
      </c>
      <c r="B597" s="36" t="s">
        <v>6060</v>
      </c>
      <c r="C597" s="41" t="s">
        <v>1047</v>
      </c>
      <c r="D597" s="41" t="s">
        <v>5502</v>
      </c>
      <c r="E597" s="35">
        <v>21</v>
      </c>
    </row>
    <row r="598" spans="1:5" ht="27.75" customHeight="1" x14ac:dyDescent="0.25">
      <c r="A598" s="35">
        <v>54130</v>
      </c>
      <c r="B598" s="36" t="s">
        <v>6061</v>
      </c>
      <c r="C598" s="41" t="s">
        <v>1048</v>
      </c>
      <c r="D598" s="41" t="s">
        <v>5501</v>
      </c>
      <c r="E598" s="35">
        <v>12</v>
      </c>
    </row>
    <row r="599" spans="1:5" ht="27.75" customHeight="1" x14ac:dyDescent="0.25">
      <c r="A599" s="35">
        <v>54187</v>
      </c>
      <c r="B599" s="36" t="s">
        <v>6063</v>
      </c>
      <c r="C599" s="41" t="s">
        <v>1050</v>
      </c>
      <c r="D599" s="41" t="s">
        <v>5490</v>
      </c>
      <c r="E599" s="35">
        <v>149</v>
      </c>
    </row>
    <row r="600" spans="1:5" ht="27.75" customHeight="1" x14ac:dyDescent="0.25">
      <c r="A600" s="35">
        <v>54188</v>
      </c>
      <c r="B600" s="36" t="s">
        <v>5566</v>
      </c>
      <c r="C600" s="41" t="s">
        <v>1052</v>
      </c>
      <c r="D600" s="41" t="s">
        <v>5490</v>
      </c>
      <c r="E600" s="35">
        <v>26</v>
      </c>
    </row>
    <row r="601" spans="1:5" ht="27.75" customHeight="1" x14ac:dyDescent="0.25">
      <c r="A601" s="35">
        <v>54189</v>
      </c>
      <c r="B601" s="36" t="s">
        <v>6064</v>
      </c>
      <c r="C601" s="41" t="s">
        <v>1053</v>
      </c>
      <c r="D601" s="41" t="s">
        <v>5490</v>
      </c>
      <c r="E601" s="35">
        <v>30</v>
      </c>
    </row>
    <row r="602" spans="1:5" ht="27.75" customHeight="1" x14ac:dyDescent="0.25">
      <c r="A602" s="35">
        <v>54226</v>
      </c>
      <c r="B602" s="36" t="s">
        <v>6065</v>
      </c>
      <c r="C602" s="41" t="s">
        <v>1054</v>
      </c>
      <c r="D602" s="41" t="s">
        <v>5501</v>
      </c>
      <c r="E602" s="35">
        <v>279</v>
      </c>
    </row>
    <row r="603" spans="1:5" ht="27.75" customHeight="1" x14ac:dyDescent="0.25">
      <c r="A603" s="35">
        <v>54229</v>
      </c>
      <c r="B603" s="36" t="s">
        <v>6066</v>
      </c>
      <c r="C603" s="41" t="s">
        <v>1055</v>
      </c>
      <c r="D603" s="41" t="s">
        <v>5490</v>
      </c>
      <c r="E603" s="35">
        <v>55</v>
      </c>
    </row>
    <row r="604" spans="1:5" ht="27.75" customHeight="1" x14ac:dyDescent="0.25">
      <c r="A604" s="35">
        <v>54307</v>
      </c>
      <c r="B604" s="36" t="s">
        <v>1056</v>
      </c>
      <c r="C604" s="41" t="s">
        <v>1057</v>
      </c>
      <c r="D604" s="41" t="s">
        <v>5490</v>
      </c>
      <c r="E604" s="35">
        <v>78</v>
      </c>
    </row>
    <row r="605" spans="1:5" ht="27.75" customHeight="1" x14ac:dyDescent="0.25">
      <c r="A605" s="35">
        <v>54326</v>
      </c>
      <c r="B605" s="36" t="s">
        <v>6068</v>
      </c>
      <c r="C605" s="41" t="s">
        <v>1059</v>
      </c>
      <c r="D605" s="41" t="s">
        <v>5501</v>
      </c>
      <c r="E605" s="35">
        <v>303</v>
      </c>
    </row>
    <row r="606" spans="1:5" ht="27.75" customHeight="1" x14ac:dyDescent="0.25">
      <c r="A606" s="35">
        <v>54367</v>
      </c>
      <c r="B606" s="36" t="s">
        <v>6069</v>
      </c>
      <c r="C606" s="41" t="s">
        <v>1060</v>
      </c>
      <c r="D606" s="41" t="s">
        <v>5507</v>
      </c>
      <c r="E606" s="35">
        <v>81</v>
      </c>
    </row>
    <row r="607" spans="1:5" ht="27.75" customHeight="1" x14ac:dyDescent="0.25">
      <c r="A607" s="35">
        <v>54368</v>
      </c>
      <c r="B607" s="36" t="s">
        <v>6070</v>
      </c>
      <c r="C607" s="41" t="s">
        <v>1061</v>
      </c>
      <c r="D607" s="41" t="s">
        <v>5490</v>
      </c>
      <c r="E607" s="35">
        <v>74</v>
      </c>
    </row>
    <row r="608" spans="1:5" ht="27.75" customHeight="1" x14ac:dyDescent="0.25">
      <c r="A608" s="35">
        <v>54370</v>
      </c>
      <c r="B608" s="36" t="s">
        <v>6071</v>
      </c>
      <c r="C608" s="41" t="s">
        <v>1062</v>
      </c>
      <c r="D608" s="41" t="s">
        <v>5490</v>
      </c>
      <c r="E608" s="35">
        <v>47</v>
      </c>
    </row>
    <row r="609" spans="1:5" ht="27.75" customHeight="1" x14ac:dyDescent="0.25">
      <c r="A609" s="35">
        <v>54426</v>
      </c>
      <c r="B609" s="36" t="s">
        <v>1063</v>
      </c>
      <c r="C609" s="41" t="s">
        <v>1064</v>
      </c>
      <c r="D609" s="41" t="s">
        <v>5506</v>
      </c>
      <c r="E609" s="35">
        <v>346</v>
      </c>
    </row>
    <row r="610" spans="1:5" ht="27.75" customHeight="1" x14ac:dyDescent="0.25">
      <c r="A610" s="35">
        <v>54466</v>
      </c>
      <c r="B610" s="36" t="s">
        <v>6072</v>
      </c>
      <c r="C610" s="41" t="s">
        <v>1065</v>
      </c>
      <c r="D610" s="41" t="s">
        <v>5501</v>
      </c>
      <c r="E610" s="35">
        <v>303</v>
      </c>
    </row>
    <row r="611" spans="1:5" ht="27.75" customHeight="1" x14ac:dyDescent="0.25">
      <c r="A611" s="35">
        <v>54487</v>
      </c>
      <c r="B611" s="36" t="s">
        <v>1066</v>
      </c>
      <c r="C611" s="41" t="s">
        <v>1067</v>
      </c>
      <c r="D611" s="41" t="s">
        <v>5507</v>
      </c>
      <c r="E611" s="35">
        <v>11</v>
      </c>
    </row>
    <row r="612" spans="1:5" ht="27.75" customHeight="1" x14ac:dyDescent="0.25">
      <c r="A612" s="35">
        <v>54526</v>
      </c>
      <c r="B612" s="36" t="s">
        <v>1068</v>
      </c>
      <c r="C612" s="41" t="s">
        <v>1069</v>
      </c>
      <c r="D612" s="41" t="s">
        <v>5490</v>
      </c>
      <c r="E612" s="35">
        <v>52</v>
      </c>
    </row>
    <row r="613" spans="1:5" ht="27.75" customHeight="1" x14ac:dyDescent="0.25">
      <c r="A613" s="35">
        <v>54586</v>
      </c>
      <c r="B613" s="36" t="s">
        <v>6073</v>
      </c>
      <c r="C613" s="41" t="s">
        <v>1070</v>
      </c>
      <c r="D613" s="41" t="s">
        <v>5507</v>
      </c>
      <c r="E613" s="35">
        <v>20</v>
      </c>
    </row>
    <row r="614" spans="1:5" ht="27.75" customHeight="1" x14ac:dyDescent="0.25">
      <c r="A614" s="35">
        <v>54587</v>
      </c>
      <c r="B614" s="36" t="s">
        <v>6074</v>
      </c>
      <c r="C614" s="41" t="s">
        <v>1071</v>
      </c>
      <c r="D614" s="41" t="s">
        <v>5497</v>
      </c>
      <c r="E614" s="35">
        <v>51</v>
      </c>
    </row>
    <row r="615" spans="1:5" ht="27.75" customHeight="1" x14ac:dyDescent="0.25">
      <c r="A615" s="35">
        <v>54666</v>
      </c>
      <c r="B615" s="36" t="s">
        <v>1074</v>
      </c>
      <c r="C615" s="41" t="s">
        <v>1075</v>
      </c>
      <c r="D615" s="41" t="s">
        <v>5490</v>
      </c>
      <c r="E615" s="35">
        <v>94</v>
      </c>
    </row>
    <row r="616" spans="1:5" ht="27.75" customHeight="1" x14ac:dyDescent="0.25">
      <c r="A616" s="35">
        <v>54746</v>
      </c>
      <c r="B616" s="36" t="s">
        <v>6075</v>
      </c>
      <c r="C616" s="41" t="s">
        <v>1076</v>
      </c>
      <c r="D616" s="41" t="s">
        <v>5501</v>
      </c>
      <c r="E616" s="35">
        <v>323</v>
      </c>
    </row>
    <row r="617" spans="1:5" ht="27.75" customHeight="1" x14ac:dyDescent="0.25">
      <c r="A617" s="35">
        <v>54806</v>
      </c>
      <c r="B617" s="36" t="s">
        <v>6076</v>
      </c>
      <c r="C617" s="41" t="s">
        <v>1077</v>
      </c>
      <c r="D617" s="41" t="s">
        <v>5506</v>
      </c>
      <c r="E617" s="35">
        <v>106</v>
      </c>
    </row>
    <row r="618" spans="1:5" ht="27.75" customHeight="1" x14ac:dyDescent="0.25">
      <c r="A618" s="35">
        <v>54867</v>
      </c>
      <c r="B618" s="36" t="s">
        <v>6078</v>
      </c>
      <c r="C618" s="41" t="s">
        <v>1079</v>
      </c>
      <c r="D618" s="41" t="s">
        <v>5501</v>
      </c>
      <c r="E618" s="35">
        <v>330</v>
      </c>
    </row>
    <row r="619" spans="1:5" ht="27.75" customHeight="1" x14ac:dyDescent="0.25">
      <c r="A619" s="35">
        <v>54927</v>
      </c>
      <c r="B619" s="36" t="s">
        <v>6079</v>
      </c>
      <c r="C619" s="41" t="s">
        <v>1080</v>
      </c>
      <c r="D619" s="41" t="s">
        <v>5490</v>
      </c>
      <c r="E619" s="35">
        <v>18</v>
      </c>
    </row>
    <row r="620" spans="1:5" ht="27.75" customHeight="1" x14ac:dyDescent="0.25">
      <c r="A620" s="35">
        <v>54946</v>
      </c>
      <c r="B620" s="36" t="s">
        <v>6080</v>
      </c>
      <c r="C620" s="41" t="s">
        <v>1081</v>
      </c>
      <c r="D620" s="41" t="s">
        <v>5490</v>
      </c>
      <c r="E620" s="35">
        <v>234</v>
      </c>
    </row>
    <row r="621" spans="1:5" ht="27.75" customHeight="1" x14ac:dyDescent="0.25">
      <c r="A621" s="35">
        <v>54967</v>
      </c>
      <c r="B621" s="36" t="s">
        <v>6081</v>
      </c>
      <c r="C621" s="41" t="s">
        <v>1082</v>
      </c>
      <c r="D621" s="41" t="s">
        <v>5507</v>
      </c>
      <c r="E621" s="35">
        <v>74</v>
      </c>
    </row>
    <row r="622" spans="1:5" ht="27.75" customHeight="1" x14ac:dyDescent="0.25">
      <c r="A622" s="35">
        <v>55006</v>
      </c>
      <c r="B622" s="36" t="s">
        <v>6082</v>
      </c>
      <c r="C622" s="41" t="s">
        <v>1083</v>
      </c>
      <c r="D622" s="41" t="s">
        <v>5490</v>
      </c>
      <c r="E622" s="35">
        <v>90</v>
      </c>
    </row>
    <row r="623" spans="1:5" ht="27.75" customHeight="1" x14ac:dyDescent="0.25">
      <c r="A623" s="35">
        <v>55086</v>
      </c>
      <c r="B623" s="36" t="s">
        <v>6083</v>
      </c>
      <c r="C623" s="41" t="s">
        <v>1084</v>
      </c>
      <c r="D623" s="41" t="s">
        <v>5501</v>
      </c>
      <c r="E623" s="35">
        <v>7</v>
      </c>
    </row>
    <row r="624" spans="1:5" ht="27.75" customHeight="1" x14ac:dyDescent="0.25">
      <c r="A624" s="35">
        <v>55146</v>
      </c>
      <c r="B624" s="36" t="s">
        <v>6084</v>
      </c>
      <c r="C624" s="41" t="s">
        <v>1085</v>
      </c>
      <c r="D624" s="41" t="s">
        <v>5490</v>
      </c>
      <c r="E624" s="35">
        <v>32</v>
      </c>
    </row>
    <row r="625" spans="1:5" ht="27.75" customHeight="1" x14ac:dyDescent="0.25">
      <c r="A625" s="35">
        <v>55206</v>
      </c>
      <c r="B625" s="36" t="s">
        <v>6085</v>
      </c>
      <c r="C625" s="41" t="s">
        <v>1086</v>
      </c>
      <c r="D625" s="41" t="s">
        <v>5507</v>
      </c>
      <c r="E625" s="35">
        <v>155</v>
      </c>
    </row>
    <row r="626" spans="1:5" ht="27.75" customHeight="1" x14ac:dyDescent="0.25">
      <c r="A626" s="35">
        <v>55207</v>
      </c>
      <c r="B626" s="36" t="s">
        <v>6086</v>
      </c>
      <c r="C626" s="41" t="s">
        <v>1087</v>
      </c>
      <c r="D626" s="41" t="s">
        <v>5506</v>
      </c>
      <c r="E626" s="35">
        <v>79</v>
      </c>
    </row>
    <row r="627" spans="1:5" ht="27.75" customHeight="1" x14ac:dyDescent="0.25">
      <c r="A627" s="35">
        <v>55267</v>
      </c>
      <c r="B627" s="36" t="s">
        <v>6087</v>
      </c>
      <c r="C627" s="41" t="s">
        <v>1088</v>
      </c>
      <c r="D627" s="41" t="s">
        <v>5506</v>
      </c>
      <c r="E627" s="35">
        <v>188</v>
      </c>
    </row>
    <row r="628" spans="1:5" ht="27.75" customHeight="1" x14ac:dyDescent="0.25">
      <c r="A628" s="35">
        <v>55287</v>
      </c>
      <c r="B628" s="36" t="s">
        <v>1089</v>
      </c>
      <c r="C628" s="41" t="s">
        <v>1090</v>
      </c>
      <c r="D628" s="41" t="s">
        <v>5502</v>
      </c>
      <c r="E628" s="35">
        <v>28</v>
      </c>
    </row>
    <row r="629" spans="1:5" ht="27.75" customHeight="1" x14ac:dyDescent="0.25">
      <c r="A629" s="35">
        <v>55406</v>
      </c>
      <c r="B629" s="36" t="s">
        <v>6088</v>
      </c>
      <c r="C629" s="41" t="s">
        <v>1092</v>
      </c>
      <c r="D629" s="41" t="s">
        <v>5490</v>
      </c>
      <c r="E629" s="35">
        <v>17</v>
      </c>
    </row>
    <row r="630" spans="1:5" ht="27.75" customHeight="1" x14ac:dyDescent="0.25">
      <c r="A630" s="35">
        <v>55407</v>
      </c>
      <c r="B630" s="36" t="s">
        <v>1093</v>
      </c>
      <c r="C630" s="41" t="s">
        <v>1094</v>
      </c>
      <c r="D630" s="41" t="s">
        <v>5507</v>
      </c>
      <c r="E630" s="35">
        <v>216</v>
      </c>
    </row>
    <row r="631" spans="1:5" ht="27.75" customHeight="1" x14ac:dyDescent="0.25">
      <c r="A631" s="35">
        <v>55408</v>
      </c>
      <c r="B631" s="36" t="s">
        <v>6089</v>
      </c>
      <c r="C631" s="41" t="s">
        <v>1095</v>
      </c>
      <c r="D631" s="41" t="s">
        <v>5506</v>
      </c>
      <c r="E631" s="35">
        <v>60</v>
      </c>
    </row>
    <row r="632" spans="1:5" ht="27.75" customHeight="1" x14ac:dyDescent="0.25">
      <c r="A632" s="35">
        <v>55427</v>
      </c>
      <c r="B632" s="36" t="s">
        <v>1096</v>
      </c>
      <c r="C632" s="41" t="s">
        <v>1097</v>
      </c>
      <c r="D632" s="41" t="s">
        <v>5497</v>
      </c>
      <c r="E632" s="35">
        <v>46</v>
      </c>
    </row>
    <row r="633" spans="1:5" ht="27.75" customHeight="1" x14ac:dyDescent="0.25">
      <c r="A633" s="35">
        <v>55430</v>
      </c>
      <c r="B633" s="36" t="s">
        <v>6090</v>
      </c>
      <c r="C633" s="41" t="s">
        <v>1098</v>
      </c>
      <c r="D633" s="41" t="s">
        <v>5502</v>
      </c>
      <c r="E633" s="35">
        <v>32</v>
      </c>
    </row>
    <row r="634" spans="1:5" ht="27.75" customHeight="1" x14ac:dyDescent="0.25">
      <c r="A634" s="35">
        <v>55508</v>
      </c>
      <c r="B634" s="36" t="s">
        <v>1099</v>
      </c>
      <c r="C634" s="41" t="s">
        <v>1100</v>
      </c>
      <c r="D634" s="41" t="s">
        <v>5490</v>
      </c>
      <c r="E634" s="35">
        <v>94</v>
      </c>
    </row>
    <row r="635" spans="1:5" ht="27.75" customHeight="1" x14ac:dyDescent="0.25">
      <c r="A635" s="35">
        <v>55547</v>
      </c>
      <c r="B635" s="36" t="s">
        <v>6091</v>
      </c>
      <c r="C635" s="41" t="s">
        <v>1101</v>
      </c>
      <c r="D635" s="41" t="s">
        <v>5490</v>
      </c>
      <c r="E635" s="35">
        <v>38</v>
      </c>
    </row>
    <row r="636" spans="1:5" ht="27.75" customHeight="1" x14ac:dyDescent="0.25">
      <c r="A636" s="35">
        <v>55708</v>
      </c>
      <c r="B636" s="36" t="s">
        <v>1104</v>
      </c>
      <c r="C636" s="41" t="s">
        <v>1105</v>
      </c>
      <c r="D636" s="41" t="s">
        <v>5490</v>
      </c>
      <c r="E636" s="35">
        <v>41</v>
      </c>
    </row>
    <row r="637" spans="1:5" ht="27.75" customHeight="1" x14ac:dyDescent="0.25">
      <c r="A637" s="35">
        <v>55709</v>
      </c>
      <c r="B637" s="36" t="s">
        <v>5531</v>
      </c>
      <c r="C637" s="41" t="s">
        <v>1107</v>
      </c>
      <c r="D637" s="41" t="s">
        <v>5501</v>
      </c>
      <c r="E637" s="35">
        <v>15</v>
      </c>
    </row>
    <row r="638" spans="1:5" ht="27.75" customHeight="1" x14ac:dyDescent="0.25">
      <c r="A638" s="35">
        <v>55786</v>
      </c>
      <c r="B638" s="36" t="s">
        <v>6092</v>
      </c>
      <c r="C638" s="41" t="s">
        <v>1108</v>
      </c>
      <c r="D638" s="41" t="s">
        <v>5502</v>
      </c>
      <c r="E638" s="35">
        <v>79</v>
      </c>
    </row>
    <row r="639" spans="1:5" ht="27.75" customHeight="1" x14ac:dyDescent="0.25">
      <c r="A639" s="35">
        <v>55808</v>
      </c>
      <c r="B639" s="36" t="s">
        <v>6093</v>
      </c>
      <c r="C639" s="41" t="s">
        <v>1109</v>
      </c>
      <c r="D639" s="41" t="s">
        <v>5502</v>
      </c>
      <c r="E639" s="35">
        <v>15</v>
      </c>
    </row>
    <row r="640" spans="1:5" ht="27.75" customHeight="1" x14ac:dyDescent="0.25">
      <c r="A640" s="35">
        <v>55830</v>
      </c>
      <c r="B640" s="36" t="s">
        <v>6094</v>
      </c>
      <c r="C640" s="41" t="s">
        <v>1110</v>
      </c>
      <c r="D640" s="41" t="s">
        <v>5490</v>
      </c>
      <c r="E640" s="35">
        <v>312</v>
      </c>
    </row>
    <row r="641" spans="1:5" ht="27.75" customHeight="1" x14ac:dyDescent="0.25">
      <c r="A641" s="35">
        <v>55867</v>
      </c>
      <c r="B641" s="36" t="s">
        <v>1111</v>
      </c>
      <c r="C641" s="41" t="s">
        <v>1112</v>
      </c>
      <c r="D641" s="41" t="s">
        <v>5490</v>
      </c>
      <c r="E641" s="35">
        <v>106</v>
      </c>
    </row>
    <row r="642" spans="1:5" ht="27.75" customHeight="1" x14ac:dyDescent="0.25">
      <c r="A642" s="35">
        <v>55906</v>
      </c>
      <c r="B642" s="36" t="s">
        <v>6095</v>
      </c>
      <c r="C642" s="41" t="s">
        <v>1113</v>
      </c>
      <c r="D642" s="41" t="s">
        <v>5507</v>
      </c>
      <c r="E642" s="35">
        <v>37</v>
      </c>
    </row>
    <row r="643" spans="1:5" ht="27.75" customHeight="1" x14ac:dyDescent="0.25">
      <c r="A643" s="35">
        <v>55946</v>
      </c>
      <c r="B643" s="36" t="s">
        <v>6096</v>
      </c>
      <c r="C643" s="41" t="s">
        <v>1116</v>
      </c>
      <c r="D643" s="41" t="s">
        <v>5507</v>
      </c>
      <c r="E643" s="35">
        <v>51</v>
      </c>
    </row>
    <row r="644" spans="1:5" ht="27.75" customHeight="1" x14ac:dyDescent="0.25">
      <c r="A644" s="35">
        <v>55987</v>
      </c>
      <c r="B644" s="36" t="s">
        <v>6097</v>
      </c>
      <c r="C644" s="41" t="s">
        <v>1117</v>
      </c>
      <c r="D644" s="41" t="s">
        <v>5507</v>
      </c>
      <c r="E644" s="35">
        <v>30</v>
      </c>
    </row>
    <row r="645" spans="1:5" ht="27.75" customHeight="1" x14ac:dyDescent="0.25">
      <c r="A645" s="35">
        <v>55989</v>
      </c>
      <c r="B645" s="36" t="s">
        <v>6098</v>
      </c>
      <c r="C645" s="41" t="s">
        <v>1118</v>
      </c>
      <c r="D645" s="41" t="s">
        <v>5506</v>
      </c>
      <c r="E645" s="35">
        <v>399</v>
      </c>
    </row>
    <row r="646" spans="1:5" ht="27.75" customHeight="1" x14ac:dyDescent="0.25">
      <c r="A646" s="35">
        <v>56066</v>
      </c>
      <c r="B646" s="36" t="s">
        <v>5552</v>
      </c>
      <c r="C646" s="41" t="s">
        <v>1120</v>
      </c>
      <c r="D646" s="41" t="s">
        <v>5506</v>
      </c>
      <c r="E646" s="35">
        <v>91</v>
      </c>
    </row>
    <row r="647" spans="1:5" ht="27.75" customHeight="1" x14ac:dyDescent="0.25">
      <c r="A647" s="35">
        <v>56090</v>
      </c>
      <c r="B647" s="36" t="s">
        <v>6100</v>
      </c>
      <c r="C647" s="41" t="s">
        <v>1122</v>
      </c>
      <c r="D647" s="41" t="s">
        <v>5502</v>
      </c>
      <c r="E647" s="35">
        <v>159</v>
      </c>
    </row>
    <row r="648" spans="1:5" ht="27.75" customHeight="1" x14ac:dyDescent="0.25">
      <c r="A648" s="35">
        <v>56091</v>
      </c>
      <c r="B648" s="36" t="s">
        <v>6101</v>
      </c>
      <c r="C648" s="41" t="s">
        <v>1123</v>
      </c>
      <c r="D648" s="41" t="s">
        <v>5507</v>
      </c>
      <c r="E648" s="35">
        <v>131</v>
      </c>
    </row>
    <row r="649" spans="1:5" ht="27.75" customHeight="1" x14ac:dyDescent="0.25">
      <c r="A649" s="35">
        <v>56106</v>
      </c>
      <c r="B649" s="36" t="s">
        <v>6102</v>
      </c>
      <c r="C649" s="41" t="s">
        <v>1124</v>
      </c>
      <c r="D649" s="41" t="s">
        <v>5502</v>
      </c>
      <c r="E649" s="35">
        <v>80</v>
      </c>
    </row>
    <row r="650" spans="1:5" ht="27.75" customHeight="1" x14ac:dyDescent="0.25">
      <c r="A650" s="35">
        <v>56128</v>
      </c>
      <c r="B650" s="36" t="s">
        <v>6103</v>
      </c>
      <c r="C650" s="41" t="s">
        <v>1125</v>
      </c>
      <c r="D650" s="41" t="s">
        <v>5502</v>
      </c>
      <c r="E650" s="35">
        <v>29</v>
      </c>
    </row>
    <row r="651" spans="1:5" ht="27.75" customHeight="1" x14ac:dyDescent="0.25">
      <c r="A651" s="35">
        <v>56171</v>
      </c>
      <c r="B651" s="36" t="s">
        <v>1127</v>
      </c>
      <c r="C651" s="41" t="s">
        <v>1128</v>
      </c>
      <c r="D651" s="41" t="s">
        <v>5506</v>
      </c>
      <c r="E651" s="35">
        <v>190</v>
      </c>
    </row>
    <row r="652" spans="1:5" ht="27.75" customHeight="1" x14ac:dyDescent="0.25">
      <c r="A652" s="35">
        <v>56186</v>
      </c>
      <c r="B652" s="36" t="s">
        <v>6561</v>
      </c>
      <c r="C652" s="41" t="s">
        <v>1129</v>
      </c>
      <c r="D652" s="41" t="s">
        <v>5507</v>
      </c>
      <c r="E652" s="35">
        <v>57</v>
      </c>
    </row>
    <row r="653" spans="1:5" ht="27.75" customHeight="1" x14ac:dyDescent="0.25">
      <c r="A653" s="35">
        <v>56188</v>
      </c>
      <c r="B653" s="36" t="s">
        <v>1130</v>
      </c>
      <c r="C653" s="41" t="s">
        <v>1131</v>
      </c>
      <c r="D653" s="41" t="s">
        <v>5506</v>
      </c>
      <c r="E653" s="35">
        <v>94</v>
      </c>
    </row>
    <row r="654" spans="1:5" ht="27.75" customHeight="1" x14ac:dyDescent="0.25">
      <c r="A654" s="35">
        <v>56189</v>
      </c>
      <c r="B654" s="36" t="s">
        <v>1132</v>
      </c>
      <c r="C654" s="41" t="s">
        <v>1133</v>
      </c>
      <c r="D654" s="41" t="s">
        <v>5506</v>
      </c>
      <c r="E654" s="35">
        <v>51</v>
      </c>
    </row>
    <row r="655" spans="1:5" ht="27.75" customHeight="1" x14ac:dyDescent="0.25">
      <c r="A655" s="35">
        <v>56650</v>
      </c>
      <c r="B655" s="36" t="s">
        <v>1139</v>
      </c>
      <c r="C655" s="41" t="s">
        <v>1140</v>
      </c>
      <c r="D655" s="41" t="s">
        <v>5502</v>
      </c>
      <c r="E655" s="35">
        <v>87</v>
      </c>
    </row>
    <row r="656" spans="1:5" ht="27.75" customHeight="1" x14ac:dyDescent="0.25">
      <c r="A656" s="35">
        <v>56691</v>
      </c>
      <c r="B656" s="36" t="s">
        <v>6107</v>
      </c>
      <c r="C656" s="41" t="s">
        <v>1141</v>
      </c>
      <c r="D656" s="41" t="s">
        <v>5490</v>
      </c>
      <c r="E656" s="35">
        <v>140</v>
      </c>
    </row>
    <row r="657" spans="1:5" ht="27.75" customHeight="1" x14ac:dyDescent="0.25">
      <c r="A657" s="35">
        <v>56692</v>
      </c>
      <c r="B657" s="36" t="s">
        <v>6108</v>
      </c>
      <c r="C657" s="41" t="s">
        <v>1142</v>
      </c>
      <c r="D657" s="41" t="s">
        <v>5490</v>
      </c>
      <c r="E657" s="35">
        <v>171</v>
      </c>
    </row>
    <row r="658" spans="1:5" ht="27.75" customHeight="1" x14ac:dyDescent="0.25">
      <c r="A658" s="35">
        <v>56710</v>
      </c>
      <c r="B658" s="36" t="s">
        <v>1143</v>
      </c>
      <c r="C658" s="41" t="s">
        <v>1144</v>
      </c>
      <c r="D658" s="41" t="s">
        <v>5502</v>
      </c>
      <c r="E658" s="35">
        <v>42</v>
      </c>
    </row>
    <row r="659" spans="1:5" ht="27.75" customHeight="1" x14ac:dyDescent="0.25">
      <c r="A659" s="35">
        <v>56752</v>
      </c>
      <c r="B659" s="36" t="s">
        <v>6109</v>
      </c>
      <c r="C659" s="41" t="s">
        <v>1145</v>
      </c>
      <c r="D659" s="41" t="s">
        <v>5490</v>
      </c>
      <c r="E659" s="35">
        <v>27</v>
      </c>
    </row>
    <row r="660" spans="1:5" ht="27.75" customHeight="1" x14ac:dyDescent="0.25">
      <c r="A660" s="35">
        <v>56770</v>
      </c>
      <c r="B660" s="36" t="s">
        <v>6110</v>
      </c>
      <c r="C660" s="41" t="s">
        <v>1146</v>
      </c>
      <c r="D660" s="41" t="s">
        <v>5507</v>
      </c>
      <c r="E660" s="35">
        <v>38</v>
      </c>
    </row>
    <row r="661" spans="1:5" ht="27.75" customHeight="1" x14ac:dyDescent="0.25">
      <c r="A661" s="35">
        <v>56771</v>
      </c>
      <c r="B661" s="36" t="s">
        <v>1147</v>
      </c>
      <c r="C661" s="41" t="s">
        <v>1148</v>
      </c>
      <c r="D661" s="41" t="s">
        <v>5490</v>
      </c>
      <c r="E661" s="35">
        <v>50</v>
      </c>
    </row>
    <row r="662" spans="1:5" ht="27.75" customHeight="1" x14ac:dyDescent="0.25">
      <c r="A662" s="35">
        <v>56830</v>
      </c>
      <c r="B662" s="36" t="s">
        <v>1150</v>
      </c>
      <c r="C662" s="41" t="s">
        <v>1151</v>
      </c>
      <c r="D662" s="41" t="s">
        <v>5502</v>
      </c>
      <c r="E662" s="35">
        <v>55</v>
      </c>
    </row>
    <row r="663" spans="1:5" ht="27.75" customHeight="1" x14ac:dyDescent="0.25">
      <c r="A663" s="35">
        <v>56910</v>
      </c>
      <c r="B663" s="36" t="s">
        <v>6112</v>
      </c>
      <c r="C663" s="41" t="s">
        <v>1154</v>
      </c>
      <c r="D663" s="41" t="s">
        <v>5505</v>
      </c>
      <c r="E663" s="35">
        <v>121</v>
      </c>
    </row>
    <row r="664" spans="1:5" ht="27.75" customHeight="1" x14ac:dyDescent="0.25">
      <c r="A664" s="35">
        <v>56930</v>
      </c>
      <c r="B664" s="36" t="s">
        <v>6113</v>
      </c>
      <c r="C664" s="41" t="s">
        <v>1155</v>
      </c>
      <c r="D664" s="41" t="s">
        <v>5504</v>
      </c>
      <c r="E664" s="35">
        <v>56</v>
      </c>
    </row>
    <row r="665" spans="1:5" ht="27.75" customHeight="1" x14ac:dyDescent="0.25">
      <c r="A665" s="35">
        <v>56931</v>
      </c>
      <c r="B665" s="36" t="s">
        <v>6114</v>
      </c>
      <c r="C665" s="41" t="s">
        <v>1156</v>
      </c>
      <c r="D665" s="41" t="s">
        <v>5490</v>
      </c>
      <c r="E665" s="35">
        <v>63</v>
      </c>
    </row>
    <row r="666" spans="1:5" ht="27.75" customHeight="1" x14ac:dyDescent="0.25">
      <c r="A666" s="35">
        <v>56932</v>
      </c>
      <c r="B666" s="36" t="s">
        <v>6115</v>
      </c>
      <c r="C666" s="41" t="s">
        <v>1157</v>
      </c>
      <c r="D666" s="41" t="s">
        <v>5507</v>
      </c>
      <c r="E666" s="35">
        <v>470</v>
      </c>
    </row>
    <row r="667" spans="1:5" ht="27.75" customHeight="1" x14ac:dyDescent="0.25">
      <c r="A667" s="35">
        <v>57011</v>
      </c>
      <c r="B667" s="36" t="s">
        <v>5544</v>
      </c>
      <c r="C667" s="41" t="s">
        <v>1161</v>
      </c>
      <c r="D667" s="41" t="s">
        <v>5506</v>
      </c>
      <c r="E667" s="35">
        <v>14</v>
      </c>
    </row>
    <row r="668" spans="1:5" ht="27.75" customHeight="1" x14ac:dyDescent="0.25">
      <c r="A668" s="35">
        <v>57090</v>
      </c>
      <c r="B668" s="36" t="s">
        <v>6116</v>
      </c>
      <c r="C668" s="41" t="s">
        <v>1164</v>
      </c>
      <c r="D668" s="41" t="s">
        <v>5490</v>
      </c>
      <c r="E668" s="35">
        <v>19</v>
      </c>
    </row>
    <row r="669" spans="1:5" ht="27.75" customHeight="1" x14ac:dyDescent="0.25">
      <c r="A669" s="35">
        <v>57112</v>
      </c>
      <c r="B669" s="36" t="s">
        <v>1165</v>
      </c>
      <c r="C669" s="41" t="s">
        <v>1166</v>
      </c>
      <c r="D669" s="41" t="s">
        <v>5506</v>
      </c>
      <c r="E669" s="35">
        <v>60</v>
      </c>
    </row>
    <row r="670" spans="1:5" ht="27.75" customHeight="1" x14ac:dyDescent="0.25">
      <c r="A670" s="35">
        <v>57211</v>
      </c>
      <c r="B670" s="36" t="s">
        <v>6117</v>
      </c>
      <c r="C670" s="41" t="s">
        <v>1169</v>
      </c>
      <c r="D670" s="41" t="s">
        <v>5506</v>
      </c>
      <c r="E670" s="35">
        <v>92</v>
      </c>
    </row>
    <row r="671" spans="1:5" ht="27.75" customHeight="1" x14ac:dyDescent="0.25">
      <c r="A671" s="35">
        <v>57270</v>
      </c>
      <c r="B671" s="36" t="s">
        <v>6118</v>
      </c>
      <c r="C671" s="41" t="s">
        <v>1170</v>
      </c>
      <c r="D671" s="41" t="s">
        <v>5507</v>
      </c>
      <c r="E671" s="35">
        <v>70</v>
      </c>
    </row>
    <row r="672" spans="1:5" ht="27.75" customHeight="1" x14ac:dyDescent="0.25">
      <c r="A672" s="35">
        <v>57272</v>
      </c>
      <c r="B672" s="36" t="s">
        <v>6119</v>
      </c>
      <c r="C672" s="41" t="s">
        <v>1171</v>
      </c>
      <c r="D672" s="41" t="s">
        <v>5505</v>
      </c>
      <c r="E672" s="35">
        <v>37</v>
      </c>
    </row>
    <row r="673" spans="1:5" ht="27.75" customHeight="1" x14ac:dyDescent="0.25">
      <c r="A673" s="35">
        <v>57290</v>
      </c>
      <c r="B673" s="36" t="s">
        <v>1172</v>
      </c>
      <c r="C673" s="41" t="s">
        <v>1173</v>
      </c>
      <c r="D673" s="41" t="s">
        <v>5507</v>
      </c>
      <c r="E673" s="35">
        <v>277</v>
      </c>
    </row>
    <row r="674" spans="1:5" ht="27.75" customHeight="1" x14ac:dyDescent="0.25">
      <c r="A674" s="35">
        <v>57350</v>
      </c>
      <c r="B674" s="36" t="s">
        <v>6120</v>
      </c>
      <c r="C674" s="41" t="s">
        <v>1174</v>
      </c>
      <c r="D674" s="41" t="s">
        <v>5490</v>
      </c>
      <c r="E674" s="35">
        <v>101</v>
      </c>
    </row>
    <row r="675" spans="1:5" ht="27.75" customHeight="1" x14ac:dyDescent="0.25">
      <c r="A675" s="35">
        <v>57370</v>
      </c>
      <c r="B675" s="36" t="s">
        <v>6121</v>
      </c>
      <c r="C675" s="41" t="s">
        <v>1175</v>
      </c>
      <c r="D675" s="41" t="s">
        <v>5507</v>
      </c>
      <c r="E675" s="35">
        <v>12</v>
      </c>
    </row>
    <row r="676" spans="1:5" ht="27.75" customHeight="1" x14ac:dyDescent="0.25">
      <c r="A676" s="35">
        <v>57490</v>
      </c>
      <c r="B676" s="36" t="s">
        <v>6122</v>
      </c>
      <c r="C676" s="41" t="s">
        <v>1178</v>
      </c>
      <c r="D676" s="41" t="s">
        <v>5490</v>
      </c>
      <c r="E676" s="35">
        <v>131</v>
      </c>
    </row>
    <row r="677" spans="1:5" ht="27.75" customHeight="1" x14ac:dyDescent="0.25">
      <c r="A677" s="35">
        <v>57510</v>
      </c>
      <c r="B677" s="36" t="s">
        <v>6123</v>
      </c>
      <c r="C677" s="41" t="s">
        <v>1179</v>
      </c>
      <c r="D677" s="41" t="s">
        <v>5497</v>
      </c>
      <c r="E677" s="35">
        <v>28</v>
      </c>
    </row>
    <row r="678" spans="1:5" ht="27.75" customHeight="1" x14ac:dyDescent="0.25">
      <c r="A678" s="35">
        <v>57592</v>
      </c>
      <c r="B678" s="36" t="s">
        <v>6125</v>
      </c>
      <c r="C678" s="41" t="s">
        <v>1183</v>
      </c>
      <c r="D678" s="41" t="s">
        <v>5507</v>
      </c>
      <c r="E678" s="35">
        <v>91</v>
      </c>
    </row>
    <row r="679" spans="1:5" ht="27.75" customHeight="1" x14ac:dyDescent="0.25">
      <c r="A679" s="35">
        <v>57630</v>
      </c>
      <c r="B679" s="36" t="s">
        <v>1184</v>
      </c>
      <c r="C679" s="41" t="s">
        <v>1185</v>
      </c>
      <c r="D679" s="41" t="s">
        <v>5507</v>
      </c>
      <c r="E679" s="35">
        <v>91</v>
      </c>
    </row>
    <row r="680" spans="1:5" ht="27.75" customHeight="1" x14ac:dyDescent="0.25">
      <c r="A680" s="35">
        <v>57650</v>
      </c>
      <c r="B680" s="36" t="s">
        <v>6126</v>
      </c>
      <c r="C680" s="41" t="s">
        <v>1186</v>
      </c>
      <c r="D680" s="41" t="s">
        <v>5507</v>
      </c>
      <c r="E680" s="35">
        <v>41</v>
      </c>
    </row>
    <row r="681" spans="1:5" ht="27.75" customHeight="1" x14ac:dyDescent="0.25">
      <c r="A681" s="35">
        <v>57690</v>
      </c>
      <c r="B681" s="36" t="s">
        <v>6127</v>
      </c>
      <c r="C681" s="41" t="s">
        <v>1187</v>
      </c>
      <c r="D681" s="41" t="s">
        <v>5490</v>
      </c>
      <c r="E681" s="35">
        <v>318</v>
      </c>
    </row>
    <row r="682" spans="1:5" ht="27.75" customHeight="1" x14ac:dyDescent="0.25">
      <c r="A682" s="35">
        <v>57831</v>
      </c>
      <c r="B682" s="36" t="s">
        <v>6129</v>
      </c>
      <c r="C682" s="41" t="s">
        <v>1189</v>
      </c>
      <c r="D682" s="41" t="s">
        <v>5490</v>
      </c>
      <c r="E682" s="35">
        <v>116</v>
      </c>
    </row>
    <row r="683" spans="1:5" ht="27.75" customHeight="1" x14ac:dyDescent="0.25">
      <c r="A683" s="35">
        <v>58091</v>
      </c>
      <c r="B683" s="36" t="s">
        <v>6131</v>
      </c>
      <c r="C683" s="41" t="s">
        <v>1197</v>
      </c>
      <c r="D683" s="41" t="s">
        <v>5490</v>
      </c>
      <c r="E683" s="35">
        <v>43</v>
      </c>
    </row>
    <row r="684" spans="1:5" ht="27.75" customHeight="1" x14ac:dyDescent="0.25">
      <c r="A684" s="35">
        <v>58092</v>
      </c>
      <c r="B684" s="36" t="s">
        <v>6132</v>
      </c>
      <c r="C684" s="41" t="s">
        <v>1198</v>
      </c>
      <c r="D684" s="41" t="s">
        <v>5507</v>
      </c>
      <c r="E684" s="35">
        <v>39</v>
      </c>
    </row>
    <row r="685" spans="1:5" ht="27.75" customHeight="1" x14ac:dyDescent="0.25">
      <c r="A685" s="35">
        <v>58113</v>
      </c>
      <c r="B685" s="36" t="s">
        <v>6134</v>
      </c>
      <c r="C685" s="41" t="s">
        <v>1200</v>
      </c>
      <c r="D685" s="41" t="s">
        <v>5507</v>
      </c>
      <c r="E685" s="35">
        <v>40</v>
      </c>
    </row>
    <row r="686" spans="1:5" ht="27.75" customHeight="1" x14ac:dyDescent="0.25">
      <c r="A686" s="35">
        <v>58132</v>
      </c>
      <c r="B686" s="36" t="s">
        <v>6136</v>
      </c>
      <c r="C686" s="41" t="s">
        <v>1204</v>
      </c>
      <c r="D686" s="41" t="s">
        <v>5502</v>
      </c>
      <c r="E686" s="35">
        <v>25</v>
      </c>
    </row>
    <row r="687" spans="1:5" ht="27.75" customHeight="1" x14ac:dyDescent="0.25">
      <c r="A687" s="35">
        <v>58150</v>
      </c>
      <c r="B687" s="36" t="s">
        <v>6563</v>
      </c>
      <c r="C687" s="41" t="s">
        <v>1205</v>
      </c>
      <c r="D687" s="41" t="s">
        <v>5490</v>
      </c>
      <c r="E687" s="35">
        <v>67</v>
      </c>
    </row>
    <row r="688" spans="1:5" ht="27.75" customHeight="1" x14ac:dyDescent="0.25">
      <c r="A688" s="35">
        <v>58291</v>
      </c>
      <c r="B688" s="36" t="s">
        <v>6138</v>
      </c>
      <c r="C688" s="41" t="s">
        <v>1206</v>
      </c>
      <c r="D688" s="41" t="s">
        <v>5507</v>
      </c>
      <c r="E688" s="35">
        <v>112</v>
      </c>
    </row>
    <row r="689" spans="1:5" ht="27.75" customHeight="1" x14ac:dyDescent="0.25">
      <c r="A689" s="35">
        <v>58310</v>
      </c>
      <c r="B689" s="36" t="s">
        <v>6139</v>
      </c>
      <c r="C689" s="41" t="s">
        <v>1207</v>
      </c>
      <c r="D689" s="41" t="s">
        <v>5506</v>
      </c>
      <c r="E689" s="35">
        <v>94</v>
      </c>
    </row>
    <row r="690" spans="1:5" ht="27.75" customHeight="1" x14ac:dyDescent="0.25">
      <c r="A690" s="35">
        <v>58330</v>
      </c>
      <c r="B690" s="36" t="s">
        <v>6140</v>
      </c>
      <c r="C690" s="41" t="s">
        <v>1208</v>
      </c>
      <c r="D690" s="41" t="s">
        <v>5490</v>
      </c>
      <c r="E690" s="35">
        <v>53</v>
      </c>
    </row>
    <row r="691" spans="1:5" ht="27.75" customHeight="1" x14ac:dyDescent="0.25">
      <c r="A691" s="35">
        <v>58351</v>
      </c>
      <c r="B691" s="36" t="s">
        <v>6142</v>
      </c>
      <c r="C691" s="41" t="s">
        <v>1210</v>
      </c>
      <c r="D691" s="41" t="s">
        <v>5490</v>
      </c>
      <c r="E691" s="35">
        <v>16</v>
      </c>
    </row>
    <row r="692" spans="1:5" ht="27.75" customHeight="1" x14ac:dyDescent="0.25">
      <c r="A692" s="35">
        <v>58373</v>
      </c>
      <c r="B692" s="36" t="s">
        <v>1214</v>
      </c>
      <c r="C692" s="41" t="s">
        <v>1215</v>
      </c>
      <c r="D692" s="41" t="s">
        <v>5490</v>
      </c>
      <c r="E692" s="35">
        <v>106</v>
      </c>
    </row>
    <row r="693" spans="1:5" ht="27.75" customHeight="1" x14ac:dyDescent="0.25">
      <c r="A693" s="35">
        <v>58413</v>
      </c>
      <c r="B693" s="36" t="s">
        <v>1216</v>
      </c>
      <c r="C693" s="41" t="s">
        <v>1217</v>
      </c>
      <c r="D693" s="41" t="s">
        <v>5507</v>
      </c>
      <c r="E693" s="35">
        <v>29</v>
      </c>
    </row>
    <row r="694" spans="1:5" ht="27.75" customHeight="1" x14ac:dyDescent="0.25">
      <c r="A694" s="35">
        <v>58414</v>
      </c>
      <c r="B694" s="36" t="s">
        <v>6144</v>
      </c>
      <c r="C694" s="41" t="s">
        <v>1218</v>
      </c>
      <c r="D694" s="41" t="s">
        <v>5490</v>
      </c>
      <c r="E694" s="35">
        <v>99</v>
      </c>
    </row>
    <row r="695" spans="1:5" ht="27.75" customHeight="1" x14ac:dyDescent="0.25">
      <c r="A695" s="35">
        <v>58415</v>
      </c>
      <c r="B695" s="36" t="s">
        <v>1219</v>
      </c>
      <c r="C695" s="41" t="s">
        <v>1220</v>
      </c>
      <c r="D695" s="41" t="s">
        <v>5490</v>
      </c>
      <c r="E695" s="35">
        <v>73</v>
      </c>
    </row>
    <row r="696" spans="1:5" ht="27.75" customHeight="1" x14ac:dyDescent="0.25">
      <c r="A696" s="35">
        <v>58431</v>
      </c>
      <c r="B696" s="36" t="s">
        <v>6145</v>
      </c>
      <c r="C696" s="41" t="s">
        <v>1221</v>
      </c>
      <c r="D696" s="41" t="s">
        <v>5504</v>
      </c>
      <c r="E696" s="35">
        <v>91</v>
      </c>
    </row>
    <row r="697" spans="1:5" ht="27.75" customHeight="1" x14ac:dyDescent="0.25">
      <c r="A697" s="35">
        <v>58450</v>
      </c>
      <c r="B697" s="36" t="s">
        <v>6146</v>
      </c>
      <c r="C697" s="41" t="s">
        <v>1222</v>
      </c>
      <c r="D697" s="41" t="s">
        <v>5505</v>
      </c>
      <c r="E697" s="35">
        <v>49</v>
      </c>
    </row>
    <row r="698" spans="1:5" ht="27.75" customHeight="1" x14ac:dyDescent="0.25">
      <c r="A698" s="35">
        <v>58690</v>
      </c>
      <c r="B698" s="36" t="s">
        <v>6150</v>
      </c>
      <c r="C698" s="41" t="s">
        <v>1229</v>
      </c>
      <c r="D698" s="41" t="s">
        <v>5490</v>
      </c>
      <c r="E698" s="35">
        <v>27</v>
      </c>
    </row>
    <row r="699" spans="1:5" ht="27.75" customHeight="1" x14ac:dyDescent="0.25">
      <c r="A699" s="35">
        <v>58750</v>
      </c>
      <c r="B699" s="36" t="s">
        <v>6152</v>
      </c>
      <c r="C699" s="41" t="s">
        <v>1231</v>
      </c>
      <c r="D699" s="41" t="s">
        <v>5490</v>
      </c>
      <c r="E699" s="35">
        <v>35</v>
      </c>
    </row>
    <row r="700" spans="1:5" ht="27.75" customHeight="1" x14ac:dyDescent="0.25">
      <c r="A700" s="35">
        <v>58751</v>
      </c>
      <c r="B700" s="36" t="s">
        <v>6153</v>
      </c>
      <c r="C700" s="41" t="s">
        <v>1232</v>
      </c>
      <c r="D700" s="41" t="s">
        <v>5490</v>
      </c>
      <c r="E700" s="35">
        <v>19</v>
      </c>
    </row>
    <row r="701" spans="1:5" ht="27.75" customHeight="1" x14ac:dyDescent="0.25">
      <c r="A701" s="35">
        <v>58770</v>
      </c>
      <c r="B701" s="36" t="s">
        <v>6154</v>
      </c>
      <c r="C701" s="41" t="s">
        <v>1233</v>
      </c>
      <c r="D701" s="41" t="s">
        <v>5506</v>
      </c>
      <c r="E701" s="35">
        <v>138</v>
      </c>
    </row>
    <row r="702" spans="1:5" ht="27.75" customHeight="1" x14ac:dyDescent="0.25">
      <c r="A702" s="35">
        <v>58790</v>
      </c>
      <c r="B702" s="36" t="s">
        <v>6155</v>
      </c>
      <c r="C702" s="41" t="s">
        <v>1234</v>
      </c>
      <c r="D702" s="41" t="s">
        <v>5505</v>
      </c>
      <c r="E702" s="35">
        <v>11</v>
      </c>
    </row>
    <row r="703" spans="1:5" ht="27.75" customHeight="1" x14ac:dyDescent="0.25">
      <c r="A703" s="35">
        <v>58971</v>
      </c>
      <c r="B703" s="36" t="s">
        <v>1235</v>
      </c>
      <c r="C703" s="41" t="s">
        <v>1236</v>
      </c>
      <c r="D703" s="41" t="s">
        <v>5507</v>
      </c>
      <c r="E703" s="35">
        <v>12</v>
      </c>
    </row>
    <row r="704" spans="1:5" ht="27.75" customHeight="1" x14ac:dyDescent="0.25">
      <c r="A704" s="35">
        <v>58990</v>
      </c>
      <c r="B704" s="36" t="s">
        <v>6156</v>
      </c>
      <c r="C704" s="41" t="s">
        <v>1237</v>
      </c>
      <c r="D704" s="41" t="s">
        <v>5507</v>
      </c>
      <c r="E704" s="35">
        <v>82</v>
      </c>
    </row>
    <row r="705" spans="1:5" ht="27.75" customHeight="1" x14ac:dyDescent="0.25">
      <c r="A705" s="35">
        <v>59030</v>
      </c>
      <c r="B705" s="36" t="s">
        <v>6157</v>
      </c>
      <c r="C705" s="41" t="s">
        <v>1238</v>
      </c>
      <c r="D705" s="41" t="s">
        <v>5490</v>
      </c>
      <c r="E705" s="35">
        <v>100</v>
      </c>
    </row>
    <row r="706" spans="1:5" ht="27.75" customHeight="1" x14ac:dyDescent="0.25">
      <c r="A706" s="35">
        <v>59031</v>
      </c>
      <c r="B706" s="36" t="s">
        <v>6158</v>
      </c>
      <c r="C706" s="41" t="s">
        <v>1239</v>
      </c>
      <c r="D706" s="41" t="s">
        <v>5490</v>
      </c>
      <c r="E706" s="35">
        <v>104</v>
      </c>
    </row>
    <row r="707" spans="1:5" ht="27.75" customHeight="1" x14ac:dyDescent="0.25">
      <c r="A707" s="35">
        <v>59090</v>
      </c>
      <c r="B707" s="36" t="s">
        <v>5534</v>
      </c>
      <c r="C707" s="41" t="s">
        <v>1241</v>
      </c>
      <c r="D707" s="41" t="s">
        <v>5504</v>
      </c>
      <c r="E707" s="35">
        <v>101</v>
      </c>
    </row>
    <row r="708" spans="1:5" ht="27.75" customHeight="1" x14ac:dyDescent="0.25">
      <c r="A708" s="35">
        <v>59290</v>
      </c>
      <c r="B708" s="36" t="s">
        <v>6160</v>
      </c>
      <c r="C708" s="41" t="s">
        <v>1247</v>
      </c>
      <c r="D708" s="41" t="s">
        <v>5497</v>
      </c>
      <c r="E708" s="35">
        <v>46</v>
      </c>
    </row>
    <row r="709" spans="1:5" ht="27.75" customHeight="1" x14ac:dyDescent="0.25">
      <c r="A709" s="35">
        <v>59291</v>
      </c>
      <c r="B709" s="36" t="s">
        <v>6161</v>
      </c>
      <c r="C709" s="41" t="s">
        <v>1248</v>
      </c>
      <c r="D709" s="41" t="s">
        <v>5490</v>
      </c>
      <c r="E709" s="35">
        <v>25</v>
      </c>
    </row>
    <row r="710" spans="1:5" ht="27.75" customHeight="1" x14ac:dyDescent="0.25">
      <c r="A710" s="35">
        <v>59310</v>
      </c>
      <c r="B710" s="36" t="s">
        <v>6162</v>
      </c>
      <c r="C710" s="41" t="s">
        <v>1249</v>
      </c>
      <c r="D710" s="41" t="s">
        <v>5506</v>
      </c>
      <c r="E710" s="35">
        <v>89</v>
      </c>
    </row>
    <row r="711" spans="1:5" ht="27.75" customHeight="1" x14ac:dyDescent="0.25">
      <c r="A711" s="35">
        <v>59350</v>
      </c>
      <c r="B711" s="36" t="s">
        <v>6163</v>
      </c>
      <c r="C711" s="41" t="s">
        <v>1250</v>
      </c>
      <c r="D711" s="41" t="s">
        <v>5490</v>
      </c>
      <c r="E711" s="35">
        <v>108</v>
      </c>
    </row>
    <row r="712" spans="1:5" ht="27.75" customHeight="1" x14ac:dyDescent="0.25">
      <c r="A712" s="35">
        <v>59370</v>
      </c>
      <c r="B712" s="36" t="s">
        <v>6164</v>
      </c>
      <c r="C712" s="41" t="s">
        <v>1251</v>
      </c>
      <c r="D712" s="41" t="s">
        <v>5507</v>
      </c>
      <c r="E712" s="35">
        <v>25</v>
      </c>
    </row>
    <row r="713" spans="1:5" ht="27.75" customHeight="1" x14ac:dyDescent="0.25">
      <c r="A713" s="35">
        <v>59391</v>
      </c>
      <c r="B713" s="36" t="s">
        <v>6165</v>
      </c>
      <c r="C713" s="41" t="s">
        <v>1252</v>
      </c>
      <c r="D713" s="41" t="s">
        <v>5490</v>
      </c>
      <c r="E713" s="35">
        <v>36</v>
      </c>
    </row>
    <row r="714" spans="1:5" ht="27.75" customHeight="1" x14ac:dyDescent="0.25">
      <c r="A714" s="35">
        <v>59430</v>
      </c>
      <c r="B714" s="36" t="s">
        <v>6166</v>
      </c>
      <c r="C714" s="41" t="s">
        <v>1255</v>
      </c>
      <c r="D714" s="41" t="s">
        <v>5490</v>
      </c>
      <c r="E714" s="35">
        <v>55</v>
      </c>
    </row>
    <row r="715" spans="1:5" ht="27.75" customHeight="1" x14ac:dyDescent="0.25">
      <c r="A715" s="35">
        <v>59510</v>
      </c>
      <c r="B715" s="36" t="s">
        <v>6567</v>
      </c>
      <c r="C715" s="41" t="s">
        <v>1257</v>
      </c>
      <c r="D715" s="41" t="s">
        <v>5490</v>
      </c>
      <c r="E715" s="35">
        <v>117</v>
      </c>
    </row>
    <row r="716" spans="1:5" ht="27.75" customHeight="1" x14ac:dyDescent="0.25">
      <c r="A716" s="35">
        <v>59570</v>
      </c>
      <c r="B716" s="36" t="s">
        <v>6170</v>
      </c>
      <c r="C716" s="41" t="s">
        <v>1259</v>
      </c>
      <c r="D716" s="41" t="s">
        <v>5490</v>
      </c>
      <c r="E716" s="35">
        <v>157</v>
      </c>
    </row>
    <row r="717" spans="1:5" ht="27.75" customHeight="1" x14ac:dyDescent="0.25">
      <c r="A717" s="35">
        <v>59590</v>
      </c>
      <c r="B717" s="36" t="s">
        <v>1260</v>
      </c>
      <c r="C717" s="41" t="s">
        <v>1261</v>
      </c>
      <c r="D717" s="41" t="s">
        <v>5504</v>
      </c>
      <c r="E717" s="35">
        <v>31</v>
      </c>
    </row>
    <row r="718" spans="1:5" ht="27.75" customHeight="1" x14ac:dyDescent="0.25">
      <c r="A718" s="35">
        <v>59711</v>
      </c>
      <c r="B718" s="36" t="s">
        <v>1262</v>
      </c>
      <c r="C718" s="41" t="s">
        <v>1263</v>
      </c>
      <c r="D718" s="41" t="s">
        <v>5506</v>
      </c>
      <c r="E718" s="35">
        <v>45</v>
      </c>
    </row>
    <row r="719" spans="1:5" ht="27.75" customHeight="1" x14ac:dyDescent="0.25">
      <c r="A719" s="35">
        <v>59810</v>
      </c>
      <c r="B719" s="36" t="s">
        <v>6171</v>
      </c>
      <c r="C719" s="41" t="s">
        <v>1264</v>
      </c>
      <c r="D719" s="41" t="s">
        <v>5506</v>
      </c>
      <c r="E719" s="35">
        <v>146</v>
      </c>
    </row>
    <row r="720" spans="1:5" ht="27.75" customHeight="1" x14ac:dyDescent="0.25">
      <c r="A720" s="35">
        <v>59812</v>
      </c>
      <c r="B720" s="36" t="s">
        <v>6172</v>
      </c>
      <c r="C720" s="41" t="s">
        <v>1265</v>
      </c>
      <c r="D720" s="41" t="s">
        <v>5507</v>
      </c>
      <c r="E720" s="35">
        <v>20</v>
      </c>
    </row>
    <row r="721" spans="1:5" ht="27.75" customHeight="1" x14ac:dyDescent="0.25">
      <c r="A721" s="35">
        <v>59830</v>
      </c>
      <c r="B721" s="36" t="s">
        <v>5549</v>
      </c>
      <c r="C721" s="41" t="s">
        <v>1266</v>
      </c>
      <c r="D721" s="41" t="s">
        <v>5505</v>
      </c>
      <c r="E721" s="35">
        <v>31</v>
      </c>
    </row>
    <row r="722" spans="1:5" ht="27.75" customHeight="1" x14ac:dyDescent="0.25">
      <c r="A722" s="35">
        <v>59831</v>
      </c>
      <c r="B722" s="36" t="s">
        <v>6174</v>
      </c>
      <c r="C722" s="41" t="s">
        <v>1267</v>
      </c>
      <c r="D722" s="41" t="s">
        <v>5504</v>
      </c>
      <c r="E722" s="35">
        <v>24</v>
      </c>
    </row>
    <row r="723" spans="1:5" ht="27.75" customHeight="1" x14ac:dyDescent="0.25">
      <c r="A723" s="35">
        <v>59870</v>
      </c>
      <c r="B723" s="36" t="s">
        <v>6175</v>
      </c>
      <c r="C723" s="41" t="s">
        <v>1268</v>
      </c>
      <c r="D723" s="41" t="s">
        <v>5490</v>
      </c>
      <c r="E723" s="35">
        <v>161</v>
      </c>
    </row>
    <row r="724" spans="1:5" ht="27.75" customHeight="1" x14ac:dyDescent="0.25">
      <c r="A724" s="35">
        <v>59911</v>
      </c>
      <c r="B724" s="36" t="s">
        <v>5594</v>
      </c>
      <c r="C724" s="41" t="s">
        <v>1271</v>
      </c>
      <c r="D724" s="41" t="s">
        <v>5507</v>
      </c>
      <c r="E724" s="35">
        <v>29</v>
      </c>
    </row>
    <row r="725" spans="1:5" ht="27.75" customHeight="1" x14ac:dyDescent="0.25">
      <c r="A725" s="35">
        <v>59970</v>
      </c>
      <c r="B725" s="36" t="s">
        <v>1272</v>
      </c>
      <c r="C725" s="41" t="s">
        <v>1273</v>
      </c>
      <c r="D725" s="41" t="s">
        <v>5490</v>
      </c>
      <c r="E725" s="35">
        <v>72</v>
      </c>
    </row>
    <row r="726" spans="1:5" ht="27.75" customHeight="1" x14ac:dyDescent="0.25">
      <c r="A726" s="35">
        <v>59971</v>
      </c>
      <c r="B726" s="36" t="s">
        <v>5595</v>
      </c>
      <c r="C726" s="41" t="s">
        <v>1275</v>
      </c>
      <c r="D726" s="41" t="s">
        <v>5507</v>
      </c>
      <c r="E726" s="35">
        <v>31</v>
      </c>
    </row>
    <row r="727" spans="1:5" ht="27.75" customHeight="1" x14ac:dyDescent="0.25">
      <c r="A727" s="35">
        <v>60011</v>
      </c>
      <c r="B727" s="36" t="s">
        <v>6177</v>
      </c>
      <c r="C727" s="41" t="s">
        <v>1276</v>
      </c>
      <c r="D727" s="41" t="s">
        <v>5490</v>
      </c>
      <c r="E727" s="35">
        <v>95</v>
      </c>
    </row>
    <row r="728" spans="1:5" ht="27.75" customHeight="1" x14ac:dyDescent="0.25">
      <c r="A728" s="35">
        <v>60012</v>
      </c>
      <c r="B728" s="36" t="s">
        <v>6178</v>
      </c>
      <c r="C728" s="41" t="s">
        <v>1277</v>
      </c>
      <c r="D728" s="41" t="s">
        <v>5507</v>
      </c>
      <c r="E728" s="35">
        <v>223</v>
      </c>
    </row>
    <row r="729" spans="1:5" ht="27.75" customHeight="1" x14ac:dyDescent="0.25">
      <c r="A729" s="35">
        <v>60013</v>
      </c>
      <c r="B729" s="36" t="s">
        <v>1278</v>
      </c>
      <c r="C729" s="41" t="s">
        <v>1279</v>
      </c>
      <c r="D729" s="41" t="s">
        <v>5507</v>
      </c>
      <c r="E729" s="35">
        <v>50</v>
      </c>
    </row>
    <row r="730" spans="1:5" ht="27.75" customHeight="1" x14ac:dyDescent="0.25">
      <c r="A730" s="35">
        <v>60131</v>
      </c>
      <c r="B730" s="36" t="s">
        <v>6179</v>
      </c>
      <c r="C730" s="41" t="s">
        <v>1280</v>
      </c>
      <c r="D730" s="41" t="s">
        <v>5497</v>
      </c>
      <c r="E730" s="35">
        <v>133</v>
      </c>
    </row>
    <row r="731" spans="1:5" ht="27.75" customHeight="1" x14ac:dyDescent="0.25">
      <c r="A731" s="35">
        <v>60190</v>
      </c>
      <c r="B731" s="36" t="s">
        <v>6181</v>
      </c>
      <c r="C731" s="41" t="s">
        <v>1282</v>
      </c>
      <c r="D731" s="41" t="s">
        <v>5504</v>
      </c>
      <c r="E731" s="35">
        <v>51</v>
      </c>
    </row>
    <row r="732" spans="1:5" ht="27.75" customHeight="1" x14ac:dyDescent="0.25">
      <c r="A732" s="35">
        <v>60250</v>
      </c>
      <c r="B732" s="36" t="s">
        <v>1283</v>
      </c>
      <c r="C732" s="41" t="s">
        <v>1284</v>
      </c>
      <c r="D732" s="41" t="s">
        <v>5490</v>
      </c>
      <c r="E732" s="35">
        <v>176</v>
      </c>
    </row>
    <row r="733" spans="1:5" ht="27.75" customHeight="1" x14ac:dyDescent="0.25">
      <c r="A733" s="35">
        <v>60330</v>
      </c>
      <c r="B733" s="36" t="s">
        <v>6182</v>
      </c>
      <c r="C733" s="41" t="s">
        <v>1285</v>
      </c>
      <c r="D733" s="41" t="s">
        <v>5507</v>
      </c>
      <c r="E733" s="35">
        <v>22</v>
      </c>
    </row>
    <row r="734" spans="1:5" ht="27.75" customHeight="1" x14ac:dyDescent="0.25">
      <c r="A734" s="35">
        <v>60352</v>
      </c>
      <c r="B734" s="36" t="s">
        <v>6184</v>
      </c>
      <c r="C734" s="41" t="s">
        <v>1287</v>
      </c>
      <c r="D734" s="41" t="s">
        <v>5507</v>
      </c>
      <c r="E734" s="35">
        <v>5</v>
      </c>
    </row>
    <row r="735" spans="1:5" ht="27.75" customHeight="1" x14ac:dyDescent="0.25">
      <c r="A735" s="35">
        <v>60390</v>
      </c>
      <c r="B735" s="36" t="s">
        <v>6185</v>
      </c>
      <c r="C735" s="41" t="s">
        <v>1288</v>
      </c>
      <c r="D735" s="41" t="s">
        <v>5490</v>
      </c>
      <c r="E735" s="35">
        <v>95</v>
      </c>
    </row>
    <row r="736" spans="1:5" ht="27.75" customHeight="1" x14ac:dyDescent="0.25">
      <c r="A736" s="35">
        <v>60411</v>
      </c>
      <c r="B736" s="36" t="s">
        <v>6186</v>
      </c>
      <c r="C736" s="41" t="s">
        <v>1289</v>
      </c>
      <c r="D736" s="41" t="s">
        <v>5490</v>
      </c>
      <c r="E736" s="35">
        <v>248</v>
      </c>
    </row>
    <row r="737" spans="1:5" ht="27.75" customHeight="1" x14ac:dyDescent="0.25">
      <c r="A737" s="35">
        <v>60451</v>
      </c>
      <c r="B737" s="36" t="s">
        <v>6568</v>
      </c>
      <c r="C737" s="41" t="s">
        <v>1290</v>
      </c>
      <c r="D737" s="41" t="s">
        <v>5507</v>
      </c>
      <c r="E737" s="35">
        <v>80</v>
      </c>
    </row>
    <row r="738" spans="1:5" ht="27.75" customHeight="1" x14ac:dyDescent="0.25">
      <c r="A738" s="35">
        <v>60570</v>
      </c>
      <c r="B738" s="36" t="s">
        <v>1293</v>
      </c>
      <c r="C738" s="41" t="s">
        <v>1294</v>
      </c>
      <c r="D738" s="41" t="s">
        <v>5506</v>
      </c>
      <c r="E738" s="35">
        <v>29</v>
      </c>
    </row>
    <row r="739" spans="1:5" ht="27.75" customHeight="1" x14ac:dyDescent="0.25">
      <c r="A739" s="35">
        <v>60590</v>
      </c>
      <c r="B739" s="36" t="s">
        <v>6188</v>
      </c>
      <c r="C739" s="41" t="s">
        <v>1295</v>
      </c>
      <c r="D739" s="41" t="s">
        <v>5490</v>
      </c>
      <c r="E739" s="35">
        <v>59</v>
      </c>
    </row>
    <row r="740" spans="1:5" ht="27.75" customHeight="1" x14ac:dyDescent="0.25">
      <c r="A740" s="35">
        <v>60593</v>
      </c>
      <c r="B740" s="36" t="s">
        <v>6189</v>
      </c>
      <c r="C740" s="41" t="s">
        <v>1296</v>
      </c>
      <c r="D740" s="41" t="s">
        <v>5507</v>
      </c>
      <c r="E740" s="35">
        <v>44</v>
      </c>
    </row>
    <row r="741" spans="1:5" ht="27.75" customHeight="1" x14ac:dyDescent="0.25">
      <c r="A741" s="35">
        <v>60690</v>
      </c>
      <c r="B741" s="36" t="s">
        <v>6190</v>
      </c>
      <c r="C741" s="41" t="s">
        <v>1297</v>
      </c>
      <c r="D741" s="41" t="s">
        <v>5490</v>
      </c>
      <c r="E741" s="35">
        <v>57</v>
      </c>
    </row>
    <row r="742" spans="1:5" ht="27.75" customHeight="1" x14ac:dyDescent="0.25">
      <c r="A742" s="35">
        <v>60730</v>
      </c>
      <c r="B742" s="36" t="s">
        <v>6191</v>
      </c>
      <c r="C742" s="41" t="s">
        <v>1298</v>
      </c>
      <c r="D742" s="41" t="s">
        <v>5490</v>
      </c>
      <c r="E742" s="35">
        <v>83</v>
      </c>
    </row>
    <row r="743" spans="1:5" ht="27.75" customHeight="1" x14ac:dyDescent="0.25">
      <c r="A743" s="35">
        <v>60750</v>
      </c>
      <c r="B743" s="36" t="s">
        <v>6192</v>
      </c>
      <c r="C743" s="41" t="s">
        <v>1299</v>
      </c>
      <c r="D743" s="41" t="s">
        <v>5490</v>
      </c>
      <c r="E743" s="35">
        <v>54</v>
      </c>
    </row>
    <row r="744" spans="1:5" ht="27.75" customHeight="1" x14ac:dyDescent="0.25">
      <c r="A744" s="35">
        <v>60813</v>
      </c>
      <c r="B744" s="36" t="s">
        <v>1302</v>
      </c>
      <c r="C744" s="41" t="s">
        <v>1303</v>
      </c>
      <c r="D744" s="41" t="s">
        <v>5507</v>
      </c>
      <c r="E744" s="35">
        <v>24</v>
      </c>
    </row>
    <row r="745" spans="1:5" ht="27.75" customHeight="1" x14ac:dyDescent="0.25">
      <c r="A745" s="35">
        <v>60850</v>
      </c>
      <c r="B745" s="36" t="s">
        <v>6194</v>
      </c>
      <c r="C745" s="41" t="s">
        <v>1305</v>
      </c>
      <c r="D745" s="41" t="s">
        <v>5490</v>
      </c>
      <c r="E745" s="35">
        <v>123</v>
      </c>
    </row>
    <row r="746" spans="1:5" ht="27.75" customHeight="1" x14ac:dyDescent="0.25">
      <c r="A746" s="35">
        <v>60910</v>
      </c>
      <c r="B746" s="36" t="s">
        <v>1308</v>
      </c>
      <c r="C746" s="41" t="s">
        <v>1309</v>
      </c>
      <c r="D746" s="41" t="s">
        <v>5490</v>
      </c>
      <c r="E746" s="35">
        <v>59</v>
      </c>
    </row>
    <row r="747" spans="1:5" ht="27.75" customHeight="1" x14ac:dyDescent="0.25">
      <c r="A747" s="35">
        <v>60931</v>
      </c>
      <c r="B747" s="36" t="s">
        <v>6195</v>
      </c>
      <c r="C747" s="41" t="s">
        <v>1310</v>
      </c>
      <c r="D747" s="41" t="s">
        <v>5512</v>
      </c>
      <c r="E747" s="35">
        <v>44</v>
      </c>
    </row>
    <row r="748" spans="1:5" ht="27.75" customHeight="1" x14ac:dyDescent="0.25">
      <c r="A748" s="35">
        <v>60950</v>
      </c>
      <c r="B748" s="36" t="s">
        <v>6196</v>
      </c>
      <c r="C748" s="41" t="s">
        <v>1311</v>
      </c>
      <c r="D748" s="41" t="s">
        <v>5505</v>
      </c>
      <c r="E748" s="35">
        <v>70</v>
      </c>
    </row>
    <row r="749" spans="1:5" ht="27.75" customHeight="1" x14ac:dyDescent="0.25">
      <c r="A749" s="35">
        <v>60971</v>
      </c>
      <c r="B749" s="36" t="s">
        <v>1312</v>
      </c>
      <c r="C749" s="41" t="s">
        <v>1313</v>
      </c>
      <c r="D749" s="41" t="s">
        <v>5490</v>
      </c>
      <c r="E749" s="35">
        <v>118</v>
      </c>
    </row>
    <row r="750" spans="1:5" ht="27.75" customHeight="1" x14ac:dyDescent="0.25">
      <c r="A750" s="35">
        <v>61030</v>
      </c>
      <c r="B750" s="36" t="s">
        <v>6197</v>
      </c>
      <c r="C750" s="41" t="s">
        <v>1314</v>
      </c>
      <c r="D750" s="41" t="s">
        <v>5507</v>
      </c>
      <c r="E750" s="35">
        <v>266</v>
      </c>
    </row>
    <row r="751" spans="1:5" ht="27.75" customHeight="1" x14ac:dyDescent="0.25">
      <c r="A751" s="35">
        <v>61052</v>
      </c>
      <c r="B751" s="36" t="s">
        <v>6198</v>
      </c>
      <c r="C751" s="41" t="s">
        <v>1317</v>
      </c>
      <c r="D751" s="41" t="s">
        <v>5506</v>
      </c>
      <c r="E751" s="35">
        <v>37</v>
      </c>
    </row>
    <row r="752" spans="1:5" ht="27.75" customHeight="1" x14ac:dyDescent="0.25">
      <c r="A752" s="35">
        <v>61071</v>
      </c>
      <c r="B752" s="36" t="s">
        <v>6199</v>
      </c>
      <c r="C752" s="41" t="s">
        <v>1318</v>
      </c>
      <c r="D752" s="41" t="s">
        <v>5490</v>
      </c>
      <c r="E752" s="35">
        <v>83</v>
      </c>
    </row>
    <row r="753" spans="1:5" ht="27.75" customHeight="1" x14ac:dyDescent="0.25">
      <c r="A753" s="35">
        <v>61090</v>
      </c>
      <c r="B753" s="36" t="s">
        <v>6200</v>
      </c>
      <c r="C753" s="41" t="s">
        <v>1321</v>
      </c>
      <c r="D753" s="41" t="s">
        <v>5507</v>
      </c>
      <c r="E753" s="35">
        <v>28</v>
      </c>
    </row>
    <row r="754" spans="1:5" ht="27.75" customHeight="1" x14ac:dyDescent="0.25">
      <c r="A754" s="35">
        <v>61110</v>
      </c>
      <c r="B754" s="36" t="s">
        <v>6201</v>
      </c>
      <c r="C754" s="41" t="s">
        <v>1322</v>
      </c>
      <c r="D754" s="41" t="s">
        <v>5490</v>
      </c>
      <c r="E754" s="35">
        <v>26</v>
      </c>
    </row>
    <row r="755" spans="1:5" ht="27.75" customHeight="1" x14ac:dyDescent="0.25">
      <c r="A755" s="35">
        <v>61130</v>
      </c>
      <c r="B755" s="36" t="s">
        <v>5570</v>
      </c>
      <c r="C755" s="41" t="s">
        <v>1324</v>
      </c>
      <c r="D755" s="41" t="s">
        <v>5490</v>
      </c>
      <c r="E755" s="35">
        <v>66</v>
      </c>
    </row>
    <row r="756" spans="1:5" ht="27.75" customHeight="1" x14ac:dyDescent="0.25">
      <c r="A756" s="35">
        <v>61151</v>
      </c>
      <c r="B756" s="36" t="s">
        <v>6569</v>
      </c>
      <c r="C756" s="41" t="s">
        <v>1325</v>
      </c>
      <c r="D756" s="41" t="s">
        <v>5490</v>
      </c>
      <c r="E756" s="35">
        <v>30</v>
      </c>
    </row>
    <row r="757" spans="1:5" ht="27.75" customHeight="1" x14ac:dyDescent="0.25">
      <c r="A757" s="35">
        <v>61170</v>
      </c>
      <c r="B757" s="36" t="s">
        <v>6203</v>
      </c>
      <c r="C757" s="41" t="s">
        <v>1326</v>
      </c>
      <c r="D757" s="41" t="s">
        <v>5490</v>
      </c>
      <c r="E757" s="35">
        <v>26</v>
      </c>
    </row>
    <row r="758" spans="1:5" ht="27.75" customHeight="1" x14ac:dyDescent="0.25">
      <c r="A758" s="35">
        <v>61191</v>
      </c>
      <c r="B758" s="36" t="s">
        <v>6204</v>
      </c>
      <c r="C758" s="41" t="s">
        <v>1327</v>
      </c>
      <c r="D758" s="41" t="s">
        <v>5490</v>
      </c>
      <c r="E758" s="35">
        <v>135</v>
      </c>
    </row>
    <row r="759" spans="1:5" ht="27.75" customHeight="1" x14ac:dyDescent="0.25">
      <c r="A759" s="35">
        <v>61231</v>
      </c>
      <c r="B759" s="36" t="s">
        <v>6205</v>
      </c>
      <c r="C759" s="41" t="s">
        <v>1328</v>
      </c>
      <c r="D759" s="41" t="s">
        <v>5507</v>
      </c>
      <c r="E759" s="35">
        <v>170</v>
      </c>
    </row>
    <row r="760" spans="1:5" ht="27.75" customHeight="1" x14ac:dyDescent="0.25">
      <c r="A760" s="35">
        <v>61350</v>
      </c>
      <c r="B760" s="36" t="s">
        <v>6206</v>
      </c>
      <c r="C760" s="41" t="s">
        <v>1329</v>
      </c>
      <c r="D760" s="41" t="s">
        <v>5490</v>
      </c>
      <c r="E760" s="35">
        <v>33</v>
      </c>
    </row>
    <row r="761" spans="1:5" ht="27.75" customHeight="1" x14ac:dyDescent="0.25">
      <c r="A761" s="35">
        <v>61431</v>
      </c>
      <c r="B761" s="36" t="s">
        <v>6207</v>
      </c>
      <c r="C761" s="41" t="s">
        <v>1330</v>
      </c>
      <c r="D761" s="41" t="s">
        <v>5507</v>
      </c>
      <c r="E761" s="35">
        <v>28</v>
      </c>
    </row>
    <row r="762" spans="1:5" ht="27.75" customHeight="1" x14ac:dyDescent="0.25">
      <c r="A762" s="35">
        <v>61670</v>
      </c>
      <c r="B762" s="36" t="s">
        <v>6208</v>
      </c>
      <c r="C762" s="41" t="s">
        <v>1331</v>
      </c>
      <c r="D762" s="41" t="s">
        <v>5507</v>
      </c>
      <c r="E762" s="35">
        <v>40</v>
      </c>
    </row>
    <row r="763" spans="1:5" ht="27.75" customHeight="1" x14ac:dyDescent="0.25">
      <c r="A763" s="35">
        <v>61731</v>
      </c>
      <c r="B763" s="36" t="s">
        <v>6570</v>
      </c>
      <c r="C763" s="41" t="s">
        <v>1332</v>
      </c>
      <c r="D763" s="41" t="s">
        <v>5507</v>
      </c>
      <c r="E763" s="35">
        <v>88</v>
      </c>
    </row>
    <row r="764" spans="1:5" ht="27.75" customHeight="1" x14ac:dyDescent="0.25">
      <c r="A764" s="35">
        <v>61850</v>
      </c>
      <c r="B764" s="36" t="s">
        <v>6210</v>
      </c>
      <c r="C764" s="41" t="s">
        <v>1336</v>
      </c>
      <c r="D764" s="41" t="s">
        <v>5490</v>
      </c>
      <c r="E764" s="35">
        <v>59</v>
      </c>
    </row>
    <row r="765" spans="1:5" ht="27.75" customHeight="1" x14ac:dyDescent="0.25">
      <c r="A765" s="35">
        <v>61910</v>
      </c>
      <c r="B765" s="36" t="s">
        <v>6211</v>
      </c>
      <c r="C765" s="41" t="s">
        <v>1337</v>
      </c>
      <c r="D765" s="41" t="s">
        <v>5504</v>
      </c>
      <c r="E765" s="35">
        <v>42</v>
      </c>
    </row>
    <row r="766" spans="1:5" ht="27.75" customHeight="1" x14ac:dyDescent="0.25">
      <c r="A766" s="35">
        <v>61931</v>
      </c>
      <c r="B766" s="36" t="s">
        <v>6213</v>
      </c>
      <c r="C766" s="41" t="s">
        <v>1339</v>
      </c>
      <c r="D766" s="41" t="s">
        <v>5507</v>
      </c>
      <c r="E766" s="35">
        <v>109</v>
      </c>
    </row>
    <row r="767" spans="1:5" ht="27.75" customHeight="1" x14ac:dyDescent="0.25">
      <c r="A767" s="35">
        <v>61951</v>
      </c>
      <c r="B767" s="36" t="s">
        <v>6214</v>
      </c>
      <c r="C767" s="41" t="s">
        <v>1340</v>
      </c>
      <c r="D767" s="41" t="s">
        <v>5507</v>
      </c>
      <c r="E767" s="35">
        <v>20</v>
      </c>
    </row>
    <row r="768" spans="1:5" ht="27.75" customHeight="1" x14ac:dyDescent="0.25">
      <c r="A768" s="35">
        <v>61990</v>
      </c>
      <c r="B768" s="36" t="s">
        <v>6215</v>
      </c>
      <c r="C768" s="41" t="s">
        <v>1341</v>
      </c>
      <c r="D768" s="41" t="s">
        <v>5497</v>
      </c>
      <c r="E768" s="35">
        <v>25</v>
      </c>
    </row>
    <row r="769" spans="1:5" ht="27.75" customHeight="1" x14ac:dyDescent="0.25">
      <c r="A769" s="35">
        <v>62032</v>
      </c>
      <c r="B769" s="36" t="s">
        <v>1342</v>
      </c>
      <c r="C769" s="41" t="s">
        <v>1343</v>
      </c>
      <c r="D769" s="41" t="s">
        <v>5490</v>
      </c>
      <c r="E769" s="35">
        <v>19</v>
      </c>
    </row>
    <row r="770" spans="1:5" ht="27.75" customHeight="1" x14ac:dyDescent="0.25">
      <c r="A770" s="35">
        <v>62090</v>
      </c>
      <c r="B770" s="36" t="s">
        <v>6216</v>
      </c>
      <c r="C770" s="41" t="s">
        <v>1344</v>
      </c>
      <c r="D770" s="41" t="s">
        <v>5507</v>
      </c>
      <c r="E770" s="35">
        <v>106</v>
      </c>
    </row>
    <row r="771" spans="1:5" ht="27.75" customHeight="1" x14ac:dyDescent="0.25">
      <c r="A771" s="35">
        <v>62130</v>
      </c>
      <c r="B771" s="36" t="s">
        <v>6217</v>
      </c>
      <c r="C771" s="41" t="s">
        <v>1345</v>
      </c>
      <c r="D771" s="41" t="s">
        <v>5490</v>
      </c>
      <c r="E771" s="35">
        <v>24</v>
      </c>
    </row>
    <row r="772" spans="1:5" ht="27.75" customHeight="1" x14ac:dyDescent="0.25">
      <c r="A772" s="35">
        <v>62270</v>
      </c>
      <c r="B772" s="36" t="s">
        <v>6218</v>
      </c>
      <c r="C772" s="41" t="s">
        <v>1350</v>
      </c>
      <c r="D772" s="41" t="s">
        <v>5490</v>
      </c>
      <c r="E772" s="35">
        <v>23</v>
      </c>
    </row>
    <row r="773" spans="1:5" ht="27.75" customHeight="1" x14ac:dyDescent="0.25">
      <c r="A773" s="35">
        <v>62272</v>
      </c>
      <c r="B773" s="36" t="s">
        <v>1351</v>
      </c>
      <c r="C773" s="41" t="s">
        <v>1352</v>
      </c>
      <c r="D773" s="41" t="s">
        <v>5490</v>
      </c>
      <c r="E773" s="35">
        <v>91</v>
      </c>
    </row>
    <row r="774" spans="1:5" ht="27.75" customHeight="1" x14ac:dyDescent="0.25">
      <c r="A774" s="35">
        <v>62290</v>
      </c>
      <c r="B774" s="36" t="s">
        <v>6572</v>
      </c>
      <c r="C774" s="41" t="s">
        <v>1353</v>
      </c>
      <c r="D774" s="41" t="s">
        <v>5507</v>
      </c>
      <c r="E774" s="35">
        <v>47</v>
      </c>
    </row>
    <row r="775" spans="1:5" ht="27.75" customHeight="1" x14ac:dyDescent="0.25">
      <c r="A775" s="35">
        <v>62331</v>
      </c>
      <c r="B775" s="36" t="s">
        <v>6220</v>
      </c>
      <c r="C775" s="41" t="s">
        <v>1354</v>
      </c>
      <c r="D775" s="41" t="s">
        <v>5507</v>
      </c>
      <c r="E775" s="35">
        <v>339</v>
      </c>
    </row>
    <row r="776" spans="1:5" ht="27.75" customHeight="1" x14ac:dyDescent="0.25">
      <c r="A776" s="35">
        <v>62372</v>
      </c>
      <c r="B776" s="36" t="s">
        <v>5545</v>
      </c>
      <c r="C776" s="41" t="s">
        <v>1357</v>
      </c>
      <c r="D776" s="41" t="s">
        <v>5506</v>
      </c>
      <c r="E776" s="35">
        <v>34</v>
      </c>
    </row>
    <row r="777" spans="1:5" ht="27.75" customHeight="1" x14ac:dyDescent="0.25">
      <c r="A777" s="35">
        <v>62391</v>
      </c>
      <c r="B777" s="36" t="s">
        <v>6222</v>
      </c>
      <c r="C777" s="41" t="s">
        <v>1358</v>
      </c>
      <c r="D777" s="41" t="s">
        <v>5507</v>
      </c>
      <c r="E777" s="35">
        <v>63</v>
      </c>
    </row>
    <row r="778" spans="1:5" ht="27.75" customHeight="1" x14ac:dyDescent="0.25">
      <c r="A778" s="35">
        <v>62450</v>
      </c>
      <c r="B778" s="36" t="s">
        <v>6223</v>
      </c>
      <c r="C778" s="41" t="s">
        <v>1361</v>
      </c>
      <c r="D778" s="41" t="s">
        <v>5490</v>
      </c>
      <c r="E778" s="35">
        <v>107</v>
      </c>
    </row>
    <row r="779" spans="1:5" ht="27.75" customHeight="1" x14ac:dyDescent="0.25">
      <c r="A779" s="35">
        <v>62490</v>
      </c>
      <c r="B779" s="36" t="s">
        <v>6224</v>
      </c>
      <c r="C779" s="41" t="s">
        <v>1362</v>
      </c>
      <c r="D779" s="41" t="s">
        <v>5507</v>
      </c>
      <c r="E779" s="35">
        <v>130</v>
      </c>
    </row>
    <row r="780" spans="1:5" ht="27.75" customHeight="1" x14ac:dyDescent="0.25">
      <c r="A780" s="35">
        <v>62491</v>
      </c>
      <c r="B780" s="36" t="s">
        <v>1363</v>
      </c>
      <c r="C780" s="41" t="s">
        <v>1364</v>
      </c>
      <c r="D780" s="41" t="s">
        <v>5507</v>
      </c>
      <c r="E780" s="35">
        <v>174</v>
      </c>
    </row>
    <row r="781" spans="1:5" ht="27.75" customHeight="1" x14ac:dyDescent="0.25">
      <c r="A781" s="35">
        <v>62551</v>
      </c>
      <c r="B781" s="36" t="s">
        <v>1366</v>
      </c>
      <c r="C781" s="41" t="s">
        <v>1367</v>
      </c>
      <c r="D781" s="41" t="s">
        <v>5497</v>
      </c>
      <c r="E781" s="35">
        <v>105</v>
      </c>
    </row>
    <row r="782" spans="1:5" ht="27.75" customHeight="1" x14ac:dyDescent="0.25">
      <c r="A782" s="35">
        <v>62570</v>
      </c>
      <c r="B782" s="36" t="s">
        <v>6226</v>
      </c>
      <c r="C782" s="41" t="s">
        <v>1368</v>
      </c>
      <c r="D782" s="41" t="s">
        <v>5506</v>
      </c>
      <c r="E782" s="35">
        <v>17</v>
      </c>
    </row>
    <row r="783" spans="1:5" ht="27.75" customHeight="1" x14ac:dyDescent="0.25">
      <c r="A783" s="35">
        <v>62590</v>
      </c>
      <c r="B783" s="36" t="s">
        <v>6227</v>
      </c>
      <c r="C783" s="41" t="s">
        <v>1369</v>
      </c>
      <c r="D783" s="41" t="s">
        <v>5507</v>
      </c>
      <c r="E783" s="35">
        <v>153</v>
      </c>
    </row>
    <row r="784" spans="1:5" ht="27.75" customHeight="1" x14ac:dyDescent="0.25">
      <c r="A784" s="35">
        <v>62630</v>
      </c>
      <c r="B784" s="36" t="s">
        <v>6228</v>
      </c>
      <c r="C784" s="41" t="s">
        <v>1372</v>
      </c>
      <c r="D784" s="41" t="s">
        <v>5490</v>
      </c>
      <c r="E784" s="35">
        <v>54</v>
      </c>
    </row>
    <row r="785" spans="1:5" ht="27.75" customHeight="1" x14ac:dyDescent="0.25">
      <c r="A785" s="35">
        <v>62670</v>
      </c>
      <c r="B785" s="36" t="s">
        <v>6573</v>
      </c>
      <c r="C785" s="41" t="s">
        <v>1373</v>
      </c>
      <c r="D785" s="41" t="s">
        <v>5506</v>
      </c>
      <c r="E785" s="35">
        <v>18</v>
      </c>
    </row>
    <row r="786" spans="1:5" ht="27.75" customHeight="1" x14ac:dyDescent="0.25">
      <c r="A786" s="35">
        <v>62750</v>
      </c>
      <c r="B786" s="36" t="s">
        <v>6574</v>
      </c>
      <c r="C786" s="41" t="s">
        <v>1375</v>
      </c>
      <c r="D786" s="41" t="s">
        <v>5507</v>
      </c>
      <c r="E786" s="35">
        <v>46</v>
      </c>
    </row>
    <row r="787" spans="1:5" ht="27.75" customHeight="1" x14ac:dyDescent="0.25">
      <c r="A787" s="35">
        <v>62770</v>
      </c>
      <c r="B787" s="36" t="s">
        <v>6232</v>
      </c>
      <c r="C787" s="41" t="s">
        <v>1376</v>
      </c>
      <c r="D787" s="41" t="s">
        <v>5507</v>
      </c>
      <c r="E787" s="35">
        <v>39</v>
      </c>
    </row>
    <row r="788" spans="1:5" ht="27.75" customHeight="1" x14ac:dyDescent="0.25">
      <c r="A788" s="35">
        <v>62810</v>
      </c>
      <c r="B788" s="36" t="s">
        <v>6234</v>
      </c>
      <c r="C788" s="41" t="s">
        <v>1378</v>
      </c>
      <c r="D788" s="41" t="s">
        <v>5506</v>
      </c>
      <c r="E788" s="35">
        <v>50</v>
      </c>
    </row>
    <row r="789" spans="1:5" ht="27.75" customHeight="1" x14ac:dyDescent="0.25">
      <c r="A789" s="35">
        <v>62830</v>
      </c>
      <c r="B789" s="36" t="s">
        <v>1379</v>
      </c>
      <c r="C789" s="41" t="s">
        <v>1380</v>
      </c>
      <c r="D789" s="41" t="s">
        <v>5506</v>
      </c>
      <c r="E789" s="35">
        <v>57</v>
      </c>
    </row>
    <row r="790" spans="1:5" ht="27.75" customHeight="1" x14ac:dyDescent="0.25">
      <c r="A790" s="35">
        <v>62852</v>
      </c>
      <c r="B790" s="36" t="s">
        <v>5536</v>
      </c>
      <c r="C790" s="41" t="s">
        <v>1382</v>
      </c>
      <c r="D790" s="41" t="s">
        <v>5505</v>
      </c>
      <c r="E790" s="35">
        <v>21</v>
      </c>
    </row>
    <row r="791" spans="1:5" ht="27.75" customHeight="1" x14ac:dyDescent="0.25">
      <c r="A791" s="35">
        <v>62930</v>
      </c>
      <c r="B791" s="36" t="s">
        <v>6235</v>
      </c>
      <c r="C791" s="41" t="s">
        <v>1385</v>
      </c>
      <c r="D791" s="41" t="s">
        <v>5505</v>
      </c>
      <c r="E791" s="35">
        <v>53</v>
      </c>
    </row>
    <row r="792" spans="1:5" ht="27.75" customHeight="1" x14ac:dyDescent="0.25">
      <c r="A792" s="35">
        <v>62991</v>
      </c>
      <c r="B792" s="36" t="s">
        <v>1387</v>
      </c>
      <c r="C792" s="41" t="s">
        <v>1388</v>
      </c>
      <c r="D792" s="41" t="s">
        <v>5506</v>
      </c>
      <c r="E792" s="35">
        <v>24</v>
      </c>
    </row>
    <row r="793" spans="1:5" ht="27.75" customHeight="1" x14ac:dyDescent="0.25">
      <c r="A793" s="35">
        <v>63010</v>
      </c>
      <c r="B793" s="36" t="s">
        <v>1389</v>
      </c>
      <c r="C793" s="41" t="s">
        <v>1390</v>
      </c>
      <c r="D793" s="41" t="s">
        <v>5507</v>
      </c>
      <c r="E793" s="35">
        <v>71</v>
      </c>
    </row>
    <row r="794" spans="1:5" ht="27.75" customHeight="1" x14ac:dyDescent="0.25">
      <c r="A794" s="35">
        <v>63070</v>
      </c>
      <c r="B794" s="36" t="s">
        <v>1392</v>
      </c>
      <c r="C794" s="41" t="s">
        <v>1393</v>
      </c>
      <c r="D794" s="41" t="s">
        <v>5490</v>
      </c>
      <c r="E794" s="35">
        <v>133</v>
      </c>
    </row>
    <row r="795" spans="1:5" ht="27.75" customHeight="1" x14ac:dyDescent="0.25">
      <c r="A795" s="35">
        <v>63091</v>
      </c>
      <c r="B795" s="36" t="s">
        <v>6239</v>
      </c>
      <c r="C795" s="41" t="s">
        <v>1395</v>
      </c>
      <c r="D795" s="41" t="s">
        <v>5507</v>
      </c>
      <c r="E795" s="35">
        <v>87</v>
      </c>
    </row>
    <row r="796" spans="1:5" ht="27.75" customHeight="1" x14ac:dyDescent="0.25">
      <c r="A796" s="35">
        <v>63113</v>
      </c>
      <c r="B796" s="36" t="s">
        <v>5597</v>
      </c>
      <c r="C796" s="41" t="s">
        <v>1397</v>
      </c>
      <c r="D796" s="41" t="s">
        <v>5507</v>
      </c>
      <c r="E796" s="35">
        <v>156</v>
      </c>
    </row>
    <row r="797" spans="1:5" ht="27.75" customHeight="1" x14ac:dyDescent="0.25">
      <c r="A797" s="35">
        <v>63134</v>
      </c>
      <c r="B797" s="36" t="s">
        <v>6242</v>
      </c>
      <c r="C797" s="41" t="s">
        <v>1400</v>
      </c>
      <c r="D797" s="41" t="s">
        <v>5497</v>
      </c>
      <c r="E797" s="35">
        <v>89</v>
      </c>
    </row>
    <row r="798" spans="1:5" ht="27.75" customHeight="1" x14ac:dyDescent="0.25">
      <c r="A798" s="35">
        <v>63194</v>
      </c>
      <c r="B798" s="36" t="s">
        <v>5555</v>
      </c>
      <c r="C798" s="41" t="s">
        <v>1405</v>
      </c>
      <c r="D798" s="41" t="s">
        <v>5490</v>
      </c>
      <c r="E798" s="35">
        <v>64</v>
      </c>
    </row>
    <row r="799" spans="1:5" ht="27.75" customHeight="1" x14ac:dyDescent="0.25">
      <c r="A799" s="35">
        <v>63214</v>
      </c>
      <c r="B799" s="36" t="s">
        <v>6575</v>
      </c>
      <c r="C799" s="41" t="s">
        <v>1406</v>
      </c>
      <c r="D799" s="41" t="s">
        <v>5490</v>
      </c>
      <c r="E799" s="35">
        <v>25</v>
      </c>
    </row>
    <row r="800" spans="1:5" ht="27.75" customHeight="1" x14ac:dyDescent="0.25">
      <c r="A800" s="35">
        <v>63256</v>
      </c>
      <c r="B800" s="36" t="s">
        <v>1408</v>
      </c>
      <c r="C800" s="41" t="s">
        <v>1409</v>
      </c>
      <c r="D800" s="41" t="s">
        <v>5504</v>
      </c>
      <c r="E800" s="35">
        <v>30</v>
      </c>
    </row>
    <row r="801" spans="1:5" ht="27.75" customHeight="1" x14ac:dyDescent="0.25">
      <c r="A801" s="35">
        <v>63275</v>
      </c>
      <c r="B801" s="36" t="s">
        <v>5600</v>
      </c>
      <c r="C801" s="41" t="s">
        <v>1411</v>
      </c>
      <c r="D801" s="41" t="s">
        <v>5490</v>
      </c>
      <c r="E801" s="35">
        <v>3</v>
      </c>
    </row>
    <row r="802" spans="1:5" ht="27.75" customHeight="1" x14ac:dyDescent="0.25">
      <c r="A802" s="35">
        <v>63294</v>
      </c>
      <c r="B802" s="36" t="s">
        <v>6245</v>
      </c>
      <c r="C802" s="41" t="s">
        <v>1412</v>
      </c>
      <c r="D802" s="41" t="s">
        <v>5490</v>
      </c>
      <c r="E802" s="35">
        <v>41</v>
      </c>
    </row>
    <row r="803" spans="1:5" ht="27.75" customHeight="1" x14ac:dyDescent="0.25">
      <c r="A803" s="35">
        <v>63295</v>
      </c>
      <c r="B803" s="36" t="s">
        <v>1413</v>
      </c>
      <c r="C803" s="41" t="s">
        <v>1414</v>
      </c>
      <c r="D803" s="41" t="s">
        <v>5490</v>
      </c>
      <c r="E803" s="35">
        <v>57</v>
      </c>
    </row>
    <row r="804" spans="1:5" ht="27.75" customHeight="1" x14ac:dyDescent="0.25">
      <c r="A804" s="35">
        <v>63314</v>
      </c>
      <c r="B804" s="36" t="s">
        <v>6246</v>
      </c>
      <c r="C804" s="41" t="s">
        <v>1415</v>
      </c>
      <c r="D804" s="41" t="s">
        <v>5507</v>
      </c>
      <c r="E804" s="35">
        <v>35</v>
      </c>
    </row>
    <row r="805" spans="1:5" ht="27.75" customHeight="1" x14ac:dyDescent="0.25">
      <c r="A805" s="35">
        <v>63374</v>
      </c>
      <c r="B805" s="36" t="s">
        <v>1417</v>
      </c>
      <c r="C805" s="41" t="s">
        <v>1418</v>
      </c>
      <c r="D805" s="41" t="s">
        <v>5507</v>
      </c>
      <c r="E805" s="35">
        <v>36</v>
      </c>
    </row>
    <row r="806" spans="1:5" ht="27.75" customHeight="1" x14ac:dyDescent="0.25">
      <c r="A806" s="35">
        <v>63394</v>
      </c>
      <c r="B806" s="36" t="s">
        <v>6248</v>
      </c>
      <c r="C806" s="41" t="s">
        <v>1419</v>
      </c>
      <c r="D806" s="41" t="s">
        <v>5506</v>
      </c>
      <c r="E806" s="35">
        <v>23</v>
      </c>
    </row>
    <row r="807" spans="1:5" ht="27.75" customHeight="1" x14ac:dyDescent="0.25">
      <c r="A807" s="35">
        <v>63414</v>
      </c>
      <c r="B807" s="36" t="s">
        <v>6249</v>
      </c>
      <c r="C807" s="41" t="s">
        <v>1420</v>
      </c>
      <c r="D807" s="41" t="s">
        <v>5506</v>
      </c>
      <c r="E807" s="35">
        <v>71</v>
      </c>
    </row>
    <row r="808" spans="1:5" ht="27.75" customHeight="1" x14ac:dyDescent="0.25">
      <c r="A808" s="35">
        <v>63434</v>
      </c>
      <c r="B808" s="36" t="s">
        <v>6250</v>
      </c>
      <c r="C808" s="41" t="s">
        <v>1421</v>
      </c>
      <c r="D808" s="41" t="s">
        <v>5506</v>
      </c>
      <c r="E808" s="35">
        <v>156</v>
      </c>
    </row>
    <row r="809" spans="1:5" ht="27.75" customHeight="1" x14ac:dyDescent="0.25">
      <c r="A809" s="35">
        <v>63474</v>
      </c>
      <c r="B809" s="36" t="s">
        <v>6251</v>
      </c>
      <c r="C809" s="41" t="s">
        <v>1422</v>
      </c>
      <c r="D809" s="41" t="s">
        <v>5497</v>
      </c>
      <c r="E809" s="35">
        <v>14</v>
      </c>
    </row>
    <row r="810" spans="1:5" ht="27.75" customHeight="1" x14ac:dyDescent="0.25">
      <c r="A810" s="35">
        <v>63514</v>
      </c>
      <c r="B810" s="36" t="s">
        <v>5556</v>
      </c>
      <c r="C810" s="41" t="s">
        <v>1424</v>
      </c>
      <c r="D810" s="41" t="s">
        <v>5490</v>
      </c>
      <c r="E810" s="35">
        <v>18</v>
      </c>
    </row>
    <row r="811" spans="1:5" ht="27.75" customHeight="1" x14ac:dyDescent="0.25">
      <c r="A811" s="35">
        <v>63534</v>
      </c>
      <c r="B811" s="36" t="s">
        <v>1425</v>
      </c>
      <c r="C811" s="41" t="s">
        <v>1426</v>
      </c>
      <c r="D811" s="41" t="s">
        <v>5490</v>
      </c>
      <c r="E811" s="35">
        <v>60</v>
      </c>
    </row>
    <row r="812" spans="1:5" ht="27.75" customHeight="1" x14ac:dyDescent="0.25">
      <c r="A812" s="35">
        <v>63574</v>
      </c>
      <c r="B812" s="36" t="s">
        <v>5561</v>
      </c>
      <c r="C812" s="41" t="s">
        <v>1428</v>
      </c>
      <c r="D812" s="41" t="s">
        <v>5505</v>
      </c>
      <c r="E812" s="35">
        <v>142</v>
      </c>
    </row>
    <row r="813" spans="1:5" ht="27.75" customHeight="1" x14ac:dyDescent="0.25">
      <c r="A813" s="35">
        <v>63615</v>
      </c>
      <c r="B813" s="36" t="s">
        <v>6577</v>
      </c>
      <c r="C813" s="41" t="s">
        <v>1432</v>
      </c>
      <c r="D813" s="41" t="s">
        <v>5490</v>
      </c>
      <c r="E813" s="35">
        <v>167</v>
      </c>
    </row>
    <row r="814" spans="1:5" ht="27.75" customHeight="1" x14ac:dyDescent="0.25">
      <c r="A814" s="35">
        <v>63674</v>
      </c>
      <c r="B814" s="36" t="s">
        <v>6255</v>
      </c>
      <c r="C814" s="41" t="s">
        <v>1436</v>
      </c>
      <c r="D814" s="41" t="s">
        <v>5505</v>
      </c>
      <c r="E814" s="35">
        <v>69</v>
      </c>
    </row>
    <row r="815" spans="1:5" ht="27.75" customHeight="1" x14ac:dyDescent="0.25">
      <c r="A815" s="35">
        <v>63774</v>
      </c>
      <c r="B815" s="36" t="s">
        <v>1438</v>
      </c>
      <c r="C815" s="41" t="s">
        <v>1439</v>
      </c>
      <c r="D815" s="41" t="s">
        <v>5507</v>
      </c>
      <c r="E815" s="35">
        <v>59</v>
      </c>
    </row>
    <row r="816" spans="1:5" ht="27.75" customHeight="1" x14ac:dyDescent="0.25">
      <c r="A816" s="35">
        <v>63796</v>
      </c>
      <c r="B816" s="36" t="s">
        <v>6258</v>
      </c>
      <c r="C816" s="41" t="s">
        <v>1441</v>
      </c>
      <c r="D816" s="41" t="s">
        <v>5506</v>
      </c>
      <c r="E816" s="35">
        <v>49</v>
      </c>
    </row>
    <row r="817" spans="1:5" ht="27.75" customHeight="1" x14ac:dyDescent="0.25">
      <c r="A817" s="35">
        <v>63875</v>
      </c>
      <c r="B817" s="36" t="s">
        <v>6260</v>
      </c>
      <c r="C817" s="41" t="s">
        <v>1443</v>
      </c>
      <c r="D817" s="41" t="s">
        <v>5490</v>
      </c>
      <c r="E817" s="35">
        <v>193</v>
      </c>
    </row>
    <row r="818" spans="1:5" ht="27.75" customHeight="1" x14ac:dyDescent="0.25">
      <c r="A818" s="35">
        <v>63894</v>
      </c>
      <c r="B818" s="36" t="s">
        <v>6261</v>
      </c>
      <c r="C818" s="41" t="s">
        <v>1444</v>
      </c>
      <c r="D818" s="41" t="s">
        <v>5505</v>
      </c>
      <c r="E818" s="35">
        <v>47</v>
      </c>
    </row>
    <row r="819" spans="1:5" ht="27.75" customHeight="1" x14ac:dyDescent="0.25">
      <c r="A819" s="35">
        <v>63915</v>
      </c>
      <c r="B819" s="36" t="s">
        <v>6262</v>
      </c>
      <c r="C819" s="41" t="s">
        <v>1445</v>
      </c>
      <c r="D819" s="41" t="s">
        <v>5490</v>
      </c>
      <c r="E819" s="35">
        <v>94</v>
      </c>
    </row>
    <row r="820" spans="1:5" ht="27.75" customHeight="1" x14ac:dyDescent="0.25">
      <c r="A820" s="35">
        <v>63916</v>
      </c>
      <c r="B820" s="36" t="s">
        <v>6263</v>
      </c>
      <c r="C820" s="41" t="s">
        <v>1446</v>
      </c>
      <c r="D820" s="41" t="s">
        <v>5506</v>
      </c>
      <c r="E820" s="35">
        <v>80</v>
      </c>
    </row>
    <row r="821" spans="1:5" ht="27.75" customHeight="1" x14ac:dyDescent="0.25">
      <c r="A821" s="35">
        <v>63917</v>
      </c>
      <c r="B821" s="36" t="s">
        <v>1447</v>
      </c>
      <c r="C821" s="41" t="s">
        <v>1448</v>
      </c>
      <c r="D821" s="41" t="s">
        <v>5490</v>
      </c>
      <c r="E821" s="35">
        <v>38</v>
      </c>
    </row>
    <row r="822" spans="1:5" ht="27.75" customHeight="1" x14ac:dyDescent="0.25">
      <c r="A822" s="35">
        <v>64014</v>
      </c>
      <c r="B822" s="36" t="s">
        <v>6938</v>
      </c>
      <c r="C822" s="41" t="s">
        <v>1453</v>
      </c>
      <c r="D822" s="41" t="s">
        <v>5506</v>
      </c>
      <c r="E822" s="35">
        <v>24</v>
      </c>
    </row>
    <row r="823" spans="1:5" ht="27.75" customHeight="1" x14ac:dyDescent="0.25">
      <c r="A823" s="35">
        <v>64154</v>
      </c>
      <c r="B823" s="36" t="s">
        <v>6267</v>
      </c>
      <c r="C823" s="41" t="s">
        <v>1456</v>
      </c>
      <c r="D823" s="41" t="s">
        <v>5507</v>
      </c>
      <c r="E823" s="35">
        <v>125</v>
      </c>
    </row>
    <row r="824" spans="1:5" ht="27.75" customHeight="1" x14ac:dyDescent="0.25">
      <c r="A824" s="35">
        <v>64214</v>
      </c>
      <c r="B824" s="36" t="s">
        <v>6269</v>
      </c>
      <c r="C824" s="41" t="s">
        <v>1458</v>
      </c>
      <c r="D824" s="41" t="s">
        <v>5490</v>
      </c>
      <c r="E824" s="35">
        <v>43</v>
      </c>
    </row>
    <row r="825" spans="1:5" ht="27.75" customHeight="1" x14ac:dyDescent="0.25">
      <c r="A825" s="35">
        <v>64376</v>
      </c>
      <c r="B825" s="36" t="s">
        <v>6272</v>
      </c>
      <c r="C825" s="41" t="s">
        <v>1463</v>
      </c>
      <c r="D825" s="41" t="s">
        <v>5490</v>
      </c>
      <c r="E825" s="35">
        <v>53</v>
      </c>
    </row>
    <row r="826" spans="1:5" ht="27.75" customHeight="1" x14ac:dyDescent="0.25">
      <c r="A826" s="35">
        <v>64515</v>
      </c>
      <c r="B826" s="36" t="s">
        <v>1467</v>
      </c>
      <c r="C826" s="41" t="s">
        <v>1468</v>
      </c>
      <c r="D826" s="41" t="s">
        <v>5490</v>
      </c>
      <c r="E826" s="35">
        <v>25</v>
      </c>
    </row>
    <row r="827" spans="1:5" ht="27.75" customHeight="1" x14ac:dyDescent="0.25">
      <c r="A827" s="35">
        <v>64556</v>
      </c>
      <c r="B827" s="36" t="s">
        <v>6277</v>
      </c>
      <c r="C827" s="41" t="s">
        <v>1470</v>
      </c>
      <c r="D827" s="41" t="s">
        <v>5490</v>
      </c>
      <c r="E827" s="35">
        <v>34</v>
      </c>
    </row>
    <row r="828" spans="1:5" ht="27.75" customHeight="1" x14ac:dyDescent="0.25">
      <c r="A828" s="35">
        <v>64676</v>
      </c>
      <c r="B828" s="36" t="s">
        <v>5511</v>
      </c>
      <c r="C828" s="41" t="s">
        <v>1474</v>
      </c>
      <c r="D828" s="41" t="s">
        <v>5505</v>
      </c>
      <c r="E828" s="35">
        <v>66</v>
      </c>
    </row>
    <row r="829" spans="1:5" ht="27.75" customHeight="1" x14ac:dyDescent="0.25">
      <c r="A829" s="35">
        <v>64835</v>
      </c>
      <c r="B829" s="36" t="s">
        <v>6281</v>
      </c>
      <c r="C829" s="41" t="s">
        <v>1477</v>
      </c>
      <c r="D829" s="41" t="s">
        <v>5507</v>
      </c>
      <c r="E829" s="35">
        <v>27</v>
      </c>
    </row>
    <row r="830" spans="1:5" ht="27.75" customHeight="1" x14ac:dyDescent="0.25">
      <c r="A830" s="35">
        <v>64875</v>
      </c>
      <c r="B830" s="36" t="s">
        <v>6580</v>
      </c>
      <c r="C830" s="41" t="s">
        <v>1478</v>
      </c>
      <c r="D830" s="41" t="s">
        <v>5505</v>
      </c>
      <c r="E830" s="35">
        <v>43</v>
      </c>
    </row>
    <row r="831" spans="1:5" ht="27.75" customHeight="1" x14ac:dyDescent="0.25">
      <c r="A831" s="35">
        <v>64896</v>
      </c>
      <c r="B831" s="36" t="s">
        <v>5604</v>
      </c>
      <c r="C831" s="41" t="s">
        <v>1480</v>
      </c>
      <c r="D831" s="41" t="s">
        <v>5507</v>
      </c>
      <c r="E831" s="35">
        <v>26</v>
      </c>
    </row>
    <row r="832" spans="1:5" ht="27.75" customHeight="1" x14ac:dyDescent="0.25">
      <c r="A832" s="35">
        <v>64915</v>
      </c>
      <c r="B832" s="36" t="s">
        <v>6283</v>
      </c>
      <c r="C832" s="41" t="s">
        <v>1481</v>
      </c>
      <c r="D832" s="41" t="s">
        <v>5507</v>
      </c>
      <c r="E832" s="35">
        <v>32</v>
      </c>
    </row>
    <row r="833" spans="1:5" ht="27.75" customHeight="1" x14ac:dyDescent="0.25">
      <c r="A833" s="35">
        <v>64935</v>
      </c>
      <c r="B833" s="36" t="s">
        <v>6284</v>
      </c>
      <c r="C833" s="41" t="s">
        <v>1482</v>
      </c>
      <c r="D833" s="41" t="s">
        <v>5507</v>
      </c>
      <c r="E833" s="35">
        <v>106</v>
      </c>
    </row>
    <row r="834" spans="1:5" ht="27.75" customHeight="1" x14ac:dyDescent="0.25">
      <c r="A834" s="35">
        <v>64975</v>
      </c>
      <c r="B834" s="36" t="s">
        <v>6285</v>
      </c>
      <c r="C834" s="41" t="s">
        <v>1483</v>
      </c>
      <c r="D834" s="41" t="s">
        <v>5490</v>
      </c>
      <c r="E834" s="35">
        <v>96</v>
      </c>
    </row>
    <row r="835" spans="1:5" ht="27.75" customHeight="1" x14ac:dyDescent="0.25">
      <c r="A835" s="35">
        <v>65035</v>
      </c>
      <c r="B835" s="36" t="s">
        <v>6287</v>
      </c>
      <c r="C835" s="41" t="s">
        <v>1485</v>
      </c>
      <c r="D835" s="41" t="s">
        <v>5507</v>
      </c>
      <c r="E835" s="35">
        <v>28</v>
      </c>
    </row>
    <row r="836" spans="1:5" ht="27.75" customHeight="1" x14ac:dyDescent="0.25">
      <c r="A836" s="35">
        <v>65055</v>
      </c>
      <c r="B836" s="36" t="s">
        <v>6288</v>
      </c>
      <c r="C836" s="41" t="s">
        <v>1486</v>
      </c>
      <c r="D836" s="41" t="s">
        <v>5507</v>
      </c>
      <c r="E836" s="35">
        <v>202</v>
      </c>
    </row>
    <row r="837" spans="1:5" ht="27.75" customHeight="1" x14ac:dyDescent="0.25">
      <c r="A837" s="35">
        <v>65175</v>
      </c>
      <c r="B837" s="36" t="s">
        <v>6290</v>
      </c>
      <c r="C837" s="41" t="s">
        <v>1488</v>
      </c>
      <c r="D837" s="41" t="s">
        <v>5506</v>
      </c>
      <c r="E837" s="35">
        <v>61</v>
      </c>
    </row>
    <row r="838" spans="1:5" ht="27.75" customHeight="1" x14ac:dyDescent="0.25">
      <c r="A838" s="35">
        <v>65176</v>
      </c>
      <c r="B838" s="36" t="s">
        <v>6291</v>
      </c>
      <c r="C838" s="41" t="s">
        <v>1489</v>
      </c>
      <c r="D838" s="41" t="s">
        <v>5507</v>
      </c>
      <c r="E838" s="35">
        <v>64</v>
      </c>
    </row>
    <row r="839" spans="1:5" ht="27.75" customHeight="1" x14ac:dyDescent="0.25">
      <c r="A839" s="35">
        <v>65177</v>
      </c>
      <c r="B839" s="36" t="s">
        <v>6292</v>
      </c>
      <c r="C839" s="41" t="s">
        <v>1490</v>
      </c>
      <c r="D839" s="41" t="s">
        <v>5490</v>
      </c>
      <c r="E839" s="35">
        <v>256</v>
      </c>
    </row>
    <row r="840" spans="1:5" ht="27.75" customHeight="1" x14ac:dyDescent="0.25">
      <c r="A840" s="35">
        <v>65215</v>
      </c>
      <c r="B840" s="36" t="s">
        <v>6293</v>
      </c>
      <c r="C840" s="41" t="s">
        <v>1491</v>
      </c>
      <c r="D840" s="41" t="s">
        <v>5507</v>
      </c>
      <c r="E840" s="35">
        <v>72</v>
      </c>
    </row>
    <row r="841" spans="1:5" ht="27.75" customHeight="1" x14ac:dyDescent="0.25">
      <c r="A841" s="35">
        <v>65295</v>
      </c>
      <c r="B841" s="36" t="s">
        <v>6294</v>
      </c>
      <c r="C841" s="41" t="s">
        <v>1492</v>
      </c>
      <c r="D841" s="41" t="s">
        <v>5507</v>
      </c>
      <c r="E841" s="35">
        <v>202</v>
      </c>
    </row>
    <row r="842" spans="1:5" ht="27.75" customHeight="1" x14ac:dyDescent="0.25">
      <c r="A842" s="35">
        <v>65299</v>
      </c>
      <c r="B842" s="36" t="s">
        <v>6295</v>
      </c>
      <c r="C842" s="41" t="s">
        <v>1493</v>
      </c>
      <c r="D842" s="41" t="s">
        <v>5507</v>
      </c>
      <c r="E842" s="35">
        <v>61</v>
      </c>
    </row>
    <row r="843" spans="1:5" ht="27.75" customHeight="1" x14ac:dyDescent="0.25">
      <c r="A843" s="35">
        <v>65335</v>
      </c>
      <c r="B843" s="36" t="s">
        <v>6296</v>
      </c>
      <c r="C843" s="41" t="s">
        <v>1494</v>
      </c>
      <c r="D843" s="41" t="s">
        <v>5507</v>
      </c>
      <c r="E843" s="35">
        <v>105</v>
      </c>
    </row>
    <row r="844" spans="1:5" ht="27.75" customHeight="1" x14ac:dyDescent="0.25">
      <c r="A844" s="35">
        <v>65336</v>
      </c>
      <c r="B844" s="36" t="s">
        <v>6297</v>
      </c>
      <c r="C844" s="41" t="s">
        <v>1495</v>
      </c>
      <c r="D844" s="41" t="s">
        <v>5507</v>
      </c>
      <c r="E844" s="35">
        <v>140</v>
      </c>
    </row>
    <row r="845" spans="1:5" ht="27.75" customHeight="1" x14ac:dyDescent="0.25">
      <c r="A845" s="35">
        <v>65355</v>
      </c>
      <c r="B845" s="36" t="s">
        <v>6298</v>
      </c>
      <c r="C845" s="41" t="s">
        <v>1496</v>
      </c>
      <c r="D845" s="41" t="s">
        <v>5490</v>
      </c>
      <c r="E845" s="35">
        <v>194</v>
      </c>
    </row>
    <row r="846" spans="1:5" ht="27.75" customHeight="1" x14ac:dyDescent="0.25">
      <c r="A846" s="35">
        <v>65395</v>
      </c>
      <c r="B846" s="36" t="s">
        <v>6299</v>
      </c>
      <c r="C846" s="41" t="s">
        <v>1497</v>
      </c>
      <c r="D846" s="41" t="s">
        <v>5507</v>
      </c>
      <c r="E846" s="35">
        <v>276</v>
      </c>
    </row>
    <row r="847" spans="1:5" ht="27.75" customHeight="1" x14ac:dyDescent="0.25">
      <c r="A847" s="35">
        <v>65435</v>
      </c>
      <c r="B847" s="36" t="s">
        <v>6300</v>
      </c>
      <c r="C847" s="41" t="s">
        <v>1498</v>
      </c>
      <c r="D847" s="41" t="s">
        <v>5507</v>
      </c>
      <c r="E847" s="35">
        <v>308</v>
      </c>
    </row>
    <row r="848" spans="1:5" ht="27.75" customHeight="1" x14ac:dyDescent="0.25">
      <c r="A848" s="35">
        <v>65481</v>
      </c>
      <c r="B848" s="36" t="s">
        <v>6302</v>
      </c>
      <c r="C848" s="41" t="s">
        <v>1500</v>
      </c>
      <c r="D848" s="41" t="s">
        <v>5490</v>
      </c>
      <c r="E848" s="35">
        <v>128</v>
      </c>
    </row>
    <row r="849" spans="1:5" ht="27.75" customHeight="1" x14ac:dyDescent="0.25">
      <c r="A849" s="35">
        <v>65679</v>
      </c>
      <c r="B849" s="36" t="s">
        <v>6305</v>
      </c>
      <c r="C849" s="41" t="s">
        <v>1503</v>
      </c>
      <c r="D849" s="41" t="s">
        <v>5505</v>
      </c>
      <c r="E849" s="35">
        <v>42</v>
      </c>
    </row>
    <row r="850" spans="1:5" ht="27.75" customHeight="1" x14ac:dyDescent="0.25">
      <c r="A850" s="35">
        <v>65799</v>
      </c>
      <c r="B850" s="36" t="s">
        <v>6307</v>
      </c>
      <c r="C850" s="41" t="s">
        <v>1505</v>
      </c>
      <c r="D850" s="41" t="s">
        <v>5490</v>
      </c>
      <c r="E850" s="35">
        <v>60</v>
      </c>
    </row>
    <row r="851" spans="1:5" ht="27.75" customHeight="1" x14ac:dyDescent="0.25">
      <c r="A851" s="35">
        <v>65819</v>
      </c>
      <c r="B851" s="36" t="s">
        <v>6308</v>
      </c>
      <c r="C851" s="41" t="s">
        <v>1506</v>
      </c>
      <c r="D851" s="41" t="s">
        <v>5506</v>
      </c>
      <c r="E851" s="35">
        <v>21</v>
      </c>
    </row>
    <row r="852" spans="1:5" ht="27.75" customHeight="1" x14ac:dyDescent="0.25">
      <c r="A852" s="35">
        <v>65919</v>
      </c>
      <c r="B852" s="36" t="s">
        <v>6309</v>
      </c>
      <c r="C852" s="41" t="s">
        <v>1507</v>
      </c>
      <c r="D852" s="41" t="s">
        <v>5490</v>
      </c>
      <c r="E852" s="35">
        <v>26</v>
      </c>
    </row>
    <row r="853" spans="1:5" ht="27.75" customHeight="1" x14ac:dyDescent="0.25">
      <c r="A853" s="35">
        <v>65920</v>
      </c>
      <c r="B853" s="36" t="s">
        <v>6581</v>
      </c>
      <c r="C853" s="41" t="s">
        <v>1508</v>
      </c>
      <c r="D853" s="41" t="s">
        <v>5507</v>
      </c>
      <c r="E853" s="35">
        <v>119</v>
      </c>
    </row>
    <row r="854" spans="1:5" ht="27.75" customHeight="1" x14ac:dyDescent="0.25">
      <c r="A854" s="35">
        <v>66000</v>
      </c>
      <c r="B854" s="36" t="s">
        <v>6311</v>
      </c>
      <c r="C854" s="41" t="s">
        <v>1511</v>
      </c>
      <c r="D854" s="41" t="s">
        <v>5506</v>
      </c>
      <c r="E854" s="35">
        <v>339</v>
      </c>
    </row>
    <row r="855" spans="1:5" ht="27.75" customHeight="1" x14ac:dyDescent="0.25">
      <c r="A855" s="35">
        <v>66001</v>
      </c>
      <c r="B855" s="36" t="s">
        <v>6312</v>
      </c>
      <c r="C855" s="41" t="s">
        <v>1512</v>
      </c>
      <c r="D855" s="41" t="s">
        <v>5507</v>
      </c>
      <c r="E855" s="35">
        <v>74</v>
      </c>
    </row>
    <row r="856" spans="1:5" ht="27.75" customHeight="1" x14ac:dyDescent="0.25">
      <c r="A856" s="35">
        <v>66021</v>
      </c>
      <c r="B856" s="36" t="s">
        <v>6313</v>
      </c>
      <c r="C856" s="41" t="s">
        <v>1513</v>
      </c>
      <c r="D856" s="41" t="s">
        <v>5507</v>
      </c>
      <c r="E856" s="35">
        <v>19</v>
      </c>
    </row>
    <row r="857" spans="1:5" ht="27.75" customHeight="1" x14ac:dyDescent="0.25">
      <c r="A857" s="35">
        <v>66120</v>
      </c>
      <c r="B857" s="36" t="s">
        <v>6314</v>
      </c>
      <c r="C857" s="41" t="s">
        <v>1514</v>
      </c>
      <c r="D857" s="41" t="s">
        <v>5507</v>
      </c>
      <c r="E857" s="35">
        <v>367</v>
      </c>
    </row>
    <row r="858" spans="1:5" ht="27.75" customHeight="1" x14ac:dyDescent="0.25">
      <c r="A858" s="35">
        <v>66199</v>
      </c>
      <c r="B858" s="36" t="s">
        <v>6315</v>
      </c>
      <c r="C858" s="41" t="s">
        <v>1515</v>
      </c>
      <c r="D858" s="41" t="s">
        <v>5507</v>
      </c>
      <c r="E858" s="35">
        <v>61</v>
      </c>
    </row>
    <row r="859" spans="1:5" ht="27.75" customHeight="1" x14ac:dyDescent="0.25">
      <c r="A859" s="35">
        <v>66319</v>
      </c>
      <c r="B859" s="36" t="s">
        <v>6317</v>
      </c>
      <c r="C859" s="41" t="s">
        <v>1519</v>
      </c>
      <c r="D859" s="41" t="s">
        <v>5505</v>
      </c>
      <c r="E859" s="35">
        <v>13</v>
      </c>
    </row>
    <row r="860" spans="1:5" ht="27.75" customHeight="1" x14ac:dyDescent="0.25">
      <c r="A860" s="35">
        <v>66359</v>
      </c>
      <c r="B860" s="36" t="s">
        <v>6583</v>
      </c>
      <c r="C860" s="41" t="s">
        <v>1522</v>
      </c>
      <c r="D860" s="41" t="s">
        <v>5505</v>
      </c>
      <c r="E860" s="35">
        <v>90</v>
      </c>
    </row>
    <row r="861" spans="1:5" ht="27.75" customHeight="1" x14ac:dyDescent="0.25">
      <c r="A861" s="35">
        <v>66399</v>
      </c>
      <c r="B861" s="36" t="s">
        <v>6320</v>
      </c>
      <c r="C861" s="41" t="s">
        <v>1524</v>
      </c>
      <c r="D861" s="41" t="s">
        <v>5490</v>
      </c>
      <c r="E861" s="35">
        <v>44</v>
      </c>
    </row>
    <row r="862" spans="1:5" ht="27.75" customHeight="1" x14ac:dyDescent="0.25">
      <c r="A862" s="35">
        <v>66421</v>
      </c>
      <c r="B862" s="36" t="s">
        <v>6321</v>
      </c>
      <c r="C862" s="41" t="s">
        <v>1527</v>
      </c>
      <c r="D862" s="41" t="s">
        <v>5507</v>
      </c>
      <c r="E862" s="35">
        <v>345</v>
      </c>
    </row>
    <row r="863" spans="1:5" ht="27.75" customHeight="1" x14ac:dyDescent="0.25">
      <c r="A863" s="35">
        <v>66459</v>
      </c>
      <c r="B863" s="36" t="s">
        <v>6322</v>
      </c>
      <c r="C863" s="41" t="s">
        <v>1528</v>
      </c>
      <c r="D863" s="41" t="s">
        <v>5506</v>
      </c>
      <c r="E863" s="35">
        <v>36</v>
      </c>
    </row>
    <row r="864" spans="1:5" ht="27.75" customHeight="1" x14ac:dyDescent="0.25">
      <c r="A864" s="35">
        <v>66499</v>
      </c>
      <c r="B864" s="36" t="s">
        <v>6323</v>
      </c>
      <c r="C864" s="41" t="s">
        <v>1529</v>
      </c>
      <c r="D864" s="41" t="s">
        <v>5505</v>
      </c>
      <c r="E864" s="35">
        <v>7</v>
      </c>
    </row>
    <row r="865" spans="1:5" ht="27.75" customHeight="1" x14ac:dyDescent="0.25">
      <c r="A865" s="35">
        <v>66540</v>
      </c>
      <c r="B865" s="36" t="s">
        <v>6324</v>
      </c>
      <c r="C865" s="41" t="s">
        <v>1530</v>
      </c>
      <c r="D865" s="41" t="s">
        <v>5490</v>
      </c>
      <c r="E865" s="35">
        <v>31</v>
      </c>
    </row>
    <row r="866" spans="1:5" ht="27.75" customHeight="1" x14ac:dyDescent="0.25">
      <c r="A866" s="35">
        <v>66559</v>
      </c>
      <c r="B866" s="36" t="s">
        <v>6325</v>
      </c>
      <c r="C866" s="41" t="s">
        <v>1531</v>
      </c>
      <c r="D866" s="41" t="s">
        <v>5490</v>
      </c>
      <c r="E866" s="35">
        <v>178</v>
      </c>
    </row>
    <row r="867" spans="1:5" ht="27.75" customHeight="1" x14ac:dyDescent="0.25">
      <c r="A867" s="35">
        <v>66579</v>
      </c>
      <c r="B867" s="36" t="s">
        <v>1532</v>
      </c>
      <c r="C867" s="41" t="s">
        <v>1533</v>
      </c>
      <c r="D867" s="41" t="s">
        <v>5506</v>
      </c>
      <c r="E867" s="35">
        <v>44</v>
      </c>
    </row>
    <row r="868" spans="1:5" ht="27.75" customHeight="1" x14ac:dyDescent="0.25">
      <c r="A868" s="35">
        <v>66620</v>
      </c>
      <c r="B868" s="36" t="s">
        <v>6326</v>
      </c>
      <c r="C868" s="41" t="s">
        <v>1534</v>
      </c>
      <c r="D868" s="41" t="s">
        <v>5507</v>
      </c>
      <c r="E868" s="35">
        <v>160</v>
      </c>
    </row>
    <row r="869" spans="1:5" ht="27.75" customHeight="1" x14ac:dyDescent="0.25">
      <c r="A869" s="35">
        <v>66699</v>
      </c>
      <c r="B869" s="36" t="s">
        <v>1535</v>
      </c>
      <c r="C869" s="41" t="s">
        <v>1536</v>
      </c>
      <c r="D869" s="41" t="s">
        <v>5490</v>
      </c>
      <c r="E869" s="35">
        <v>50</v>
      </c>
    </row>
    <row r="870" spans="1:5" ht="27.75" customHeight="1" x14ac:dyDescent="0.25">
      <c r="A870" s="35">
        <v>66800</v>
      </c>
      <c r="B870" s="36" t="s">
        <v>6327</v>
      </c>
      <c r="C870" s="41" t="s">
        <v>1539</v>
      </c>
      <c r="D870" s="41" t="s">
        <v>5490</v>
      </c>
      <c r="E870" s="35">
        <v>64</v>
      </c>
    </row>
    <row r="871" spans="1:5" ht="27.75" customHeight="1" x14ac:dyDescent="0.25">
      <c r="A871" s="35">
        <v>66839</v>
      </c>
      <c r="B871" s="36" t="s">
        <v>6328</v>
      </c>
      <c r="C871" s="41" t="s">
        <v>1540</v>
      </c>
      <c r="D871" s="41" t="s">
        <v>5490</v>
      </c>
      <c r="E871" s="35">
        <v>39</v>
      </c>
    </row>
    <row r="872" spans="1:5" ht="27.75" customHeight="1" x14ac:dyDescent="0.25">
      <c r="A872" s="35">
        <v>66879</v>
      </c>
      <c r="B872" s="36" t="s">
        <v>6329</v>
      </c>
      <c r="C872" s="41" t="s">
        <v>1541</v>
      </c>
      <c r="D872" s="41" t="s">
        <v>5506</v>
      </c>
      <c r="E872" s="35">
        <v>29</v>
      </c>
    </row>
    <row r="873" spans="1:5" ht="27.75" customHeight="1" x14ac:dyDescent="0.25">
      <c r="A873" s="35">
        <v>66899</v>
      </c>
      <c r="B873" s="36" t="s">
        <v>6330</v>
      </c>
      <c r="C873" s="41" t="s">
        <v>1542</v>
      </c>
      <c r="D873" s="41" t="s">
        <v>5490</v>
      </c>
      <c r="E873" s="35">
        <v>58</v>
      </c>
    </row>
    <row r="874" spans="1:5" ht="27.75" customHeight="1" x14ac:dyDescent="0.25">
      <c r="A874" s="35">
        <v>66940</v>
      </c>
      <c r="B874" s="36" t="s">
        <v>6585</v>
      </c>
      <c r="C874" s="41" t="s">
        <v>1543</v>
      </c>
      <c r="D874" s="41" t="s">
        <v>5507</v>
      </c>
      <c r="E874" s="35">
        <v>77</v>
      </c>
    </row>
    <row r="875" spans="1:5" ht="27.75" customHeight="1" x14ac:dyDescent="0.25">
      <c r="A875" s="35">
        <v>67040</v>
      </c>
      <c r="B875" s="36" t="s">
        <v>6332</v>
      </c>
      <c r="C875" s="41" t="s">
        <v>1544</v>
      </c>
      <c r="D875" s="41" t="s">
        <v>5490</v>
      </c>
      <c r="E875" s="35">
        <v>89</v>
      </c>
    </row>
    <row r="876" spans="1:5" ht="27.75" customHeight="1" x14ac:dyDescent="0.25">
      <c r="A876" s="35">
        <v>67099</v>
      </c>
      <c r="B876" s="36" t="s">
        <v>6333</v>
      </c>
      <c r="C876" s="41" t="s">
        <v>1547</v>
      </c>
      <c r="D876" s="41" t="s">
        <v>5490</v>
      </c>
      <c r="E876" s="35">
        <v>49</v>
      </c>
    </row>
    <row r="877" spans="1:5" ht="27.75" customHeight="1" x14ac:dyDescent="0.25">
      <c r="A877" s="35">
        <v>67160</v>
      </c>
      <c r="B877" s="36" t="s">
        <v>6335</v>
      </c>
      <c r="C877" s="41" t="s">
        <v>1549</v>
      </c>
      <c r="D877" s="41" t="s">
        <v>5490</v>
      </c>
      <c r="E877" s="35">
        <v>48</v>
      </c>
    </row>
    <row r="878" spans="1:5" ht="27.75" customHeight="1" x14ac:dyDescent="0.25">
      <c r="A878" s="35">
        <v>67299</v>
      </c>
      <c r="B878" s="36" t="s">
        <v>6337</v>
      </c>
      <c r="C878" s="41" t="s">
        <v>1551</v>
      </c>
      <c r="D878" s="41" t="s">
        <v>5506</v>
      </c>
      <c r="E878" s="35">
        <v>95</v>
      </c>
    </row>
    <row r="879" spans="1:5" ht="27.75" customHeight="1" x14ac:dyDescent="0.25">
      <c r="A879" s="35">
        <v>67399</v>
      </c>
      <c r="B879" s="36" t="s">
        <v>1552</v>
      </c>
      <c r="C879" s="41" t="s">
        <v>1553</v>
      </c>
      <c r="D879" s="41" t="s">
        <v>5490</v>
      </c>
      <c r="E879" s="35">
        <v>41</v>
      </c>
    </row>
    <row r="880" spans="1:5" ht="27.75" customHeight="1" x14ac:dyDescent="0.25">
      <c r="A880" s="35">
        <v>67499</v>
      </c>
      <c r="B880" s="36" t="s">
        <v>6340</v>
      </c>
      <c r="C880" s="41" t="s">
        <v>1556</v>
      </c>
      <c r="D880" s="41" t="s">
        <v>5490</v>
      </c>
      <c r="E880" s="35">
        <v>79</v>
      </c>
    </row>
    <row r="881" spans="1:5" ht="27.75" customHeight="1" x14ac:dyDescent="0.25">
      <c r="A881" s="35">
        <v>67579</v>
      </c>
      <c r="B881" s="36" t="s">
        <v>6342</v>
      </c>
      <c r="C881" s="41" t="s">
        <v>1558</v>
      </c>
      <c r="D881" s="41" t="s">
        <v>5505</v>
      </c>
      <c r="E881" s="35">
        <v>31</v>
      </c>
    </row>
    <row r="882" spans="1:5" ht="27.75" customHeight="1" x14ac:dyDescent="0.25">
      <c r="A882" s="35">
        <v>67619</v>
      </c>
      <c r="B882" s="36" t="s">
        <v>6344</v>
      </c>
      <c r="C882" s="41" t="s">
        <v>1560</v>
      </c>
      <c r="D882" s="41" t="s">
        <v>5506</v>
      </c>
      <c r="E882" s="35">
        <v>41</v>
      </c>
    </row>
    <row r="883" spans="1:5" ht="27.75" customHeight="1" x14ac:dyDescent="0.25">
      <c r="A883" s="35">
        <v>67719</v>
      </c>
      <c r="B883" s="36" t="s">
        <v>1561</v>
      </c>
      <c r="C883" s="41" t="s">
        <v>1562</v>
      </c>
      <c r="D883" s="41" t="s">
        <v>5506</v>
      </c>
      <c r="E883" s="35">
        <v>4</v>
      </c>
    </row>
    <row r="884" spans="1:5" ht="27.75" customHeight="1" x14ac:dyDescent="0.25">
      <c r="A884" s="35">
        <v>67780</v>
      </c>
      <c r="B884" s="36" t="s">
        <v>6345</v>
      </c>
      <c r="C884" s="41" t="s">
        <v>1563</v>
      </c>
      <c r="D884" s="41" t="s">
        <v>5507</v>
      </c>
      <c r="E884" s="35">
        <v>255</v>
      </c>
    </row>
    <row r="885" spans="1:5" ht="27.75" customHeight="1" x14ac:dyDescent="0.25">
      <c r="A885" s="35">
        <v>67799</v>
      </c>
      <c r="B885" s="36" t="s">
        <v>5560</v>
      </c>
      <c r="C885" s="41" t="s">
        <v>1565</v>
      </c>
      <c r="D885" s="41" t="s">
        <v>5490</v>
      </c>
      <c r="E885" s="35">
        <v>138</v>
      </c>
    </row>
    <row r="886" spans="1:5" ht="27.75" customHeight="1" x14ac:dyDescent="0.25">
      <c r="A886" s="35">
        <v>67840</v>
      </c>
      <c r="B886" s="36" t="s">
        <v>6347</v>
      </c>
      <c r="C886" s="41" t="s">
        <v>1567</v>
      </c>
      <c r="D886" s="41" t="s">
        <v>5507</v>
      </c>
      <c r="E886" s="35">
        <v>72</v>
      </c>
    </row>
    <row r="887" spans="1:5" ht="27.75" customHeight="1" x14ac:dyDescent="0.25">
      <c r="A887" s="35">
        <v>67860</v>
      </c>
      <c r="B887" s="36" t="s">
        <v>6348</v>
      </c>
      <c r="C887" s="41" t="s">
        <v>1568</v>
      </c>
      <c r="D887" s="41" t="s">
        <v>5507</v>
      </c>
      <c r="E887" s="35">
        <v>32</v>
      </c>
    </row>
    <row r="888" spans="1:5" ht="27.75" customHeight="1" x14ac:dyDescent="0.25">
      <c r="A888" s="35">
        <v>67879</v>
      </c>
      <c r="B888" s="36" t="s">
        <v>1569</v>
      </c>
      <c r="C888" s="41" t="s">
        <v>1570</v>
      </c>
      <c r="D888" s="41" t="s">
        <v>5507</v>
      </c>
      <c r="E888" s="35">
        <v>17</v>
      </c>
    </row>
    <row r="889" spans="1:5" ht="27.75" customHeight="1" x14ac:dyDescent="0.25">
      <c r="A889" s="35">
        <v>67899</v>
      </c>
      <c r="B889" s="36" t="s">
        <v>6349</v>
      </c>
      <c r="C889" s="41" t="s">
        <v>1571</v>
      </c>
      <c r="D889" s="41" t="s">
        <v>5507</v>
      </c>
      <c r="E889" s="35">
        <v>87</v>
      </c>
    </row>
    <row r="890" spans="1:5" ht="27.75" customHeight="1" x14ac:dyDescent="0.25">
      <c r="A890" s="35">
        <v>67919</v>
      </c>
      <c r="B890" s="36" t="s">
        <v>6350</v>
      </c>
      <c r="C890" s="41" t="s">
        <v>1572</v>
      </c>
      <c r="D890" s="41" t="s">
        <v>5507</v>
      </c>
      <c r="E890" s="35">
        <v>94</v>
      </c>
    </row>
    <row r="891" spans="1:5" ht="27.75" customHeight="1" x14ac:dyDescent="0.25">
      <c r="A891" s="35">
        <v>67939</v>
      </c>
      <c r="B891" s="36" t="s">
        <v>6351</v>
      </c>
      <c r="C891" s="41" t="s">
        <v>1573</v>
      </c>
      <c r="D891" s="41" t="s">
        <v>5507</v>
      </c>
      <c r="E891" s="35">
        <v>27</v>
      </c>
    </row>
    <row r="892" spans="1:5" ht="27.75" customHeight="1" x14ac:dyDescent="0.25">
      <c r="A892" s="35">
        <v>67940</v>
      </c>
      <c r="B892" s="36" t="s">
        <v>6352</v>
      </c>
      <c r="C892" s="41" t="s">
        <v>1574</v>
      </c>
      <c r="D892" s="41" t="s">
        <v>5507</v>
      </c>
      <c r="E892" s="35">
        <v>126</v>
      </c>
    </row>
    <row r="893" spans="1:5" ht="27.75" customHeight="1" x14ac:dyDescent="0.25">
      <c r="A893" s="35">
        <v>68019</v>
      </c>
      <c r="B893" s="36" t="s">
        <v>6353</v>
      </c>
      <c r="C893" s="41" t="s">
        <v>1577</v>
      </c>
      <c r="D893" s="41" t="s">
        <v>5507</v>
      </c>
      <c r="E893" s="35">
        <v>47</v>
      </c>
    </row>
    <row r="894" spans="1:5" ht="27.75" customHeight="1" x14ac:dyDescent="0.25">
      <c r="A894" s="35">
        <v>68099</v>
      </c>
      <c r="B894" s="36" t="s">
        <v>6354</v>
      </c>
      <c r="C894" s="41" t="s">
        <v>1578</v>
      </c>
      <c r="D894" s="41" t="s">
        <v>5490</v>
      </c>
      <c r="E894" s="35">
        <v>100</v>
      </c>
    </row>
    <row r="895" spans="1:5" ht="27.75" customHeight="1" x14ac:dyDescent="0.25">
      <c r="A895" s="35">
        <v>68119</v>
      </c>
      <c r="B895" s="36" t="s">
        <v>1579</v>
      </c>
      <c r="C895" s="41" t="s">
        <v>1580</v>
      </c>
      <c r="D895" s="41" t="s">
        <v>5505</v>
      </c>
      <c r="E895" s="35">
        <v>26</v>
      </c>
    </row>
    <row r="896" spans="1:5" ht="27.75" customHeight="1" x14ac:dyDescent="0.25">
      <c r="A896" s="35">
        <v>68121</v>
      </c>
      <c r="B896" s="36" t="s">
        <v>6355</v>
      </c>
      <c r="C896" s="41" t="s">
        <v>1581</v>
      </c>
      <c r="D896" s="41" t="s">
        <v>5506</v>
      </c>
      <c r="E896" s="35">
        <v>43</v>
      </c>
    </row>
    <row r="897" spans="1:5" ht="27.75" customHeight="1" x14ac:dyDescent="0.25">
      <c r="A897" s="35">
        <v>68139</v>
      </c>
      <c r="B897" s="36" t="s">
        <v>6356</v>
      </c>
      <c r="C897" s="41" t="s">
        <v>1582</v>
      </c>
      <c r="D897" s="41" t="s">
        <v>5507</v>
      </c>
      <c r="E897" s="35">
        <v>26</v>
      </c>
    </row>
    <row r="898" spans="1:5" ht="27.75" customHeight="1" x14ac:dyDescent="0.25">
      <c r="A898" s="35">
        <v>68199</v>
      </c>
      <c r="B898" s="36" t="s">
        <v>6357</v>
      </c>
      <c r="C898" s="41" t="s">
        <v>1583</v>
      </c>
      <c r="D898" s="41" t="s">
        <v>5507</v>
      </c>
      <c r="E898" s="35">
        <v>72</v>
      </c>
    </row>
    <row r="899" spans="1:5" ht="27.75" customHeight="1" x14ac:dyDescent="0.25">
      <c r="A899" s="35">
        <v>68201</v>
      </c>
      <c r="B899" s="36" t="s">
        <v>6358</v>
      </c>
      <c r="C899" s="41" t="s">
        <v>1584</v>
      </c>
      <c r="D899" s="41" t="s">
        <v>5490</v>
      </c>
      <c r="E899" s="35">
        <v>21</v>
      </c>
    </row>
    <row r="900" spans="1:5" ht="27.75" customHeight="1" x14ac:dyDescent="0.25">
      <c r="A900" s="35">
        <v>68202</v>
      </c>
      <c r="B900" s="36" t="s">
        <v>6359</v>
      </c>
      <c r="C900" s="41" t="s">
        <v>1585</v>
      </c>
      <c r="D900" s="41" t="s">
        <v>5490</v>
      </c>
      <c r="E900" s="35">
        <v>5</v>
      </c>
    </row>
    <row r="901" spans="1:5" ht="27.75" customHeight="1" x14ac:dyDescent="0.25">
      <c r="A901" s="35">
        <v>68299</v>
      </c>
      <c r="B901" s="36" t="s">
        <v>1588</v>
      </c>
      <c r="C901" s="41" t="s">
        <v>1589</v>
      </c>
      <c r="D901" s="41" t="s">
        <v>5506</v>
      </c>
      <c r="E901" s="35">
        <v>57</v>
      </c>
    </row>
    <row r="902" spans="1:5" ht="27.75" customHeight="1" x14ac:dyDescent="0.25">
      <c r="A902" s="35">
        <v>68360</v>
      </c>
      <c r="B902" s="36" t="s">
        <v>6360</v>
      </c>
      <c r="C902" s="41" t="s">
        <v>1590</v>
      </c>
      <c r="D902" s="41" t="s">
        <v>5507</v>
      </c>
      <c r="E902" s="35">
        <v>52</v>
      </c>
    </row>
    <row r="903" spans="1:5" ht="27.75" customHeight="1" x14ac:dyDescent="0.25">
      <c r="A903" s="35">
        <v>68379</v>
      </c>
      <c r="B903" s="36" t="s">
        <v>6361</v>
      </c>
      <c r="C903" s="41" t="s">
        <v>1591</v>
      </c>
      <c r="D903" s="41" t="s">
        <v>5506</v>
      </c>
      <c r="E903" s="35">
        <v>39</v>
      </c>
    </row>
    <row r="904" spans="1:5" ht="27.75" customHeight="1" x14ac:dyDescent="0.25">
      <c r="A904" s="35">
        <v>68399</v>
      </c>
      <c r="B904" s="36" t="s">
        <v>6362</v>
      </c>
      <c r="C904" s="41" t="s">
        <v>1592</v>
      </c>
      <c r="D904" s="41" t="s">
        <v>5507</v>
      </c>
      <c r="E904" s="35">
        <v>69</v>
      </c>
    </row>
    <row r="905" spans="1:5" ht="27.75" customHeight="1" x14ac:dyDescent="0.25">
      <c r="A905" s="35">
        <v>68419</v>
      </c>
      <c r="B905" s="36" t="s">
        <v>1593</v>
      </c>
      <c r="C905" s="41" t="s">
        <v>1594</v>
      </c>
      <c r="D905" s="41" t="s">
        <v>5507</v>
      </c>
      <c r="E905" s="35">
        <v>28</v>
      </c>
    </row>
    <row r="906" spans="1:5" ht="27.75" customHeight="1" x14ac:dyDescent="0.25">
      <c r="A906" s="35">
        <v>68420</v>
      </c>
      <c r="B906" s="36" t="s">
        <v>5596</v>
      </c>
      <c r="C906" s="41" t="s">
        <v>1596</v>
      </c>
      <c r="D906" s="41" t="s">
        <v>5506</v>
      </c>
      <c r="E906" s="35">
        <v>64</v>
      </c>
    </row>
    <row r="907" spans="1:5" ht="27.75" customHeight="1" x14ac:dyDescent="0.25">
      <c r="A907" s="35">
        <v>68479</v>
      </c>
      <c r="B907" s="36" t="s">
        <v>6364</v>
      </c>
      <c r="C907" s="41" t="s">
        <v>1598</v>
      </c>
      <c r="D907" s="41" t="s">
        <v>5490</v>
      </c>
      <c r="E907" s="35">
        <v>94</v>
      </c>
    </row>
    <row r="908" spans="1:5" ht="27.75" customHeight="1" x14ac:dyDescent="0.25">
      <c r="A908" s="35">
        <v>68500</v>
      </c>
      <c r="B908" s="36" t="s">
        <v>6365</v>
      </c>
      <c r="C908" s="41" t="s">
        <v>1599</v>
      </c>
      <c r="D908" s="41" t="s">
        <v>5490</v>
      </c>
      <c r="E908" s="35">
        <v>24</v>
      </c>
    </row>
    <row r="909" spans="1:5" ht="27.75" customHeight="1" x14ac:dyDescent="0.25">
      <c r="A909" s="35">
        <v>68521</v>
      </c>
      <c r="B909" s="36" t="s">
        <v>6366</v>
      </c>
      <c r="C909" s="41" t="s">
        <v>1600</v>
      </c>
      <c r="D909" s="41" t="s">
        <v>5507</v>
      </c>
      <c r="E909" s="35">
        <v>23</v>
      </c>
    </row>
    <row r="910" spans="1:5" ht="27.75" customHeight="1" x14ac:dyDescent="0.25">
      <c r="A910" s="35">
        <v>68579</v>
      </c>
      <c r="B910" s="36" t="s">
        <v>6367</v>
      </c>
      <c r="C910" s="41" t="s">
        <v>1601</v>
      </c>
      <c r="D910" s="41" t="s">
        <v>5507</v>
      </c>
      <c r="E910" s="35">
        <v>18</v>
      </c>
    </row>
    <row r="911" spans="1:5" ht="27.75" customHeight="1" x14ac:dyDescent="0.25">
      <c r="A911" s="35">
        <v>68599</v>
      </c>
      <c r="B911" s="36" t="s">
        <v>6368</v>
      </c>
      <c r="C911" s="41" t="s">
        <v>1602</v>
      </c>
      <c r="D911" s="41" t="s">
        <v>5490</v>
      </c>
      <c r="E911" s="35">
        <v>119</v>
      </c>
    </row>
    <row r="912" spans="1:5" ht="27.75" customHeight="1" x14ac:dyDescent="0.25">
      <c r="A912" s="35">
        <v>68719</v>
      </c>
      <c r="B912" s="36" t="s">
        <v>1605</v>
      </c>
      <c r="C912" s="41" t="s">
        <v>1606</v>
      </c>
      <c r="D912" s="41" t="s">
        <v>5490</v>
      </c>
      <c r="E912" s="35">
        <v>84</v>
      </c>
    </row>
    <row r="913" spans="1:5" ht="27.75" customHeight="1" x14ac:dyDescent="0.25">
      <c r="A913" s="35">
        <v>68741</v>
      </c>
      <c r="B913" s="36" t="s">
        <v>6371</v>
      </c>
      <c r="C913" s="41" t="s">
        <v>1609</v>
      </c>
      <c r="D913" s="41" t="s">
        <v>5506</v>
      </c>
      <c r="E913" s="35">
        <v>69</v>
      </c>
    </row>
    <row r="914" spans="1:5" ht="27.75" customHeight="1" x14ac:dyDescent="0.25">
      <c r="A914" s="35">
        <v>68759</v>
      </c>
      <c r="B914" s="36" t="s">
        <v>6372</v>
      </c>
      <c r="C914" s="41" t="s">
        <v>1610</v>
      </c>
      <c r="D914" s="41" t="s">
        <v>5506</v>
      </c>
      <c r="E914" s="35">
        <v>68</v>
      </c>
    </row>
    <row r="915" spans="1:5" ht="27.75" customHeight="1" x14ac:dyDescent="0.25">
      <c r="A915" s="35">
        <v>68819</v>
      </c>
      <c r="B915" s="36" t="s">
        <v>6373</v>
      </c>
      <c r="C915" s="41" t="s">
        <v>1611</v>
      </c>
      <c r="D915" s="41" t="s">
        <v>5490</v>
      </c>
      <c r="E915" s="35">
        <v>87</v>
      </c>
    </row>
    <row r="916" spans="1:5" ht="27.75" customHeight="1" x14ac:dyDescent="0.25">
      <c r="A916" s="35">
        <v>68899</v>
      </c>
      <c r="B916" s="36" t="s">
        <v>6588</v>
      </c>
      <c r="C916" s="41" t="s">
        <v>1612</v>
      </c>
      <c r="D916" s="41" t="s">
        <v>5506</v>
      </c>
      <c r="E916" s="35">
        <v>7</v>
      </c>
    </row>
    <row r="917" spans="1:5" ht="27.75" customHeight="1" x14ac:dyDescent="0.25">
      <c r="A917" s="35">
        <v>69019</v>
      </c>
      <c r="B917" s="36" t="s">
        <v>6377</v>
      </c>
      <c r="C917" s="41" t="s">
        <v>1615</v>
      </c>
      <c r="D917" s="41" t="s">
        <v>5507</v>
      </c>
      <c r="E917" s="35">
        <v>34</v>
      </c>
    </row>
    <row r="918" spans="1:5" ht="27.75" customHeight="1" x14ac:dyDescent="0.25">
      <c r="A918" s="35">
        <v>69020</v>
      </c>
      <c r="B918" s="36" t="s">
        <v>6378</v>
      </c>
      <c r="C918" s="41" t="s">
        <v>1616</v>
      </c>
      <c r="D918" s="41" t="s">
        <v>5490</v>
      </c>
      <c r="E918" s="35">
        <v>79</v>
      </c>
    </row>
    <row r="919" spans="1:5" ht="27.75" customHeight="1" x14ac:dyDescent="0.25">
      <c r="A919" s="35">
        <v>69120</v>
      </c>
      <c r="B919" s="36" t="s">
        <v>6379</v>
      </c>
      <c r="C919" s="41" t="s">
        <v>1617</v>
      </c>
      <c r="D919" s="41" t="s">
        <v>5490</v>
      </c>
      <c r="E919" s="35">
        <v>50</v>
      </c>
    </row>
    <row r="920" spans="1:5" ht="27.75" customHeight="1" x14ac:dyDescent="0.25">
      <c r="A920" s="35">
        <v>69181</v>
      </c>
      <c r="B920" s="36" t="s">
        <v>6380</v>
      </c>
      <c r="C920" s="41" t="s">
        <v>1622</v>
      </c>
      <c r="D920" s="41" t="s">
        <v>5506</v>
      </c>
      <c r="E920" s="35">
        <v>62</v>
      </c>
    </row>
    <row r="921" spans="1:5" ht="27.75" customHeight="1" x14ac:dyDescent="0.25">
      <c r="A921" s="35">
        <v>69279</v>
      </c>
      <c r="B921" s="36" t="s">
        <v>1623</v>
      </c>
      <c r="C921" s="41" t="s">
        <v>1624</v>
      </c>
      <c r="D921" s="41" t="s">
        <v>5506</v>
      </c>
      <c r="E921" s="35">
        <v>36</v>
      </c>
    </row>
    <row r="922" spans="1:5" ht="27.75" customHeight="1" x14ac:dyDescent="0.25">
      <c r="A922" s="35">
        <v>69339</v>
      </c>
      <c r="B922" s="36" t="s">
        <v>1625</v>
      </c>
      <c r="C922" s="41" t="s">
        <v>1626</v>
      </c>
      <c r="D922" s="41" t="s">
        <v>5490</v>
      </c>
      <c r="E922" s="35">
        <v>71</v>
      </c>
    </row>
    <row r="923" spans="1:5" ht="27.75" customHeight="1" x14ac:dyDescent="0.25">
      <c r="A923" s="35">
        <v>69340</v>
      </c>
      <c r="B923" s="36" t="s">
        <v>6381</v>
      </c>
      <c r="C923" s="41" t="s">
        <v>1627</v>
      </c>
      <c r="D923" s="41" t="s">
        <v>5507</v>
      </c>
      <c r="E923" s="35">
        <v>86</v>
      </c>
    </row>
    <row r="924" spans="1:5" ht="27.75" customHeight="1" x14ac:dyDescent="0.25">
      <c r="A924" s="35">
        <v>69360</v>
      </c>
      <c r="B924" s="36" t="s">
        <v>6382</v>
      </c>
      <c r="C924" s="41" t="s">
        <v>1628</v>
      </c>
      <c r="D924" s="41" t="s">
        <v>5490</v>
      </c>
      <c r="E924" s="35">
        <v>259</v>
      </c>
    </row>
    <row r="925" spans="1:5" ht="27.75" customHeight="1" x14ac:dyDescent="0.25">
      <c r="A925" s="35">
        <v>69399</v>
      </c>
      <c r="B925" s="36" t="s">
        <v>6590</v>
      </c>
      <c r="C925" s="41" t="s">
        <v>1629</v>
      </c>
      <c r="D925" s="41" t="s">
        <v>5506</v>
      </c>
      <c r="E925" s="35">
        <v>110</v>
      </c>
    </row>
    <row r="926" spans="1:5" ht="27.75" customHeight="1" x14ac:dyDescent="0.25">
      <c r="A926" s="35">
        <v>69439</v>
      </c>
      <c r="B926" s="36" t="s">
        <v>6384</v>
      </c>
      <c r="C926" s="41" t="s">
        <v>1630</v>
      </c>
      <c r="D926" s="41" t="s">
        <v>5490</v>
      </c>
      <c r="E926" s="35">
        <v>80</v>
      </c>
    </row>
    <row r="927" spans="1:5" ht="27.75" customHeight="1" x14ac:dyDescent="0.25">
      <c r="A927" s="35">
        <v>69441</v>
      </c>
      <c r="B927" s="36" t="s">
        <v>6385</v>
      </c>
      <c r="C927" s="41" t="s">
        <v>1631</v>
      </c>
      <c r="D927" s="41" t="s">
        <v>5506</v>
      </c>
      <c r="E927" s="35">
        <v>46</v>
      </c>
    </row>
    <row r="928" spans="1:5" ht="27.75" customHeight="1" x14ac:dyDescent="0.25">
      <c r="A928" s="35">
        <v>69519</v>
      </c>
      <c r="B928" s="36" t="s">
        <v>6386</v>
      </c>
      <c r="C928" s="41" t="s">
        <v>1633</v>
      </c>
      <c r="D928" s="41" t="s">
        <v>5507</v>
      </c>
      <c r="E928" s="35">
        <v>99</v>
      </c>
    </row>
    <row r="929" spans="1:5" ht="27.75" customHeight="1" x14ac:dyDescent="0.25">
      <c r="A929" s="35">
        <v>69740</v>
      </c>
      <c r="B929" s="36" t="s">
        <v>6388</v>
      </c>
      <c r="C929" s="41" t="s">
        <v>1636</v>
      </c>
      <c r="D929" s="41" t="s">
        <v>5507</v>
      </c>
      <c r="E929" s="35">
        <v>60</v>
      </c>
    </row>
    <row r="930" spans="1:5" ht="27.75" customHeight="1" x14ac:dyDescent="0.25">
      <c r="A930" s="35">
        <v>69779</v>
      </c>
      <c r="B930" s="36" t="s">
        <v>6389</v>
      </c>
      <c r="C930" s="41" t="s">
        <v>1637</v>
      </c>
      <c r="D930" s="41" t="s">
        <v>5490</v>
      </c>
      <c r="E930" s="35">
        <v>52</v>
      </c>
    </row>
    <row r="931" spans="1:5" ht="27.75" customHeight="1" x14ac:dyDescent="0.25">
      <c r="A931" s="35">
        <v>69819</v>
      </c>
      <c r="B931" s="36" t="s">
        <v>6390</v>
      </c>
      <c r="C931" s="41" t="s">
        <v>1638</v>
      </c>
      <c r="D931" s="41" t="s">
        <v>5506</v>
      </c>
      <c r="E931" s="35">
        <v>38</v>
      </c>
    </row>
    <row r="932" spans="1:5" ht="27.75" customHeight="1" x14ac:dyDescent="0.25">
      <c r="A932" s="35">
        <v>69859</v>
      </c>
      <c r="B932" s="36" t="s">
        <v>6593</v>
      </c>
      <c r="C932" s="41" t="s">
        <v>1639</v>
      </c>
      <c r="D932" s="41" t="s">
        <v>5490</v>
      </c>
      <c r="E932" s="35">
        <v>31</v>
      </c>
    </row>
    <row r="933" spans="1:5" ht="27.75" customHeight="1" x14ac:dyDescent="0.25">
      <c r="A933" s="35">
        <v>69880</v>
      </c>
      <c r="B933" s="36" t="s">
        <v>1641</v>
      </c>
      <c r="C933" s="41" t="s">
        <v>1642</v>
      </c>
      <c r="D933" s="41" t="s">
        <v>5507</v>
      </c>
      <c r="E933" s="35">
        <v>35</v>
      </c>
    </row>
    <row r="934" spans="1:5" ht="27.75" customHeight="1" x14ac:dyDescent="0.25">
      <c r="A934" s="35">
        <v>69881</v>
      </c>
      <c r="B934" s="36" t="s">
        <v>6393</v>
      </c>
      <c r="C934" s="41" t="s">
        <v>1643</v>
      </c>
      <c r="D934" s="41" t="s">
        <v>5507</v>
      </c>
      <c r="E934" s="35">
        <v>30</v>
      </c>
    </row>
    <row r="935" spans="1:5" ht="27.75" customHeight="1" x14ac:dyDescent="0.25">
      <c r="A935" s="35">
        <v>69882</v>
      </c>
      <c r="B935" s="36" t="s">
        <v>1644</v>
      </c>
      <c r="C935" s="41" t="s">
        <v>1645</v>
      </c>
      <c r="D935" s="41" t="s">
        <v>5507</v>
      </c>
      <c r="E935" s="35">
        <v>89</v>
      </c>
    </row>
    <row r="936" spans="1:5" ht="27.75" customHeight="1" x14ac:dyDescent="0.25">
      <c r="A936" s="35">
        <v>69901</v>
      </c>
      <c r="B936" s="36" t="s">
        <v>1646</v>
      </c>
      <c r="C936" s="41" t="s">
        <v>1647</v>
      </c>
      <c r="D936" s="41" t="s">
        <v>5507</v>
      </c>
      <c r="E936" s="35">
        <v>71</v>
      </c>
    </row>
    <row r="937" spans="1:5" ht="27.75" customHeight="1" x14ac:dyDescent="0.25">
      <c r="A937" s="35">
        <v>69919</v>
      </c>
      <c r="B937" s="36" t="s">
        <v>1648</v>
      </c>
      <c r="C937" s="41" t="s">
        <v>1649</v>
      </c>
      <c r="D937" s="41" t="s">
        <v>5506</v>
      </c>
      <c r="E937" s="35">
        <v>20</v>
      </c>
    </row>
    <row r="938" spans="1:5" ht="27.75" customHeight="1" x14ac:dyDescent="0.25">
      <c r="A938" s="35">
        <v>69959</v>
      </c>
      <c r="B938" s="36" t="s">
        <v>6394</v>
      </c>
      <c r="C938" s="41" t="s">
        <v>1650</v>
      </c>
      <c r="D938" s="41" t="s">
        <v>5490</v>
      </c>
      <c r="E938" s="35">
        <v>49</v>
      </c>
    </row>
    <row r="939" spans="1:5" ht="27.75" customHeight="1" x14ac:dyDescent="0.25">
      <c r="A939" s="35">
        <v>70219</v>
      </c>
      <c r="B939" s="36" t="s">
        <v>6397</v>
      </c>
      <c r="C939" s="41" t="s">
        <v>1653</v>
      </c>
      <c r="D939" s="41" t="s">
        <v>5490</v>
      </c>
      <c r="E939" s="35">
        <v>101</v>
      </c>
    </row>
    <row r="940" spans="1:5" ht="27.75" customHeight="1" x14ac:dyDescent="0.25">
      <c r="A940" s="35">
        <v>70240</v>
      </c>
      <c r="B940" s="36" t="s">
        <v>6398</v>
      </c>
      <c r="C940" s="41" t="s">
        <v>1654</v>
      </c>
      <c r="D940" s="41" t="s">
        <v>5507</v>
      </c>
      <c r="E940" s="35">
        <v>82</v>
      </c>
    </row>
    <row r="941" spans="1:5" ht="27.75" customHeight="1" x14ac:dyDescent="0.25">
      <c r="A941" s="35">
        <v>70261</v>
      </c>
      <c r="B941" s="36" t="s">
        <v>6400</v>
      </c>
      <c r="C941" s="41" t="s">
        <v>1656</v>
      </c>
      <c r="D941" s="41" t="s">
        <v>5506</v>
      </c>
      <c r="E941" s="35">
        <v>58</v>
      </c>
    </row>
    <row r="942" spans="1:5" ht="27.75" customHeight="1" x14ac:dyDescent="0.25">
      <c r="A942" s="35">
        <v>70319</v>
      </c>
      <c r="B942" s="36" t="s">
        <v>6596</v>
      </c>
      <c r="C942" s="41" t="s">
        <v>1657</v>
      </c>
      <c r="D942" s="41" t="s">
        <v>5506</v>
      </c>
      <c r="E942" s="35">
        <v>18</v>
      </c>
    </row>
    <row r="943" spans="1:5" ht="27.75" customHeight="1" x14ac:dyDescent="0.25">
      <c r="A943" s="35">
        <v>70339</v>
      </c>
      <c r="B943" s="36" t="s">
        <v>6402</v>
      </c>
      <c r="C943" s="41" t="s">
        <v>1658</v>
      </c>
      <c r="D943" s="41" t="s">
        <v>5490</v>
      </c>
      <c r="E943" s="35">
        <v>92</v>
      </c>
    </row>
    <row r="944" spans="1:5" ht="27.75" customHeight="1" x14ac:dyDescent="0.25">
      <c r="A944" s="35">
        <v>150043</v>
      </c>
      <c r="B944" s="36" t="s">
        <v>6597</v>
      </c>
      <c r="C944" s="41" t="s">
        <v>1661</v>
      </c>
      <c r="D944" s="41" t="s">
        <v>5490</v>
      </c>
      <c r="E944" s="35">
        <v>78</v>
      </c>
    </row>
    <row r="945" spans="1:5" ht="27.75" customHeight="1" x14ac:dyDescent="0.25">
      <c r="A945" s="35">
        <v>150063</v>
      </c>
      <c r="B945" s="36" t="s">
        <v>1662</v>
      </c>
      <c r="C945" s="41" t="s">
        <v>1663</v>
      </c>
      <c r="D945" s="41" t="s">
        <v>5506</v>
      </c>
      <c r="E945" s="35">
        <v>42</v>
      </c>
    </row>
    <row r="946" spans="1:5" ht="27.75" customHeight="1" x14ac:dyDescent="0.25">
      <c r="A946" s="35">
        <v>150084</v>
      </c>
      <c r="B946" s="36" t="s">
        <v>6407</v>
      </c>
      <c r="C946" s="41" t="s">
        <v>1667</v>
      </c>
      <c r="D946" s="41" t="s">
        <v>5507</v>
      </c>
      <c r="E946" s="35">
        <v>64</v>
      </c>
    </row>
    <row r="947" spans="1:5" ht="27.75" customHeight="1" x14ac:dyDescent="0.25">
      <c r="A947" s="35">
        <v>150123</v>
      </c>
      <c r="B947" s="36" t="s">
        <v>1669</v>
      </c>
      <c r="C947" s="41" t="s">
        <v>1670</v>
      </c>
      <c r="D947" s="41" t="s">
        <v>5490</v>
      </c>
      <c r="E947" s="35">
        <v>52</v>
      </c>
    </row>
    <row r="948" spans="1:5" ht="27.75" customHeight="1" x14ac:dyDescent="0.25">
      <c r="A948" s="35">
        <v>150163</v>
      </c>
      <c r="B948" s="36" t="s">
        <v>6410</v>
      </c>
      <c r="C948" s="41" t="s">
        <v>1672</v>
      </c>
      <c r="D948" s="41" t="s">
        <v>5506</v>
      </c>
      <c r="E948" s="35">
        <v>378</v>
      </c>
    </row>
    <row r="949" spans="1:5" ht="27.75" customHeight="1" x14ac:dyDescent="0.25">
      <c r="A949" s="35">
        <v>150182</v>
      </c>
      <c r="B949" s="36" t="s">
        <v>1673</v>
      </c>
      <c r="C949" s="41" t="s">
        <v>1674</v>
      </c>
      <c r="D949" s="41" t="s">
        <v>5490</v>
      </c>
      <c r="E949" s="35">
        <v>22</v>
      </c>
    </row>
    <row r="950" spans="1:5" ht="27.75" customHeight="1" x14ac:dyDescent="0.25">
      <c r="A950" s="35">
        <v>150242</v>
      </c>
      <c r="B950" s="36" t="s">
        <v>6411</v>
      </c>
      <c r="C950" s="41" t="s">
        <v>1675</v>
      </c>
      <c r="D950" s="41" t="s">
        <v>5490</v>
      </c>
      <c r="E950" s="35">
        <v>64</v>
      </c>
    </row>
    <row r="951" spans="1:5" ht="27.75" customHeight="1" x14ac:dyDescent="0.25">
      <c r="A951" s="35">
        <v>150285</v>
      </c>
      <c r="B951" s="36" t="s">
        <v>6412</v>
      </c>
      <c r="C951" s="41" t="s">
        <v>1676</v>
      </c>
      <c r="D951" s="41" t="s">
        <v>5490</v>
      </c>
      <c r="E951" s="35">
        <v>98</v>
      </c>
    </row>
    <row r="952" spans="1:5" ht="27.75" customHeight="1" x14ac:dyDescent="0.25">
      <c r="A952" s="35">
        <v>150322</v>
      </c>
      <c r="B952" s="36" t="s">
        <v>1677</v>
      </c>
      <c r="C952" s="41" t="s">
        <v>1678</v>
      </c>
      <c r="D952" s="41" t="s">
        <v>5490</v>
      </c>
      <c r="E952" s="35">
        <v>446</v>
      </c>
    </row>
    <row r="953" spans="1:5" ht="27.75" customHeight="1" x14ac:dyDescent="0.25">
      <c r="A953" s="35">
        <v>150383</v>
      </c>
      <c r="B953" s="36" t="s">
        <v>6413</v>
      </c>
      <c r="C953" s="41" t="s">
        <v>1679</v>
      </c>
      <c r="D953" s="41" t="s">
        <v>5490</v>
      </c>
      <c r="E953" s="35">
        <v>86</v>
      </c>
    </row>
    <row r="954" spans="1:5" ht="27.75" customHeight="1" x14ac:dyDescent="0.25">
      <c r="A954" s="35">
        <v>150384</v>
      </c>
      <c r="B954" s="36" t="s">
        <v>6414</v>
      </c>
      <c r="C954" s="41" t="s">
        <v>1680</v>
      </c>
      <c r="D954" s="41" t="s">
        <v>5506</v>
      </c>
      <c r="E954" s="35">
        <v>70</v>
      </c>
    </row>
    <row r="955" spans="1:5" ht="27.75" customHeight="1" x14ac:dyDescent="0.25">
      <c r="A955" s="35">
        <v>150387</v>
      </c>
      <c r="B955" s="36" t="s">
        <v>6415</v>
      </c>
      <c r="C955" s="41" t="s">
        <v>1681</v>
      </c>
      <c r="D955" s="41" t="s">
        <v>5506</v>
      </c>
      <c r="E955" s="35">
        <v>37</v>
      </c>
    </row>
    <row r="956" spans="1:5" ht="27.75" customHeight="1" x14ac:dyDescent="0.25">
      <c r="A956" s="35">
        <v>150390</v>
      </c>
      <c r="B956" s="36" t="s">
        <v>6416</v>
      </c>
      <c r="C956" s="41" t="s">
        <v>1682</v>
      </c>
      <c r="D956" s="41" t="s">
        <v>5490</v>
      </c>
      <c r="E956" s="35">
        <v>79</v>
      </c>
    </row>
    <row r="957" spans="1:5" ht="27.75" customHeight="1" x14ac:dyDescent="0.25">
      <c r="A957" s="35">
        <v>150403</v>
      </c>
      <c r="B957" s="36" t="s">
        <v>6417</v>
      </c>
      <c r="C957" s="41" t="s">
        <v>1683</v>
      </c>
      <c r="D957" s="41" t="s">
        <v>5490</v>
      </c>
      <c r="E957" s="35">
        <v>36</v>
      </c>
    </row>
    <row r="958" spans="1:5" ht="27.75" customHeight="1" x14ac:dyDescent="0.25">
      <c r="A958" s="35">
        <v>150485</v>
      </c>
      <c r="B958" s="36" t="s">
        <v>6418</v>
      </c>
      <c r="C958" s="41" t="s">
        <v>1684</v>
      </c>
      <c r="D958" s="41" t="s">
        <v>5490</v>
      </c>
      <c r="E958" s="35">
        <v>23</v>
      </c>
    </row>
    <row r="959" spans="1:5" ht="27.75" customHeight="1" x14ac:dyDescent="0.25">
      <c r="A959" s="35">
        <v>150486</v>
      </c>
      <c r="B959" s="36" t="s">
        <v>1685</v>
      </c>
      <c r="C959" s="41" t="s">
        <v>1686</v>
      </c>
      <c r="D959" s="41" t="s">
        <v>5490</v>
      </c>
      <c r="E959" s="35">
        <v>11</v>
      </c>
    </row>
    <row r="960" spans="1:5" ht="27.75" customHeight="1" x14ac:dyDescent="0.25">
      <c r="A960" s="35">
        <v>150503</v>
      </c>
      <c r="B960" s="36" t="s">
        <v>1687</v>
      </c>
      <c r="C960" s="41" t="s">
        <v>1688</v>
      </c>
      <c r="D960" s="41" t="s">
        <v>5490</v>
      </c>
      <c r="E960" s="35">
        <v>174</v>
      </c>
    </row>
    <row r="961" spans="1:5" ht="27.75" customHeight="1" x14ac:dyDescent="0.25">
      <c r="A961" s="35">
        <v>150504</v>
      </c>
      <c r="B961" s="36" t="s">
        <v>1689</v>
      </c>
      <c r="C961" s="41" t="s">
        <v>1690</v>
      </c>
      <c r="D961" s="41" t="s">
        <v>5490</v>
      </c>
      <c r="E961" s="35">
        <v>218</v>
      </c>
    </row>
    <row r="962" spans="1:5" ht="27.75" customHeight="1" x14ac:dyDescent="0.25">
      <c r="A962" s="35">
        <v>150505</v>
      </c>
      <c r="B962" s="36" t="s">
        <v>1691</v>
      </c>
      <c r="C962" s="41" t="s">
        <v>1692</v>
      </c>
      <c r="D962" s="41" t="s">
        <v>5490</v>
      </c>
      <c r="E962" s="35">
        <v>35</v>
      </c>
    </row>
    <row r="963" spans="1:5" ht="27.75" customHeight="1" x14ac:dyDescent="0.25">
      <c r="A963" s="35">
        <v>150506</v>
      </c>
      <c r="B963" s="36" t="s">
        <v>1693</v>
      </c>
      <c r="C963" s="41" t="s">
        <v>1694</v>
      </c>
      <c r="D963" s="41" t="s">
        <v>5490</v>
      </c>
      <c r="E963" s="35">
        <v>325</v>
      </c>
    </row>
    <row r="964" spans="1:5" ht="27.75" customHeight="1" x14ac:dyDescent="0.25">
      <c r="A964" s="35">
        <v>150582</v>
      </c>
      <c r="B964" s="36" t="s">
        <v>6420</v>
      </c>
      <c r="C964" s="41" t="s">
        <v>1696</v>
      </c>
      <c r="D964" s="41" t="s">
        <v>5490</v>
      </c>
      <c r="E964" s="35">
        <v>13</v>
      </c>
    </row>
    <row r="965" spans="1:5" ht="27.75" customHeight="1" x14ac:dyDescent="0.25">
      <c r="A965" s="35">
        <v>150642</v>
      </c>
      <c r="B965" s="36" t="s">
        <v>6421</v>
      </c>
      <c r="C965" s="41" t="s">
        <v>1697</v>
      </c>
      <c r="D965" s="41" t="s">
        <v>5506</v>
      </c>
      <c r="E965" s="35">
        <v>89</v>
      </c>
    </row>
    <row r="966" spans="1:5" ht="27.75" customHeight="1" x14ac:dyDescent="0.25">
      <c r="A966" s="35">
        <v>150903</v>
      </c>
      <c r="B966" s="36" t="s">
        <v>6423</v>
      </c>
      <c r="C966" s="41" t="s">
        <v>1701</v>
      </c>
      <c r="D966" s="41" t="s">
        <v>5490</v>
      </c>
      <c r="E966" s="35">
        <v>12</v>
      </c>
    </row>
    <row r="967" spans="1:5" ht="27.75" customHeight="1" x14ac:dyDescent="0.25">
      <c r="A967" s="35">
        <v>150965</v>
      </c>
      <c r="B967" s="36" t="s">
        <v>5514</v>
      </c>
      <c r="C967" s="41" t="s">
        <v>1707</v>
      </c>
      <c r="D967" s="41" t="s">
        <v>5490</v>
      </c>
      <c r="E967" s="35">
        <v>24</v>
      </c>
    </row>
    <row r="968" spans="1:5" ht="27.75" customHeight="1" x14ac:dyDescent="0.25">
      <c r="A968" s="35">
        <v>151002</v>
      </c>
      <c r="B968" s="36" t="s">
        <v>6424</v>
      </c>
      <c r="C968" s="41" t="s">
        <v>1708</v>
      </c>
      <c r="D968" s="41" t="s">
        <v>5490</v>
      </c>
      <c r="E968" s="35">
        <v>27</v>
      </c>
    </row>
    <row r="969" spans="1:5" ht="27.75" customHeight="1" x14ac:dyDescent="0.25">
      <c r="A969" s="35">
        <v>151102</v>
      </c>
      <c r="B969" s="36" t="s">
        <v>1709</v>
      </c>
      <c r="C969" s="41" t="s">
        <v>1710</v>
      </c>
      <c r="D969" s="41" t="s">
        <v>5490</v>
      </c>
      <c r="E969" s="35">
        <v>280</v>
      </c>
    </row>
    <row r="970" spans="1:5" ht="27.75" customHeight="1" x14ac:dyDescent="0.25">
      <c r="A970" s="35">
        <v>151103</v>
      </c>
      <c r="B970" s="36" t="s">
        <v>1711</v>
      </c>
      <c r="C970" s="41" t="s">
        <v>1712</v>
      </c>
      <c r="D970" s="41" t="s">
        <v>5490</v>
      </c>
      <c r="E970" s="35">
        <v>279</v>
      </c>
    </row>
    <row r="971" spans="1:5" ht="27.75" customHeight="1" x14ac:dyDescent="0.25">
      <c r="A971" s="35">
        <v>151105</v>
      </c>
      <c r="B971" s="36" t="s">
        <v>6425</v>
      </c>
      <c r="C971" s="41" t="s">
        <v>1713</v>
      </c>
      <c r="D971" s="41" t="s">
        <v>5507</v>
      </c>
      <c r="E971" s="35">
        <v>283</v>
      </c>
    </row>
    <row r="972" spans="1:5" ht="27.75" customHeight="1" x14ac:dyDescent="0.25">
      <c r="A972" s="35">
        <v>151342</v>
      </c>
      <c r="B972" s="36" t="s">
        <v>1714</v>
      </c>
      <c r="C972" s="41" t="s">
        <v>1715</v>
      </c>
      <c r="D972" s="41" t="s">
        <v>5490</v>
      </c>
      <c r="E972" s="35">
        <v>54</v>
      </c>
    </row>
    <row r="973" spans="1:5" ht="27.75" customHeight="1" x14ac:dyDescent="0.25">
      <c r="A973" s="35">
        <v>151343</v>
      </c>
      <c r="B973" s="36" t="s">
        <v>6426</v>
      </c>
      <c r="C973" s="41" t="s">
        <v>1716</v>
      </c>
      <c r="D973" s="41" t="s">
        <v>5490</v>
      </c>
      <c r="E973" s="35">
        <v>5</v>
      </c>
    </row>
    <row r="974" spans="1:5" ht="27.75" customHeight="1" x14ac:dyDescent="0.25">
      <c r="A974" s="35">
        <v>151362</v>
      </c>
      <c r="B974" s="36" t="s">
        <v>6427</v>
      </c>
      <c r="C974" s="41" t="s">
        <v>1717</v>
      </c>
      <c r="D974" s="41" t="s">
        <v>5507</v>
      </c>
      <c r="E974" s="35">
        <v>96</v>
      </c>
    </row>
    <row r="975" spans="1:5" ht="27.75" customHeight="1" x14ac:dyDescent="0.25">
      <c r="A975" s="35">
        <v>151542</v>
      </c>
      <c r="B975" s="36" t="s">
        <v>6430</v>
      </c>
      <c r="C975" s="41" t="s">
        <v>1726</v>
      </c>
      <c r="D975" s="41" t="s">
        <v>5490</v>
      </c>
      <c r="E975" s="35">
        <v>43</v>
      </c>
    </row>
    <row r="976" spans="1:5" ht="27.75" customHeight="1" x14ac:dyDescent="0.25">
      <c r="A976" s="35">
        <v>151663</v>
      </c>
      <c r="B976" s="36" t="s">
        <v>6432</v>
      </c>
      <c r="C976" s="41" t="s">
        <v>1730</v>
      </c>
      <c r="D976" s="41" t="s">
        <v>5490</v>
      </c>
      <c r="E976" s="35">
        <v>50</v>
      </c>
    </row>
    <row r="977" spans="1:5" ht="27.75" customHeight="1" x14ac:dyDescent="0.25">
      <c r="A977" s="35">
        <v>151665</v>
      </c>
      <c r="B977" s="36" t="s">
        <v>6433</v>
      </c>
      <c r="C977" s="41" t="s">
        <v>1731</v>
      </c>
      <c r="D977" s="41" t="s">
        <v>5490</v>
      </c>
      <c r="E977" s="35">
        <v>51</v>
      </c>
    </row>
    <row r="978" spans="1:5" ht="27.75" customHeight="1" x14ac:dyDescent="0.25">
      <c r="A978" s="35">
        <v>151764</v>
      </c>
      <c r="B978" s="36" t="s">
        <v>5601</v>
      </c>
      <c r="C978" s="41" t="s">
        <v>1733</v>
      </c>
      <c r="D978" s="41" t="s">
        <v>5490</v>
      </c>
      <c r="E978" s="35">
        <v>15</v>
      </c>
    </row>
    <row r="979" spans="1:5" ht="27.75" customHeight="1" x14ac:dyDescent="0.25">
      <c r="A979" s="35">
        <v>151782</v>
      </c>
      <c r="B979" s="36" t="s">
        <v>6434</v>
      </c>
      <c r="C979" s="41" t="s">
        <v>1734</v>
      </c>
      <c r="D979" s="41" t="s">
        <v>5507</v>
      </c>
      <c r="E979" s="35">
        <v>40</v>
      </c>
    </row>
    <row r="980" spans="1:5" ht="27.75" customHeight="1" x14ac:dyDescent="0.25">
      <c r="A980" s="35">
        <v>151786</v>
      </c>
      <c r="B980" s="36" t="s">
        <v>6435</v>
      </c>
      <c r="C980" s="41" t="s">
        <v>1735</v>
      </c>
      <c r="D980" s="41" t="s">
        <v>5490</v>
      </c>
      <c r="E980" s="35">
        <v>80</v>
      </c>
    </row>
    <row r="981" spans="1:5" ht="27.75" customHeight="1" x14ac:dyDescent="0.25">
      <c r="A981" s="35">
        <v>151922</v>
      </c>
      <c r="B981" s="36" t="s">
        <v>6438</v>
      </c>
      <c r="C981" s="41" t="s">
        <v>1738</v>
      </c>
      <c r="D981" s="41" t="s">
        <v>5490</v>
      </c>
      <c r="E981" s="35">
        <v>72</v>
      </c>
    </row>
    <row r="982" spans="1:5" ht="27.75" customHeight="1" x14ac:dyDescent="0.25">
      <c r="A982" s="35">
        <v>152063</v>
      </c>
      <c r="B982" s="36" t="s">
        <v>6440</v>
      </c>
      <c r="C982" s="41" t="s">
        <v>1740</v>
      </c>
      <c r="D982" s="41" t="s">
        <v>5490</v>
      </c>
      <c r="E982" s="35">
        <v>55</v>
      </c>
    </row>
    <row r="983" spans="1:5" ht="27.75" customHeight="1" x14ac:dyDescent="0.25">
      <c r="A983" s="35">
        <v>152142</v>
      </c>
      <c r="B983" s="36" t="s">
        <v>6599</v>
      </c>
      <c r="C983" s="41" t="s">
        <v>1747</v>
      </c>
      <c r="D983" s="41" t="s">
        <v>5490</v>
      </c>
      <c r="E983" s="35">
        <v>83</v>
      </c>
    </row>
    <row r="984" spans="1:5" ht="27.75" customHeight="1" x14ac:dyDescent="0.25">
      <c r="A984" s="35">
        <v>152542</v>
      </c>
      <c r="B984" s="36" t="s">
        <v>6447</v>
      </c>
      <c r="C984" s="41" t="s">
        <v>1751</v>
      </c>
      <c r="D984" s="41" t="s">
        <v>5490</v>
      </c>
      <c r="E984" s="35">
        <v>26</v>
      </c>
    </row>
    <row r="985" spans="1:5" ht="27.75" customHeight="1" x14ac:dyDescent="0.25">
      <c r="A985" s="35">
        <v>152543</v>
      </c>
      <c r="B985" s="36" t="s">
        <v>6600</v>
      </c>
      <c r="C985" s="41" t="s">
        <v>1752</v>
      </c>
      <c r="D985" s="41" t="s">
        <v>5490</v>
      </c>
      <c r="E985" s="35">
        <v>9</v>
      </c>
    </row>
    <row r="986" spans="1:5" ht="27.75" customHeight="1" x14ac:dyDescent="0.25">
      <c r="A986" s="35">
        <v>152643</v>
      </c>
      <c r="B986" s="36" t="s">
        <v>6449</v>
      </c>
      <c r="C986" s="41" t="s">
        <v>1753</v>
      </c>
      <c r="D986" s="41" t="s">
        <v>5490</v>
      </c>
      <c r="E986" s="35">
        <v>12</v>
      </c>
    </row>
    <row r="987" spans="1:5" ht="27.75" customHeight="1" x14ac:dyDescent="0.25">
      <c r="A987" s="35">
        <v>152702</v>
      </c>
      <c r="B987" s="36" t="s">
        <v>6451</v>
      </c>
      <c r="C987" s="41" t="s">
        <v>1755</v>
      </c>
      <c r="D987" s="41" t="s">
        <v>5507</v>
      </c>
      <c r="E987" s="35">
        <v>22</v>
      </c>
    </row>
    <row r="988" spans="1:5" ht="27.75" customHeight="1" x14ac:dyDescent="0.25">
      <c r="A988" s="35">
        <v>152743</v>
      </c>
      <c r="B988" s="36" t="s">
        <v>1756</v>
      </c>
      <c r="C988" s="41" t="s">
        <v>1757</v>
      </c>
      <c r="D988" s="41" t="s">
        <v>5490</v>
      </c>
      <c r="E988" s="35">
        <v>17</v>
      </c>
    </row>
    <row r="989" spans="1:5" ht="27.75" customHeight="1" x14ac:dyDescent="0.25">
      <c r="A989" s="35">
        <v>152905</v>
      </c>
      <c r="B989" s="36" t="s">
        <v>6452</v>
      </c>
      <c r="C989" s="41" t="s">
        <v>1762</v>
      </c>
      <c r="D989" s="41" t="s">
        <v>5490</v>
      </c>
      <c r="E989" s="35">
        <v>43</v>
      </c>
    </row>
    <row r="990" spans="1:5" ht="27.75" customHeight="1" x14ac:dyDescent="0.25">
      <c r="A990" s="35">
        <v>153184</v>
      </c>
      <c r="B990" s="36" t="s">
        <v>5553</v>
      </c>
      <c r="C990" s="41" t="s">
        <v>1772</v>
      </c>
      <c r="D990" s="41" t="s">
        <v>5507</v>
      </c>
      <c r="E990" s="35">
        <v>43</v>
      </c>
    </row>
    <row r="991" spans="1:5" ht="27.75" customHeight="1" x14ac:dyDescent="0.25">
      <c r="A991" s="35">
        <v>153242</v>
      </c>
      <c r="B991" s="36" t="s">
        <v>6457</v>
      </c>
      <c r="C991" s="41" t="s">
        <v>1773</v>
      </c>
      <c r="D991" s="41" t="s">
        <v>5507</v>
      </c>
      <c r="E991" s="35">
        <v>8</v>
      </c>
    </row>
    <row r="992" spans="1:5" ht="27.75" customHeight="1" x14ac:dyDescent="0.25">
      <c r="A992" s="35">
        <v>153549</v>
      </c>
      <c r="B992" s="36" t="s">
        <v>1785</v>
      </c>
      <c r="C992" s="41" t="s">
        <v>1786</v>
      </c>
      <c r="D992" s="41" t="s">
        <v>5507</v>
      </c>
      <c r="E992" s="35">
        <v>93</v>
      </c>
    </row>
    <row r="993" spans="1:5" ht="27.75" customHeight="1" x14ac:dyDescent="0.25">
      <c r="A993" s="35">
        <v>153564</v>
      </c>
      <c r="B993" s="36" t="s">
        <v>6465</v>
      </c>
      <c r="C993" s="41" t="s">
        <v>1787</v>
      </c>
      <c r="D993" s="41" t="s">
        <v>5507</v>
      </c>
      <c r="E993" s="35">
        <v>64</v>
      </c>
    </row>
    <row r="994" spans="1:5" ht="27.75" customHeight="1" x14ac:dyDescent="0.25">
      <c r="A994" s="35">
        <v>153644</v>
      </c>
      <c r="B994" s="36" t="s">
        <v>6467</v>
      </c>
      <c r="C994" s="41" t="s">
        <v>1789</v>
      </c>
      <c r="D994" s="41" t="s">
        <v>5507</v>
      </c>
      <c r="E994" s="35">
        <v>21</v>
      </c>
    </row>
    <row r="995" spans="1:5" ht="27.75" customHeight="1" x14ac:dyDescent="0.25">
      <c r="A995" s="35">
        <v>154065</v>
      </c>
      <c r="B995" s="36" t="s">
        <v>6474</v>
      </c>
      <c r="C995" s="41" t="s">
        <v>1796</v>
      </c>
      <c r="D995" s="41" t="s">
        <v>5507</v>
      </c>
      <c r="E995" s="35">
        <v>105</v>
      </c>
    </row>
    <row r="996" spans="1:5" ht="27.75" customHeight="1" x14ac:dyDescent="0.25">
      <c r="A996" s="35">
        <v>154106</v>
      </c>
      <c r="B996" s="36" t="s">
        <v>6477</v>
      </c>
      <c r="C996" s="41" t="s">
        <v>1801</v>
      </c>
      <c r="D996" s="41" t="s">
        <v>5507</v>
      </c>
      <c r="E996" s="35">
        <v>17</v>
      </c>
    </row>
    <row r="997" spans="1:5" ht="27.75" customHeight="1" x14ac:dyDescent="0.25">
      <c r="A997" s="35">
        <v>154309</v>
      </c>
      <c r="B997" s="36" t="s">
        <v>6478</v>
      </c>
      <c r="C997" s="41" t="s">
        <v>1806</v>
      </c>
      <c r="D997" s="41" t="s">
        <v>5507</v>
      </c>
      <c r="E997" s="35">
        <v>25</v>
      </c>
    </row>
    <row r="998" spans="1:5" ht="27.75" customHeight="1" x14ac:dyDescent="0.25">
      <c r="A998" s="35">
        <v>154565</v>
      </c>
      <c r="B998" s="36" t="s">
        <v>6480</v>
      </c>
      <c r="C998" s="41" t="s">
        <v>1814</v>
      </c>
      <c r="D998" s="41" t="s">
        <v>5507</v>
      </c>
      <c r="E998" s="35">
        <v>80</v>
      </c>
    </row>
    <row r="999" spans="1:5" x14ac:dyDescent="0.25">
      <c r="A999" s="35"/>
      <c r="B999" s="36"/>
      <c r="C999" s="35"/>
      <c r="D999" s="35"/>
      <c r="E999" s="35"/>
    </row>
    <row r="1000" spans="1:5" x14ac:dyDescent="0.25">
      <c r="A1000" s="35"/>
      <c r="B1000" s="36"/>
      <c r="C1000" s="35"/>
      <c r="D1000" s="35"/>
      <c r="E1000" s="35"/>
    </row>
    <row r="1001" spans="1:5" x14ac:dyDescent="0.25">
      <c r="A1001" s="35"/>
      <c r="B1001" s="36"/>
      <c r="C1001" s="35"/>
      <c r="D1001" s="35"/>
      <c r="E1001" s="35"/>
    </row>
    <row r="1002" spans="1:5" x14ac:dyDescent="0.25">
      <c r="A1002" s="35"/>
      <c r="B1002" s="36"/>
      <c r="C1002" s="35"/>
      <c r="D1002" s="35"/>
      <c r="E1002" s="35"/>
    </row>
    <row r="1003" spans="1:5" x14ac:dyDescent="0.25">
      <c r="A1003" s="35"/>
      <c r="B1003" s="36"/>
      <c r="C1003" s="35"/>
      <c r="D1003" s="35"/>
      <c r="E1003" s="35"/>
    </row>
    <row r="1004" spans="1:5" x14ac:dyDescent="0.25">
      <c r="A1004" s="35"/>
      <c r="B1004" s="36"/>
      <c r="C1004" s="35"/>
      <c r="D1004" s="35"/>
      <c r="E1004" s="35"/>
    </row>
    <row r="1005" spans="1:5" x14ac:dyDescent="0.25">
      <c r="A1005" s="35"/>
      <c r="B1005" s="36"/>
      <c r="C1005" s="35"/>
      <c r="D1005" s="35"/>
      <c r="E1005" s="35"/>
    </row>
    <row r="1006" spans="1:5" x14ac:dyDescent="0.25">
      <c r="A1006" s="35"/>
      <c r="B1006" s="36"/>
      <c r="C1006" s="35"/>
      <c r="D1006" s="35"/>
      <c r="E1006" s="35"/>
    </row>
    <row r="1007" spans="1:5" x14ac:dyDescent="0.25">
      <c r="A1007" s="35"/>
      <c r="B1007" s="36"/>
      <c r="C1007" s="35"/>
      <c r="D1007" s="35"/>
      <c r="E1007" s="35"/>
    </row>
    <row r="1008" spans="1:5" x14ac:dyDescent="0.25">
      <c r="A1008" s="35"/>
      <c r="B1008" s="36"/>
      <c r="C1008" s="35"/>
      <c r="D1008" s="35"/>
      <c r="E1008" s="35"/>
    </row>
    <row r="1009" spans="1:5" x14ac:dyDescent="0.25">
      <c r="A1009" s="35"/>
      <c r="B1009" s="36"/>
      <c r="C1009" s="35"/>
      <c r="D1009" s="35"/>
      <c r="E1009" s="35"/>
    </row>
    <row r="1010" spans="1:5" x14ac:dyDescent="0.25">
      <c r="A1010" s="35"/>
      <c r="B1010" s="36"/>
      <c r="C1010" s="35"/>
      <c r="D1010" s="35"/>
      <c r="E1010" s="35"/>
    </row>
    <row r="1011" spans="1:5" x14ac:dyDescent="0.25">
      <c r="A1011" s="35"/>
      <c r="B1011" s="36"/>
      <c r="C1011" s="35"/>
      <c r="D1011" s="35"/>
      <c r="E1011" s="35"/>
    </row>
    <row r="1012" spans="1:5" x14ac:dyDescent="0.25">
      <c r="A1012" s="35"/>
      <c r="B1012" s="36"/>
      <c r="C1012" s="35"/>
      <c r="D1012" s="35"/>
      <c r="E1012" s="35"/>
    </row>
    <row r="1013" spans="1:5" x14ac:dyDescent="0.25">
      <c r="A1013" s="35"/>
      <c r="B1013" s="36"/>
      <c r="C1013" s="35"/>
      <c r="D1013" s="35"/>
      <c r="E1013" s="35"/>
    </row>
    <row r="1014" spans="1:5" x14ac:dyDescent="0.25">
      <c r="A1014" s="35"/>
      <c r="B1014" s="36"/>
      <c r="C1014" s="35"/>
      <c r="D1014" s="35"/>
      <c r="E1014" s="35"/>
    </row>
    <row r="1015" spans="1:5" x14ac:dyDescent="0.25">
      <c r="A1015" s="35"/>
      <c r="B1015" s="36"/>
      <c r="C1015" s="35"/>
      <c r="D1015" s="35"/>
      <c r="E1015" s="35"/>
    </row>
    <row r="1016" spans="1:5" x14ac:dyDescent="0.25">
      <c r="A1016" s="35"/>
      <c r="B1016" s="36"/>
      <c r="C1016" s="35"/>
      <c r="D1016" s="35"/>
      <c r="E1016" s="35"/>
    </row>
    <row r="1017" spans="1:5" x14ac:dyDescent="0.25">
      <c r="A1017" s="35"/>
      <c r="B1017" s="36"/>
      <c r="C1017" s="35"/>
      <c r="D1017" s="35"/>
      <c r="E1017" s="35"/>
    </row>
    <row r="1018" spans="1:5" x14ac:dyDescent="0.25">
      <c r="A1018" s="35"/>
      <c r="B1018" s="36"/>
      <c r="C1018" s="35"/>
      <c r="D1018" s="35"/>
      <c r="E1018" s="35"/>
    </row>
    <row r="1019" spans="1:5" x14ac:dyDescent="0.25">
      <c r="A1019" s="35"/>
      <c r="B1019" s="36"/>
      <c r="C1019" s="35"/>
      <c r="D1019" s="35"/>
      <c r="E1019" s="35"/>
    </row>
    <row r="1020" spans="1:5" x14ac:dyDescent="0.25">
      <c r="A1020" s="35"/>
      <c r="B1020" s="36"/>
      <c r="C1020" s="35"/>
      <c r="D1020" s="35"/>
      <c r="E1020" s="35"/>
    </row>
    <row r="1021" spans="1:5" x14ac:dyDescent="0.25">
      <c r="A1021" s="35"/>
      <c r="B1021" s="36"/>
      <c r="C1021" s="35"/>
      <c r="D1021" s="35"/>
      <c r="E1021" s="35"/>
    </row>
    <row r="1022" spans="1:5" x14ac:dyDescent="0.25">
      <c r="A1022" s="35"/>
      <c r="B1022" s="36"/>
      <c r="C1022" s="35"/>
      <c r="D1022" s="35"/>
      <c r="E1022" s="35"/>
    </row>
    <row r="1023" spans="1:5" x14ac:dyDescent="0.25">
      <c r="A1023" s="35"/>
      <c r="B1023" s="36"/>
      <c r="C1023" s="35"/>
      <c r="D1023" s="35"/>
      <c r="E1023" s="35"/>
    </row>
    <row r="1024" spans="1:5" x14ac:dyDescent="0.25">
      <c r="A1024" s="35"/>
      <c r="B1024" s="36"/>
      <c r="C1024" s="35"/>
      <c r="D1024" s="35"/>
      <c r="E1024" s="35"/>
    </row>
    <row r="1025" spans="1:5" x14ac:dyDescent="0.25">
      <c r="A1025" s="35"/>
      <c r="B1025" s="36"/>
      <c r="C1025" s="35"/>
      <c r="D1025" s="35"/>
      <c r="E1025" s="35"/>
    </row>
    <row r="1026" spans="1:5" x14ac:dyDescent="0.25">
      <c r="A1026" s="35"/>
      <c r="B1026" s="36"/>
      <c r="C1026" s="35"/>
      <c r="D1026" s="35"/>
      <c r="E1026" s="35"/>
    </row>
    <row r="1027" spans="1:5" x14ac:dyDescent="0.25">
      <c r="A1027" s="35"/>
      <c r="B1027" s="36"/>
      <c r="C1027" s="35"/>
      <c r="D1027" s="35"/>
      <c r="E1027" s="35"/>
    </row>
    <row r="1028" spans="1:5" x14ac:dyDescent="0.25">
      <c r="A1028" s="35"/>
      <c r="B1028" s="36"/>
      <c r="C1028" s="35"/>
      <c r="D1028" s="35"/>
      <c r="E1028" s="35"/>
    </row>
    <row r="1029" spans="1:5" x14ac:dyDescent="0.25">
      <c r="A1029" s="35"/>
      <c r="B1029" s="36"/>
      <c r="C1029" s="35"/>
      <c r="D1029" s="35"/>
      <c r="E1029" s="35"/>
    </row>
    <row r="1030" spans="1:5" x14ac:dyDescent="0.25">
      <c r="A1030" s="35"/>
      <c r="B1030" s="36"/>
      <c r="C1030" s="35"/>
      <c r="D1030" s="35"/>
      <c r="E1030" s="35"/>
    </row>
    <row r="1031" spans="1:5" x14ac:dyDescent="0.25">
      <c r="A1031" s="35"/>
      <c r="B1031" s="36"/>
      <c r="C1031" s="35"/>
      <c r="D1031" s="35"/>
      <c r="E1031" s="35"/>
    </row>
    <row r="1032" spans="1:5" x14ac:dyDescent="0.25">
      <c r="A1032" s="35"/>
      <c r="B1032" s="36"/>
      <c r="C1032" s="35"/>
      <c r="D1032" s="35"/>
      <c r="E1032" s="35"/>
    </row>
    <row r="1033" spans="1:5" x14ac:dyDescent="0.25">
      <c r="A1033" s="35"/>
      <c r="B1033" s="36"/>
      <c r="C1033" s="35"/>
      <c r="D1033" s="35"/>
      <c r="E1033" s="35"/>
    </row>
    <row r="1034" spans="1:5" x14ac:dyDescent="0.25">
      <c r="A1034" s="35"/>
      <c r="B1034" s="36"/>
      <c r="C1034" s="35"/>
      <c r="D1034" s="35"/>
      <c r="E1034" s="35"/>
    </row>
    <row r="1035" spans="1:5" x14ac:dyDescent="0.25">
      <c r="A1035" s="35"/>
      <c r="B1035" s="36"/>
      <c r="C1035" s="35"/>
      <c r="D1035" s="35"/>
      <c r="E1035" s="35"/>
    </row>
    <row r="1036" spans="1:5" x14ac:dyDescent="0.25">
      <c r="A1036" s="35"/>
      <c r="B1036" s="36"/>
      <c r="C1036" s="35"/>
      <c r="D1036" s="35"/>
      <c r="E1036" s="35"/>
    </row>
    <row r="1037" spans="1:5" x14ac:dyDescent="0.25">
      <c r="A1037" s="35"/>
      <c r="B1037" s="36"/>
      <c r="C1037" s="35"/>
      <c r="D1037" s="35"/>
      <c r="E1037" s="35"/>
    </row>
    <row r="1038" spans="1:5" x14ac:dyDescent="0.25">
      <c r="A1038" s="35"/>
      <c r="B1038" s="36"/>
      <c r="C1038" s="35"/>
      <c r="D1038" s="35"/>
      <c r="E1038" s="35"/>
    </row>
    <row r="1039" spans="1:5" x14ac:dyDescent="0.25">
      <c r="A1039" s="35"/>
      <c r="B1039" s="36"/>
      <c r="C1039" s="35"/>
      <c r="D1039" s="35"/>
      <c r="E1039" s="35"/>
    </row>
    <row r="1040" spans="1:5" x14ac:dyDescent="0.25">
      <c r="A1040" s="35"/>
      <c r="B1040" s="36"/>
      <c r="C1040" s="35"/>
      <c r="D1040" s="35"/>
      <c r="E1040" s="35"/>
    </row>
    <row r="1041" spans="1:5" x14ac:dyDescent="0.25">
      <c r="A1041" s="35"/>
      <c r="B1041" s="36"/>
      <c r="C1041" s="35"/>
      <c r="D1041" s="35"/>
      <c r="E1041" s="35"/>
    </row>
    <row r="1042" spans="1:5" x14ac:dyDescent="0.25">
      <c r="A1042" s="35"/>
      <c r="B1042" s="36"/>
      <c r="C1042" s="35"/>
      <c r="D1042" s="35"/>
      <c r="E1042" s="35"/>
    </row>
    <row r="1043" spans="1:5" x14ac:dyDescent="0.25">
      <c r="A1043" s="35"/>
      <c r="B1043" s="36"/>
      <c r="C1043" s="35"/>
      <c r="D1043" s="35"/>
      <c r="E1043" s="35"/>
    </row>
    <row r="1044" spans="1:5" x14ac:dyDescent="0.25">
      <c r="A1044" s="35"/>
      <c r="B1044" s="36"/>
      <c r="C1044" s="35"/>
      <c r="D1044" s="35"/>
      <c r="E1044" s="35"/>
    </row>
    <row r="1045" spans="1:5" x14ac:dyDescent="0.25">
      <c r="A1045" s="35"/>
      <c r="B1045" s="36"/>
      <c r="C1045" s="35"/>
      <c r="D1045" s="35"/>
      <c r="E1045" s="35"/>
    </row>
    <row r="1046" spans="1:5" x14ac:dyDescent="0.25">
      <c r="A1046" s="35"/>
      <c r="B1046" s="36"/>
      <c r="C1046" s="35"/>
      <c r="D1046" s="35"/>
      <c r="E1046" s="35"/>
    </row>
    <row r="1047" spans="1:5" x14ac:dyDescent="0.25">
      <c r="A1047" s="35"/>
      <c r="B1047" s="36"/>
      <c r="C1047" s="35"/>
      <c r="D1047" s="35"/>
      <c r="E1047" s="35"/>
    </row>
    <row r="1048" spans="1:5" x14ac:dyDescent="0.25">
      <c r="A1048" s="35"/>
      <c r="B1048" s="36"/>
      <c r="C1048" s="35"/>
      <c r="D1048" s="35"/>
      <c r="E1048" s="35"/>
    </row>
    <row r="1049" spans="1:5" x14ac:dyDescent="0.25">
      <c r="A1049" s="35"/>
      <c r="B1049" s="36"/>
      <c r="C1049" s="35"/>
      <c r="D1049" s="35"/>
      <c r="E1049" s="35"/>
    </row>
    <row r="1050" spans="1:5" x14ac:dyDescent="0.25">
      <c r="A1050" s="35"/>
      <c r="B1050" s="36"/>
      <c r="C1050" s="35"/>
      <c r="D1050" s="35"/>
      <c r="E1050" s="35"/>
    </row>
    <row r="1051" spans="1:5" x14ac:dyDescent="0.25">
      <c r="A1051" s="35"/>
      <c r="B1051" s="36"/>
      <c r="C1051" s="35"/>
      <c r="D1051" s="35"/>
      <c r="E1051" s="35"/>
    </row>
    <row r="1052" spans="1:5" x14ac:dyDescent="0.25">
      <c r="A1052" s="35"/>
      <c r="B1052" s="36"/>
      <c r="C1052" s="35"/>
      <c r="D1052" s="35"/>
      <c r="E1052" s="35"/>
    </row>
    <row r="1053" spans="1:5" x14ac:dyDescent="0.25">
      <c r="A1053" s="35"/>
      <c r="B1053" s="36"/>
      <c r="C1053" s="35"/>
      <c r="D1053" s="35"/>
      <c r="E1053" s="35"/>
    </row>
    <row r="1054" spans="1:5" x14ac:dyDescent="0.25">
      <c r="A1054" s="35"/>
      <c r="B1054" s="36"/>
      <c r="C1054" s="35"/>
      <c r="D1054" s="35"/>
      <c r="E1054" s="35"/>
    </row>
    <row r="1055" spans="1:5" x14ac:dyDescent="0.25">
      <c r="A1055" s="35"/>
      <c r="B1055" s="36"/>
      <c r="C1055" s="35"/>
      <c r="D1055" s="35"/>
      <c r="E1055" s="35"/>
    </row>
    <row r="1056" spans="1:5" x14ac:dyDescent="0.25">
      <c r="A1056" s="35"/>
      <c r="B1056" s="36"/>
      <c r="C1056" s="35"/>
      <c r="D1056" s="35"/>
      <c r="E1056" s="35"/>
    </row>
    <row r="1057" spans="1:5" x14ac:dyDescent="0.25">
      <c r="A1057" s="35"/>
      <c r="B1057" s="36"/>
      <c r="C1057" s="35"/>
      <c r="D1057" s="35"/>
      <c r="E1057" s="35"/>
    </row>
    <row r="1058" spans="1:5" x14ac:dyDescent="0.25">
      <c r="A1058" s="35"/>
      <c r="B1058" s="36"/>
      <c r="C1058" s="35"/>
      <c r="D1058" s="35"/>
      <c r="E1058" s="35"/>
    </row>
    <row r="1059" spans="1:5" x14ac:dyDescent="0.25">
      <c r="A1059" s="35"/>
      <c r="B1059" s="36"/>
      <c r="C1059" s="35"/>
      <c r="D1059" s="35"/>
      <c r="E1059" s="35"/>
    </row>
    <row r="1060" spans="1:5" x14ac:dyDescent="0.25">
      <c r="A1060" s="35"/>
      <c r="B1060" s="36"/>
      <c r="C1060" s="35"/>
      <c r="D1060" s="35"/>
      <c r="E1060" s="35"/>
    </row>
    <row r="1061" spans="1:5" x14ac:dyDescent="0.25">
      <c r="A1061" s="35"/>
      <c r="B1061" s="36"/>
      <c r="C1061" s="35"/>
      <c r="D1061" s="35"/>
      <c r="E1061" s="35"/>
    </row>
    <row r="1062" spans="1:5" x14ac:dyDescent="0.25">
      <c r="A1062" s="35"/>
      <c r="B1062" s="36"/>
      <c r="C1062" s="35"/>
      <c r="D1062" s="35"/>
      <c r="E1062" s="35"/>
    </row>
    <row r="1063" spans="1:5" x14ac:dyDescent="0.25">
      <c r="A1063" s="35"/>
      <c r="B1063" s="36"/>
      <c r="C1063" s="35"/>
      <c r="D1063" s="35"/>
      <c r="E1063" s="35"/>
    </row>
    <row r="1064" spans="1:5" x14ac:dyDescent="0.25">
      <c r="A1064" s="35"/>
      <c r="B1064" s="36"/>
      <c r="C1064" s="35"/>
      <c r="D1064" s="35"/>
      <c r="E1064" s="35"/>
    </row>
    <row r="1065" spans="1:5" x14ac:dyDescent="0.25">
      <c r="A1065" s="35"/>
      <c r="B1065" s="36"/>
      <c r="C1065" s="35"/>
      <c r="D1065" s="35"/>
      <c r="E1065" s="35"/>
    </row>
    <row r="1066" spans="1:5" x14ac:dyDescent="0.25">
      <c r="A1066" s="35"/>
      <c r="B1066" s="36"/>
      <c r="C1066" s="35"/>
      <c r="D1066" s="35"/>
      <c r="E1066" s="35"/>
    </row>
    <row r="1067" spans="1:5" x14ac:dyDescent="0.25">
      <c r="A1067" s="35"/>
      <c r="B1067" s="36"/>
      <c r="C1067" s="35"/>
      <c r="D1067" s="35"/>
      <c r="E1067" s="35"/>
    </row>
    <row r="1068" spans="1:5" x14ac:dyDescent="0.25">
      <c r="A1068" s="35"/>
      <c r="B1068" s="36"/>
      <c r="C1068" s="35"/>
      <c r="D1068" s="35"/>
      <c r="E1068" s="35"/>
    </row>
    <row r="1069" spans="1:5" x14ac:dyDescent="0.25">
      <c r="A1069" s="35"/>
      <c r="B1069" s="36"/>
      <c r="C1069" s="35"/>
      <c r="D1069" s="35"/>
      <c r="E1069" s="35"/>
    </row>
    <row r="1070" spans="1:5" x14ac:dyDescent="0.25">
      <c r="A1070" s="35"/>
      <c r="B1070" s="36"/>
      <c r="C1070" s="35"/>
      <c r="D1070" s="35"/>
      <c r="E1070" s="35"/>
    </row>
    <row r="1071" spans="1:5" x14ac:dyDescent="0.25">
      <c r="A1071" s="35"/>
      <c r="B1071" s="36"/>
      <c r="C1071" s="35"/>
      <c r="D1071" s="35"/>
      <c r="E1071" s="35"/>
    </row>
    <row r="1072" spans="1:5" x14ac:dyDescent="0.25">
      <c r="A1072" s="35"/>
      <c r="B1072" s="36"/>
      <c r="C1072" s="35"/>
      <c r="D1072" s="35"/>
      <c r="E1072" s="35"/>
    </row>
    <row r="1073" spans="1:5" x14ac:dyDescent="0.25">
      <c r="A1073" s="35"/>
      <c r="B1073" s="36"/>
      <c r="C1073" s="35"/>
      <c r="D1073" s="35"/>
      <c r="E1073" s="35"/>
    </row>
    <row r="1074" spans="1:5" x14ac:dyDescent="0.25">
      <c r="A1074" s="35"/>
      <c r="B1074" s="36"/>
      <c r="C1074" s="35"/>
      <c r="D1074" s="35"/>
      <c r="E1074" s="35"/>
    </row>
    <row r="1075" spans="1:5" x14ac:dyDescent="0.25">
      <c r="A1075" s="35"/>
      <c r="B1075" s="36"/>
      <c r="C1075" s="35"/>
      <c r="D1075" s="35"/>
      <c r="E1075" s="35"/>
    </row>
    <row r="1076" spans="1:5" x14ac:dyDescent="0.25">
      <c r="A1076" s="35"/>
      <c r="B1076" s="36"/>
      <c r="C1076" s="35"/>
      <c r="D1076" s="35"/>
      <c r="E1076" s="35"/>
    </row>
    <row r="1077" spans="1:5" x14ac:dyDescent="0.25">
      <c r="A1077" s="35"/>
      <c r="B1077" s="36"/>
      <c r="C1077" s="35"/>
      <c r="D1077" s="35"/>
      <c r="E1077" s="35"/>
    </row>
    <row r="1078" spans="1:5" x14ac:dyDescent="0.25">
      <c r="A1078" s="35"/>
      <c r="B1078" s="36"/>
      <c r="C1078" s="35"/>
      <c r="D1078" s="35"/>
      <c r="E1078" s="35"/>
    </row>
    <row r="1079" spans="1:5" x14ac:dyDescent="0.25">
      <c r="A1079" s="35"/>
      <c r="B1079" s="36"/>
      <c r="C1079" s="35"/>
      <c r="D1079" s="35"/>
      <c r="E1079" s="35"/>
    </row>
    <row r="1080" spans="1:5" x14ac:dyDescent="0.25">
      <c r="A1080" s="35"/>
      <c r="B1080" s="36"/>
      <c r="C1080" s="35"/>
      <c r="D1080" s="35"/>
      <c r="E1080" s="35"/>
    </row>
    <row r="1081" spans="1:5" x14ac:dyDescent="0.25">
      <c r="A1081" s="35"/>
      <c r="B1081" s="36"/>
      <c r="C1081" s="35"/>
      <c r="D1081" s="35"/>
      <c r="E1081" s="35"/>
    </row>
    <row r="1082" spans="1:5" x14ac:dyDescent="0.25">
      <c r="A1082" s="35"/>
      <c r="B1082" s="36"/>
      <c r="C1082" s="35"/>
      <c r="D1082" s="35"/>
      <c r="E1082" s="35"/>
    </row>
    <row r="1083" spans="1:5" x14ac:dyDescent="0.25">
      <c r="A1083" s="35"/>
      <c r="B1083" s="36"/>
      <c r="C1083" s="35"/>
      <c r="D1083" s="35"/>
      <c r="E1083" s="35"/>
    </row>
    <row r="1084" spans="1:5" x14ac:dyDescent="0.25">
      <c r="A1084" s="35"/>
      <c r="B1084" s="36"/>
      <c r="C1084" s="35"/>
      <c r="D1084" s="35"/>
      <c r="E1084" s="35"/>
    </row>
    <row r="1085" spans="1:5" x14ac:dyDescent="0.25">
      <c r="A1085" s="35"/>
      <c r="B1085" s="36"/>
      <c r="C1085" s="35"/>
      <c r="D1085" s="35"/>
      <c r="E1085" s="35"/>
    </row>
    <row r="1086" spans="1:5" x14ac:dyDescent="0.25">
      <c r="A1086" s="35"/>
      <c r="B1086" s="36"/>
      <c r="C1086" s="35"/>
      <c r="D1086" s="35"/>
      <c r="E1086" s="35"/>
    </row>
    <row r="1087" spans="1:5" x14ac:dyDescent="0.25">
      <c r="A1087" s="35"/>
      <c r="B1087" s="36"/>
      <c r="C1087" s="35"/>
      <c r="D1087" s="35"/>
      <c r="E1087" s="35"/>
    </row>
    <row r="1088" spans="1:5" x14ac:dyDescent="0.25">
      <c r="A1088" s="35"/>
      <c r="B1088" s="36"/>
      <c r="C1088" s="35"/>
      <c r="D1088" s="35"/>
      <c r="E1088" s="35"/>
    </row>
    <row r="1089" spans="1:5" x14ac:dyDescent="0.25">
      <c r="A1089" s="35"/>
      <c r="B1089" s="36"/>
      <c r="C1089" s="35"/>
      <c r="D1089" s="35"/>
      <c r="E1089" s="35"/>
    </row>
    <row r="1090" spans="1:5" x14ac:dyDescent="0.25">
      <c r="A1090" s="35"/>
      <c r="B1090" s="36"/>
      <c r="C1090" s="35"/>
      <c r="D1090" s="35"/>
      <c r="E1090" s="35"/>
    </row>
    <row r="1091" spans="1:5" x14ac:dyDescent="0.25">
      <c r="A1091" s="35"/>
      <c r="B1091" s="36"/>
      <c r="C1091" s="35"/>
      <c r="D1091" s="35"/>
      <c r="E1091" s="35"/>
    </row>
    <row r="1092" spans="1:5" x14ac:dyDescent="0.25">
      <c r="A1092" s="35"/>
      <c r="B1092" s="36"/>
      <c r="C1092" s="35"/>
      <c r="D1092" s="35"/>
      <c r="E1092" s="35"/>
    </row>
    <row r="1093" spans="1:5" x14ac:dyDescent="0.25">
      <c r="A1093" s="35"/>
      <c r="B1093" s="36"/>
      <c r="C1093" s="35"/>
      <c r="D1093" s="35"/>
      <c r="E1093" s="35"/>
    </row>
    <row r="1094" spans="1:5" x14ac:dyDescent="0.25">
      <c r="A1094" s="35"/>
      <c r="B1094" s="36"/>
      <c r="C1094" s="35"/>
      <c r="D1094" s="35"/>
      <c r="E1094" s="35"/>
    </row>
  </sheetData>
  <conditionalFormatting sqref="A1">
    <cfRule type="duplicateValues" dxfId="3" priority="3"/>
    <cfRule type="duplicateValues" dxfId="2" priority="4"/>
  </conditionalFormatting>
  <conditionalFormatting sqref="D1:E1">
    <cfRule type="duplicateValues" dxfId="1" priority="1"/>
    <cfRule type="duplicateValues" dxfId="0" priority="2"/>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0"/>
  <sheetViews>
    <sheetView topLeftCell="C1" workbookViewId="0">
      <selection activeCell="H18" sqref="H18"/>
    </sheetView>
  </sheetViews>
  <sheetFormatPr baseColWidth="10" defaultRowHeight="15" x14ac:dyDescent="0.25"/>
  <cols>
    <col min="1" max="1" width="13.85546875" style="32" customWidth="1"/>
    <col min="2" max="2" width="19.85546875" customWidth="1"/>
    <col min="3" max="3" width="29.42578125" customWidth="1"/>
    <col min="4" max="4" width="23.42578125" style="15" customWidth="1"/>
    <col min="5" max="5" width="25.28515625" style="15" customWidth="1"/>
    <col min="6" max="6" width="25.42578125" customWidth="1"/>
    <col min="7" max="7" width="16.28515625" style="33" customWidth="1"/>
    <col min="8" max="14" width="11.42578125" style="33"/>
    <col min="15" max="15" width="15.42578125" style="33" customWidth="1"/>
    <col min="16" max="16" width="14.7109375" style="33" customWidth="1"/>
    <col min="17" max="17" width="16.42578125" style="33" customWidth="1"/>
    <col min="18" max="18" width="17" style="33" customWidth="1"/>
    <col min="19" max="19" width="23.28515625" style="33" customWidth="1"/>
    <col min="20" max="20" width="24.28515625" style="33" customWidth="1"/>
    <col min="23" max="23" width="23" customWidth="1"/>
  </cols>
  <sheetData>
    <row r="1" spans="1:20" s="13" customFormat="1" ht="39" customHeight="1" x14ac:dyDescent="0.25">
      <c r="A1" s="28" t="s">
        <v>5400</v>
      </c>
      <c r="B1" s="28" t="s">
        <v>5401</v>
      </c>
      <c r="C1" s="28" t="s">
        <v>5317</v>
      </c>
      <c r="D1" s="28" t="s">
        <v>5402</v>
      </c>
      <c r="E1" s="28" t="s">
        <v>5403</v>
      </c>
      <c r="F1" s="28" t="s">
        <v>5404</v>
      </c>
      <c r="G1" s="28" t="s">
        <v>5405</v>
      </c>
      <c r="H1" s="28" t="s">
        <v>5406</v>
      </c>
      <c r="I1" s="28" t="s">
        <v>5407</v>
      </c>
      <c r="J1" s="28" t="s">
        <v>5408</v>
      </c>
      <c r="K1" s="28" t="s">
        <v>5409</v>
      </c>
      <c r="L1" s="28" t="s">
        <v>5410</v>
      </c>
      <c r="M1" s="28" t="s">
        <v>5411</v>
      </c>
      <c r="N1" s="28" t="s">
        <v>5412</v>
      </c>
      <c r="O1" s="28" t="s">
        <v>5413</v>
      </c>
      <c r="P1" s="28" t="s">
        <v>5414</v>
      </c>
      <c r="Q1" s="28" t="s">
        <v>5415</v>
      </c>
      <c r="R1" s="28" t="s">
        <v>5416</v>
      </c>
      <c r="S1" s="28" t="s">
        <v>5417</v>
      </c>
      <c r="T1" s="28" t="s">
        <v>5418</v>
      </c>
    </row>
    <row r="2" spans="1:20" s="29" customFormat="1" ht="12.75" x14ac:dyDescent="0.2">
      <c r="A2" s="31" t="s">
        <v>5419</v>
      </c>
      <c r="B2" s="29" t="s">
        <v>1843</v>
      </c>
      <c r="C2" s="29" t="s">
        <v>1844</v>
      </c>
      <c r="D2" s="45" t="s">
        <v>5420</v>
      </c>
      <c r="E2" s="45" t="s">
        <v>5421</v>
      </c>
      <c r="F2" s="29" t="s">
        <v>5422</v>
      </c>
      <c r="G2" s="46">
        <v>1.2961</v>
      </c>
      <c r="H2" s="46">
        <v>7.9390000000000001</v>
      </c>
      <c r="I2" s="46">
        <v>9.8695000000000004</v>
      </c>
      <c r="J2" s="46">
        <v>1.2326999999999999</v>
      </c>
      <c r="K2" s="46">
        <v>2.4550999999999998</v>
      </c>
      <c r="L2" s="46">
        <v>2.0853000000000002</v>
      </c>
      <c r="M2" s="46">
        <v>0.94799999999999995</v>
      </c>
      <c r="N2" s="46">
        <v>0.99660000000000004</v>
      </c>
      <c r="O2" s="46">
        <v>0.89400000000000002</v>
      </c>
      <c r="P2" s="46">
        <v>0.95530000000000004</v>
      </c>
      <c r="Q2" s="46">
        <v>4.2629999999999999</v>
      </c>
      <c r="R2" s="46">
        <v>1.9159999999999999</v>
      </c>
      <c r="S2" s="46">
        <f>SUM(G2:R2)</f>
        <v>34.8506</v>
      </c>
      <c r="T2" s="46">
        <f>IFERROR(AVERAGE(G2:R2),"")</f>
        <v>2.9042166666666667</v>
      </c>
    </row>
    <row r="3" spans="1:20" s="29" customFormat="1" ht="12.75" x14ac:dyDescent="0.2">
      <c r="A3" s="31" t="s">
        <v>5419</v>
      </c>
      <c r="B3" s="29" t="s">
        <v>1843</v>
      </c>
      <c r="C3" s="29" t="s">
        <v>1844</v>
      </c>
      <c r="D3" s="45" t="s">
        <v>5423</v>
      </c>
      <c r="E3" s="45" t="s">
        <v>5424</v>
      </c>
      <c r="F3" s="29" t="s">
        <v>5425</v>
      </c>
      <c r="G3" s="46">
        <v>479.75150000000002</v>
      </c>
      <c r="H3" s="46">
        <v>428.41370000000001</v>
      </c>
      <c r="I3" s="46">
        <v>434.56790000000001</v>
      </c>
      <c r="J3" s="46">
        <v>435.58240000000001</v>
      </c>
      <c r="K3" s="46">
        <v>489.25799999999998</v>
      </c>
      <c r="L3" s="46">
        <v>441.24189999999999</v>
      </c>
      <c r="M3" s="46">
        <v>441.71120000000002</v>
      </c>
      <c r="N3" s="46">
        <v>374.51150000000001</v>
      </c>
      <c r="O3" s="46">
        <v>452.14159999999998</v>
      </c>
      <c r="P3" s="46">
        <v>444.3716</v>
      </c>
      <c r="Q3" s="46">
        <v>382.53129999999999</v>
      </c>
      <c r="R3" s="46">
        <v>347.57679999999999</v>
      </c>
      <c r="S3" s="46">
        <f t="shared" ref="S3:S66" si="0">SUM(G3:R3)</f>
        <v>5151.6593999999996</v>
      </c>
      <c r="T3" s="46">
        <f t="shared" ref="T3:T66" si="1">IFERROR(AVERAGE(G3:R3),"")</f>
        <v>429.30494999999996</v>
      </c>
    </row>
    <row r="4" spans="1:20" s="29" customFormat="1" ht="12.75" x14ac:dyDescent="0.2">
      <c r="A4" s="31" t="s">
        <v>5419</v>
      </c>
      <c r="B4" s="29" t="s">
        <v>1843</v>
      </c>
      <c r="C4" s="29" t="s">
        <v>1844</v>
      </c>
      <c r="D4" s="45" t="s">
        <v>5426</v>
      </c>
      <c r="E4" s="45" t="s">
        <v>5427</v>
      </c>
      <c r="F4" s="29" t="s">
        <v>7045</v>
      </c>
      <c r="G4" s="46">
        <v>3631.7031999999999</v>
      </c>
      <c r="H4" s="46">
        <v>3478.5841999999998</v>
      </c>
      <c r="I4" s="46">
        <v>3467.2175999999999</v>
      </c>
      <c r="J4" s="46">
        <v>3344.3548000000001</v>
      </c>
      <c r="K4" s="46">
        <v>3603.0767000000001</v>
      </c>
      <c r="L4" s="46">
        <v>3330.8806</v>
      </c>
      <c r="M4" s="46">
        <v>3313.864</v>
      </c>
      <c r="N4" s="46">
        <v>3041.4839999999999</v>
      </c>
      <c r="O4" s="46">
        <v>3326.1905999999999</v>
      </c>
      <c r="P4" s="46">
        <v>3536.8141999999998</v>
      </c>
      <c r="Q4" s="46">
        <v>3554.0387000000001</v>
      </c>
      <c r="R4" s="46">
        <v>3438.3141000000001</v>
      </c>
      <c r="S4" s="46">
        <f t="shared" si="0"/>
        <v>41066.522700000001</v>
      </c>
      <c r="T4" s="46">
        <f t="shared" si="1"/>
        <v>3422.2102250000003</v>
      </c>
    </row>
    <row r="5" spans="1:20" s="29" customFormat="1" ht="12.75" x14ac:dyDescent="0.2">
      <c r="A5" s="31" t="s">
        <v>5419</v>
      </c>
      <c r="B5" s="29" t="s">
        <v>1843</v>
      </c>
      <c r="C5" s="29" t="s">
        <v>1844</v>
      </c>
      <c r="D5" s="45" t="s">
        <v>5428</v>
      </c>
      <c r="E5" s="45" t="s">
        <v>5429</v>
      </c>
      <c r="F5" s="29" t="s">
        <v>7046</v>
      </c>
      <c r="G5" s="46">
        <v>2069.2658999999999</v>
      </c>
      <c r="H5" s="46">
        <v>2075.4434999999999</v>
      </c>
      <c r="I5" s="46">
        <v>1966.0997</v>
      </c>
      <c r="J5" s="46">
        <v>1919.7002</v>
      </c>
      <c r="K5" s="46">
        <v>1966.4545000000001</v>
      </c>
      <c r="L5" s="46">
        <v>1913.8171</v>
      </c>
      <c r="M5" s="46">
        <v>1838.8478</v>
      </c>
      <c r="N5" s="46">
        <v>1622.6365000000001</v>
      </c>
      <c r="O5" s="46">
        <v>1695.1668999999999</v>
      </c>
      <c r="P5" s="46">
        <v>1830.9508000000001</v>
      </c>
      <c r="Q5" s="46">
        <v>1815.1813</v>
      </c>
      <c r="R5" s="46">
        <v>1804.4529</v>
      </c>
      <c r="S5" s="46">
        <f t="shared" si="0"/>
        <v>22518.017099999997</v>
      </c>
      <c r="T5" s="46">
        <f t="shared" si="1"/>
        <v>1876.5014249999997</v>
      </c>
    </row>
    <row r="6" spans="1:20" s="29" customFormat="1" ht="12.75" x14ac:dyDescent="0.2">
      <c r="A6" s="31" t="s">
        <v>5419</v>
      </c>
      <c r="B6" s="29" t="s">
        <v>1843</v>
      </c>
      <c r="C6" s="29" t="s">
        <v>1844</v>
      </c>
      <c r="D6" s="45" t="s">
        <v>5430</v>
      </c>
      <c r="E6" s="45" t="s">
        <v>5431</v>
      </c>
      <c r="F6" s="29" t="s">
        <v>5432</v>
      </c>
      <c r="G6" s="46">
        <v>7.9379999999999997</v>
      </c>
      <c r="H6" s="46">
        <v>10.381</v>
      </c>
      <c r="I6" s="46">
        <v>17.492999999999999</v>
      </c>
      <c r="J6" s="46">
        <v>7.5410000000000004</v>
      </c>
      <c r="K6" s="46">
        <v>7.5149999999999997</v>
      </c>
      <c r="L6" s="46">
        <v>7.49</v>
      </c>
      <c r="M6" s="46">
        <v>7.4969999999999999</v>
      </c>
      <c r="N6" s="46">
        <v>3.4580000000000002</v>
      </c>
      <c r="O6" s="46">
        <v>7.5110000000000001</v>
      </c>
      <c r="P6" s="46">
        <v>6.3334999999999999</v>
      </c>
      <c r="Q6" s="46">
        <v>6.49</v>
      </c>
      <c r="R6" s="46">
        <v>6.87</v>
      </c>
      <c r="S6" s="46">
        <f t="shared" si="0"/>
        <v>96.517499999999984</v>
      </c>
      <c r="T6" s="46">
        <f t="shared" si="1"/>
        <v>8.0431249999999981</v>
      </c>
    </row>
    <row r="7" spans="1:20" s="29" customFormat="1" ht="12.75" x14ac:dyDescent="0.2">
      <c r="A7" s="31" t="s">
        <v>5419</v>
      </c>
      <c r="B7" s="29" t="s">
        <v>1843</v>
      </c>
      <c r="C7" s="29" t="s">
        <v>1844</v>
      </c>
      <c r="D7" s="45" t="s">
        <v>5433</v>
      </c>
      <c r="E7" s="45" t="s">
        <v>5434</v>
      </c>
      <c r="F7" s="29" t="s">
        <v>5435</v>
      </c>
      <c r="G7" s="46">
        <v>825.31579999999997</v>
      </c>
      <c r="H7" s="46">
        <v>950.24289999999996</v>
      </c>
      <c r="I7" s="46">
        <v>852.19899999999996</v>
      </c>
      <c r="J7" s="46">
        <v>894.94960000000003</v>
      </c>
      <c r="K7" s="46">
        <v>950.19719999999995</v>
      </c>
      <c r="L7" s="46">
        <v>749.61130000000003</v>
      </c>
      <c r="M7" s="46">
        <v>712.33180000000004</v>
      </c>
      <c r="N7" s="46">
        <v>629.23069999999996</v>
      </c>
      <c r="O7" s="46">
        <v>690.43039999999996</v>
      </c>
      <c r="P7" s="46">
        <v>766.66949999999997</v>
      </c>
      <c r="Q7" s="46">
        <v>700.73649999999998</v>
      </c>
      <c r="R7" s="46">
        <v>713.28949999999998</v>
      </c>
      <c r="S7" s="46">
        <f t="shared" si="0"/>
        <v>9435.2042000000001</v>
      </c>
      <c r="T7" s="46">
        <f t="shared" si="1"/>
        <v>786.26701666666668</v>
      </c>
    </row>
    <row r="8" spans="1:20" s="29" customFormat="1" ht="12.75" x14ac:dyDescent="0.2">
      <c r="A8" s="31" t="s">
        <v>5436</v>
      </c>
      <c r="B8" s="29" t="s">
        <v>1843</v>
      </c>
      <c r="C8" s="29" t="s">
        <v>4051</v>
      </c>
      <c r="D8" s="45" t="s">
        <v>5423</v>
      </c>
      <c r="E8" s="45" t="s">
        <v>5424</v>
      </c>
      <c r="F8" s="29" t="s">
        <v>5425</v>
      </c>
      <c r="G8" s="46">
        <v>5.3680000000000003</v>
      </c>
      <c r="H8" s="46">
        <v>4.45</v>
      </c>
      <c r="I8" s="46">
        <v>1.43</v>
      </c>
      <c r="J8" s="46">
        <v>1.38</v>
      </c>
      <c r="K8" s="46">
        <v>1.7</v>
      </c>
      <c r="L8" s="46">
        <v>1.81</v>
      </c>
      <c r="M8" s="46">
        <v>1.887</v>
      </c>
      <c r="N8" s="46">
        <v>2.0019999999999998</v>
      </c>
      <c r="O8" s="46">
        <v>2.0019999999999998</v>
      </c>
      <c r="P8" s="46">
        <v>1.31</v>
      </c>
      <c r="Q8" s="46">
        <v>1.4059999999999999</v>
      </c>
      <c r="R8" s="46"/>
      <c r="S8" s="46">
        <f t="shared" si="0"/>
        <v>24.744999999999994</v>
      </c>
      <c r="T8" s="46">
        <f t="shared" si="1"/>
        <v>2.2495454545454541</v>
      </c>
    </row>
    <row r="9" spans="1:20" s="29" customFormat="1" ht="12.75" x14ac:dyDescent="0.2">
      <c r="A9" s="31" t="s">
        <v>5436</v>
      </c>
      <c r="B9" s="29" t="s">
        <v>1843</v>
      </c>
      <c r="C9" s="29" t="s">
        <v>4051</v>
      </c>
      <c r="D9" s="45" t="s">
        <v>5426</v>
      </c>
      <c r="E9" s="45" t="s">
        <v>5427</v>
      </c>
      <c r="F9" s="29" t="s">
        <v>7045</v>
      </c>
      <c r="G9" s="46">
        <v>7.319</v>
      </c>
      <c r="H9" s="46">
        <v>9.9969999999999999</v>
      </c>
      <c r="I9" s="46">
        <v>8.8149999999999995</v>
      </c>
      <c r="J9" s="46">
        <v>8.6950000000000003</v>
      </c>
      <c r="K9" s="46">
        <v>7.2489999999999997</v>
      </c>
      <c r="L9" s="46">
        <v>6.7670000000000003</v>
      </c>
      <c r="M9" s="46">
        <v>7.8390000000000004</v>
      </c>
      <c r="N9" s="46">
        <v>8.0820000000000007</v>
      </c>
      <c r="O9" s="46">
        <v>8.0820000000000007</v>
      </c>
      <c r="P9" s="46">
        <v>8.7210000000000001</v>
      </c>
      <c r="Q9" s="46">
        <v>8.8699999999999992</v>
      </c>
      <c r="R9" s="46"/>
      <c r="S9" s="46">
        <f t="shared" si="0"/>
        <v>90.436000000000007</v>
      </c>
      <c r="T9" s="46">
        <f t="shared" si="1"/>
        <v>8.2214545454545469</v>
      </c>
    </row>
    <row r="10" spans="1:20" s="29" customFormat="1" ht="12.75" x14ac:dyDescent="0.2">
      <c r="A10" s="31" t="s">
        <v>5436</v>
      </c>
      <c r="B10" s="29" t="s">
        <v>1843</v>
      </c>
      <c r="C10" s="29" t="s">
        <v>4051</v>
      </c>
      <c r="D10" s="45" t="s">
        <v>5428</v>
      </c>
      <c r="E10" s="45" t="s">
        <v>5429</v>
      </c>
      <c r="F10" s="29" t="s">
        <v>7046</v>
      </c>
      <c r="G10" s="46">
        <v>9.0190000000000001</v>
      </c>
      <c r="H10" s="46">
        <v>4.91</v>
      </c>
      <c r="I10" s="46">
        <v>9.0429999999999993</v>
      </c>
      <c r="J10" s="46">
        <v>7.9429999999999996</v>
      </c>
      <c r="K10" s="46">
        <v>9.0050000000000008</v>
      </c>
      <c r="L10" s="46">
        <v>9.3119999999999994</v>
      </c>
      <c r="M10" s="46">
        <v>9.11</v>
      </c>
      <c r="N10" s="46">
        <v>8.9269999999999996</v>
      </c>
      <c r="O10" s="46">
        <v>8.9269999999999996</v>
      </c>
      <c r="P10" s="46">
        <v>8.0589999999999993</v>
      </c>
      <c r="Q10" s="46">
        <v>7.96</v>
      </c>
      <c r="R10" s="46"/>
      <c r="S10" s="46">
        <f t="shared" si="0"/>
        <v>92.214999999999989</v>
      </c>
      <c r="T10" s="46">
        <f t="shared" si="1"/>
        <v>8.3831818181818178</v>
      </c>
    </row>
    <row r="11" spans="1:20" s="29" customFormat="1" ht="12.75" x14ac:dyDescent="0.2">
      <c r="A11" s="31" t="s">
        <v>5437</v>
      </c>
      <c r="B11" s="29" t="s">
        <v>1843</v>
      </c>
      <c r="C11" s="29" t="s">
        <v>2025</v>
      </c>
      <c r="D11" s="45" t="s">
        <v>5420</v>
      </c>
      <c r="E11" s="45" t="s">
        <v>5421</v>
      </c>
      <c r="F11" s="29" t="s">
        <v>5422</v>
      </c>
      <c r="G11" s="46">
        <v>0.1125</v>
      </c>
      <c r="H11" s="46">
        <v>0.1915</v>
      </c>
      <c r="I11" s="46">
        <v>2.5999999999999999E-2</v>
      </c>
      <c r="J11" s="46">
        <v>0.03</v>
      </c>
      <c r="K11" s="46">
        <v>3.1E-2</v>
      </c>
      <c r="L11" s="46">
        <v>3.5999999999999997E-2</v>
      </c>
      <c r="M11" s="46">
        <v>2.9000000000000001E-2</v>
      </c>
      <c r="N11" s="46">
        <v>3.7999999999999999E-2</v>
      </c>
      <c r="O11" s="46">
        <v>3.5999999999999997E-2</v>
      </c>
      <c r="P11" s="46">
        <v>3.5999999999999997E-2</v>
      </c>
      <c r="Q11" s="46">
        <v>3.2000000000000001E-2</v>
      </c>
      <c r="R11" s="46">
        <v>3.5999999999999997E-2</v>
      </c>
      <c r="S11" s="46">
        <f t="shared" si="0"/>
        <v>0.63400000000000012</v>
      </c>
      <c r="T11" s="46">
        <f t="shared" si="1"/>
        <v>5.2833333333333343E-2</v>
      </c>
    </row>
    <row r="12" spans="1:20" s="29" customFormat="1" ht="12.75" x14ac:dyDescent="0.2">
      <c r="A12" s="31" t="s">
        <v>5437</v>
      </c>
      <c r="B12" s="29" t="s">
        <v>1843</v>
      </c>
      <c r="C12" s="29" t="s">
        <v>2025</v>
      </c>
      <c r="D12" s="45" t="s">
        <v>5423</v>
      </c>
      <c r="E12" s="45" t="s">
        <v>5424</v>
      </c>
      <c r="F12" s="29" t="s">
        <v>5425</v>
      </c>
      <c r="G12" s="46">
        <v>7.32</v>
      </c>
      <c r="H12" s="46">
        <v>6.8860000000000001</v>
      </c>
      <c r="I12" s="46">
        <v>11.4826</v>
      </c>
      <c r="J12" s="46">
        <v>7.2035999999999998</v>
      </c>
      <c r="K12" s="46">
        <v>15.2027</v>
      </c>
      <c r="L12" s="46">
        <v>9.9582999999999995</v>
      </c>
      <c r="M12" s="46">
        <v>5.7191000000000001</v>
      </c>
      <c r="N12" s="46">
        <v>5.4917999999999996</v>
      </c>
      <c r="O12" s="46">
        <v>8.7810000000000006</v>
      </c>
      <c r="P12" s="46">
        <v>11.741300000000001</v>
      </c>
      <c r="Q12" s="46">
        <v>12.856</v>
      </c>
      <c r="R12" s="46">
        <v>9.4431999999999992</v>
      </c>
      <c r="S12" s="46">
        <f t="shared" si="0"/>
        <v>112.0856</v>
      </c>
      <c r="T12" s="46">
        <f t="shared" si="1"/>
        <v>9.340466666666666</v>
      </c>
    </row>
    <row r="13" spans="1:20" s="29" customFormat="1" ht="12.75" x14ac:dyDescent="0.2">
      <c r="A13" s="31" t="s">
        <v>5437</v>
      </c>
      <c r="B13" s="29" t="s">
        <v>1843</v>
      </c>
      <c r="C13" s="29" t="s">
        <v>2025</v>
      </c>
      <c r="D13" s="45" t="s">
        <v>5426</v>
      </c>
      <c r="E13" s="45" t="s">
        <v>5427</v>
      </c>
      <c r="F13" s="29" t="s">
        <v>7045</v>
      </c>
      <c r="G13" s="46">
        <v>29.795000000000002</v>
      </c>
      <c r="H13" s="46">
        <v>27.085000000000001</v>
      </c>
      <c r="I13" s="46">
        <v>29.1174</v>
      </c>
      <c r="J13" s="46">
        <v>31.795200000000001</v>
      </c>
      <c r="K13" s="46">
        <v>33.618000000000002</v>
      </c>
      <c r="L13" s="46">
        <v>32.662399999999998</v>
      </c>
      <c r="M13" s="46">
        <v>23.643699999999999</v>
      </c>
      <c r="N13" s="46">
        <v>24.250299999999999</v>
      </c>
      <c r="O13" s="46">
        <v>35.358899999999998</v>
      </c>
      <c r="P13" s="46">
        <v>39.4298</v>
      </c>
      <c r="Q13" s="46">
        <v>36.045999999999999</v>
      </c>
      <c r="R13" s="46">
        <v>37.6066</v>
      </c>
      <c r="S13" s="46">
        <f t="shared" si="0"/>
        <v>380.4083</v>
      </c>
      <c r="T13" s="46">
        <f t="shared" si="1"/>
        <v>31.700691666666668</v>
      </c>
    </row>
    <row r="14" spans="1:20" s="29" customFormat="1" ht="12.75" x14ac:dyDescent="0.2">
      <c r="A14" s="31" t="s">
        <v>5437</v>
      </c>
      <c r="B14" s="29" t="s">
        <v>1843</v>
      </c>
      <c r="C14" s="29" t="s">
        <v>2025</v>
      </c>
      <c r="D14" s="45" t="s">
        <v>5428</v>
      </c>
      <c r="E14" s="45" t="s">
        <v>5429</v>
      </c>
      <c r="F14" s="29" t="s">
        <v>7046</v>
      </c>
      <c r="G14" s="46">
        <v>27.594000000000001</v>
      </c>
      <c r="H14" s="46">
        <v>26.013000000000002</v>
      </c>
      <c r="I14" s="46">
        <v>16.776800000000001</v>
      </c>
      <c r="J14" s="46">
        <v>20.247800000000002</v>
      </c>
      <c r="K14" s="46">
        <v>19.3218</v>
      </c>
      <c r="L14" s="46">
        <v>20.865400000000001</v>
      </c>
      <c r="M14" s="46">
        <v>14.5604</v>
      </c>
      <c r="N14" s="46">
        <v>18.1753</v>
      </c>
      <c r="O14" s="46">
        <v>19.5684</v>
      </c>
      <c r="P14" s="46">
        <v>20.624500000000001</v>
      </c>
      <c r="Q14" s="46">
        <v>16.795000000000002</v>
      </c>
      <c r="R14" s="46">
        <v>17.362200000000001</v>
      </c>
      <c r="S14" s="46">
        <f t="shared" si="0"/>
        <v>237.90459999999999</v>
      </c>
      <c r="T14" s="46">
        <f t="shared" si="1"/>
        <v>19.825383333333331</v>
      </c>
    </row>
    <row r="15" spans="1:20" s="29" customFormat="1" ht="12.75" x14ac:dyDescent="0.2">
      <c r="A15" s="31" t="s">
        <v>5437</v>
      </c>
      <c r="B15" s="29" t="s">
        <v>1843</v>
      </c>
      <c r="C15" s="29" t="s">
        <v>2025</v>
      </c>
      <c r="D15" s="45" t="s">
        <v>5430</v>
      </c>
      <c r="E15" s="45" t="s">
        <v>5431</v>
      </c>
      <c r="F15" s="29" t="s">
        <v>5432</v>
      </c>
      <c r="G15" s="46">
        <v>0.17199999999999999</v>
      </c>
      <c r="H15" s="46">
        <v>0.17499999999999999</v>
      </c>
      <c r="I15" s="46">
        <v>0.185</v>
      </c>
      <c r="J15" s="46">
        <v>0.19900000000000001</v>
      </c>
      <c r="K15" s="46">
        <v>0.21</v>
      </c>
      <c r="L15" s="46">
        <v>0.22500000000000001</v>
      </c>
      <c r="M15" s="46">
        <v>0.20899999999999999</v>
      </c>
      <c r="N15" s="46">
        <v>0.23749999999999999</v>
      </c>
      <c r="O15" s="46">
        <v>0.23499999999999999</v>
      </c>
      <c r="P15" s="46">
        <v>0.246</v>
      </c>
      <c r="Q15" s="46">
        <v>0.23400000000000001</v>
      </c>
      <c r="R15" s="46">
        <v>0.23699999999999999</v>
      </c>
      <c r="S15" s="46">
        <f t="shared" si="0"/>
        <v>2.5645000000000002</v>
      </c>
      <c r="T15" s="46">
        <f t="shared" si="1"/>
        <v>0.21370833333333336</v>
      </c>
    </row>
    <row r="16" spans="1:20" s="29" customFormat="1" ht="12.75" x14ac:dyDescent="0.2">
      <c r="A16" s="31" t="s">
        <v>5437</v>
      </c>
      <c r="B16" s="29" t="s">
        <v>1843</v>
      </c>
      <c r="C16" s="29" t="s">
        <v>2025</v>
      </c>
      <c r="D16" s="45" t="s">
        <v>5433</v>
      </c>
      <c r="E16" s="45" t="s">
        <v>5434</v>
      </c>
      <c r="F16" s="29" t="s">
        <v>5435</v>
      </c>
      <c r="G16" s="46">
        <v>10.859</v>
      </c>
      <c r="H16" s="46">
        <v>9.3339999999999996</v>
      </c>
      <c r="I16" s="46">
        <v>8.6860999999999997</v>
      </c>
      <c r="J16" s="46">
        <v>10.49</v>
      </c>
      <c r="K16" s="46">
        <v>7.2797999999999998</v>
      </c>
      <c r="L16" s="46">
        <v>9.0801999999999996</v>
      </c>
      <c r="M16" s="46">
        <v>6.6382000000000003</v>
      </c>
      <c r="N16" s="46">
        <v>5.1994999999999996</v>
      </c>
      <c r="O16" s="46">
        <v>8.0488</v>
      </c>
      <c r="P16" s="46">
        <v>7.7868000000000004</v>
      </c>
      <c r="Q16" s="46">
        <v>9.9009999999999998</v>
      </c>
      <c r="R16" s="46">
        <v>9.4557000000000002</v>
      </c>
      <c r="S16" s="46">
        <f t="shared" si="0"/>
        <v>102.75909999999999</v>
      </c>
      <c r="T16" s="46">
        <f t="shared" si="1"/>
        <v>8.5632583333333319</v>
      </c>
    </row>
    <row r="17" spans="1:20" s="29" customFormat="1" ht="12.75" x14ac:dyDescent="0.2">
      <c r="A17" s="31" t="s">
        <v>5438</v>
      </c>
      <c r="B17" s="29" t="s">
        <v>1843</v>
      </c>
      <c r="C17" s="29" t="s">
        <v>2073</v>
      </c>
      <c r="D17" s="45" t="s">
        <v>5420</v>
      </c>
      <c r="E17" s="45" t="s">
        <v>5421</v>
      </c>
      <c r="F17" s="29" t="s">
        <v>5422</v>
      </c>
      <c r="G17" s="46">
        <v>0.92</v>
      </c>
      <c r="H17" s="46">
        <v>0.66400000000000003</v>
      </c>
      <c r="I17" s="46">
        <v>0.80300000000000005</v>
      </c>
      <c r="J17" s="46">
        <v>0.65</v>
      </c>
      <c r="K17" s="46">
        <v>0.64100000000000001</v>
      </c>
      <c r="L17" s="46">
        <v>0.75700000000000001</v>
      </c>
      <c r="M17" s="46">
        <v>0.66700000000000004</v>
      </c>
      <c r="N17" s="46">
        <v>0.68899999999999995</v>
      </c>
      <c r="O17" s="46">
        <v>0.64700000000000002</v>
      </c>
      <c r="P17" s="46">
        <v>0.73499999999999999</v>
      </c>
      <c r="Q17" s="46">
        <v>0.68700000000000006</v>
      </c>
      <c r="R17" s="46">
        <v>1.613</v>
      </c>
      <c r="S17" s="46">
        <f t="shared" si="0"/>
        <v>9.4730000000000008</v>
      </c>
      <c r="T17" s="46">
        <f t="shared" si="1"/>
        <v>0.78941666666666677</v>
      </c>
    </row>
    <row r="18" spans="1:20" s="29" customFormat="1" ht="12.75" x14ac:dyDescent="0.2">
      <c r="A18" s="31" t="s">
        <v>5438</v>
      </c>
      <c r="B18" s="29" t="s">
        <v>1843</v>
      </c>
      <c r="C18" s="29" t="s">
        <v>2073</v>
      </c>
      <c r="D18" s="45" t="s">
        <v>5423</v>
      </c>
      <c r="E18" s="45" t="s">
        <v>5424</v>
      </c>
      <c r="F18" s="29" t="s">
        <v>5425</v>
      </c>
      <c r="G18" s="46">
        <v>97.698700000000002</v>
      </c>
      <c r="H18" s="46">
        <v>93.126900000000006</v>
      </c>
      <c r="I18" s="46">
        <v>103.97620000000001</v>
      </c>
      <c r="J18" s="46">
        <v>161.905</v>
      </c>
      <c r="K18" s="46">
        <v>122.66800000000001</v>
      </c>
      <c r="L18" s="46">
        <v>123.15860000000001</v>
      </c>
      <c r="M18" s="46">
        <v>111.97329999999999</v>
      </c>
      <c r="N18" s="46">
        <v>89.828000000000003</v>
      </c>
      <c r="O18" s="46">
        <v>89.691000000000003</v>
      </c>
      <c r="P18" s="46">
        <v>117.57940000000001</v>
      </c>
      <c r="Q18" s="46">
        <v>97.07</v>
      </c>
      <c r="R18" s="46">
        <v>108.23779999999999</v>
      </c>
      <c r="S18" s="46">
        <f t="shared" si="0"/>
        <v>1316.9128999999998</v>
      </c>
      <c r="T18" s="46">
        <f t="shared" si="1"/>
        <v>109.74274166666665</v>
      </c>
    </row>
    <row r="19" spans="1:20" s="29" customFormat="1" ht="12.75" x14ac:dyDescent="0.2">
      <c r="A19" s="31" t="s">
        <v>5438</v>
      </c>
      <c r="B19" s="29" t="s">
        <v>1843</v>
      </c>
      <c r="C19" s="29" t="s">
        <v>2073</v>
      </c>
      <c r="D19" s="45" t="s">
        <v>5426</v>
      </c>
      <c r="E19" s="45" t="s">
        <v>5427</v>
      </c>
      <c r="F19" s="29" t="s">
        <v>7045</v>
      </c>
      <c r="G19" s="46">
        <v>1021.114</v>
      </c>
      <c r="H19" s="46">
        <v>915.18309999999997</v>
      </c>
      <c r="I19" s="46">
        <v>953.26800000000003</v>
      </c>
      <c r="J19" s="46">
        <v>951.69200000000001</v>
      </c>
      <c r="K19" s="46">
        <v>955.84410000000003</v>
      </c>
      <c r="L19" s="46">
        <v>994.56899999999996</v>
      </c>
      <c r="M19" s="46">
        <v>915.45140000000004</v>
      </c>
      <c r="N19" s="46">
        <v>909.03179999999998</v>
      </c>
      <c r="O19" s="46">
        <v>887.26649999999995</v>
      </c>
      <c r="P19" s="46">
        <v>909.59879999999998</v>
      </c>
      <c r="Q19" s="46">
        <v>934.38400000000001</v>
      </c>
      <c r="R19" s="46">
        <v>884.0625</v>
      </c>
      <c r="S19" s="46">
        <f t="shared" si="0"/>
        <v>11231.465200000001</v>
      </c>
      <c r="T19" s="46">
        <f t="shared" si="1"/>
        <v>935.95543333333342</v>
      </c>
    </row>
    <row r="20" spans="1:20" s="29" customFormat="1" ht="12.75" x14ac:dyDescent="0.2">
      <c r="A20" s="31" t="s">
        <v>5438</v>
      </c>
      <c r="B20" s="29" t="s">
        <v>1843</v>
      </c>
      <c r="C20" s="29" t="s">
        <v>2073</v>
      </c>
      <c r="D20" s="45" t="s">
        <v>5428</v>
      </c>
      <c r="E20" s="45" t="s">
        <v>5429</v>
      </c>
      <c r="F20" s="29" t="s">
        <v>7046</v>
      </c>
      <c r="G20" s="46">
        <v>765.29340000000002</v>
      </c>
      <c r="H20" s="46">
        <v>808.43140000000005</v>
      </c>
      <c r="I20" s="46">
        <v>812.41750000000002</v>
      </c>
      <c r="J20" s="46">
        <v>751.03599999999994</v>
      </c>
      <c r="K20" s="46">
        <v>858.67449999999997</v>
      </c>
      <c r="L20" s="46">
        <v>764.92880000000002</v>
      </c>
      <c r="M20" s="46">
        <v>795.85900000000004</v>
      </c>
      <c r="N20" s="46">
        <v>740.71690000000001</v>
      </c>
      <c r="O20" s="46">
        <v>753.10429999999997</v>
      </c>
      <c r="P20" s="46">
        <v>753.12310000000002</v>
      </c>
      <c r="Q20" s="46">
        <v>788.12699999999995</v>
      </c>
      <c r="R20" s="46">
        <v>885.46389999999997</v>
      </c>
      <c r="S20" s="46">
        <f t="shared" si="0"/>
        <v>9477.1758000000009</v>
      </c>
      <c r="T20" s="46">
        <f t="shared" si="1"/>
        <v>789.76465000000007</v>
      </c>
    </row>
    <row r="21" spans="1:20" s="29" customFormat="1" ht="12.75" x14ac:dyDescent="0.2">
      <c r="A21" s="31" t="s">
        <v>5438</v>
      </c>
      <c r="B21" s="29" t="s">
        <v>1843</v>
      </c>
      <c r="C21" s="29" t="s">
        <v>2073</v>
      </c>
      <c r="D21" s="45" t="s">
        <v>5430</v>
      </c>
      <c r="E21" s="45" t="s">
        <v>5431</v>
      </c>
      <c r="F21" s="29" t="s">
        <v>5432</v>
      </c>
      <c r="G21" s="46">
        <v>5.9969999999999999</v>
      </c>
      <c r="H21" s="46">
        <v>5.6959999999999997</v>
      </c>
      <c r="I21" s="46">
        <v>5.6719999999999997</v>
      </c>
      <c r="J21" s="46">
        <v>5.6749999999999998</v>
      </c>
      <c r="K21" s="46">
        <v>5.6639999999999997</v>
      </c>
      <c r="L21" s="46">
        <v>5.6859999999999999</v>
      </c>
      <c r="M21" s="46">
        <v>5.08</v>
      </c>
      <c r="N21" s="46">
        <v>2.7559999999999998</v>
      </c>
      <c r="O21" s="46">
        <v>5.7279999999999998</v>
      </c>
      <c r="P21" s="46">
        <v>4.5054999999999996</v>
      </c>
      <c r="Q21" s="46">
        <v>4.9960000000000004</v>
      </c>
      <c r="R21" s="46">
        <v>5.2205000000000004</v>
      </c>
      <c r="S21" s="46">
        <f t="shared" si="0"/>
        <v>62.676000000000002</v>
      </c>
      <c r="T21" s="46">
        <f t="shared" si="1"/>
        <v>5.2229999999999999</v>
      </c>
    </row>
    <row r="22" spans="1:20" s="29" customFormat="1" ht="12.75" x14ac:dyDescent="0.2">
      <c r="A22" s="31" t="s">
        <v>5438</v>
      </c>
      <c r="B22" s="29" t="s">
        <v>1843</v>
      </c>
      <c r="C22" s="29" t="s">
        <v>2073</v>
      </c>
      <c r="D22" s="45" t="s">
        <v>5433</v>
      </c>
      <c r="E22" s="45" t="s">
        <v>5434</v>
      </c>
      <c r="F22" s="29" t="s">
        <v>5435</v>
      </c>
      <c r="G22" s="46">
        <v>96.183999999999997</v>
      </c>
      <c r="H22" s="46">
        <v>133.34719999999999</v>
      </c>
      <c r="I22" s="46">
        <v>141.57259999999999</v>
      </c>
      <c r="J22" s="46">
        <v>121.649</v>
      </c>
      <c r="K22" s="46">
        <v>130.75899999999999</v>
      </c>
      <c r="L22" s="46">
        <v>113.191</v>
      </c>
      <c r="M22" s="46">
        <v>112.501</v>
      </c>
      <c r="N22" s="46">
        <v>97.661000000000001</v>
      </c>
      <c r="O22" s="46">
        <v>108.7679</v>
      </c>
      <c r="P22" s="46">
        <v>112.258</v>
      </c>
      <c r="Q22" s="46">
        <v>106.476</v>
      </c>
      <c r="R22" s="46">
        <v>109.14919999999999</v>
      </c>
      <c r="S22" s="46">
        <f t="shared" si="0"/>
        <v>1383.5159000000001</v>
      </c>
      <c r="T22" s="46">
        <f t="shared" si="1"/>
        <v>115.29299166666668</v>
      </c>
    </row>
    <row r="23" spans="1:20" s="29" customFormat="1" ht="12.75" x14ac:dyDescent="0.2">
      <c r="A23" s="31" t="s">
        <v>5439</v>
      </c>
      <c r="B23" s="29" t="s">
        <v>1843</v>
      </c>
      <c r="C23" s="29" t="s">
        <v>2279</v>
      </c>
      <c r="D23" s="45" t="s">
        <v>5420</v>
      </c>
      <c r="E23" s="45" t="s">
        <v>5421</v>
      </c>
      <c r="F23" s="29" t="s">
        <v>5422</v>
      </c>
      <c r="G23" s="46">
        <v>4.1000000000000002E-2</v>
      </c>
      <c r="H23" s="46">
        <v>4.4999999999999998E-2</v>
      </c>
      <c r="I23" s="46">
        <v>4.4999999999999998E-2</v>
      </c>
      <c r="J23" s="46">
        <v>4.8000000000000001E-2</v>
      </c>
      <c r="K23" s="46">
        <v>4.5999999999999999E-2</v>
      </c>
      <c r="L23" s="46">
        <v>4.7E-2</v>
      </c>
      <c r="M23" s="46">
        <v>4.7E-2</v>
      </c>
      <c r="N23" s="46">
        <v>5.2999999999999999E-2</v>
      </c>
      <c r="O23" s="46">
        <v>5.5E-2</v>
      </c>
      <c r="P23" s="46">
        <v>0.05</v>
      </c>
      <c r="Q23" s="46">
        <v>5.1999999999999998E-2</v>
      </c>
      <c r="R23" s="46">
        <v>0.06</v>
      </c>
      <c r="S23" s="46">
        <f t="shared" si="0"/>
        <v>0.58899999999999997</v>
      </c>
      <c r="T23" s="46">
        <f t="shared" si="1"/>
        <v>4.9083333333333333E-2</v>
      </c>
    </row>
    <row r="24" spans="1:20" s="29" customFormat="1" ht="12.75" x14ac:dyDescent="0.2">
      <c r="A24" s="31" t="s">
        <v>5439</v>
      </c>
      <c r="B24" s="29" t="s">
        <v>1843</v>
      </c>
      <c r="C24" s="29" t="s">
        <v>2279</v>
      </c>
      <c r="D24" s="45" t="s">
        <v>5423</v>
      </c>
      <c r="E24" s="45" t="s">
        <v>5424</v>
      </c>
      <c r="F24" s="29" t="s">
        <v>5425</v>
      </c>
      <c r="G24" s="46">
        <v>11.423</v>
      </c>
      <c r="H24" s="46">
        <v>10.664</v>
      </c>
      <c r="I24" s="46">
        <v>7.6109999999999998</v>
      </c>
      <c r="J24" s="46">
        <v>13.239000000000001</v>
      </c>
      <c r="K24" s="46">
        <v>2.754</v>
      </c>
      <c r="L24" s="46">
        <v>14.051</v>
      </c>
      <c r="M24" s="46">
        <v>14.741</v>
      </c>
      <c r="N24" s="46">
        <v>14.663</v>
      </c>
      <c r="O24" s="46">
        <v>14.725</v>
      </c>
      <c r="P24" s="46">
        <v>15.039</v>
      </c>
      <c r="Q24" s="46">
        <v>13.561999999999999</v>
      </c>
      <c r="R24" s="46">
        <v>15.14</v>
      </c>
      <c r="S24" s="46">
        <f t="shared" si="0"/>
        <v>147.61200000000002</v>
      </c>
      <c r="T24" s="46">
        <f t="shared" si="1"/>
        <v>12.301000000000002</v>
      </c>
    </row>
    <row r="25" spans="1:20" s="29" customFormat="1" ht="12.75" x14ac:dyDescent="0.2">
      <c r="A25" s="31" t="s">
        <v>5439</v>
      </c>
      <c r="B25" s="29" t="s">
        <v>1843</v>
      </c>
      <c r="C25" s="29" t="s">
        <v>2279</v>
      </c>
      <c r="D25" s="45" t="s">
        <v>5426</v>
      </c>
      <c r="E25" s="45" t="s">
        <v>5427</v>
      </c>
      <c r="F25" s="29" t="s">
        <v>7045</v>
      </c>
      <c r="G25" s="46">
        <v>96.346000000000004</v>
      </c>
      <c r="H25" s="46">
        <v>106.395</v>
      </c>
      <c r="I25" s="46">
        <v>98.566000000000003</v>
      </c>
      <c r="J25" s="46">
        <v>110.389</v>
      </c>
      <c r="K25" s="46">
        <v>12.74</v>
      </c>
      <c r="L25" s="46">
        <v>110.217</v>
      </c>
      <c r="M25" s="46">
        <v>111.68899999999999</v>
      </c>
      <c r="N25" s="46">
        <v>108.797</v>
      </c>
      <c r="O25" s="46">
        <v>113.812</v>
      </c>
      <c r="P25" s="46">
        <v>109.878</v>
      </c>
      <c r="Q25" s="46">
        <v>106.613</v>
      </c>
      <c r="R25" s="46">
        <v>114.76600000000001</v>
      </c>
      <c r="S25" s="46">
        <f t="shared" si="0"/>
        <v>1200.2080000000001</v>
      </c>
      <c r="T25" s="46">
        <f t="shared" si="1"/>
        <v>100.01733333333334</v>
      </c>
    </row>
    <row r="26" spans="1:20" s="29" customFormat="1" ht="12.75" x14ac:dyDescent="0.2">
      <c r="A26" s="31" t="s">
        <v>5439</v>
      </c>
      <c r="B26" s="29" t="s">
        <v>1843</v>
      </c>
      <c r="C26" s="29" t="s">
        <v>2279</v>
      </c>
      <c r="D26" s="45" t="s">
        <v>5428</v>
      </c>
      <c r="E26" s="45" t="s">
        <v>5429</v>
      </c>
      <c r="F26" s="29" t="s">
        <v>7046</v>
      </c>
      <c r="G26" s="46">
        <v>37.487499999999997</v>
      </c>
      <c r="H26" s="46">
        <v>42.0655</v>
      </c>
      <c r="I26" s="46">
        <v>44.383899999999997</v>
      </c>
      <c r="J26" s="46">
        <v>42.433599999999998</v>
      </c>
      <c r="K26" s="46">
        <v>11.378</v>
      </c>
      <c r="L26" s="46">
        <v>42.575800000000001</v>
      </c>
      <c r="M26" s="46">
        <v>44.160200000000003</v>
      </c>
      <c r="N26" s="46">
        <v>45.012099999999997</v>
      </c>
      <c r="O26" s="46">
        <v>44.220399999999998</v>
      </c>
      <c r="P26" s="46">
        <v>44.621200000000002</v>
      </c>
      <c r="Q26" s="46">
        <v>45.300699999999999</v>
      </c>
      <c r="R26" s="46">
        <v>46.040900000000001</v>
      </c>
      <c r="S26" s="46">
        <f t="shared" si="0"/>
        <v>489.6798</v>
      </c>
      <c r="T26" s="46">
        <f t="shared" si="1"/>
        <v>40.806649999999998</v>
      </c>
    </row>
    <row r="27" spans="1:20" s="29" customFormat="1" ht="12.75" x14ac:dyDescent="0.2">
      <c r="A27" s="31" t="s">
        <v>5439</v>
      </c>
      <c r="B27" s="29" t="s">
        <v>1843</v>
      </c>
      <c r="C27" s="29" t="s">
        <v>2279</v>
      </c>
      <c r="D27" s="45" t="s">
        <v>5430</v>
      </c>
      <c r="E27" s="45" t="s">
        <v>5431</v>
      </c>
      <c r="F27" s="29" t="s">
        <v>5432</v>
      </c>
      <c r="G27" s="46">
        <v>0.34</v>
      </c>
      <c r="H27" s="46">
        <v>0.34499999999999997</v>
      </c>
      <c r="I27" s="46">
        <v>0.35899999999999999</v>
      </c>
      <c r="J27" s="46">
        <v>0.36899999999999999</v>
      </c>
      <c r="K27" s="46">
        <v>0.38100000000000001</v>
      </c>
      <c r="L27" s="46">
        <v>0.39300000000000002</v>
      </c>
      <c r="M27" s="46">
        <v>0.379</v>
      </c>
      <c r="N27" s="46">
        <v>0.40799999999999997</v>
      </c>
      <c r="O27" s="46">
        <v>0.40899999999999997</v>
      </c>
      <c r="P27" s="46">
        <v>0.41799999999999998</v>
      </c>
      <c r="Q27" s="46">
        <v>0.41599999999999998</v>
      </c>
      <c r="R27" s="46">
        <v>0.42899999999999999</v>
      </c>
      <c r="S27" s="46">
        <f t="shared" si="0"/>
        <v>4.6460000000000008</v>
      </c>
      <c r="T27" s="46">
        <f t="shared" si="1"/>
        <v>0.38716666666666671</v>
      </c>
    </row>
    <row r="28" spans="1:20" s="29" customFormat="1" ht="12.75" x14ac:dyDescent="0.2">
      <c r="A28" s="31" t="s">
        <v>5439</v>
      </c>
      <c r="B28" s="29" t="s">
        <v>1843</v>
      </c>
      <c r="C28" s="29" t="s">
        <v>2279</v>
      </c>
      <c r="D28" s="45" t="s">
        <v>5433</v>
      </c>
      <c r="E28" s="45" t="s">
        <v>5434</v>
      </c>
      <c r="F28" s="29" t="s">
        <v>5435</v>
      </c>
      <c r="G28" s="46">
        <v>17.850000000000001</v>
      </c>
      <c r="H28" s="46">
        <v>12.159000000000001</v>
      </c>
      <c r="I28" s="46">
        <v>10.162000000000001</v>
      </c>
      <c r="J28" s="46">
        <v>14.997</v>
      </c>
      <c r="K28" s="46">
        <v>2.9129999999999998</v>
      </c>
      <c r="L28" s="46">
        <v>19.039000000000001</v>
      </c>
      <c r="M28" s="46">
        <v>16.951000000000001</v>
      </c>
      <c r="N28" s="46">
        <v>21.225000000000001</v>
      </c>
      <c r="O28" s="46">
        <v>16.181000000000001</v>
      </c>
      <c r="P28" s="46">
        <v>20.013999999999999</v>
      </c>
      <c r="Q28" s="46">
        <v>19.347000000000001</v>
      </c>
      <c r="R28" s="46">
        <v>18.018999999999998</v>
      </c>
      <c r="S28" s="46">
        <f t="shared" si="0"/>
        <v>188.85700000000003</v>
      </c>
      <c r="T28" s="46">
        <f t="shared" si="1"/>
        <v>15.738083333333336</v>
      </c>
    </row>
    <row r="29" spans="1:20" s="29" customFormat="1" ht="12.75" x14ac:dyDescent="0.2">
      <c r="A29" s="31" t="s">
        <v>5440</v>
      </c>
      <c r="B29" s="29" t="s">
        <v>1843</v>
      </c>
      <c r="C29" s="29" t="s">
        <v>1977</v>
      </c>
      <c r="D29" s="45" t="s">
        <v>5423</v>
      </c>
      <c r="E29" s="45" t="s">
        <v>5424</v>
      </c>
      <c r="F29" s="29" t="s">
        <v>5425</v>
      </c>
      <c r="G29" s="46">
        <v>14.0557</v>
      </c>
      <c r="H29" s="46">
        <v>14.188800000000001</v>
      </c>
      <c r="I29" s="46">
        <v>12.673500000000001</v>
      </c>
      <c r="J29" s="46">
        <v>19.193999999999999</v>
      </c>
      <c r="K29" s="46">
        <v>14.938000000000001</v>
      </c>
      <c r="L29" s="46">
        <v>11.18</v>
      </c>
      <c r="M29" s="46">
        <v>13.93</v>
      </c>
      <c r="N29" s="46">
        <v>14.909000000000001</v>
      </c>
      <c r="O29" s="46">
        <v>19.576000000000001</v>
      </c>
      <c r="P29" s="46">
        <v>14.54</v>
      </c>
      <c r="Q29" s="46">
        <v>17.552</v>
      </c>
      <c r="R29" s="46">
        <v>10.1</v>
      </c>
      <c r="S29" s="46">
        <f t="shared" si="0"/>
        <v>176.83700000000002</v>
      </c>
      <c r="T29" s="46">
        <f t="shared" si="1"/>
        <v>14.736416666666669</v>
      </c>
    </row>
    <row r="30" spans="1:20" s="29" customFormat="1" ht="12.75" x14ac:dyDescent="0.2">
      <c r="A30" s="31" t="s">
        <v>5440</v>
      </c>
      <c r="B30" s="29" t="s">
        <v>1843</v>
      </c>
      <c r="C30" s="29" t="s">
        <v>1977</v>
      </c>
      <c r="D30" s="45" t="s">
        <v>5426</v>
      </c>
      <c r="E30" s="45" t="s">
        <v>5427</v>
      </c>
      <c r="F30" s="29" t="s">
        <v>7045</v>
      </c>
      <c r="G30" s="46">
        <v>49.311999999999998</v>
      </c>
      <c r="H30" s="46">
        <v>39.832999999999998</v>
      </c>
      <c r="I30" s="46">
        <v>32.409999999999997</v>
      </c>
      <c r="J30" s="46">
        <v>52.857999999999997</v>
      </c>
      <c r="K30" s="46">
        <v>37.369999999999997</v>
      </c>
      <c r="L30" s="46">
        <v>41.912999999999997</v>
      </c>
      <c r="M30" s="46">
        <v>39.863999999999997</v>
      </c>
      <c r="N30" s="46">
        <v>28.135000000000002</v>
      </c>
      <c r="O30" s="46">
        <v>48.712000000000003</v>
      </c>
      <c r="P30" s="46">
        <v>45.204000000000001</v>
      </c>
      <c r="Q30" s="46">
        <v>48.665999999999997</v>
      </c>
      <c r="R30" s="46">
        <v>51.756</v>
      </c>
      <c r="S30" s="46">
        <f t="shared" si="0"/>
        <v>516.0329999999999</v>
      </c>
      <c r="T30" s="46">
        <f t="shared" si="1"/>
        <v>43.002749999999992</v>
      </c>
    </row>
    <row r="31" spans="1:20" s="29" customFormat="1" ht="12.75" x14ac:dyDescent="0.2">
      <c r="A31" s="31" t="s">
        <v>5440</v>
      </c>
      <c r="B31" s="29" t="s">
        <v>1843</v>
      </c>
      <c r="C31" s="29" t="s">
        <v>1977</v>
      </c>
      <c r="D31" s="45" t="s">
        <v>5428</v>
      </c>
      <c r="E31" s="45" t="s">
        <v>5429</v>
      </c>
      <c r="F31" s="29" t="s">
        <v>7046</v>
      </c>
      <c r="G31" s="46">
        <v>11.803000000000001</v>
      </c>
      <c r="H31" s="46">
        <v>23.581</v>
      </c>
      <c r="I31" s="46">
        <v>27.322700000000001</v>
      </c>
      <c r="J31" s="46">
        <v>27.787400000000002</v>
      </c>
      <c r="K31" s="46">
        <v>21.899000000000001</v>
      </c>
      <c r="L31" s="46">
        <v>26.145</v>
      </c>
      <c r="M31" s="46">
        <v>28.585000000000001</v>
      </c>
      <c r="N31" s="46">
        <v>27.405999999999999</v>
      </c>
      <c r="O31" s="46">
        <v>34.222999999999999</v>
      </c>
      <c r="P31" s="46">
        <v>24.847000000000001</v>
      </c>
      <c r="Q31" s="46">
        <v>25.981000000000002</v>
      </c>
      <c r="R31" s="46">
        <v>19.427</v>
      </c>
      <c r="S31" s="46">
        <f t="shared" si="0"/>
        <v>299.00710000000009</v>
      </c>
      <c r="T31" s="46">
        <f t="shared" si="1"/>
        <v>24.91725833333334</v>
      </c>
    </row>
    <row r="32" spans="1:20" s="29" customFormat="1" ht="12.75" x14ac:dyDescent="0.2">
      <c r="A32" s="31" t="s">
        <v>5440</v>
      </c>
      <c r="B32" s="29" t="s">
        <v>1843</v>
      </c>
      <c r="C32" s="29" t="s">
        <v>1977</v>
      </c>
      <c r="D32" s="45" t="s">
        <v>5433</v>
      </c>
      <c r="E32" s="45" t="s">
        <v>5434</v>
      </c>
      <c r="F32" s="29" t="s">
        <v>5435</v>
      </c>
      <c r="G32" s="46">
        <v>39.46</v>
      </c>
      <c r="H32" s="46">
        <v>29.05</v>
      </c>
      <c r="I32" s="46">
        <v>26.1</v>
      </c>
      <c r="J32" s="46">
        <v>15.99</v>
      </c>
      <c r="K32" s="46">
        <v>38.700000000000003</v>
      </c>
      <c r="L32" s="46">
        <v>31.63</v>
      </c>
      <c r="M32" s="46">
        <v>23.89</v>
      </c>
      <c r="N32" s="46">
        <v>26.94</v>
      </c>
      <c r="O32" s="46">
        <v>29.87</v>
      </c>
      <c r="P32" s="46">
        <v>25.93</v>
      </c>
      <c r="Q32" s="46">
        <v>26.88</v>
      </c>
      <c r="R32" s="46">
        <v>35.82</v>
      </c>
      <c r="S32" s="46">
        <f t="shared" si="0"/>
        <v>350.26</v>
      </c>
      <c r="T32" s="46">
        <f t="shared" si="1"/>
        <v>29.188333333333333</v>
      </c>
    </row>
    <row r="33" spans="1:20" s="29" customFormat="1" ht="12.75" x14ac:dyDescent="0.2">
      <c r="A33" s="31" t="s">
        <v>5441</v>
      </c>
      <c r="B33" s="29" t="s">
        <v>1843</v>
      </c>
      <c r="C33" s="29" t="s">
        <v>3742</v>
      </c>
      <c r="D33" s="45" t="s">
        <v>5423</v>
      </c>
      <c r="E33" s="45" t="s">
        <v>5424</v>
      </c>
      <c r="F33" s="29" t="s">
        <v>5425</v>
      </c>
      <c r="G33" s="46">
        <v>32.341999999999999</v>
      </c>
      <c r="H33" s="46">
        <v>31.62</v>
      </c>
      <c r="I33" s="46">
        <v>41.081000000000003</v>
      </c>
      <c r="J33" s="46">
        <v>41.094999999999999</v>
      </c>
      <c r="K33" s="46">
        <v>38.162999999999997</v>
      </c>
      <c r="L33" s="46">
        <v>37.774000000000001</v>
      </c>
      <c r="M33" s="46">
        <v>6.4950000000000001</v>
      </c>
      <c r="N33" s="46">
        <v>8.32</v>
      </c>
      <c r="O33" s="46">
        <v>5.9930000000000003</v>
      </c>
      <c r="P33" s="46">
        <v>41.488</v>
      </c>
      <c r="Q33" s="46">
        <v>44.320999999999998</v>
      </c>
      <c r="R33" s="46">
        <v>45.828000000000003</v>
      </c>
      <c r="S33" s="46">
        <f t="shared" si="0"/>
        <v>374.52</v>
      </c>
      <c r="T33" s="46">
        <f t="shared" si="1"/>
        <v>31.209999999999997</v>
      </c>
    </row>
    <row r="34" spans="1:20" s="29" customFormat="1" ht="12.75" x14ac:dyDescent="0.2">
      <c r="A34" s="31" t="s">
        <v>5441</v>
      </c>
      <c r="B34" s="29" t="s">
        <v>1843</v>
      </c>
      <c r="C34" s="29" t="s">
        <v>3742</v>
      </c>
      <c r="D34" s="45" t="s">
        <v>5426</v>
      </c>
      <c r="E34" s="45" t="s">
        <v>5427</v>
      </c>
      <c r="F34" s="29" t="s">
        <v>7045</v>
      </c>
      <c r="G34" s="46">
        <v>209.441</v>
      </c>
      <c r="H34" s="46">
        <v>252.61</v>
      </c>
      <c r="I34" s="46">
        <v>219.399</v>
      </c>
      <c r="J34" s="46">
        <v>229.65299999999999</v>
      </c>
      <c r="K34" s="46">
        <v>310.02300000000002</v>
      </c>
      <c r="L34" s="46">
        <v>271.08600000000001</v>
      </c>
      <c r="M34" s="46">
        <v>152.97499999999999</v>
      </c>
      <c r="N34" s="46">
        <v>129.101</v>
      </c>
      <c r="O34" s="46">
        <v>84.679000000000002</v>
      </c>
      <c r="P34" s="46">
        <v>291.91800000000001</v>
      </c>
      <c r="Q34" s="46">
        <v>328.42599999999999</v>
      </c>
      <c r="R34" s="46">
        <v>358.995</v>
      </c>
      <c r="S34" s="46">
        <f t="shared" si="0"/>
        <v>2838.306</v>
      </c>
      <c r="T34" s="46">
        <f t="shared" si="1"/>
        <v>236.52549999999999</v>
      </c>
    </row>
    <row r="35" spans="1:20" s="29" customFormat="1" ht="12.75" x14ac:dyDescent="0.2">
      <c r="A35" s="31" t="s">
        <v>5441</v>
      </c>
      <c r="B35" s="29" t="s">
        <v>1843</v>
      </c>
      <c r="C35" s="29" t="s">
        <v>3742</v>
      </c>
      <c r="D35" s="45" t="s">
        <v>5428</v>
      </c>
      <c r="E35" s="45" t="s">
        <v>5429</v>
      </c>
      <c r="F35" s="29" t="s">
        <v>7046</v>
      </c>
      <c r="G35" s="46">
        <v>216.26599999999999</v>
      </c>
      <c r="H35" s="46">
        <v>156.09</v>
      </c>
      <c r="I35" s="46">
        <v>156.62799999999999</v>
      </c>
      <c r="J35" s="46">
        <v>169.47200000000001</v>
      </c>
      <c r="K35" s="46">
        <v>252.26599999999999</v>
      </c>
      <c r="L35" s="46">
        <v>264.33499999999998</v>
      </c>
      <c r="M35" s="46">
        <v>154.578</v>
      </c>
      <c r="N35" s="46">
        <v>182.35300000000001</v>
      </c>
      <c r="O35" s="46">
        <v>112.816</v>
      </c>
      <c r="P35" s="46">
        <v>249.27199999999999</v>
      </c>
      <c r="Q35" s="46">
        <v>338.59500000000003</v>
      </c>
      <c r="R35" s="46">
        <v>330.59699999999998</v>
      </c>
      <c r="S35" s="46">
        <f t="shared" si="0"/>
        <v>2583.268</v>
      </c>
      <c r="T35" s="46">
        <f t="shared" si="1"/>
        <v>215.27233333333334</v>
      </c>
    </row>
    <row r="36" spans="1:20" s="29" customFormat="1" ht="12.75" x14ac:dyDescent="0.2">
      <c r="A36" s="31" t="s">
        <v>5442</v>
      </c>
      <c r="B36" s="29" t="s">
        <v>1843</v>
      </c>
      <c r="C36" s="29" t="s">
        <v>3619</v>
      </c>
      <c r="D36" s="45" t="s">
        <v>5420</v>
      </c>
      <c r="E36" s="45" t="s">
        <v>5421</v>
      </c>
      <c r="F36" s="29" t="s">
        <v>5422</v>
      </c>
      <c r="G36" s="46">
        <v>0.126</v>
      </c>
      <c r="H36" s="46">
        <v>3.2000000000000001E-2</v>
      </c>
      <c r="I36" s="46">
        <v>7.3999999999999996E-2</v>
      </c>
      <c r="J36" s="46">
        <v>3.3000000000000002E-2</v>
      </c>
      <c r="K36" s="46">
        <v>3.5999999999999997E-2</v>
      </c>
      <c r="L36" s="46">
        <v>7.3999999999999996E-2</v>
      </c>
      <c r="M36" s="46">
        <v>3.5999999999999997E-2</v>
      </c>
      <c r="N36" s="46">
        <v>3.7999999999999999E-2</v>
      </c>
      <c r="O36" s="46">
        <v>0.04</v>
      </c>
      <c r="P36" s="46">
        <v>0.04</v>
      </c>
      <c r="Q36" s="46">
        <v>3.1E-2</v>
      </c>
      <c r="R36" s="46">
        <v>4.3999999999999997E-2</v>
      </c>
      <c r="S36" s="46">
        <f t="shared" si="0"/>
        <v>0.60399999999999998</v>
      </c>
      <c r="T36" s="46">
        <f t="shared" si="1"/>
        <v>5.0333333333333334E-2</v>
      </c>
    </row>
    <row r="37" spans="1:20" s="29" customFormat="1" ht="12.75" x14ac:dyDescent="0.2">
      <c r="A37" s="31" t="s">
        <v>5442</v>
      </c>
      <c r="B37" s="29" t="s">
        <v>1843</v>
      </c>
      <c r="C37" s="29" t="s">
        <v>3619</v>
      </c>
      <c r="D37" s="45" t="s">
        <v>5423</v>
      </c>
      <c r="E37" s="45" t="s">
        <v>5424</v>
      </c>
      <c r="F37" s="29" t="s">
        <v>5425</v>
      </c>
      <c r="G37" s="46">
        <v>11.148</v>
      </c>
      <c r="H37" s="46">
        <v>14.986000000000001</v>
      </c>
      <c r="I37" s="46">
        <v>18.45</v>
      </c>
      <c r="J37" s="46">
        <v>27.423999999999999</v>
      </c>
      <c r="K37" s="46">
        <v>28.367000000000001</v>
      </c>
      <c r="L37" s="46">
        <v>27.127199999999998</v>
      </c>
      <c r="M37" s="46">
        <v>19.417999999999999</v>
      </c>
      <c r="N37" s="46">
        <v>11.525</v>
      </c>
      <c r="O37" s="46">
        <v>20.478100000000001</v>
      </c>
      <c r="P37" s="46">
        <v>11.929</v>
      </c>
      <c r="Q37" s="46">
        <v>12.545999999999999</v>
      </c>
      <c r="R37" s="46">
        <v>7.7750000000000004</v>
      </c>
      <c r="S37" s="46">
        <f t="shared" si="0"/>
        <v>211.17330000000004</v>
      </c>
      <c r="T37" s="46">
        <f t="shared" si="1"/>
        <v>17.597775000000002</v>
      </c>
    </row>
    <row r="38" spans="1:20" s="29" customFormat="1" ht="12.75" x14ac:dyDescent="0.2">
      <c r="A38" s="31" t="s">
        <v>5442</v>
      </c>
      <c r="B38" s="29" t="s">
        <v>1843</v>
      </c>
      <c r="C38" s="29" t="s">
        <v>3619</v>
      </c>
      <c r="D38" s="45" t="s">
        <v>5426</v>
      </c>
      <c r="E38" s="45" t="s">
        <v>5427</v>
      </c>
      <c r="F38" s="29" t="s">
        <v>7045</v>
      </c>
      <c r="G38" s="46">
        <v>108.64</v>
      </c>
      <c r="H38" s="46">
        <v>146.21299999999999</v>
      </c>
      <c r="I38" s="46">
        <v>110.38800000000001</v>
      </c>
      <c r="J38" s="46">
        <v>138.86199999999999</v>
      </c>
      <c r="K38" s="46">
        <v>142.76400000000001</v>
      </c>
      <c r="L38" s="46">
        <v>146.066</v>
      </c>
      <c r="M38" s="46">
        <v>137.309</v>
      </c>
      <c r="N38" s="46">
        <v>120.426</v>
      </c>
      <c r="O38" s="46">
        <v>124.63800000000001</v>
      </c>
      <c r="P38" s="46">
        <v>113.107</v>
      </c>
      <c r="Q38" s="46">
        <v>126.79900000000001</v>
      </c>
      <c r="R38" s="46">
        <v>59.679000000000002</v>
      </c>
      <c r="S38" s="46">
        <f t="shared" si="0"/>
        <v>1474.8909999999998</v>
      </c>
      <c r="T38" s="46">
        <f t="shared" si="1"/>
        <v>122.90758333333332</v>
      </c>
    </row>
    <row r="39" spans="1:20" s="29" customFormat="1" ht="12.75" x14ac:dyDescent="0.2">
      <c r="A39" s="31" t="s">
        <v>5442</v>
      </c>
      <c r="B39" s="29" t="s">
        <v>1843</v>
      </c>
      <c r="C39" s="29" t="s">
        <v>3619</v>
      </c>
      <c r="D39" s="45" t="s">
        <v>5428</v>
      </c>
      <c r="E39" s="45" t="s">
        <v>5429</v>
      </c>
      <c r="F39" s="29" t="s">
        <v>7046</v>
      </c>
      <c r="G39" s="46">
        <v>87.314999999999998</v>
      </c>
      <c r="H39" s="46">
        <v>126.09099999999999</v>
      </c>
      <c r="I39" s="46">
        <v>91.55</v>
      </c>
      <c r="J39" s="46">
        <v>112.02500000000001</v>
      </c>
      <c r="K39" s="46">
        <v>125.783</v>
      </c>
      <c r="L39" s="46">
        <v>126.1414</v>
      </c>
      <c r="M39" s="46">
        <v>103.22799999999999</v>
      </c>
      <c r="N39" s="46">
        <v>91.813199999999995</v>
      </c>
      <c r="O39" s="46">
        <v>110.82559999999999</v>
      </c>
      <c r="P39" s="46">
        <v>93.094999999999999</v>
      </c>
      <c r="Q39" s="46">
        <v>94.46</v>
      </c>
      <c r="R39" s="46">
        <v>47.301000000000002</v>
      </c>
      <c r="S39" s="46">
        <f t="shared" si="0"/>
        <v>1209.6281999999999</v>
      </c>
      <c r="T39" s="46">
        <f t="shared" si="1"/>
        <v>100.80234999999999</v>
      </c>
    </row>
    <row r="40" spans="1:20" s="29" customFormat="1" ht="12.75" x14ac:dyDescent="0.2">
      <c r="A40" s="31" t="s">
        <v>5442</v>
      </c>
      <c r="B40" s="29" t="s">
        <v>1843</v>
      </c>
      <c r="C40" s="29" t="s">
        <v>3619</v>
      </c>
      <c r="D40" s="45" t="s">
        <v>5430</v>
      </c>
      <c r="E40" s="45" t="s">
        <v>5431</v>
      </c>
      <c r="F40" s="29" t="s">
        <v>5432</v>
      </c>
      <c r="G40" s="46">
        <v>0.33100000000000002</v>
      </c>
      <c r="H40" s="46">
        <v>0.221</v>
      </c>
      <c r="I40" s="46">
        <v>0.22900000000000001</v>
      </c>
      <c r="J40" s="46">
        <v>0.24399999999999999</v>
      </c>
      <c r="K40" s="46">
        <v>0.25700000000000001</v>
      </c>
      <c r="L40" s="46">
        <v>0.27300000000000002</v>
      </c>
      <c r="M40" s="46">
        <v>0.25800000000000001</v>
      </c>
      <c r="N40" s="46">
        <v>0.28199999999999997</v>
      </c>
      <c r="O40" s="46">
        <v>0.28100000000000003</v>
      </c>
      <c r="P40" s="46">
        <v>0.29899999999999999</v>
      </c>
      <c r="Q40" s="46">
        <v>0.29599999999999999</v>
      </c>
      <c r="R40" s="46">
        <v>0.313</v>
      </c>
      <c r="S40" s="46">
        <f t="shared" si="0"/>
        <v>3.2840000000000003</v>
      </c>
      <c r="T40" s="46">
        <f t="shared" si="1"/>
        <v>0.27366666666666667</v>
      </c>
    </row>
    <row r="41" spans="1:20" s="29" customFormat="1" ht="12.75" x14ac:dyDescent="0.2">
      <c r="A41" s="31" t="s">
        <v>5442</v>
      </c>
      <c r="B41" s="29" t="s">
        <v>1843</v>
      </c>
      <c r="C41" s="29" t="s">
        <v>3619</v>
      </c>
      <c r="D41" s="45" t="s">
        <v>5433</v>
      </c>
      <c r="E41" s="45" t="s">
        <v>5434</v>
      </c>
      <c r="F41" s="29" t="s">
        <v>5435</v>
      </c>
      <c r="G41" s="46">
        <v>14.95</v>
      </c>
      <c r="H41" s="46">
        <v>21.158999999999999</v>
      </c>
      <c r="I41" s="46">
        <v>13.635999999999999</v>
      </c>
      <c r="J41" s="46">
        <v>19.811</v>
      </c>
      <c r="K41" s="46">
        <v>20.827999999999999</v>
      </c>
      <c r="L41" s="46">
        <v>21.150200000000002</v>
      </c>
      <c r="M41" s="46">
        <v>18.152000000000001</v>
      </c>
      <c r="N41" s="46">
        <v>13.87</v>
      </c>
      <c r="O41" s="46">
        <v>18.379799999999999</v>
      </c>
      <c r="P41" s="46">
        <v>14.625</v>
      </c>
      <c r="Q41" s="46">
        <v>15.631</v>
      </c>
      <c r="R41" s="46">
        <v>12.919</v>
      </c>
      <c r="S41" s="46">
        <f t="shared" si="0"/>
        <v>205.11099999999999</v>
      </c>
      <c r="T41" s="46">
        <f t="shared" si="1"/>
        <v>17.092583333333334</v>
      </c>
    </row>
    <row r="42" spans="1:20" s="29" customFormat="1" ht="12.75" x14ac:dyDescent="0.2">
      <c r="A42" s="31" t="s">
        <v>5443</v>
      </c>
      <c r="B42" s="29" t="s">
        <v>1843</v>
      </c>
      <c r="C42" s="29" t="s">
        <v>4731</v>
      </c>
      <c r="D42" s="45" t="s">
        <v>5423</v>
      </c>
      <c r="E42" s="45" t="s">
        <v>5424</v>
      </c>
      <c r="F42" s="29" t="s">
        <v>5425</v>
      </c>
      <c r="G42" s="46">
        <v>2.9380000000000002</v>
      </c>
      <c r="H42" s="46">
        <v>2.3340000000000001</v>
      </c>
      <c r="I42" s="46">
        <v>0.93400000000000005</v>
      </c>
      <c r="J42" s="46">
        <v>1.268</v>
      </c>
      <c r="K42" s="46">
        <v>0.78300000000000003</v>
      </c>
      <c r="L42" s="46">
        <v>0.61399999999999999</v>
      </c>
      <c r="M42" s="46">
        <v>1.05</v>
      </c>
      <c r="N42" s="46">
        <v>2.0920000000000001</v>
      </c>
      <c r="O42" s="46">
        <v>2.012</v>
      </c>
      <c r="P42" s="46"/>
      <c r="Q42" s="46">
        <v>1.857</v>
      </c>
      <c r="R42" s="46">
        <v>2.2400000000000002</v>
      </c>
      <c r="S42" s="46">
        <f t="shared" si="0"/>
        <v>18.122</v>
      </c>
      <c r="T42" s="46">
        <f t="shared" si="1"/>
        <v>1.6474545454545455</v>
      </c>
    </row>
    <row r="43" spans="1:20" s="29" customFormat="1" ht="12.75" x14ac:dyDescent="0.2">
      <c r="A43" s="31" t="s">
        <v>5443</v>
      </c>
      <c r="B43" s="29" t="s">
        <v>1843</v>
      </c>
      <c r="C43" s="29" t="s">
        <v>4731</v>
      </c>
      <c r="D43" s="45" t="s">
        <v>5426</v>
      </c>
      <c r="E43" s="45" t="s">
        <v>5427</v>
      </c>
      <c r="F43" s="29" t="s">
        <v>7045</v>
      </c>
      <c r="G43" s="46">
        <v>44.085000000000001</v>
      </c>
      <c r="H43" s="46">
        <v>45.43</v>
      </c>
      <c r="I43" s="46">
        <v>47.765000000000001</v>
      </c>
      <c r="J43" s="46">
        <v>55.51</v>
      </c>
      <c r="K43" s="46">
        <v>42.84</v>
      </c>
      <c r="L43" s="46">
        <v>42.44</v>
      </c>
      <c r="M43" s="46">
        <v>51.298999999999999</v>
      </c>
      <c r="N43" s="46">
        <v>52.62</v>
      </c>
      <c r="O43" s="46">
        <v>54.54</v>
      </c>
      <c r="P43" s="46">
        <v>59.405000000000001</v>
      </c>
      <c r="Q43" s="46">
        <v>54.107999999999997</v>
      </c>
      <c r="R43" s="46">
        <v>56.183999999999997</v>
      </c>
      <c r="S43" s="46">
        <f t="shared" si="0"/>
        <v>606.22599999999989</v>
      </c>
      <c r="T43" s="46">
        <f t="shared" si="1"/>
        <v>50.518833333333326</v>
      </c>
    </row>
    <row r="44" spans="1:20" s="29" customFormat="1" ht="12.75" x14ac:dyDescent="0.2">
      <c r="A44" s="31" t="s">
        <v>5443</v>
      </c>
      <c r="B44" s="29" t="s">
        <v>1843</v>
      </c>
      <c r="C44" s="29" t="s">
        <v>4731</v>
      </c>
      <c r="D44" s="45" t="s">
        <v>5428</v>
      </c>
      <c r="E44" s="45" t="s">
        <v>5429</v>
      </c>
      <c r="F44" s="29" t="s">
        <v>7046</v>
      </c>
      <c r="G44" s="46">
        <v>59.438000000000002</v>
      </c>
      <c r="H44" s="46">
        <v>41.55</v>
      </c>
      <c r="I44" s="46">
        <v>83.64</v>
      </c>
      <c r="J44" s="46">
        <v>74.281999999999996</v>
      </c>
      <c r="K44" s="46">
        <v>89.52</v>
      </c>
      <c r="L44" s="46">
        <v>79.87</v>
      </c>
      <c r="M44" s="46">
        <v>73.290000000000006</v>
      </c>
      <c r="N44" s="46">
        <v>83.88</v>
      </c>
      <c r="O44" s="46">
        <v>85.46</v>
      </c>
      <c r="P44" s="46">
        <v>80.152000000000001</v>
      </c>
      <c r="Q44" s="46">
        <v>83.896000000000001</v>
      </c>
      <c r="R44" s="46">
        <v>88.135999999999996</v>
      </c>
      <c r="S44" s="46">
        <f t="shared" si="0"/>
        <v>923.11400000000003</v>
      </c>
      <c r="T44" s="46">
        <f t="shared" si="1"/>
        <v>76.926166666666674</v>
      </c>
    </row>
    <row r="45" spans="1:20" s="29" customFormat="1" ht="12.75" x14ac:dyDescent="0.2">
      <c r="A45" s="31" t="s">
        <v>5443</v>
      </c>
      <c r="B45" s="29" t="s">
        <v>1843</v>
      </c>
      <c r="C45" s="29" t="s">
        <v>4731</v>
      </c>
      <c r="D45" s="45" t="s">
        <v>5433</v>
      </c>
      <c r="E45" s="45" t="s">
        <v>5434</v>
      </c>
      <c r="F45" s="29" t="s">
        <v>5435</v>
      </c>
      <c r="G45" s="46">
        <v>43.97</v>
      </c>
      <c r="H45" s="46">
        <v>37.619999999999997</v>
      </c>
      <c r="I45" s="46">
        <v>25.481000000000002</v>
      </c>
      <c r="J45" s="46">
        <v>23.07</v>
      </c>
      <c r="K45" s="46">
        <v>21.8</v>
      </c>
      <c r="L45" s="46">
        <v>24.11</v>
      </c>
      <c r="M45" s="46">
        <v>21.1</v>
      </c>
      <c r="N45" s="46">
        <v>21.01</v>
      </c>
      <c r="O45" s="46">
        <v>22.381</v>
      </c>
      <c r="P45" s="46">
        <v>21.571000000000002</v>
      </c>
      <c r="Q45" s="46">
        <v>24.091000000000001</v>
      </c>
      <c r="R45" s="46">
        <v>36.287999999999997</v>
      </c>
      <c r="S45" s="46">
        <f t="shared" si="0"/>
        <v>322.49200000000002</v>
      </c>
      <c r="T45" s="46">
        <f t="shared" si="1"/>
        <v>26.874333333333336</v>
      </c>
    </row>
    <row r="46" spans="1:20" s="29" customFormat="1" ht="12.75" x14ac:dyDescent="0.2">
      <c r="A46" s="31" t="s">
        <v>5444</v>
      </c>
      <c r="B46" s="29" t="s">
        <v>1843</v>
      </c>
      <c r="C46" s="29" t="s">
        <v>4959</v>
      </c>
      <c r="D46" s="45" t="s">
        <v>5423</v>
      </c>
      <c r="E46" s="45" t="s">
        <v>5424</v>
      </c>
      <c r="F46" s="29" t="s">
        <v>5425</v>
      </c>
      <c r="G46" s="46">
        <v>50.344000000000001</v>
      </c>
      <c r="H46" s="46">
        <v>45.341200000000001</v>
      </c>
      <c r="I46" s="46">
        <v>46.237499999999997</v>
      </c>
      <c r="J46" s="46">
        <v>42.829000000000001</v>
      </c>
      <c r="K46" s="46">
        <v>43.129600000000003</v>
      </c>
      <c r="L46" s="46">
        <v>46.911999999999999</v>
      </c>
      <c r="M46" s="46">
        <v>47.124400000000001</v>
      </c>
      <c r="N46" s="46">
        <v>48.463299999999997</v>
      </c>
      <c r="O46" s="46">
        <v>49.896500000000003</v>
      </c>
      <c r="P46" s="46">
        <v>51.822200000000002</v>
      </c>
      <c r="Q46" s="46">
        <v>52.532299999999999</v>
      </c>
      <c r="R46" s="46">
        <v>54.029000000000003</v>
      </c>
      <c r="S46" s="46">
        <f t="shared" si="0"/>
        <v>578.66100000000006</v>
      </c>
      <c r="T46" s="46">
        <f t="shared" si="1"/>
        <v>48.221750000000007</v>
      </c>
    </row>
    <row r="47" spans="1:20" s="29" customFormat="1" ht="12.75" x14ac:dyDescent="0.2">
      <c r="A47" s="31" t="s">
        <v>5444</v>
      </c>
      <c r="B47" s="29" t="s">
        <v>1843</v>
      </c>
      <c r="C47" s="29" t="s">
        <v>4959</v>
      </c>
      <c r="D47" s="45" t="s">
        <v>5426</v>
      </c>
      <c r="E47" s="45" t="s">
        <v>5427</v>
      </c>
      <c r="F47" s="29" t="s">
        <v>7045</v>
      </c>
      <c r="G47" s="46">
        <v>357.57499999999999</v>
      </c>
      <c r="H47" s="46">
        <v>367.32499999999999</v>
      </c>
      <c r="I47" s="46">
        <v>367.24900000000002</v>
      </c>
      <c r="J47" s="46">
        <v>367.71</v>
      </c>
      <c r="K47" s="46">
        <v>366.91199999999998</v>
      </c>
      <c r="L47" s="46">
        <v>363.55700000000002</v>
      </c>
      <c r="M47" s="46">
        <v>374.23050000000001</v>
      </c>
      <c r="N47" s="46">
        <v>388.59399999999999</v>
      </c>
      <c r="O47" s="46">
        <v>403.15449999999998</v>
      </c>
      <c r="P47" s="46">
        <v>414.23899999999998</v>
      </c>
      <c r="Q47" s="46">
        <v>421.26</v>
      </c>
      <c r="R47" s="46">
        <v>431.375</v>
      </c>
      <c r="S47" s="46">
        <f t="shared" si="0"/>
        <v>4623.1810000000005</v>
      </c>
      <c r="T47" s="46">
        <f t="shared" si="1"/>
        <v>385.26508333333339</v>
      </c>
    </row>
    <row r="48" spans="1:20" s="29" customFormat="1" ht="12.75" x14ac:dyDescent="0.2">
      <c r="A48" s="31" t="s">
        <v>5444</v>
      </c>
      <c r="B48" s="29" t="s">
        <v>1843</v>
      </c>
      <c r="C48" s="29" t="s">
        <v>4959</v>
      </c>
      <c r="D48" s="45" t="s">
        <v>5428</v>
      </c>
      <c r="E48" s="45" t="s">
        <v>5429</v>
      </c>
      <c r="F48" s="29" t="s">
        <v>7046</v>
      </c>
      <c r="G48" s="46">
        <v>134.68199999999999</v>
      </c>
      <c r="H48" s="46">
        <v>117.42700000000001</v>
      </c>
      <c r="I48" s="46">
        <v>118.33199999999999</v>
      </c>
      <c r="J48" s="46">
        <v>117.42</v>
      </c>
      <c r="K48" s="46">
        <v>118.20399999999999</v>
      </c>
      <c r="L48" s="46">
        <v>118.8451</v>
      </c>
      <c r="M48" s="46">
        <v>119.3818</v>
      </c>
      <c r="N48" s="46">
        <v>114.3095</v>
      </c>
      <c r="O48" s="46">
        <v>126.7496</v>
      </c>
      <c r="P48" s="46">
        <v>132.27799999999999</v>
      </c>
      <c r="Q48" s="46">
        <v>134.52000000000001</v>
      </c>
      <c r="R48" s="46">
        <v>137.75</v>
      </c>
      <c r="S48" s="46">
        <f t="shared" si="0"/>
        <v>1489.8989999999999</v>
      </c>
      <c r="T48" s="46">
        <f t="shared" si="1"/>
        <v>124.15825</v>
      </c>
    </row>
    <row r="49" spans="1:20" s="29" customFormat="1" ht="12.75" x14ac:dyDescent="0.2">
      <c r="A49" s="31" t="s">
        <v>5444</v>
      </c>
      <c r="B49" s="29" t="s">
        <v>1843</v>
      </c>
      <c r="C49" s="29" t="s">
        <v>4959</v>
      </c>
      <c r="D49" s="45" t="s">
        <v>5433</v>
      </c>
      <c r="E49" s="45" t="s">
        <v>5434</v>
      </c>
      <c r="F49" s="29" t="s">
        <v>5435</v>
      </c>
      <c r="G49" s="46">
        <v>80.849999999999994</v>
      </c>
      <c r="H49" s="46">
        <v>86.554000000000002</v>
      </c>
      <c r="I49" s="46">
        <v>86.953999999999994</v>
      </c>
      <c r="J49" s="46">
        <v>82.42</v>
      </c>
      <c r="K49" s="46">
        <v>87.097999999999999</v>
      </c>
      <c r="L49" s="46">
        <v>87.57</v>
      </c>
      <c r="M49" s="46">
        <v>87.965500000000006</v>
      </c>
      <c r="N49" s="46">
        <v>91.433999999999997</v>
      </c>
      <c r="O49" s="46">
        <v>93.394000000000005</v>
      </c>
      <c r="P49" s="46">
        <v>97.468000000000004</v>
      </c>
      <c r="Q49" s="46">
        <v>99.12</v>
      </c>
      <c r="R49" s="46">
        <v>101.5</v>
      </c>
      <c r="S49" s="46">
        <f t="shared" si="0"/>
        <v>1082.3274999999999</v>
      </c>
      <c r="T49" s="46">
        <f t="shared" si="1"/>
        <v>90.193958333333327</v>
      </c>
    </row>
    <row r="50" spans="1:20" s="29" customFormat="1" ht="12.75" x14ac:dyDescent="0.2">
      <c r="A50" s="31" t="s">
        <v>5445</v>
      </c>
      <c r="B50" s="29" t="s">
        <v>1843</v>
      </c>
      <c r="C50" s="29" t="s">
        <v>4823</v>
      </c>
      <c r="D50" s="45" t="s">
        <v>5420</v>
      </c>
      <c r="E50" s="45" t="s">
        <v>5421</v>
      </c>
      <c r="F50" s="29" t="s">
        <v>5422</v>
      </c>
      <c r="G50" s="46">
        <v>9.1999999999999998E-2</v>
      </c>
      <c r="H50" s="46">
        <v>9.9000000000000005E-2</v>
      </c>
      <c r="I50" s="46">
        <v>9.5000000000000001E-2</v>
      </c>
      <c r="J50" s="46">
        <v>9.4E-2</v>
      </c>
      <c r="K50" s="46">
        <v>9.9000000000000005E-2</v>
      </c>
      <c r="L50" s="46">
        <v>8.7999999999999995E-2</v>
      </c>
      <c r="M50" s="46">
        <v>0.104</v>
      </c>
      <c r="N50" s="46">
        <v>9.9000000000000005E-2</v>
      </c>
      <c r="O50" s="46">
        <v>0.10100000000000001</v>
      </c>
      <c r="P50" s="46">
        <v>0.10100000000000001</v>
      </c>
      <c r="Q50" s="46">
        <v>9.8000000000000004E-2</v>
      </c>
      <c r="R50" s="46">
        <v>0.109</v>
      </c>
      <c r="S50" s="46">
        <f t="shared" si="0"/>
        <v>1.1789999999999998</v>
      </c>
      <c r="T50" s="46">
        <f t="shared" si="1"/>
        <v>9.824999999999999E-2</v>
      </c>
    </row>
    <row r="51" spans="1:20" s="29" customFormat="1" ht="12.75" x14ac:dyDescent="0.2">
      <c r="A51" s="31" t="s">
        <v>5445</v>
      </c>
      <c r="B51" s="29" t="s">
        <v>1843</v>
      </c>
      <c r="C51" s="29" t="s">
        <v>4823</v>
      </c>
      <c r="D51" s="45" t="s">
        <v>5423</v>
      </c>
      <c r="E51" s="45" t="s">
        <v>5424</v>
      </c>
      <c r="F51" s="29" t="s">
        <v>5425</v>
      </c>
      <c r="G51" s="46">
        <v>5.5129999999999999</v>
      </c>
      <c r="H51" s="46">
        <v>5.5739999999999998</v>
      </c>
      <c r="I51" s="46">
        <v>5.609</v>
      </c>
      <c r="J51" s="46">
        <v>5.6959999999999997</v>
      </c>
      <c r="K51" s="46">
        <v>5.9930000000000003</v>
      </c>
      <c r="L51" s="46">
        <v>5.883</v>
      </c>
      <c r="M51" s="46">
        <v>5.7839999999999998</v>
      </c>
      <c r="N51" s="46">
        <v>6.048</v>
      </c>
      <c r="O51" s="46">
        <v>5.9530000000000003</v>
      </c>
      <c r="P51" s="46">
        <v>6.0659999999999998</v>
      </c>
      <c r="Q51" s="46">
        <v>5.984</v>
      </c>
      <c r="R51" s="46">
        <v>5.97</v>
      </c>
      <c r="S51" s="46">
        <f t="shared" si="0"/>
        <v>70.073000000000008</v>
      </c>
      <c r="T51" s="46">
        <f t="shared" si="1"/>
        <v>5.8394166666666676</v>
      </c>
    </row>
    <row r="52" spans="1:20" s="29" customFormat="1" ht="12.75" x14ac:dyDescent="0.2">
      <c r="A52" s="31" t="s">
        <v>5445</v>
      </c>
      <c r="B52" s="29" t="s">
        <v>1843</v>
      </c>
      <c r="C52" s="29" t="s">
        <v>4823</v>
      </c>
      <c r="D52" s="45" t="s">
        <v>5426</v>
      </c>
      <c r="E52" s="45" t="s">
        <v>5427</v>
      </c>
      <c r="F52" s="29" t="s">
        <v>7045</v>
      </c>
      <c r="G52" s="46">
        <v>26.187999999999999</v>
      </c>
      <c r="H52" s="46">
        <v>25.57</v>
      </c>
      <c r="I52" s="46">
        <v>25.838000000000001</v>
      </c>
      <c r="J52" s="46">
        <v>26.23</v>
      </c>
      <c r="K52" s="46">
        <v>27.061</v>
      </c>
      <c r="L52" s="46">
        <v>27.556999999999999</v>
      </c>
      <c r="M52" s="46">
        <v>27.074000000000002</v>
      </c>
      <c r="N52" s="46">
        <v>27.405999999999999</v>
      </c>
      <c r="O52" s="46">
        <v>27.126999999999999</v>
      </c>
      <c r="P52" s="46">
        <v>28.077999999999999</v>
      </c>
      <c r="Q52" s="46">
        <v>27.411000000000001</v>
      </c>
      <c r="R52" s="46">
        <v>27.696999999999999</v>
      </c>
      <c r="S52" s="46">
        <f t="shared" si="0"/>
        <v>323.23700000000002</v>
      </c>
      <c r="T52" s="46">
        <f t="shared" si="1"/>
        <v>26.93641666666667</v>
      </c>
    </row>
    <row r="53" spans="1:20" s="29" customFormat="1" ht="12.75" x14ac:dyDescent="0.2">
      <c r="A53" s="31" t="s">
        <v>5445</v>
      </c>
      <c r="B53" s="29" t="s">
        <v>1843</v>
      </c>
      <c r="C53" s="29" t="s">
        <v>4823</v>
      </c>
      <c r="D53" s="45" t="s">
        <v>5428</v>
      </c>
      <c r="E53" s="45" t="s">
        <v>5429</v>
      </c>
      <c r="F53" s="29" t="s">
        <v>7046</v>
      </c>
      <c r="G53" s="46">
        <v>23.678999999999998</v>
      </c>
      <c r="H53" s="46">
        <v>23.239000000000001</v>
      </c>
      <c r="I53" s="46">
        <v>23.385999999999999</v>
      </c>
      <c r="J53" s="46">
        <v>23.713999999999999</v>
      </c>
      <c r="K53" s="46">
        <v>24.42</v>
      </c>
      <c r="L53" s="46">
        <v>24.599</v>
      </c>
      <c r="M53" s="46">
        <v>24.317</v>
      </c>
      <c r="N53" s="46">
        <v>24.980399999999999</v>
      </c>
      <c r="O53" s="46">
        <v>24.766999999999999</v>
      </c>
      <c r="P53" s="46">
        <v>25.256</v>
      </c>
      <c r="Q53" s="46">
        <v>24.794</v>
      </c>
      <c r="R53" s="46">
        <v>24.835000000000001</v>
      </c>
      <c r="S53" s="46">
        <f t="shared" si="0"/>
        <v>291.9864</v>
      </c>
      <c r="T53" s="46">
        <f t="shared" si="1"/>
        <v>24.3322</v>
      </c>
    </row>
    <row r="54" spans="1:20" s="29" customFormat="1" ht="12.75" x14ac:dyDescent="0.2">
      <c r="A54" s="31" t="s">
        <v>5445</v>
      </c>
      <c r="B54" s="29" t="s">
        <v>1843</v>
      </c>
      <c r="C54" s="29" t="s">
        <v>4823</v>
      </c>
      <c r="D54" s="45" t="s">
        <v>5430</v>
      </c>
      <c r="E54" s="45" t="s">
        <v>5431</v>
      </c>
      <c r="F54" s="29" t="s">
        <v>5432</v>
      </c>
      <c r="G54" s="46">
        <v>0.75800000000000001</v>
      </c>
      <c r="H54" s="46">
        <v>0.76800000000000002</v>
      </c>
      <c r="I54" s="46">
        <v>0.77400000000000002</v>
      </c>
      <c r="J54" s="46">
        <v>0.78600000000000003</v>
      </c>
      <c r="K54" s="46">
        <v>0.79500000000000004</v>
      </c>
      <c r="L54" s="46">
        <v>0.81599999999999995</v>
      </c>
      <c r="M54" s="46">
        <v>0.79600000000000004</v>
      </c>
      <c r="N54" s="46">
        <v>0.64100000000000001</v>
      </c>
      <c r="O54" s="46">
        <v>0.82399999999999995</v>
      </c>
      <c r="P54" s="46">
        <v>0.84399999999999997</v>
      </c>
      <c r="Q54" s="46">
        <v>0.82199999999999995</v>
      </c>
      <c r="R54" s="46">
        <v>0.82699999999999996</v>
      </c>
      <c r="S54" s="46">
        <f t="shared" si="0"/>
        <v>9.4510000000000005</v>
      </c>
      <c r="T54" s="46">
        <f t="shared" si="1"/>
        <v>0.78758333333333341</v>
      </c>
    </row>
    <row r="55" spans="1:20" s="29" customFormat="1" ht="12.75" x14ac:dyDescent="0.2">
      <c r="A55" s="31" t="s">
        <v>5445</v>
      </c>
      <c r="B55" s="29" t="s">
        <v>1843</v>
      </c>
      <c r="C55" s="29" t="s">
        <v>4823</v>
      </c>
      <c r="D55" s="45" t="s">
        <v>5433</v>
      </c>
      <c r="E55" s="45" t="s">
        <v>5434</v>
      </c>
      <c r="F55" s="29" t="s">
        <v>5435</v>
      </c>
      <c r="G55" s="46">
        <v>6.3659999999999997</v>
      </c>
      <c r="H55" s="46">
        <v>5.819</v>
      </c>
      <c r="I55" s="46">
        <v>5.91</v>
      </c>
      <c r="J55" s="46">
        <v>6.0030000000000001</v>
      </c>
      <c r="K55" s="46">
        <v>6.1020000000000003</v>
      </c>
      <c r="L55" s="46">
        <v>6.2</v>
      </c>
      <c r="M55" s="46">
        <v>6.1</v>
      </c>
      <c r="N55" s="46">
        <v>6.3</v>
      </c>
      <c r="O55" s="46">
        <v>6.2779999999999996</v>
      </c>
      <c r="P55" s="46">
        <v>6.4</v>
      </c>
      <c r="Q55" s="46">
        <v>6.2939999999999996</v>
      </c>
      <c r="R55" s="46">
        <v>6.3689999999999998</v>
      </c>
      <c r="S55" s="46">
        <f t="shared" si="0"/>
        <v>74.140999999999991</v>
      </c>
      <c r="T55" s="46">
        <f t="shared" si="1"/>
        <v>6.1784166666666662</v>
      </c>
    </row>
    <row r="56" spans="1:20" s="29" customFormat="1" ht="12.75" x14ac:dyDescent="0.2">
      <c r="A56" s="31" t="s">
        <v>5446</v>
      </c>
      <c r="B56" s="29" t="s">
        <v>1843</v>
      </c>
      <c r="C56" s="29" t="s">
        <v>2692</v>
      </c>
      <c r="D56" s="45" t="s">
        <v>5423</v>
      </c>
      <c r="E56" s="45" t="s">
        <v>5424</v>
      </c>
      <c r="F56" s="29" t="s">
        <v>5425</v>
      </c>
      <c r="G56" s="46">
        <v>6.8724999999999996</v>
      </c>
      <c r="H56" s="46">
        <v>8.1549999999999994</v>
      </c>
      <c r="I56" s="46">
        <v>5.2309000000000001</v>
      </c>
      <c r="J56" s="46">
        <v>7.0579999999999998</v>
      </c>
      <c r="K56" s="46">
        <v>5.1624999999999996</v>
      </c>
      <c r="L56" s="46">
        <v>4.6284999999999998</v>
      </c>
      <c r="M56" s="46">
        <v>5.3</v>
      </c>
      <c r="N56" s="46">
        <v>4.9340999999999999</v>
      </c>
      <c r="O56" s="46">
        <v>5.3765000000000001</v>
      </c>
      <c r="P56" s="46">
        <v>6.3440000000000003</v>
      </c>
      <c r="Q56" s="46">
        <v>5.4039999999999999</v>
      </c>
      <c r="R56" s="46">
        <v>6.04</v>
      </c>
      <c r="S56" s="46">
        <f t="shared" si="0"/>
        <v>70.506000000000014</v>
      </c>
      <c r="T56" s="46">
        <f t="shared" si="1"/>
        <v>5.8755000000000015</v>
      </c>
    </row>
    <row r="57" spans="1:20" s="29" customFormat="1" ht="12.75" x14ac:dyDescent="0.2">
      <c r="A57" s="31" t="s">
        <v>5446</v>
      </c>
      <c r="B57" s="29" t="s">
        <v>1843</v>
      </c>
      <c r="C57" s="29" t="s">
        <v>2692</v>
      </c>
      <c r="D57" s="45" t="s">
        <v>5426</v>
      </c>
      <c r="E57" s="45" t="s">
        <v>5427</v>
      </c>
      <c r="F57" s="29" t="s">
        <v>7045</v>
      </c>
      <c r="G57" s="46">
        <v>25.3218</v>
      </c>
      <c r="H57" s="46">
        <v>23.148399999999999</v>
      </c>
      <c r="I57" s="46">
        <v>23.032900000000001</v>
      </c>
      <c r="J57" s="46">
        <v>17.894600000000001</v>
      </c>
      <c r="K57" s="46">
        <v>29.151399999999999</v>
      </c>
      <c r="L57" s="46">
        <v>19.766999999999999</v>
      </c>
      <c r="M57" s="46">
        <v>21.376000000000001</v>
      </c>
      <c r="N57" s="46">
        <v>31.228999999999999</v>
      </c>
      <c r="O57" s="46">
        <v>22.995100000000001</v>
      </c>
      <c r="P57" s="46">
        <v>21.967199999999998</v>
      </c>
      <c r="Q57" s="46">
        <v>23.732800000000001</v>
      </c>
      <c r="R57" s="46">
        <v>19.689800000000002</v>
      </c>
      <c r="S57" s="46">
        <f t="shared" si="0"/>
        <v>279.30600000000004</v>
      </c>
      <c r="T57" s="46">
        <f t="shared" si="1"/>
        <v>23.275500000000005</v>
      </c>
    </row>
    <row r="58" spans="1:20" s="29" customFormat="1" ht="12.75" x14ac:dyDescent="0.2">
      <c r="A58" s="31" t="s">
        <v>5446</v>
      </c>
      <c r="B58" s="29" t="s">
        <v>1843</v>
      </c>
      <c r="C58" s="29" t="s">
        <v>2692</v>
      </c>
      <c r="D58" s="45" t="s">
        <v>5428</v>
      </c>
      <c r="E58" s="45" t="s">
        <v>5429</v>
      </c>
      <c r="F58" s="29" t="s">
        <v>7046</v>
      </c>
      <c r="G58" s="46">
        <v>13.711</v>
      </c>
      <c r="H58" s="46">
        <v>12.1211</v>
      </c>
      <c r="I58" s="46">
        <v>11.4879</v>
      </c>
      <c r="J58" s="46">
        <v>14.599500000000001</v>
      </c>
      <c r="K58" s="46">
        <v>12.9359</v>
      </c>
      <c r="L58" s="46">
        <v>10.4062</v>
      </c>
      <c r="M58" s="46">
        <v>11.273199999999999</v>
      </c>
      <c r="N58" s="46">
        <v>10.9772</v>
      </c>
      <c r="O58" s="46">
        <v>12.196999999999999</v>
      </c>
      <c r="P58" s="46">
        <v>9.2150999999999996</v>
      </c>
      <c r="Q58" s="46">
        <v>8.3298000000000005</v>
      </c>
      <c r="R58" s="46">
        <v>11.603400000000001</v>
      </c>
      <c r="S58" s="46">
        <f t="shared" si="0"/>
        <v>138.85730000000001</v>
      </c>
      <c r="T58" s="46">
        <f t="shared" si="1"/>
        <v>11.571441666666667</v>
      </c>
    </row>
    <row r="59" spans="1:20" s="29" customFormat="1" ht="12.75" x14ac:dyDescent="0.2">
      <c r="A59" s="31" t="s">
        <v>5446</v>
      </c>
      <c r="B59" s="29" t="s">
        <v>1843</v>
      </c>
      <c r="C59" s="29" t="s">
        <v>2692</v>
      </c>
      <c r="D59" s="45" t="s">
        <v>5433</v>
      </c>
      <c r="E59" s="45" t="s">
        <v>5434</v>
      </c>
      <c r="F59" s="29" t="s">
        <v>5435</v>
      </c>
      <c r="G59" s="46">
        <v>9.5299999999999994</v>
      </c>
      <c r="H59" s="46">
        <v>9.4600000000000009</v>
      </c>
      <c r="I59" s="46">
        <v>9.58</v>
      </c>
      <c r="J59" s="46">
        <v>9.4</v>
      </c>
      <c r="K59" s="46">
        <v>8.2899999999999991</v>
      </c>
      <c r="L59" s="46">
        <v>4.8099999999999996</v>
      </c>
      <c r="M59" s="46">
        <v>14.74</v>
      </c>
      <c r="N59" s="46">
        <v>13.55</v>
      </c>
      <c r="O59" s="46">
        <v>4.5999999999999996</v>
      </c>
      <c r="P59" s="46">
        <v>14.01</v>
      </c>
      <c r="Q59" s="46">
        <v>21.66</v>
      </c>
      <c r="R59" s="46">
        <v>9.2899999999999991</v>
      </c>
      <c r="S59" s="46">
        <f t="shared" si="0"/>
        <v>128.91999999999999</v>
      </c>
      <c r="T59" s="46">
        <f t="shared" si="1"/>
        <v>10.743333333333332</v>
      </c>
    </row>
    <row r="60" spans="1:20" s="29" customFormat="1" ht="12.75" x14ac:dyDescent="0.2">
      <c r="A60" s="31" t="s">
        <v>5447</v>
      </c>
      <c r="B60" s="29" t="s">
        <v>1843</v>
      </c>
      <c r="C60" s="29" t="s">
        <v>6666</v>
      </c>
      <c r="D60" s="45" t="s">
        <v>5420</v>
      </c>
      <c r="E60" s="45" t="s">
        <v>5421</v>
      </c>
      <c r="F60" s="29" t="s">
        <v>5422</v>
      </c>
      <c r="G60" s="46">
        <v>0.753</v>
      </c>
      <c r="H60" s="46">
        <v>0.79500000000000004</v>
      </c>
      <c r="I60" s="46">
        <v>0.81599999999999995</v>
      </c>
      <c r="J60" s="46">
        <v>0.79500000000000004</v>
      </c>
      <c r="K60" s="46">
        <v>0.79200000000000004</v>
      </c>
      <c r="L60" s="46">
        <v>0.77500000000000002</v>
      </c>
      <c r="M60" s="46">
        <v>0.79100000000000004</v>
      </c>
      <c r="N60" s="46">
        <v>0.84899999999999998</v>
      </c>
      <c r="O60" s="46">
        <v>0.73</v>
      </c>
      <c r="P60" s="46">
        <v>0.83299999999999996</v>
      </c>
      <c r="Q60" s="46">
        <v>0.78</v>
      </c>
      <c r="R60" s="46">
        <v>1.99</v>
      </c>
      <c r="S60" s="46">
        <f t="shared" si="0"/>
        <v>10.699</v>
      </c>
      <c r="T60" s="46">
        <f t="shared" si="1"/>
        <v>0.89158333333333328</v>
      </c>
    </row>
    <row r="61" spans="1:20" s="29" customFormat="1" ht="12.75" x14ac:dyDescent="0.2">
      <c r="A61" s="31" t="s">
        <v>5447</v>
      </c>
      <c r="B61" s="29" t="s">
        <v>1843</v>
      </c>
      <c r="C61" s="29" t="s">
        <v>6666</v>
      </c>
      <c r="D61" s="45" t="s">
        <v>5423</v>
      </c>
      <c r="E61" s="45" t="s">
        <v>5424</v>
      </c>
      <c r="F61" s="29" t="s">
        <v>5425</v>
      </c>
      <c r="G61" s="46">
        <v>69.33</v>
      </c>
      <c r="H61" s="46">
        <v>66.596000000000004</v>
      </c>
      <c r="I61" s="46">
        <v>66.209999999999994</v>
      </c>
      <c r="J61" s="46">
        <v>67.119399999999999</v>
      </c>
      <c r="K61" s="46">
        <v>74.7483</v>
      </c>
      <c r="L61" s="46">
        <v>66.587000000000003</v>
      </c>
      <c r="M61" s="46">
        <v>81.062799999999996</v>
      </c>
      <c r="N61" s="46">
        <v>88.750600000000006</v>
      </c>
      <c r="O61" s="46">
        <v>86.6584</v>
      </c>
      <c r="P61" s="46">
        <v>70.622</v>
      </c>
      <c r="Q61" s="46">
        <v>91.709800000000001</v>
      </c>
      <c r="R61" s="46">
        <v>86.256200000000007</v>
      </c>
      <c r="S61" s="46">
        <f t="shared" si="0"/>
        <v>915.65049999999997</v>
      </c>
      <c r="T61" s="46">
        <f t="shared" si="1"/>
        <v>76.304208333333335</v>
      </c>
    </row>
    <row r="62" spans="1:20" s="29" customFormat="1" ht="12.75" x14ac:dyDescent="0.2">
      <c r="A62" s="31" t="s">
        <v>5447</v>
      </c>
      <c r="B62" s="29" t="s">
        <v>1843</v>
      </c>
      <c r="C62" s="29" t="s">
        <v>6666</v>
      </c>
      <c r="D62" s="45" t="s">
        <v>5426</v>
      </c>
      <c r="E62" s="45" t="s">
        <v>5427</v>
      </c>
      <c r="F62" s="29" t="s">
        <v>7045</v>
      </c>
      <c r="G62" s="46">
        <v>564.95000000000005</v>
      </c>
      <c r="H62" s="46">
        <v>545.65200000000004</v>
      </c>
      <c r="I62" s="46">
        <v>542.31150000000002</v>
      </c>
      <c r="J62" s="46">
        <v>524.14700000000005</v>
      </c>
      <c r="K62" s="46">
        <v>674.89919999999995</v>
      </c>
      <c r="L62" s="46">
        <v>553.14</v>
      </c>
      <c r="M62" s="46">
        <v>670.35829999999999</v>
      </c>
      <c r="N62" s="46">
        <v>678.18799999999999</v>
      </c>
      <c r="O62" s="46">
        <v>654.6694</v>
      </c>
      <c r="P62" s="46">
        <v>562.25040000000001</v>
      </c>
      <c r="Q62" s="46">
        <v>667.93150000000003</v>
      </c>
      <c r="R62" s="46">
        <v>676.7722</v>
      </c>
      <c r="S62" s="46">
        <f t="shared" si="0"/>
        <v>7315.2694999999994</v>
      </c>
      <c r="T62" s="46">
        <f t="shared" si="1"/>
        <v>609.60579166666662</v>
      </c>
    </row>
    <row r="63" spans="1:20" s="29" customFormat="1" ht="12.75" x14ac:dyDescent="0.2">
      <c r="A63" s="31" t="s">
        <v>5447</v>
      </c>
      <c r="B63" s="29" t="s">
        <v>1843</v>
      </c>
      <c r="C63" s="29" t="s">
        <v>6666</v>
      </c>
      <c r="D63" s="45" t="s">
        <v>5428</v>
      </c>
      <c r="E63" s="45" t="s">
        <v>5429</v>
      </c>
      <c r="F63" s="29" t="s">
        <v>7046</v>
      </c>
      <c r="G63" s="46">
        <v>468.95499999999998</v>
      </c>
      <c r="H63" s="46">
        <v>466.17349999999999</v>
      </c>
      <c r="I63" s="46">
        <v>465.49200000000002</v>
      </c>
      <c r="J63" s="46">
        <v>440.29399999999998</v>
      </c>
      <c r="K63" s="46">
        <v>557.94740000000002</v>
      </c>
      <c r="L63" s="46">
        <v>462.798</v>
      </c>
      <c r="M63" s="46">
        <v>555.8492</v>
      </c>
      <c r="N63" s="46">
        <v>541.1019</v>
      </c>
      <c r="O63" s="46">
        <v>546.74289999999996</v>
      </c>
      <c r="P63" s="46">
        <v>449.40719999999999</v>
      </c>
      <c r="Q63" s="46">
        <v>551.09270000000004</v>
      </c>
      <c r="R63" s="46">
        <v>548.2414</v>
      </c>
      <c r="S63" s="46">
        <f t="shared" si="0"/>
        <v>6054.0951999999997</v>
      </c>
      <c r="T63" s="46">
        <f t="shared" si="1"/>
        <v>504.50793333333331</v>
      </c>
    </row>
    <row r="64" spans="1:20" s="29" customFormat="1" ht="12.75" x14ac:dyDescent="0.2">
      <c r="A64" s="31" t="s">
        <v>5447</v>
      </c>
      <c r="B64" s="29" t="s">
        <v>1843</v>
      </c>
      <c r="C64" s="29" t="s">
        <v>6666</v>
      </c>
      <c r="D64" s="45" t="s">
        <v>5430</v>
      </c>
      <c r="E64" s="45" t="s">
        <v>5431</v>
      </c>
      <c r="F64" s="29" t="s">
        <v>5432</v>
      </c>
      <c r="G64" s="46">
        <v>6.7149999999999999</v>
      </c>
      <c r="H64" s="46">
        <v>6.7130000000000001</v>
      </c>
      <c r="I64" s="46">
        <v>6.63</v>
      </c>
      <c r="J64" s="46">
        <v>6.6909999999999998</v>
      </c>
      <c r="K64" s="46">
        <v>6.673</v>
      </c>
      <c r="L64" s="46">
        <v>6.6630000000000003</v>
      </c>
      <c r="M64" s="46">
        <v>5.8559999999999999</v>
      </c>
      <c r="N64" s="46">
        <v>2.5459999999999998</v>
      </c>
      <c r="O64" s="46">
        <v>6.7220000000000004</v>
      </c>
      <c r="P64" s="46">
        <v>6.0650000000000004</v>
      </c>
      <c r="Q64" s="46">
        <v>5.9710000000000001</v>
      </c>
      <c r="R64" s="46">
        <v>6.1859999999999999</v>
      </c>
      <c r="S64" s="46">
        <f t="shared" si="0"/>
        <v>73.430999999999983</v>
      </c>
      <c r="T64" s="46">
        <f t="shared" si="1"/>
        <v>6.1192499999999983</v>
      </c>
    </row>
    <row r="65" spans="1:20" s="29" customFormat="1" ht="12.75" x14ac:dyDescent="0.2">
      <c r="A65" s="31" t="s">
        <v>5447</v>
      </c>
      <c r="B65" s="29" t="s">
        <v>1843</v>
      </c>
      <c r="C65" s="29" t="s">
        <v>6666</v>
      </c>
      <c r="D65" s="45" t="s">
        <v>5433</v>
      </c>
      <c r="E65" s="45" t="s">
        <v>5434</v>
      </c>
      <c r="F65" s="29" t="s">
        <v>5435</v>
      </c>
      <c r="G65" s="46">
        <v>76.12</v>
      </c>
      <c r="H65" s="46">
        <v>101.57899999999999</v>
      </c>
      <c r="I65" s="46">
        <v>100.08</v>
      </c>
      <c r="J65" s="46">
        <v>90.227000000000004</v>
      </c>
      <c r="K65" s="46">
        <v>118.2732</v>
      </c>
      <c r="L65" s="46">
        <v>96.814999999999998</v>
      </c>
      <c r="M65" s="46">
        <v>125.2007</v>
      </c>
      <c r="N65" s="46">
        <v>120.345</v>
      </c>
      <c r="O65" s="46">
        <v>121.392</v>
      </c>
      <c r="P65" s="46">
        <v>101.5442</v>
      </c>
      <c r="Q65" s="46">
        <v>117.91200000000001</v>
      </c>
      <c r="R65" s="46">
        <v>112.92740000000001</v>
      </c>
      <c r="S65" s="46">
        <f t="shared" si="0"/>
        <v>1282.4155000000001</v>
      </c>
      <c r="T65" s="46">
        <f t="shared" si="1"/>
        <v>106.86795833333333</v>
      </c>
    </row>
    <row r="66" spans="1:20" s="29" customFormat="1" ht="12.75" x14ac:dyDescent="0.2">
      <c r="A66" s="31" t="s">
        <v>5448</v>
      </c>
      <c r="B66" s="29" t="s">
        <v>1843</v>
      </c>
      <c r="C66" s="29" t="s">
        <v>2405</v>
      </c>
      <c r="D66" s="45" t="s">
        <v>5420</v>
      </c>
      <c r="E66" s="45" t="s">
        <v>5421</v>
      </c>
      <c r="F66" s="29" t="s">
        <v>5422</v>
      </c>
      <c r="G66" s="46">
        <v>7.3999999999999996E-2</v>
      </c>
      <c r="H66" s="46">
        <v>0.08</v>
      </c>
      <c r="I66" s="46">
        <v>0.08</v>
      </c>
      <c r="J66" s="46">
        <v>7.1999999999999995E-2</v>
      </c>
      <c r="K66" s="46">
        <v>7.0999999999999994E-2</v>
      </c>
      <c r="L66" s="46">
        <v>7.0999999999999994E-2</v>
      </c>
      <c r="M66" s="46">
        <v>7.5999999999999998E-2</v>
      </c>
      <c r="N66" s="46">
        <v>8.1000000000000003E-2</v>
      </c>
      <c r="O66" s="46">
        <v>6.8000000000000005E-2</v>
      </c>
      <c r="P66" s="46">
        <v>7.2999999999999995E-2</v>
      </c>
      <c r="Q66" s="46">
        <v>7.1999999999999995E-2</v>
      </c>
      <c r="R66" s="46">
        <v>7.9000000000000001E-2</v>
      </c>
      <c r="S66" s="46">
        <f t="shared" si="0"/>
        <v>0.89699999999999991</v>
      </c>
      <c r="T66" s="46">
        <f t="shared" si="1"/>
        <v>7.4749999999999997E-2</v>
      </c>
    </row>
    <row r="67" spans="1:20" s="29" customFormat="1" ht="12.75" x14ac:dyDescent="0.2">
      <c r="A67" s="31" t="s">
        <v>5448</v>
      </c>
      <c r="B67" s="29" t="s">
        <v>1843</v>
      </c>
      <c r="C67" s="29" t="s">
        <v>2405</v>
      </c>
      <c r="D67" s="45" t="s">
        <v>5423</v>
      </c>
      <c r="E67" s="45" t="s">
        <v>5424</v>
      </c>
      <c r="F67" s="29" t="s">
        <v>5425</v>
      </c>
      <c r="G67" s="46">
        <v>17.051500000000001</v>
      </c>
      <c r="H67" s="46">
        <v>17.407299999999999</v>
      </c>
      <c r="I67" s="46">
        <v>17.9877</v>
      </c>
      <c r="J67" s="46">
        <v>18.6282</v>
      </c>
      <c r="K67" s="46">
        <v>17.547599999999999</v>
      </c>
      <c r="L67" s="46">
        <v>14.810700000000001</v>
      </c>
      <c r="M67" s="46">
        <v>19.048999999999999</v>
      </c>
      <c r="N67" s="46">
        <v>17.168900000000001</v>
      </c>
      <c r="O67" s="46">
        <v>17.7271</v>
      </c>
      <c r="P67" s="46">
        <v>18.993200000000002</v>
      </c>
      <c r="Q67" s="46">
        <v>17.227699999999999</v>
      </c>
      <c r="R67" s="46">
        <v>21.020600000000002</v>
      </c>
      <c r="S67" s="46">
        <f t="shared" ref="S67:S130" si="2">SUM(G67:R67)</f>
        <v>214.61950000000002</v>
      </c>
      <c r="T67" s="46">
        <f t="shared" ref="T67:T130" si="3">IFERROR(AVERAGE(G67:R67),"")</f>
        <v>17.884958333333334</v>
      </c>
    </row>
    <row r="68" spans="1:20" s="29" customFormat="1" ht="12.75" x14ac:dyDescent="0.2">
      <c r="A68" s="31" t="s">
        <v>5448</v>
      </c>
      <c r="B68" s="29" t="s">
        <v>1843</v>
      </c>
      <c r="C68" s="29" t="s">
        <v>2405</v>
      </c>
      <c r="D68" s="45" t="s">
        <v>5426</v>
      </c>
      <c r="E68" s="45" t="s">
        <v>5427</v>
      </c>
      <c r="F68" s="29" t="s">
        <v>7045</v>
      </c>
      <c r="G68" s="46">
        <v>80.8</v>
      </c>
      <c r="H68" s="46">
        <v>72.424999999999997</v>
      </c>
      <c r="I68" s="46">
        <v>62.838999999999999</v>
      </c>
      <c r="J68" s="46">
        <v>71.811000000000007</v>
      </c>
      <c r="K68" s="46">
        <v>75.643000000000001</v>
      </c>
      <c r="L68" s="46">
        <v>74.954999999999998</v>
      </c>
      <c r="M68" s="46">
        <v>70.283000000000001</v>
      </c>
      <c r="N68" s="46">
        <v>63.725999999999999</v>
      </c>
      <c r="O68" s="46">
        <v>63.551600000000001</v>
      </c>
      <c r="P68" s="46">
        <v>61.857999999999997</v>
      </c>
      <c r="Q68" s="46">
        <v>69.086600000000004</v>
      </c>
      <c r="R68" s="46">
        <v>65.69</v>
      </c>
      <c r="S68" s="46">
        <f t="shared" si="2"/>
        <v>832.66819999999984</v>
      </c>
      <c r="T68" s="46">
        <f t="shared" si="3"/>
        <v>69.389016666666649</v>
      </c>
    </row>
    <row r="69" spans="1:20" s="29" customFormat="1" ht="12.75" x14ac:dyDescent="0.2">
      <c r="A69" s="31" t="s">
        <v>5448</v>
      </c>
      <c r="B69" s="29" t="s">
        <v>1843</v>
      </c>
      <c r="C69" s="29" t="s">
        <v>2405</v>
      </c>
      <c r="D69" s="45" t="s">
        <v>5428</v>
      </c>
      <c r="E69" s="45" t="s">
        <v>5429</v>
      </c>
      <c r="F69" s="29" t="s">
        <v>7046</v>
      </c>
      <c r="G69" s="46">
        <v>49.540999999999997</v>
      </c>
      <c r="H69" s="46">
        <v>50.006500000000003</v>
      </c>
      <c r="I69" s="46">
        <v>51.005499999999998</v>
      </c>
      <c r="J69" s="46">
        <v>48.695</v>
      </c>
      <c r="K69" s="46">
        <v>44.386000000000003</v>
      </c>
      <c r="L69" s="46">
        <v>51.600999999999999</v>
      </c>
      <c r="M69" s="46">
        <v>52.024999999999999</v>
      </c>
      <c r="N69" s="46">
        <v>50.575099999999999</v>
      </c>
      <c r="O69" s="46">
        <v>48.723999999999997</v>
      </c>
      <c r="P69" s="46">
        <v>51.586599999999997</v>
      </c>
      <c r="Q69" s="46">
        <v>53.892000000000003</v>
      </c>
      <c r="R69" s="46">
        <v>51.440300000000001</v>
      </c>
      <c r="S69" s="46">
        <f t="shared" si="2"/>
        <v>603.47799999999995</v>
      </c>
      <c r="T69" s="46">
        <f t="shared" si="3"/>
        <v>50.289833333333327</v>
      </c>
    </row>
    <row r="70" spans="1:20" s="29" customFormat="1" ht="12.75" x14ac:dyDescent="0.2">
      <c r="A70" s="31" t="s">
        <v>5448</v>
      </c>
      <c r="B70" s="29" t="s">
        <v>1843</v>
      </c>
      <c r="C70" s="29" t="s">
        <v>2405</v>
      </c>
      <c r="D70" s="45" t="s">
        <v>5430</v>
      </c>
      <c r="E70" s="45" t="s">
        <v>5431</v>
      </c>
      <c r="F70" s="29" t="s">
        <v>5432</v>
      </c>
      <c r="G70" s="46">
        <v>0.67400000000000004</v>
      </c>
      <c r="H70" s="46">
        <v>0.66900000000000004</v>
      </c>
      <c r="I70" s="46">
        <v>0.65800000000000003</v>
      </c>
      <c r="J70" s="46">
        <v>0.64300000000000002</v>
      </c>
      <c r="K70" s="46">
        <v>0.63800000000000001</v>
      </c>
      <c r="L70" s="46">
        <v>0.626</v>
      </c>
      <c r="M70" s="46">
        <v>0.63300000000000001</v>
      </c>
      <c r="N70" s="46">
        <v>0.53400000000000003</v>
      </c>
      <c r="O70" s="46">
        <v>0.61399999999999999</v>
      </c>
      <c r="P70" s="46">
        <v>0.625</v>
      </c>
      <c r="Q70" s="46">
        <v>0.64400000000000002</v>
      </c>
      <c r="R70" s="46">
        <v>0.65300000000000002</v>
      </c>
      <c r="S70" s="46">
        <f t="shared" si="2"/>
        <v>7.6110000000000007</v>
      </c>
      <c r="T70" s="46">
        <f t="shared" si="3"/>
        <v>0.63425000000000009</v>
      </c>
    </row>
    <row r="71" spans="1:20" s="29" customFormat="1" ht="12.75" x14ac:dyDescent="0.2">
      <c r="A71" s="31" t="s">
        <v>5448</v>
      </c>
      <c r="B71" s="29" t="s">
        <v>1843</v>
      </c>
      <c r="C71" s="29" t="s">
        <v>2405</v>
      </c>
      <c r="D71" s="45" t="s">
        <v>5433</v>
      </c>
      <c r="E71" s="45" t="s">
        <v>5434</v>
      </c>
      <c r="F71" s="29" t="s">
        <v>5435</v>
      </c>
      <c r="G71" s="46">
        <v>20.920999999999999</v>
      </c>
      <c r="H71" s="46">
        <v>21.59</v>
      </c>
      <c r="I71" s="46">
        <v>21.366</v>
      </c>
      <c r="J71" s="46">
        <v>19.498999999999999</v>
      </c>
      <c r="K71" s="46">
        <v>28.21</v>
      </c>
      <c r="L71" s="46">
        <v>27.21</v>
      </c>
      <c r="M71" s="46">
        <v>30.292000000000002</v>
      </c>
      <c r="N71" s="46">
        <v>23.69</v>
      </c>
      <c r="O71" s="46">
        <v>21.722999999999999</v>
      </c>
      <c r="P71" s="46">
        <v>26.626000000000001</v>
      </c>
      <c r="Q71" s="46">
        <v>28.582000000000001</v>
      </c>
      <c r="R71" s="46">
        <v>21.56</v>
      </c>
      <c r="S71" s="46">
        <f t="shared" si="2"/>
        <v>291.26900000000001</v>
      </c>
      <c r="T71" s="46">
        <f t="shared" si="3"/>
        <v>24.272416666666668</v>
      </c>
    </row>
    <row r="72" spans="1:20" s="29" customFormat="1" ht="12.75" x14ac:dyDescent="0.2">
      <c r="A72" s="31" t="s">
        <v>5449</v>
      </c>
      <c r="B72" s="29" t="s">
        <v>1843</v>
      </c>
      <c r="C72" s="29" t="s">
        <v>1964</v>
      </c>
      <c r="D72" s="45" t="s">
        <v>5420</v>
      </c>
      <c r="E72" s="45" t="s">
        <v>5421</v>
      </c>
      <c r="F72" s="29" t="s">
        <v>5422</v>
      </c>
      <c r="G72" s="46">
        <v>0.19800000000000001</v>
      </c>
      <c r="H72" s="46">
        <v>0.17699999999999999</v>
      </c>
      <c r="I72" s="46">
        <v>0.216</v>
      </c>
      <c r="J72" s="46">
        <v>0.19800000000000001</v>
      </c>
      <c r="K72" s="46">
        <v>0.20100000000000001</v>
      </c>
      <c r="L72" s="46">
        <v>0.19700000000000001</v>
      </c>
      <c r="M72" s="46">
        <v>0.20200000000000001</v>
      </c>
      <c r="N72" s="46">
        <v>0.221</v>
      </c>
      <c r="O72" s="46">
        <v>0.19600000000000001</v>
      </c>
      <c r="P72" s="46">
        <v>0.17899999999999999</v>
      </c>
      <c r="Q72" s="46">
        <v>0.21099999999999999</v>
      </c>
      <c r="R72" s="46">
        <v>0.19800000000000001</v>
      </c>
      <c r="S72" s="46">
        <f t="shared" si="2"/>
        <v>2.3940000000000001</v>
      </c>
      <c r="T72" s="46">
        <f t="shared" si="3"/>
        <v>0.19950000000000001</v>
      </c>
    </row>
    <row r="73" spans="1:20" s="29" customFormat="1" ht="12.75" x14ac:dyDescent="0.2">
      <c r="A73" s="31" t="s">
        <v>5449</v>
      </c>
      <c r="B73" s="29" t="s">
        <v>1843</v>
      </c>
      <c r="C73" s="29" t="s">
        <v>1964</v>
      </c>
      <c r="D73" s="45" t="s">
        <v>5423</v>
      </c>
      <c r="E73" s="45" t="s">
        <v>5424</v>
      </c>
      <c r="F73" s="29" t="s">
        <v>5425</v>
      </c>
      <c r="G73" s="46">
        <v>21.013999999999999</v>
      </c>
      <c r="H73" s="46">
        <v>19.464200000000002</v>
      </c>
      <c r="I73" s="46">
        <v>20.930199999999999</v>
      </c>
      <c r="J73" s="46">
        <v>20.996700000000001</v>
      </c>
      <c r="K73" s="46">
        <v>20.478000000000002</v>
      </c>
      <c r="L73" s="46">
        <v>24.2956</v>
      </c>
      <c r="M73" s="46">
        <v>25.609000000000002</v>
      </c>
      <c r="N73" s="46">
        <v>25.63</v>
      </c>
      <c r="O73" s="46">
        <v>25.1709</v>
      </c>
      <c r="P73" s="46">
        <v>26.172000000000001</v>
      </c>
      <c r="Q73" s="46">
        <v>26.513500000000001</v>
      </c>
      <c r="R73" s="46">
        <v>26.83</v>
      </c>
      <c r="S73" s="46">
        <f t="shared" si="2"/>
        <v>283.10410000000002</v>
      </c>
      <c r="T73" s="46">
        <f t="shared" si="3"/>
        <v>23.592008333333336</v>
      </c>
    </row>
    <row r="74" spans="1:20" s="29" customFormat="1" ht="12.75" x14ac:dyDescent="0.2">
      <c r="A74" s="31" t="s">
        <v>5449</v>
      </c>
      <c r="B74" s="29" t="s">
        <v>1843</v>
      </c>
      <c r="C74" s="29" t="s">
        <v>1964</v>
      </c>
      <c r="D74" s="45" t="s">
        <v>5426</v>
      </c>
      <c r="E74" s="45" t="s">
        <v>5427</v>
      </c>
      <c r="F74" s="29" t="s">
        <v>7045</v>
      </c>
      <c r="G74" s="46">
        <v>130.63200000000001</v>
      </c>
      <c r="H74" s="46">
        <v>116.854</v>
      </c>
      <c r="I74" s="46">
        <v>130.55600000000001</v>
      </c>
      <c r="J74" s="46">
        <v>125.035</v>
      </c>
      <c r="K74" s="46">
        <v>129.79900000000001</v>
      </c>
      <c r="L74" s="46">
        <v>154.68129999999999</v>
      </c>
      <c r="M74" s="46">
        <v>166.3098</v>
      </c>
      <c r="N74" s="46">
        <v>169.96</v>
      </c>
      <c r="O74" s="46">
        <v>168.56649999999999</v>
      </c>
      <c r="P74" s="46">
        <v>169.24250000000001</v>
      </c>
      <c r="Q74" s="46">
        <v>167.726</v>
      </c>
      <c r="R74" s="46">
        <v>172.649</v>
      </c>
      <c r="S74" s="46">
        <f t="shared" si="2"/>
        <v>1802.0110999999997</v>
      </c>
      <c r="T74" s="46">
        <f t="shared" si="3"/>
        <v>150.16759166666665</v>
      </c>
    </row>
    <row r="75" spans="1:20" s="29" customFormat="1" ht="12.75" x14ac:dyDescent="0.2">
      <c r="A75" s="31" t="s">
        <v>5449</v>
      </c>
      <c r="B75" s="29" t="s">
        <v>1843</v>
      </c>
      <c r="C75" s="29" t="s">
        <v>1964</v>
      </c>
      <c r="D75" s="45" t="s">
        <v>5428</v>
      </c>
      <c r="E75" s="45" t="s">
        <v>5429</v>
      </c>
      <c r="F75" s="29" t="s">
        <v>7046</v>
      </c>
      <c r="G75" s="46">
        <v>83.736500000000007</v>
      </c>
      <c r="H75" s="46">
        <v>80.614000000000004</v>
      </c>
      <c r="I75" s="46">
        <v>81.073999999999998</v>
      </c>
      <c r="J75" s="46">
        <v>80.260000000000005</v>
      </c>
      <c r="K75" s="46">
        <v>80.198499999999996</v>
      </c>
      <c r="L75" s="46">
        <v>99.021000000000001</v>
      </c>
      <c r="M75" s="46">
        <v>100.224</v>
      </c>
      <c r="N75" s="46">
        <v>105.4676</v>
      </c>
      <c r="O75" s="46">
        <v>107.20820000000001</v>
      </c>
      <c r="P75" s="46">
        <v>105.37090000000001</v>
      </c>
      <c r="Q75" s="46">
        <v>103.18049999999999</v>
      </c>
      <c r="R75" s="46">
        <v>104.59690000000001</v>
      </c>
      <c r="S75" s="46">
        <f t="shared" si="2"/>
        <v>1130.9521000000002</v>
      </c>
      <c r="T75" s="46">
        <f t="shared" si="3"/>
        <v>94.24600833333335</v>
      </c>
    </row>
    <row r="76" spans="1:20" s="29" customFormat="1" ht="12.75" x14ac:dyDescent="0.2">
      <c r="A76" s="31" t="s">
        <v>5449</v>
      </c>
      <c r="B76" s="29" t="s">
        <v>1843</v>
      </c>
      <c r="C76" s="29" t="s">
        <v>1964</v>
      </c>
      <c r="D76" s="45" t="s">
        <v>5430</v>
      </c>
      <c r="E76" s="45" t="s">
        <v>5431</v>
      </c>
      <c r="F76" s="29" t="s">
        <v>5432</v>
      </c>
      <c r="G76" s="46">
        <v>1.954</v>
      </c>
      <c r="H76" s="46">
        <v>1.9810000000000001</v>
      </c>
      <c r="I76" s="46">
        <v>1.9870000000000001</v>
      </c>
      <c r="J76" s="46">
        <v>1.9510000000000001</v>
      </c>
      <c r="K76" s="46">
        <v>1.944</v>
      </c>
      <c r="L76" s="46">
        <v>1.93</v>
      </c>
      <c r="M76" s="46">
        <v>1.9350000000000001</v>
      </c>
      <c r="N76" s="46">
        <v>0.88</v>
      </c>
      <c r="O76" s="46">
        <v>1.986</v>
      </c>
      <c r="P76" s="46">
        <v>1.9319999999999999</v>
      </c>
      <c r="Q76" s="46">
        <v>1.893</v>
      </c>
      <c r="R76" s="46">
        <v>1.925</v>
      </c>
      <c r="S76" s="46">
        <f t="shared" si="2"/>
        <v>22.298000000000002</v>
      </c>
      <c r="T76" s="46">
        <f t="shared" si="3"/>
        <v>1.8581666666666667</v>
      </c>
    </row>
    <row r="77" spans="1:20" s="29" customFormat="1" ht="12.75" x14ac:dyDescent="0.2">
      <c r="A77" s="31" t="s">
        <v>5449</v>
      </c>
      <c r="B77" s="29" t="s">
        <v>1843</v>
      </c>
      <c r="C77" s="29" t="s">
        <v>1964</v>
      </c>
      <c r="D77" s="45" t="s">
        <v>5433</v>
      </c>
      <c r="E77" s="45" t="s">
        <v>5434</v>
      </c>
      <c r="F77" s="29" t="s">
        <v>5435</v>
      </c>
      <c r="G77" s="46">
        <v>26.03</v>
      </c>
      <c r="H77" s="46">
        <v>28.106000000000002</v>
      </c>
      <c r="I77" s="46">
        <v>28.38</v>
      </c>
      <c r="J77" s="46">
        <v>27.997</v>
      </c>
      <c r="K77" s="46">
        <v>28.207000000000001</v>
      </c>
      <c r="L77" s="46">
        <v>33.92</v>
      </c>
      <c r="M77" s="46">
        <v>36.134999999999998</v>
      </c>
      <c r="N77" s="46">
        <v>37.831000000000003</v>
      </c>
      <c r="O77" s="46">
        <v>35.694000000000003</v>
      </c>
      <c r="P77" s="46">
        <v>31.78</v>
      </c>
      <c r="Q77" s="46">
        <v>38.887</v>
      </c>
      <c r="R77" s="46">
        <v>38.18</v>
      </c>
      <c r="S77" s="46">
        <f t="shared" si="2"/>
        <v>391.14700000000005</v>
      </c>
      <c r="T77" s="46">
        <f t="shared" si="3"/>
        <v>32.595583333333337</v>
      </c>
    </row>
    <row r="78" spans="1:20" s="29" customFormat="1" ht="12.75" x14ac:dyDescent="0.2">
      <c r="A78" s="31" t="s">
        <v>5450</v>
      </c>
      <c r="B78" s="29" t="s">
        <v>1843</v>
      </c>
      <c r="C78" s="29" t="s">
        <v>1939</v>
      </c>
      <c r="D78" s="45" t="s">
        <v>5420</v>
      </c>
      <c r="E78" s="45" t="s">
        <v>5421</v>
      </c>
      <c r="F78" s="29" t="s">
        <v>5422</v>
      </c>
      <c r="G78" s="46">
        <v>0.315</v>
      </c>
      <c r="H78" s="46">
        <v>0.192</v>
      </c>
      <c r="I78" s="46">
        <v>0.40899999999999997</v>
      </c>
      <c r="J78" s="46">
        <v>0.33900000000000002</v>
      </c>
      <c r="K78" s="46">
        <v>0.217</v>
      </c>
      <c r="L78" s="46">
        <v>0.23899999999999999</v>
      </c>
      <c r="M78" s="46">
        <v>0.315</v>
      </c>
      <c r="N78" s="46">
        <v>0.41499999999999998</v>
      </c>
      <c r="O78" s="46">
        <v>0.40200000000000002</v>
      </c>
      <c r="P78" s="46">
        <v>0.372</v>
      </c>
      <c r="Q78" s="46">
        <v>0.27100000000000002</v>
      </c>
      <c r="R78" s="46">
        <v>0.32600000000000001</v>
      </c>
      <c r="S78" s="46">
        <f t="shared" si="2"/>
        <v>3.8119999999999998</v>
      </c>
      <c r="T78" s="46">
        <f t="shared" si="3"/>
        <v>0.31766666666666665</v>
      </c>
    </row>
    <row r="79" spans="1:20" s="29" customFormat="1" ht="12.75" x14ac:dyDescent="0.2">
      <c r="A79" s="31" t="s">
        <v>5450</v>
      </c>
      <c r="B79" s="29" t="s">
        <v>1843</v>
      </c>
      <c r="C79" s="29" t="s">
        <v>1939</v>
      </c>
      <c r="D79" s="45" t="s">
        <v>5423</v>
      </c>
      <c r="E79" s="45" t="s">
        <v>5424</v>
      </c>
      <c r="F79" s="29" t="s">
        <v>5425</v>
      </c>
      <c r="G79" s="46">
        <v>16.565999999999999</v>
      </c>
      <c r="H79" s="46">
        <v>16.295000000000002</v>
      </c>
      <c r="I79" s="46">
        <v>15.18</v>
      </c>
      <c r="J79" s="46">
        <v>15.127000000000001</v>
      </c>
      <c r="K79" s="46">
        <v>16.991</v>
      </c>
      <c r="L79" s="46">
        <v>15.071999999999999</v>
      </c>
      <c r="M79" s="46">
        <v>17.585000000000001</v>
      </c>
      <c r="N79" s="46">
        <v>18.829999999999998</v>
      </c>
      <c r="O79" s="46">
        <v>19.149999999999999</v>
      </c>
      <c r="P79" s="46">
        <v>16.291</v>
      </c>
      <c r="Q79" s="46">
        <v>20.257999999999999</v>
      </c>
      <c r="R79" s="46">
        <v>18.923999999999999</v>
      </c>
      <c r="S79" s="46">
        <f t="shared" si="2"/>
        <v>206.26900000000003</v>
      </c>
      <c r="T79" s="46">
        <f t="shared" si="3"/>
        <v>17.189083333333336</v>
      </c>
    </row>
    <row r="80" spans="1:20" s="29" customFormat="1" ht="12.75" x14ac:dyDescent="0.2">
      <c r="A80" s="31" t="s">
        <v>5450</v>
      </c>
      <c r="B80" s="29" t="s">
        <v>1843</v>
      </c>
      <c r="C80" s="29" t="s">
        <v>1939</v>
      </c>
      <c r="D80" s="45" t="s">
        <v>5426</v>
      </c>
      <c r="E80" s="45" t="s">
        <v>5427</v>
      </c>
      <c r="F80" s="29" t="s">
        <v>7045</v>
      </c>
      <c r="G80" s="46">
        <v>80.369</v>
      </c>
      <c r="H80" s="46">
        <v>67.989999999999995</v>
      </c>
      <c r="I80" s="46">
        <v>61.725999999999999</v>
      </c>
      <c r="J80" s="46">
        <v>70.265000000000001</v>
      </c>
      <c r="K80" s="46">
        <v>77.597999999999999</v>
      </c>
      <c r="L80" s="46">
        <v>68.463999999999999</v>
      </c>
      <c r="M80" s="46">
        <v>72.8</v>
      </c>
      <c r="N80" s="46">
        <v>80.783000000000001</v>
      </c>
      <c r="O80" s="46">
        <v>70.84</v>
      </c>
      <c r="P80" s="46">
        <v>77.625</v>
      </c>
      <c r="Q80" s="46">
        <v>78.153000000000006</v>
      </c>
      <c r="R80" s="46">
        <v>76.787000000000006</v>
      </c>
      <c r="S80" s="46">
        <f t="shared" si="2"/>
        <v>883.40000000000009</v>
      </c>
      <c r="T80" s="46">
        <f t="shared" si="3"/>
        <v>73.616666666666674</v>
      </c>
    </row>
    <row r="81" spans="1:20" s="29" customFormat="1" ht="12.75" x14ac:dyDescent="0.2">
      <c r="A81" s="31" t="s">
        <v>5450</v>
      </c>
      <c r="B81" s="29" t="s">
        <v>1843</v>
      </c>
      <c r="C81" s="29" t="s">
        <v>1939</v>
      </c>
      <c r="D81" s="45" t="s">
        <v>5428</v>
      </c>
      <c r="E81" s="45" t="s">
        <v>5429</v>
      </c>
      <c r="F81" s="29" t="s">
        <v>7046</v>
      </c>
      <c r="G81" s="46">
        <v>48.43</v>
      </c>
      <c r="H81" s="46">
        <v>53.740499999999997</v>
      </c>
      <c r="I81" s="46">
        <v>49.570999999999998</v>
      </c>
      <c r="J81" s="46">
        <v>43.802999999999997</v>
      </c>
      <c r="K81" s="46">
        <v>52.792999999999999</v>
      </c>
      <c r="L81" s="46">
        <v>46.89</v>
      </c>
      <c r="M81" s="46">
        <v>56.513199999999998</v>
      </c>
      <c r="N81" s="46">
        <v>58.04</v>
      </c>
      <c r="O81" s="46">
        <v>49.756999999999998</v>
      </c>
      <c r="P81" s="46">
        <v>50.841999999999999</v>
      </c>
      <c r="Q81" s="46">
        <v>49.566000000000003</v>
      </c>
      <c r="R81" s="46">
        <v>51.436999999999998</v>
      </c>
      <c r="S81" s="46">
        <f t="shared" si="2"/>
        <v>611.3827</v>
      </c>
      <c r="T81" s="46">
        <f t="shared" si="3"/>
        <v>50.948558333333331</v>
      </c>
    </row>
    <row r="82" spans="1:20" s="29" customFormat="1" ht="12.75" x14ac:dyDescent="0.2">
      <c r="A82" s="31" t="s">
        <v>5450</v>
      </c>
      <c r="B82" s="29" t="s">
        <v>1843</v>
      </c>
      <c r="C82" s="29" t="s">
        <v>1939</v>
      </c>
      <c r="D82" s="45" t="s">
        <v>5430</v>
      </c>
      <c r="E82" s="45" t="s">
        <v>5431</v>
      </c>
      <c r="F82" s="29" t="s">
        <v>5432</v>
      </c>
      <c r="G82" s="46">
        <v>1.2010000000000001</v>
      </c>
      <c r="H82" s="46">
        <v>1.2030000000000001</v>
      </c>
      <c r="I82" s="46">
        <v>1.196</v>
      </c>
      <c r="J82" s="46">
        <v>1.1719999999999999</v>
      </c>
      <c r="K82" s="46">
        <v>1.1870000000000001</v>
      </c>
      <c r="L82" s="46">
        <v>1.196</v>
      </c>
      <c r="M82" s="46">
        <v>1.2330000000000001</v>
      </c>
      <c r="N82" s="46">
        <v>0.56399999999999995</v>
      </c>
      <c r="O82" s="46">
        <v>1.202</v>
      </c>
      <c r="P82" s="46">
        <v>1.226</v>
      </c>
      <c r="Q82" s="46">
        <v>1.212</v>
      </c>
      <c r="R82" s="46">
        <v>1.236</v>
      </c>
      <c r="S82" s="46">
        <f t="shared" si="2"/>
        <v>13.827999999999999</v>
      </c>
      <c r="T82" s="46">
        <f t="shared" si="3"/>
        <v>1.1523333333333332</v>
      </c>
    </row>
    <row r="83" spans="1:20" s="29" customFormat="1" ht="12.75" x14ac:dyDescent="0.2">
      <c r="A83" s="31" t="s">
        <v>5450</v>
      </c>
      <c r="B83" s="29" t="s">
        <v>1843</v>
      </c>
      <c r="C83" s="29" t="s">
        <v>1939</v>
      </c>
      <c r="D83" s="45" t="s">
        <v>5433</v>
      </c>
      <c r="E83" s="45" t="s">
        <v>5434</v>
      </c>
      <c r="F83" s="29" t="s">
        <v>5435</v>
      </c>
      <c r="G83" s="46">
        <v>23.414999999999999</v>
      </c>
      <c r="H83" s="46">
        <v>15.762</v>
      </c>
      <c r="I83" s="46">
        <v>16.309999999999999</v>
      </c>
      <c r="J83" s="46">
        <v>19.597999999999999</v>
      </c>
      <c r="K83" s="46">
        <v>25.486999999999998</v>
      </c>
      <c r="L83" s="46">
        <v>21.363</v>
      </c>
      <c r="M83" s="46">
        <v>24.431999999999999</v>
      </c>
      <c r="N83" s="46">
        <v>29.359000000000002</v>
      </c>
      <c r="O83" s="46">
        <v>22.972000000000001</v>
      </c>
      <c r="P83" s="46">
        <v>22.835999999999999</v>
      </c>
      <c r="Q83" s="46">
        <v>22.661999999999999</v>
      </c>
      <c r="R83" s="46">
        <v>19.381</v>
      </c>
      <c r="S83" s="46">
        <f t="shared" si="2"/>
        <v>263.577</v>
      </c>
      <c r="T83" s="46">
        <f t="shared" si="3"/>
        <v>21.964749999999999</v>
      </c>
    </row>
    <row r="84" spans="1:20" s="29" customFormat="1" ht="12.75" x14ac:dyDescent="0.2">
      <c r="A84" s="31" t="s">
        <v>5451</v>
      </c>
      <c r="B84" s="29" t="s">
        <v>1843</v>
      </c>
      <c r="C84" s="29" t="s">
        <v>4633</v>
      </c>
      <c r="D84" s="45" t="s">
        <v>5423</v>
      </c>
      <c r="E84" s="45" t="s">
        <v>5424</v>
      </c>
      <c r="F84" s="29" t="s">
        <v>5425</v>
      </c>
      <c r="G84" s="46">
        <v>5.1840000000000002</v>
      </c>
      <c r="H84" s="46">
        <v>2.2999999999999998</v>
      </c>
      <c r="I84" s="46">
        <v>3.7309999999999999</v>
      </c>
      <c r="J84" s="46"/>
      <c r="K84" s="46"/>
      <c r="L84" s="46"/>
      <c r="M84" s="46"/>
      <c r="N84" s="46"/>
      <c r="O84" s="46"/>
      <c r="P84" s="46"/>
      <c r="Q84" s="46"/>
      <c r="R84" s="46"/>
      <c r="S84" s="46">
        <f t="shared" si="2"/>
        <v>11.215</v>
      </c>
      <c r="T84" s="46">
        <f t="shared" si="3"/>
        <v>3.7383333333333333</v>
      </c>
    </row>
    <row r="85" spans="1:20" s="29" customFormat="1" ht="12.75" x14ac:dyDescent="0.2">
      <c r="A85" s="31" t="s">
        <v>5451</v>
      </c>
      <c r="B85" s="29" t="s">
        <v>1843</v>
      </c>
      <c r="C85" s="29" t="s">
        <v>4633</v>
      </c>
      <c r="D85" s="45" t="s">
        <v>5426</v>
      </c>
      <c r="E85" s="45" t="s">
        <v>5427</v>
      </c>
      <c r="F85" s="29" t="s">
        <v>7045</v>
      </c>
      <c r="G85" s="46">
        <v>15.074</v>
      </c>
      <c r="H85" s="46">
        <v>14.782999999999999</v>
      </c>
      <c r="I85" s="46">
        <v>14.981999999999999</v>
      </c>
      <c r="J85" s="46"/>
      <c r="K85" s="46"/>
      <c r="L85" s="46"/>
      <c r="M85" s="46"/>
      <c r="N85" s="46"/>
      <c r="O85" s="46"/>
      <c r="P85" s="46"/>
      <c r="Q85" s="46"/>
      <c r="R85" s="46"/>
      <c r="S85" s="46">
        <f t="shared" si="2"/>
        <v>44.838999999999999</v>
      </c>
      <c r="T85" s="46">
        <f t="shared" si="3"/>
        <v>14.946333333333333</v>
      </c>
    </row>
    <row r="86" spans="1:20" s="29" customFormat="1" ht="12.75" x14ac:dyDescent="0.2">
      <c r="A86" s="31" t="s">
        <v>5451</v>
      </c>
      <c r="B86" s="29" t="s">
        <v>1843</v>
      </c>
      <c r="C86" s="29" t="s">
        <v>4633</v>
      </c>
      <c r="D86" s="45" t="s">
        <v>5428</v>
      </c>
      <c r="E86" s="45" t="s">
        <v>5429</v>
      </c>
      <c r="F86" s="29" t="s">
        <v>7046</v>
      </c>
      <c r="G86" s="46">
        <v>15.16</v>
      </c>
      <c r="H86" s="46">
        <v>15.074999999999999</v>
      </c>
      <c r="I86" s="46">
        <v>15.143000000000001</v>
      </c>
      <c r="J86" s="46"/>
      <c r="K86" s="46"/>
      <c r="L86" s="46"/>
      <c r="M86" s="46"/>
      <c r="N86" s="46"/>
      <c r="O86" s="46"/>
      <c r="P86" s="46"/>
      <c r="Q86" s="46"/>
      <c r="R86" s="46"/>
      <c r="S86" s="46">
        <f t="shared" si="2"/>
        <v>45.378</v>
      </c>
      <c r="T86" s="46">
        <f t="shared" si="3"/>
        <v>15.125999999999999</v>
      </c>
    </row>
    <row r="87" spans="1:20" s="29" customFormat="1" ht="12.75" x14ac:dyDescent="0.2">
      <c r="A87" s="31" t="s">
        <v>5452</v>
      </c>
      <c r="B87" s="29" t="s">
        <v>1843</v>
      </c>
      <c r="C87" s="29" t="s">
        <v>3160</v>
      </c>
      <c r="D87" s="45" t="s">
        <v>5423</v>
      </c>
      <c r="E87" s="45" t="s">
        <v>5424</v>
      </c>
      <c r="F87" s="29" t="s">
        <v>5425</v>
      </c>
      <c r="G87" s="46">
        <v>3.399</v>
      </c>
      <c r="H87" s="46">
        <v>2.19</v>
      </c>
      <c r="I87" s="46">
        <v>5.0999999999999997E-2</v>
      </c>
      <c r="J87" s="46">
        <v>4.0190000000000001</v>
      </c>
      <c r="K87" s="46">
        <v>1.671</v>
      </c>
      <c r="L87" s="46">
        <v>2.3239999999999998</v>
      </c>
      <c r="M87" s="46">
        <v>2.702</v>
      </c>
      <c r="N87" s="46">
        <v>1.8480000000000001</v>
      </c>
      <c r="O87" s="46">
        <v>1.7242</v>
      </c>
      <c r="P87" s="46">
        <v>3.8035000000000001</v>
      </c>
      <c r="Q87" s="46">
        <v>2.3690000000000002</v>
      </c>
      <c r="R87" s="46">
        <v>2.7395</v>
      </c>
      <c r="S87" s="46">
        <f t="shared" si="2"/>
        <v>28.840199999999999</v>
      </c>
      <c r="T87" s="46">
        <f t="shared" si="3"/>
        <v>2.4033500000000001</v>
      </c>
    </row>
    <row r="88" spans="1:20" s="29" customFormat="1" ht="12.75" x14ac:dyDescent="0.2">
      <c r="A88" s="31" t="s">
        <v>5452</v>
      </c>
      <c r="B88" s="29" t="s">
        <v>1843</v>
      </c>
      <c r="C88" s="29" t="s">
        <v>3160</v>
      </c>
      <c r="D88" s="45" t="s">
        <v>5426</v>
      </c>
      <c r="E88" s="45" t="s">
        <v>5427</v>
      </c>
      <c r="F88" s="29" t="s">
        <v>7045</v>
      </c>
      <c r="G88" s="46">
        <v>31.931999999999999</v>
      </c>
      <c r="H88" s="46">
        <v>40.118000000000002</v>
      </c>
      <c r="I88" s="46">
        <v>33.536000000000001</v>
      </c>
      <c r="J88" s="46">
        <v>48.732999999999997</v>
      </c>
      <c r="K88" s="46">
        <v>37.339500000000001</v>
      </c>
      <c r="L88" s="46">
        <v>33.713999999999999</v>
      </c>
      <c r="M88" s="46">
        <v>32.853999999999999</v>
      </c>
      <c r="N88" s="46">
        <v>39.811199999999999</v>
      </c>
      <c r="O88" s="46">
        <v>35.515000000000001</v>
      </c>
      <c r="P88" s="46">
        <v>48.079000000000001</v>
      </c>
      <c r="Q88" s="46">
        <v>40.444000000000003</v>
      </c>
      <c r="R88" s="46">
        <v>38.784500000000001</v>
      </c>
      <c r="S88" s="46">
        <f t="shared" si="2"/>
        <v>460.86019999999996</v>
      </c>
      <c r="T88" s="46">
        <f t="shared" si="3"/>
        <v>38.405016666666661</v>
      </c>
    </row>
    <row r="89" spans="1:20" s="29" customFormat="1" ht="12.75" x14ac:dyDescent="0.2">
      <c r="A89" s="31" t="s">
        <v>5452</v>
      </c>
      <c r="B89" s="29" t="s">
        <v>1843</v>
      </c>
      <c r="C89" s="29" t="s">
        <v>3160</v>
      </c>
      <c r="D89" s="45" t="s">
        <v>5428</v>
      </c>
      <c r="E89" s="45" t="s">
        <v>5429</v>
      </c>
      <c r="F89" s="29" t="s">
        <v>7046</v>
      </c>
      <c r="G89" s="46">
        <v>31.817</v>
      </c>
      <c r="H89" s="46">
        <v>34.968000000000004</v>
      </c>
      <c r="I89" s="46">
        <v>18.204000000000001</v>
      </c>
      <c r="J89" s="46">
        <v>40.957999999999998</v>
      </c>
      <c r="K89" s="46">
        <v>26.546500000000002</v>
      </c>
      <c r="L89" s="46">
        <v>26.904</v>
      </c>
      <c r="M89" s="46">
        <v>39.716000000000001</v>
      </c>
      <c r="N89" s="46">
        <v>38.393999999999998</v>
      </c>
      <c r="O89" s="46">
        <v>29.352499999999999</v>
      </c>
      <c r="P89" s="46">
        <v>21.9315</v>
      </c>
      <c r="Q89" s="46">
        <v>23.298500000000001</v>
      </c>
      <c r="R89" s="46">
        <v>29.308499999999999</v>
      </c>
      <c r="S89" s="46">
        <f t="shared" si="2"/>
        <v>361.39850000000001</v>
      </c>
      <c r="T89" s="46">
        <f t="shared" si="3"/>
        <v>30.116541666666667</v>
      </c>
    </row>
    <row r="90" spans="1:20" s="29" customFormat="1" ht="12.75" x14ac:dyDescent="0.2">
      <c r="A90" s="31" t="s">
        <v>5452</v>
      </c>
      <c r="B90" s="29" t="s">
        <v>1843</v>
      </c>
      <c r="C90" s="29" t="s">
        <v>3160</v>
      </c>
      <c r="D90" s="45" t="s">
        <v>5433</v>
      </c>
      <c r="E90" s="45" t="s">
        <v>5434</v>
      </c>
      <c r="F90" s="29" t="s">
        <v>5435</v>
      </c>
      <c r="G90" s="46">
        <v>3.16</v>
      </c>
      <c r="H90" s="46">
        <v>3</v>
      </c>
      <c r="I90" s="46">
        <v>3.7440000000000002</v>
      </c>
      <c r="J90" s="46">
        <v>4.4696999999999996</v>
      </c>
      <c r="K90" s="46">
        <v>5.6005000000000003</v>
      </c>
      <c r="L90" s="46">
        <v>3.681</v>
      </c>
      <c r="M90" s="46">
        <v>5.6130000000000004</v>
      </c>
      <c r="N90" s="46">
        <v>4.4630999999999998</v>
      </c>
      <c r="O90" s="46">
        <v>8.0289999999999999</v>
      </c>
      <c r="P90" s="46">
        <v>4.3949999999999996</v>
      </c>
      <c r="Q90" s="46">
        <v>5.0739999999999998</v>
      </c>
      <c r="R90" s="46">
        <v>4.1509999999999998</v>
      </c>
      <c r="S90" s="46">
        <f t="shared" si="2"/>
        <v>55.380299999999991</v>
      </c>
      <c r="T90" s="46">
        <f t="shared" si="3"/>
        <v>4.6150249999999993</v>
      </c>
    </row>
    <row r="91" spans="1:20" s="29" customFormat="1" ht="12.75" x14ac:dyDescent="0.2">
      <c r="A91" s="31" t="s">
        <v>5453</v>
      </c>
      <c r="B91" s="29" t="s">
        <v>1843</v>
      </c>
      <c r="C91" s="29" t="s">
        <v>1980</v>
      </c>
      <c r="D91" s="45" t="s">
        <v>5420</v>
      </c>
      <c r="E91" s="45" t="s">
        <v>5421</v>
      </c>
      <c r="F91" s="29" t="s">
        <v>5422</v>
      </c>
      <c r="G91" s="46">
        <v>0.66100000000000003</v>
      </c>
      <c r="H91" s="46">
        <v>0.59299999999999997</v>
      </c>
      <c r="I91" s="46">
        <v>0.47199999999999998</v>
      </c>
      <c r="J91" s="46">
        <v>0.501</v>
      </c>
      <c r="K91" s="46">
        <v>0.498</v>
      </c>
      <c r="L91" s="46">
        <v>0.47699999999999998</v>
      </c>
      <c r="M91" s="46">
        <v>0.45600000000000002</v>
      </c>
      <c r="N91" s="46">
        <v>0.48599999999999999</v>
      </c>
      <c r="O91" s="46">
        <v>0.48799999999999999</v>
      </c>
      <c r="P91" s="46">
        <v>0.48899999999999999</v>
      </c>
      <c r="Q91" s="46">
        <v>0.51600000000000001</v>
      </c>
      <c r="R91" s="46">
        <v>0.56799999999999995</v>
      </c>
      <c r="S91" s="46">
        <f t="shared" si="2"/>
        <v>6.2049999999999992</v>
      </c>
      <c r="T91" s="46">
        <f t="shared" si="3"/>
        <v>0.51708333333333323</v>
      </c>
    </row>
    <row r="92" spans="1:20" s="29" customFormat="1" ht="12.75" x14ac:dyDescent="0.2">
      <c r="A92" s="31" t="s">
        <v>5453</v>
      </c>
      <c r="B92" s="29" t="s">
        <v>1843</v>
      </c>
      <c r="C92" s="29" t="s">
        <v>1980</v>
      </c>
      <c r="D92" s="45" t="s">
        <v>5423</v>
      </c>
      <c r="E92" s="45" t="s">
        <v>5424</v>
      </c>
      <c r="F92" s="29" t="s">
        <v>5425</v>
      </c>
      <c r="G92" s="46">
        <v>55.018000000000001</v>
      </c>
      <c r="H92" s="46">
        <v>54.6051</v>
      </c>
      <c r="I92" s="46">
        <v>60.116999999999997</v>
      </c>
      <c r="J92" s="46">
        <v>86.827399999999997</v>
      </c>
      <c r="K92" s="46">
        <v>84.327200000000005</v>
      </c>
      <c r="L92" s="46">
        <v>67.999200000000002</v>
      </c>
      <c r="M92" s="46">
        <v>52.625100000000003</v>
      </c>
      <c r="N92" s="46">
        <v>40.288699999999999</v>
      </c>
      <c r="O92" s="46">
        <v>63.652999999999999</v>
      </c>
      <c r="P92" s="46">
        <v>66.056399999999996</v>
      </c>
      <c r="Q92" s="46">
        <v>56.8645</v>
      </c>
      <c r="R92" s="46">
        <v>47.905299999999997</v>
      </c>
      <c r="S92" s="46">
        <f t="shared" si="2"/>
        <v>736.28690000000006</v>
      </c>
      <c r="T92" s="46">
        <f t="shared" si="3"/>
        <v>61.357241666666674</v>
      </c>
    </row>
    <row r="93" spans="1:20" s="29" customFormat="1" ht="12.75" x14ac:dyDescent="0.2">
      <c r="A93" s="31" t="s">
        <v>5453</v>
      </c>
      <c r="B93" s="29" t="s">
        <v>1843</v>
      </c>
      <c r="C93" s="29" t="s">
        <v>1980</v>
      </c>
      <c r="D93" s="45" t="s">
        <v>5426</v>
      </c>
      <c r="E93" s="45" t="s">
        <v>5427</v>
      </c>
      <c r="F93" s="29" t="s">
        <v>7045</v>
      </c>
      <c r="G93" s="46">
        <v>338.35250000000002</v>
      </c>
      <c r="H93" s="46">
        <v>391.0514</v>
      </c>
      <c r="I93" s="46">
        <v>371.77910000000003</v>
      </c>
      <c r="J93" s="46">
        <v>382.59309999999999</v>
      </c>
      <c r="K93" s="46">
        <v>366.50869999999998</v>
      </c>
      <c r="L93" s="46">
        <v>350.50580000000002</v>
      </c>
      <c r="M93" s="46">
        <v>275.91579999999999</v>
      </c>
      <c r="N93" s="46">
        <v>308.58789999999999</v>
      </c>
      <c r="O93" s="46">
        <v>290.036</v>
      </c>
      <c r="P93" s="46">
        <v>372.0899</v>
      </c>
      <c r="Q93" s="46">
        <v>358.50880000000001</v>
      </c>
      <c r="R93" s="46">
        <v>299.97059999999999</v>
      </c>
      <c r="S93" s="46">
        <f t="shared" si="2"/>
        <v>4105.8995999999997</v>
      </c>
      <c r="T93" s="46">
        <f t="shared" si="3"/>
        <v>342.1583</v>
      </c>
    </row>
    <row r="94" spans="1:20" s="29" customFormat="1" ht="12.75" x14ac:dyDescent="0.2">
      <c r="A94" s="31" t="s">
        <v>5453</v>
      </c>
      <c r="B94" s="29" t="s">
        <v>1843</v>
      </c>
      <c r="C94" s="29" t="s">
        <v>1980</v>
      </c>
      <c r="D94" s="45" t="s">
        <v>5428</v>
      </c>
      <c r="E94" s="45" t="s">
        <v>5429</v>
      </c>
      <c r="F94" s="29" t="s">
        <v>7046</v>
      </c>
      <c r="G94" s="46">
        <v>241.625</v>
      </c>
      <c r="H94" s="46">
        <v>257.19990000000001</v>
      </c>
      <c r="I94" s="46">
        <v>253.65389999999999</v>
      </c>
      <c r="J94" s="46">
        <v>266.60329999999999</v>
      </c>
      <c r="K94" s="46">
        <v>246.02600000000001</v>
      </c>
      <c r="L94" s="46">
        <v>242.678</v>
      </c>
      <c r="M94" s="46">
        <v>188.60839999999999</v>
      </c>
      <c r="N94" s="46">
        <v>186.11199999999999</v>
      </c>
      <c r="O94" s="46">
        <v>213.67009999999999</v>
      </c>
      <c r="P94" s="46">
        <v>230.95009999999999</v>
      </c>
      <c r="Q94" s="46">
        <v>217.94399999999999</v>
      </c>
      <c r="R94" s="46">
        <v>177.91120000000001</v>
      </c>
      <c r="S94" s="46">
        <f t="shared" si="2"/>
        <v>2722.9818999999998</v>
      </c>
      <c r="T94" s="46">
        <f t="shared" si="3"/>
        <v>226.91515833333332</v>
      </c>
    </row>
    <row r="95" spans="1:20" s="29" customFormat="1" ht="12.75" x14ac:dyDescent="0.2">
      <c r="A95" s="31" t="s">
        <v>5453</v>
      </c>
      <c r="B95" s="29" t="s">
        <v>1843</v>
      </c>
      <c r="C95" s="29" t="s">
        <v>1980</v>
      </c>
      <c r="D95" s="45" t="s">
        <v>5430</v>
      </c>
      <c r="E95" s="45" t="s">
        <v>5431</v>
      </c>
      <c r="F95" s="29" t="s">
        <v>5432</v>
      </c>
      <c r="G95" s="46">
        <v>5.0490000000000004</v>
      </c>
      <c r="H95" s="46">
        <v>12.045999999999999</v>
      </c>
      <c r="I95" s="46">
        <v>4.0129999999999999</v>
      </c>
      <c r="J95" s="46">
        <v>6.6740000000000004</v>
      </c>
      <c r="K95" s="46">
        <v>4.2114000000000003</v>
      </c>
      <c r="L95" s="46">
        <v>4.0250000000000004</v>
      </c>
      <c r="M95" s="46">
        <v>4.0350000000000001</v>
      </c>
      <c r="N95" s="46">
        <v>1.92</v>
      </c>
      <c r="O95" s="46">
        <v>3.9940000000000002</v>
      </c>
      <c r="P95" s="46">
        <v>4.07</v>
      </c>
      <c r="Q95" s="46">
        <v>4.0549999999999997</v>
      </c>
      <c r="R95" s="46">
        <v>4.0720000000000001</v>
      </c>
      <c r="S95" s="46">
        <f t="shared" si="2"/>
        <v>58.164400000000001</v>
      </c>
      <c r="T95" s="46">
        <f t="shared" si="3"/>
        <v>4.8470333333333331</v>
      </c>
    </row>
    <row r="96" spans="1:20" s="29" customFormat="1" ht="12.75" x14ac:dyDescent="0.2">
      <c r="A96" s="31" t="s">
        <v>5453</v>
      </c>
      <c r="B96" s="29" t="s">
        <v>1843</v>
      </c>
      <c r="C96" s="29" t="s">
        <v>1980</v>
      </c>
      <c r="D96" s="45" t="s">
        <v>5433</v>
      </c>
      <c r="E96" s="45" t="s">
        <v>5434</v>
      </c>
      <c r="F96" s="29" t="s">
        <v>5435</v>
      </c>
      <c r="G96" s="46">
        <v>95.825400000000002</v>
      </c>
      <c r="H96" s="46">
        <v>102.5078</v>
      </c>
      <c r="I96" s="46">
        <v>112.14400000000001</v>
      </c>
      <c r="J96" s="46">
        <v>115.5878</v>
      </c>
      <c r="K96" s="46">
        <v>103.91119999999999</v>
      </c>
      <c r="L96" s="46">
        <v>87.991399999999999</v>
      </c>
      <c r="M96" s="46">
        <v>88.971999999999994</v>
      </c>
      <c r="N96" s="46">
        <v>66.988600000000005</v>
      </c>
      <c r="O96" s="46">
        <v>78.152900000000002</v>
      </c>
      <c r="P96" s="46">
        <v>93.711799999999997</v>
      </c>
      <c r="Q96" s="46">
        <v>103.568</v>
      </c>
      <c r="R96" s="46">
        <v>90.618200000000002</v>
      </c>
      <c r="S96" s="46">
        <f t="shared" si="2"/>
        <v>1139.9791</v>
      </c>
      <c r="T96" s="46">
        <f t="shared" si="3"/>
        <v>94.998258333333339</v>
      </c>
    </row>
    <row r="97" spans="1:20" s="29" customFormat="1" ht="12.75" x14ac:dyDescent="0.2">
      <c r="A97" s="31" t="s">
        <v>5454</v>
      </c>
      <c r="B97" s="29" t="s">
        <v>1843</v>
      </c>
      <c r="C97" s="29" t="s">
        <v>2226</v>
      </c>
      <c r="D97" s="45" t="s">
        <v>5420</v>
      </c>
      <c r="E97" s="45" t="s">
        <v>5421</v>
      </c>
      <c r="F97" s="29" t="s">
        <v>5422</v>
      </c>
      <c r="G97" s="46">
        <v>0.45600000000000002</v>
      </c>
      <c r="H97" s="46">
        <v>0.33460000000000001</v>
      </c>
      <c r="I97" s="46">
        <v>0.14199999999999999</v>
      </c>
      <c r="J97" s="46">
        <v>0.246</v>
      </c>
      <c r="K97" s="46">
        <v>0.13100000000000001</v>
      </c>
      <c r="L97" s="46">
        <v>0.23499999999999999</v>
      </c>
      <c r="M97" s="46">
        <v>0.17299999999999999</v>
      </c>
      <c r="N97" s="46">
        <v>0.217</v>
      </c>
      <c r="O97" s="46">
        <v>0.224</v>
      </c>
      <c r="P97" s="46">
        <v>0.23419999999999999</v>
      </c>
      <c r="Q97" s="46">
        <v>0.35699999999999998</v>
      </c>
      <c r="R97" s="46">
        <v>0.20619999999999999</v>
      </c>
      <c r="S97" s="46">
        <f t="shared" si="2"/>
        <v>2.9560000000000004</v>
      </c>
      <c r="T97" s="46">
        <f t="shared" si="3"/>
        <v>0.24633333333333338</v>
      </c>
    </row>
    <row r="98" spans="1:20" s="29" customFormat="1" ht="12.75" x14ac:dyDescent="0.2">
      <c r="A98" s="31" t="s">
        <v>5454</v>
      </c>
      <c r="B98" s="29" t="s">
        <v>1843</v>
      </c>
      <c r="C98" s="29" t="s">
        <v>2226</v>
      </c>
      <c r="D98" s="45" t="s">
        <v>5423</v>
      </c>
      <c r="E98" s="45" t="s">
        <v>5424</v>
      </c>
      <c r="F98" s="29" t="s">
        <v>5425</v>
      </c>
      <c r="G98" s="46">
        <v>27.148199999999999</v>
      </c>
      <c r="H98" s="46">
        <v>27.191299999999998</v>
      </c>
      <c r="I98" s="46">
        <v>26.7911</v>
      </c>
      <c r="J98" s="46">
        <v>25.637</v>
      </c>
      <c r="K98" s="46">
        <v>27.060199999999998</v>
      </c>
      <c r="L98" s="46">
        <v>24.761099999999999</v>
      </c>
      <c r="M98" s="46">
        <v>27.959800000000001</v>
      </c>
      <c r="N98" s="46">
        <v>28.4861</v>
      </c>
      <c r="O98" s="46">
        <v>28.588200000000001</v>
      </c>
      <c r="P98" s="46">
        <v>28.042100000000001</v>
      </c>
      <c r="Q98" s="46">
        <v>27.155200000000001</v>
      </c>
      <c r="R98" s="46">
        <v>28.997900000000001</v>
      </c>
      <c r="S98" s="46">
        <f t="shared" si="2"/>
        <v>327.81819999999999</v>
      </c>
      <c r="T98" s="46">
        <f t="shared" si="3"/>
        <v>27.318183333333334</v>
      </c>
    </row>
    <row r="99" spans="1:20" s="29" customFormat="1" ht="12.75" x14ac:dyDescent="0.2">
      <c r="A99" s="31" t="s">
        <v>5454</v>
      </c>
      <c r="B99" s="29" t="s">
        <v>1843</v>
      </c>
      <c r="C99" s="29" t="s">
        <v>2226</v>
      </c>
      <c r="D99" s="45" t="s">
        <v>5426</v>
      </c>
      <c r="E99" s="45" t="s">
        <v>5427</v>
      </c>
      <c r="F99" s="29" t="s">
        <v>7045</v>
      </c>
      <c r="G99" s="46">
        <v>169.32900000000001</v>
      </c>
      <c r="H99" s="46">
        <v>147.26599999999999</v>
      </c>
      <c r="I99" s="46">
        <v>131.184</v>
      </c>
      <c r="J99" s="46">
        <v>131.3432</v>
      </c>
      <c r="K99" s="46">
        <v>135.38</v>
      </c>
      <c r="L99" s="46">
        <v>141.77699999999999</v>
      </c>
      <c r="M99" s="46">
        <v>138.02780000000001</v>
      </c>
      <c r="N99" s="46">
        <v>141.79300000000001</v>
      </c>
      <c r="O99" s="46">
        <v>139.97579999999999</v>
      </c>
      <c r="P99" s="46">
        <v>149.00409999999999</v>
      </c>
      <c r="Q99" s="46">
        <v>149.5712</v>
      </c>
      <c r="R99" s="46">
        <v>154.1798</v>
      </c>
      <c r="S99" s="46">
        <f t="shared" si="2"/>
        <v>1728.8308999999999</v>
      </c>
      <c r="T99" s="46">
        <f t="shared" si="3"/>
        <v>144.06924166666667</v>
      </c>
    </row>
    <row r="100" spans="1:20" s="29" customFormat="1" ht="12.75" x14ac:dyDescent="0.2">
      <c r="A100" s="31" t="s">
        <v>5454</v>
      </c>
      <c r="B100" s="29" t="s">
        <v>1843</v>
      </c>
      <c r="C100" s="29" t="s">
        <v>2226</v>
      </c>
      <c r="D100" s="45" t="s">
        <v>5428</v>
      </c>
      <c r="E100" s="45" t="s">
        <v>5429</v>
      </c>
      <c r="F100" s="29" t="s">
        <v>7046</v>
      </c>
      <c r="G100" s="46">
        <v>99.704999999999998</v>
      </c>
      <c r="H100" s="46">
        <v>87.793000000000006</v>
      </c>
      <c r="I100" s="46">
        <v>82.658500000000004</v>
      </c>
      <c r="J100" s="46">
        <v>88.230699999999999</v>
      </c>
      <c r="K100" s="46">
        <v>83.573300000000003</v>
      </c>
      <c r="L100" s="46">
        <v>85.552199999999999</v>
      </c>
      <c r="M100" s="46">
        <v>86.812600000000003</v>
      </c>
      <c r="N100" s="46">
        <v>90.155699999999996</v>
      </c>
      <c r="O100" s="46">
        <v>84.1417</v>
      </c>
      <c r="P100" s="46">
        <v>89.477400000000003</v>
      </c>
      <c r="Q100" s="46">
        <v>89.078000000000003</v>
      </c>
      <c r="R100" s="46">
        <v>82.2226</v>
      </c>
      <c r="S100" s="46">
        <f t="shared" si="2"/>
        <v>1049.4006999999999</v>
      </c>
      <c r="T100" s="46">
        <f t="shared" si="3"/>
        <v>87.450058333333331</v>
      </c>
    </row>
    <row r="101" spans="1:20" s="29" customFormat="1" ht="12.75" x14ac:dyDescent="0.2">
      <c r="A101" s="31" t="s">
        <v>5454</v>
      </c>
      <c r="B101" s="29" t="s">
        <v>1843</v>
      </c>
      <c r="C101" s="29" t="s">
        <v>2226</v>
      </c>
      <c r="D101" s="45" t="s">
        <v>5430</v>
      </c>
      <c r="E101" s="45" t="s">
        <v>5431</v>
      </c>
      <c r="F101" s="29" t="s">
        <v>5432</v>
      </c>
      <c r="G101" s="46">
        <v>1.58</v>
      </c>
      <c r="H101" s="46">
        <v>1.264</v>
      </c>
      <c r="I101" s="46">
        <v>1.4710000000000001</v>
      </c>
      <c r="J101" s="46">
        <v>1.27</v>
      </c>
      <c r="K101" s="46">
        <v>1.373</v>
      </c>
      <c r="L101" s="46">
        <v>1.3767</v>
      </c>
      <c r="M101" s="46">
        <v>1.718</v>
      </c>
      <c r="N101" s="46">
        <v>1.405</v>
      </c>
      <c r="O101" s="46">
        <v>1.107</v>
      </c>
      <c r="P101" s="46">
        <v>1.35</v>
      </c>
      <c r="Q101" s="46">
        <v>1.762</v>
      </c>
      <c r="R101" s="46">
        <v>1.4830000000000001</v>
      </c>
      <c r="S101" s="46">
        <f t="shared" si="2"/>
        <v>17.159700000000001</v>
      </c>
      <c r="T101" s="46">
        <f t="shared" si="3"/>
        <v>1.429975</v>
      </c>
    </row>
    <row r="102" spans="1:20" s="29" customFormat="1" ht="12.75" x14ac:dyDescent="0.2">
      <c r="A102" s="31" t="s">
        <v>5454</v>
      </c>
      <c r="B102" s="29" t="s">
        <v>1843</v>
      </c>
      <c r="C102" s="29" t="s">
        <v>2226</v>
      </c>
      <c r="D102" s="45" t="s">
        <v>5433</v>
      </c>
      <c r="E102" s="45" t="s">
        <v>5434</v>
      </c>
      <c r="F102" s="29" t="s">
        <v>5435</v>
      </c>
      <c r="G102" s="46">
        <v>33.369999999999997</v>
      </c>
      <c r="H102" s="46">
        <v>35.048999999999999</v>
      </c>
      <c r="I102" s="46">
        <v>28.228000000000002</v>
      </c>
      <c r="J102" s="46">
        <v>29.847999999999999</v>
      </c>
      <c r="K102" s="46">
        <v>30.228000000000002</v>
      </c>
      <c r="L102" s="46">
        <v>32.457000000000001</v>
      </c>
      <c r="M102" s="46">
        <v>31.813600000000001</v>
      </c>
      <c r="N102" s="46">
        <v>32.372599999999998</v>
      </c>
      <c r="O102" s="46">
        <v>32.46</v>
      </c>
      <c r="P102" s="46">
        <v>35.491399999999999</v>
      </c>
      <c r="Q102" s="46">
        <v>34.427999999999997</v>
      </c>
      <c r="R102" s="46">
        <v>33.507800000000003</v>
      </c>
      <c r="S102" s="46">
        <f t="shared" si="2"/>
        <v>389.25339999999994</v>
      </c>
      <c r="T102" s="46">
        <f t="shared" si="3"/>
        <v>32.437783333333329</v>
      </c>
    </row>
    <row r="103" spans="1:20" s="29" customFormat="1" ht="12.75" x14ac:dyDescent="0.2">
      <c r="A103" s="31" t="s">
        <v>5455</v>
      </c>
      <c r="B103" s="29" t="s">
        <v>1843</v>
      </c>
      <c r="C103" s="29" t="s">
        <v>3726</v>
      </c>
      <c r="D103" s="45" t="s">
        <v>5423</v>
      </c>
      <c r="E103" s="45" t="s">
        <v>5424</v>
      </c>
      <c r="F103" s="29" t="s">
        <v>5425</v>
      </c>
      <c r="G103" s="46">
        <v>1.319</v>
      </c>
      <c r="H103" s="46">
        <v>1.323</v>
      </c>
      <c r="I103" s="46">
        <v>1.335</v>
      </c>
      <c r="J103" s="46">
        <v>1.3260000000000001</v>
      </c>
      <c r="K103" s="46">
        <v>1.4019999999999999</v>
      </c>
      <c r="L103" s="46">
        <v>1.4059999999999999</v>
      </c>
      <c r="M103" s="46">
        <v>1.4079999999999999</v>
      </c>
      <c r="N103" s="46">
        <v>1.401</v>
      </c>
      <c r="O103" s="46">
        <v>1.411</v>
      </c>
      <c r="P103" s="46">
        <v>1.405</v>
      </c>
      <c r="Q103" s="46">
        <v>1.399</v>
      </c>
      <c r="R103" s="46">
        <v>1.409</v>
      </c>
      <c r="S103" s="46">
        <f t="shared" si="2"/>
        <v>16.543999999999997</v>
      </c>
      <c r="T103" s="46">
        <f t="shared" si="3"/>
        <v>1.3786666666666665</v>
      </c>
    </row>
    <row r="104" spans="1:20" s="29" customFormat="1" ht="12.75" x14ac:dyDescent="0.2">
      <c r="A104" s="31" t="s">
        <v>5455</v>
      </c>
      <c r="B104" s="29" t="s">
        <v>1843</v>
      </c>
      <c r="C104" s="29" t="s">
        <v>3726</v>
      </c>
      <c r="D104" s="45" t="s">
        <v>5426</v>
      </c>
      <c r="E104" s="45" t="s">
        <v>5427</v>
      </c>
      <c r="F104" s="29" t="s">
        <v>7045</v>
      </c>
      <c r="G104" s="46">
        <v>23.33</v>
      </c>
      <c r="H104" s="46">
        <v>23.361999999999998</v>
      </c>
      <c r="I104" s="46">
        <v>22.911000000000001</v>
      </c>
      <c r="J104" s="46">
        <v>23.084</v>
      </c>
      <c r="K104" s="46">
        <v>23.11</v>
      </c>
      <c r="L104" s="46">
        <v>23.646999999999998</v>
      </c>
      <c r="M104" s="46">
        <v>23.645</v>
      </c>
      <c r="N104" s="46">
        <v>23.748000000000001</v>
      </c>
      <c r="O104" s="46">
        <v>23.686</v>
      </c>
      <c r="P104" s="46">
        <v>23.648</v>
      </c>
      <c r="Q104" s="46">
        <v>23.893999999999998</v>
      </c>
      <c r="R104" s="46">
        <v>23.638000000000002</v>
      </c>
      <c r="S104" s="46">
        <f t="shared" si="2"/>
        <v>281.70299999999997</v>
      </c>
      <c r="T104" s="46">
        <f t="shared" si="3"/>
        <v>23.475249999999999</v>
      </c>
    </row>
    <row r="105" spans="1:20" s="29" customFormat="1" ht="12.75" x14ac:dyDescent="0.2">
      <c r="A105" s="31" t="s">
        <v>5455</v>
      </c>
      <c r="B105" s="29" t="s">
        <v>1843</v>
      </c>
      <c r="C105" s="29" t="s">
        <v>3726</v>
      </c>
      <c r="D105" s="45" t="s">
        <v>5428</v>
      </c>
      <c r="E105" s="45" t="s">
        <v>5429</v>
      </c>
      <c r="F105" s="29" t="s">
        <v>7046</v>
      </c>
      <c r="G105" s="46">
        <v>15.775</v>
      </c>
      <c r="H105" s="46">
        <v>15.863</v>
      </c>
      <c r="I105" s="46">
        <v>15.73</v>
      </c>
      <c r="J105" s="46">
        <v>15.752000000000001</v>
      </c>
      <c r="K105" s="46">
        <v>15.606</v>
      </c>
      <c r="L105" s="46">
        <v>16.006</v>
      </c>
      <c r="M105" s="46">
        <v>16.013999999999999</v>
      </c>
      <c r="N105" s="46">
        <v>16.579999999999998</v>
      </c>
      <c r="O105" s="46">
        <v>16.042999999999999</v>
      </c>
      <c r="P105" s="46">
        <v>16.044</v>
      </c>
      <c r="Q105" s="46">
        <v>16.048999999999999</v>
      </c>
      <c r="R105" s="46">
        <v>16.030999999999999</v>
      </c>
      <c r="S105" s="46">
        <f t="shared" si="2"/>
        <v>191.49300000000002</v>
      </c>
      <c r="T105" s="46">
        <f t="shared" si="3"/>
        <v>15.957750000000003</v>
      </c>
    </row>
    <row r="106" spans="1:20" s="29" customFormat="1" ht="12.75" x14ac:dyDescent="0.2">
      <c r="A106" s="31" t="s">
        <v>5455</v>
      </c>
      <c r="B106" s="29" t="s">
        <v>1843</v>
      </c>
      <c r="C106" s="29" t="s">
        <v>3726</v>
      </c>
      <c r="D106" s="45" t="s">
        <v>5433</v>
      </c>
      <c r="E106" s="45" t="s">
        <v>5434</v>
      </c>
      <c r="F106" s="29" t="s">
        <v>5435</v>
      </c>
      <c r="G106" s="46">
        <v>4.0289999999999999</v>
      </c>
      <c r="H106" s="46">
        <v>3.9990000000000001</v>
      </c>
      <c r="I106" s="46">
        <v>4.0019999999999998</v>
      </c>
      <c r="J106" s="46">
        <v>3.992</v>
      </c>
      <c r="K106" s="46">
        <v>4.0060000000000002</v>
      </c>
      <c r="L106" s="46">
        <v>4.1020000000000003</v>
      </c>
      <c r="M106" s="46">
        <v>4.1050000000000004</v>
      </c>
      <c r="N106" s="46">
        <v>4.0990000000000002</v>
      </c>
      <c r="O106" s="46">
        <v>4.1079999999999997</v>
      </c>
      <c r="P106" s="46">
        <v>4.1020000000000003</v>
      </c>
      <c r="Q106" s="46">
        <v>4.1989999999999998</v>
      </c>
      <c r="R106" s="46">
        <v>4.109</v>
      </c>
      <c r="S106" s="46">
        <f t="shared" si="2"/>
        <v>48.851999999999997</v>
      </c>
      <c r="T106" s="46">
        <f t="shared" si="3"/>
        <v>4.0709999999999997</v>
      </c>
    </row>
    <row r="107" spans="1:20" s="29" customFormat="1" ht="12.75" x14ac:dyDescent="0.2">
      <c r="A107" s="31" t="s">
        <v>5456</v>
      </c>
      <c r="B107" s="29" t="s">
        <v>1843</v>
      </c>
      <c r="C107" s="29" t="s">
        <v>1975</v>
      </c>
      <c r="D107" s="45" t="s">
        <v>5423</v>
      </c>
      <c r="E107" s="45" t="s">
        <v>5424</v>
      </c>
      <c r="F107" s="29" t="s">
        <v>5425</v>
      </c>
      <c r="G107" s="46">
        <v>7.0990000000000002</v>
      </c>
      <c r="H107" s="46">
        <v>7.7234999999999996</v>
      </c>
      <c r="I107" s="46">
        <v>5.3339999999999996</v>
      </c>
      <c r="J107" s="46"/>
      <c r="K107" s="46">
        <v>6.0293000000000001</v>
      </c>
      <c r="L107" s="46">
        <v>5.8079999999999998</v>
      </c>
      <c r="M107" s="46">
        <v>5.1230000000000002</v>
      </c>
      <c r="N107" s="46">
        <v>4.1295000000000002</v>
      </c>
      <c r="O107" s="46">
        <v>6.1304999999999996</v>
      </c>
      <c r="P107" s="46">
        <v>6.9055</v>
      </c>
      <c r="Q107" s="46">
        <v>6.1920999999999999</v>
      </c>
      <c r="R107" s="46">
        <v>5.19</v>
      </c>
      <c r="S107" s="46">
        <f t="shared" si="2"/>
        <v>65.664399999999986</v>
      </c>
      <c r="T107" s="46">
        <f t="shared" si="3"/>
        <v>5.9694909090909078</v>
      </c>
    </row>
    <row r="108" spans="1:20" s="29" customFormat="1" ht="12.75" x14ac:dyDescent="0.2">
      <c r="A108" s="31" t="s">
        <v>5456</v>
      </c>
      <c r="B108" s="29" t="s">
        <v>1843</v>
      </c>
      <c r="C108" s="29" t="s">
        <v>1975</v>
      </c>
      <c r="D108" s="45" t="s">
        <v>5426</v>
      </c>
      <c r="E108" s="45" t="s">
        <v>5427</v>
      </c>
      <c r="F108" s="29" t="s">
        <v>7045</v>
      </c>
      <c r="G108" s="46">
        <v>22.811</v>
      </c>
      <c r="H108" s="46">
        <v>17.481999999999999</v>
      </c>
      <c r="I108" s="46">
        <v>20.992000000000001</v>
      </c>
      <c r="J108" s="46"/>
      <c r="K108" s="46">
        <v>17.914000000000001</v>
      </c>
      <c r="L108" s="46">
        <v>19.827999999999999</v>
      </c>
      <c r="M108" s="46">
        <v>19.73</v>
      </c>
      <c r="N108" s="46">
        <v>18.681999999999999</v>
      </c>
      <c r="O108" s="46">
        <v>20.643999999999998</v>
      </c>
      <c r="P108" s="46">
        <v>21.5716</v>
      </c>
      <c r="Q108" s="46">
        <v>21.492000000000001</v>
      </c>
      <c r="R108" s="46">
        <v>17.87</v>
      </c>
      <c r="S108" s="46">
        <f t="shared" si="2"/>
        <v>219.01659999999998</v>
      </c>
      <c r="T108" s="46">
        <f t="shared" si="3"/>
        <v>19.910599999999999</v>
      </c>
    </row>
    <row r="109" spans="1:20" s="29" customFormat="1" ht="12.75" x14ac:dyDescent="0.2">
      <c r="A109" s="31" t="s">
        <v>5456</v>
      </c>
      <c r="B109" s="29" t="s">
        <v>1843</v>
      </c>
      <c r="C109" s="29" t="s">
        <v>1975</v>
      </c>
      <c r="D109" s="45" t="s">
        <v>5428</v>
      </c>
      <c r="E109" s="45" t="s">
        <v>5429</v>
      </c>
      <c r="F109" s="29" t="s">
        <v>7046</v>
      </c>
      <c r="G109" s="46">
        <v>13.587999999999999</v>
      </c>
      <c r="H109" s="46">
        <v>11.558</v>
      </c>
      <c r="I109" s="46">
        <v>11.3635</v>
      </c>
      <c r="J109" s="46"/>
      <c r="K109" s="46">
        <v>11.895</v>
      </c>
      <c r="L109" s="46">
        <v>10.6275</v>
      </c>
      <c r="M109" s="46">
        <v>11.236000000000001</v>
      </c>
      <c r="N109" s="46">
        <v>10.18</v>
      </c>
      <c r="O109" s="46">
        <v>11.191000000000001</v>
      </c>
      <c r="P109" s="46">
        <v>12.276</v>
      </c>
      <c r="Q109" s="46">
        <v>13.162000000000001</v>
      </c>
      <c r="R109" s="46">
        <v>12.582000000000001</v>
      </c>
      <c r="S109" s="46">
        <f t="shared" si="2"/>
        <v>129.65900000000002</v>
      </c>
      <c r="T109" s="46">
        <f t="shared" si="3"/>
        <v>11.78718181818182</v>
      </c>
    </row>
    <row r="110" spans="1:20" s="29" customFormat="1" ht="12.75" x14ac:dyDescent="0.2">
      <c r="A110" s="31" t="s">
        <v>5456</v>
      </c>
      <c r="B110" s="29" t="s">
        <v>1843</v>
      </c>
      <c r="C110" s="29" t="s">
        <v>1975</v>
      </c>
      <c r="D110" s="45" t="s">
        <v>5433</v>
      </c>
      <c r="E110" s="45" t="s">
        <v>5434</v>
      </c>
      <c r="F110" s="29" t="s">
        <v>5435</v>
      </c>
      <c r="G110" s="46">
        <v>6.3369999999999997</v>
      </c>
      <c r="H110" s="46">
        <v>4.8209999999999997</v>
      </c>
      <c r="I110" s="46">
        <v>5.1665000000000001</v>
      </c>
      <c r="J110" s="46"/>
      <c r="K110" s="46">
        <v>5.0069999999999997</v>
      </c>
      <c r="L110" s="46">
        <v>5.8244999999999996</v>
      </c>
      <c r="M110" s="46">
        <v>5.15</v>
      </c>
      <c r="N110" s="46">
        <v>4.1269999999999998</v>
      </c>
      <c r="O110" s="46">
        <v>7.4119999999999999</v>
      </c>
      <c r="P110" s="46">
        <v>5.8085000000000004</v>
      </c>
      <c r="Q110" s="46">
        <v>5.4139999999999997</v>
      </c>
      <c r="R110" s="46">
        <v>7.5289999999999999</v>
      </c>
      <c r="S110" s="46">
        <f t="shared" si="2"/>
        <v>62.596500000000006</v>
      </c>
      <c r="T110" s="46">
        <f t="shared" si="3"/>
        <v>5.6905909090909095</v>
      </c>
    </row>
    <row r="111" spans="1:20" s="29" customFormat="1" ht="12.75" x14ac:dyDescent="0.2">
      <c r="A111" s="31" t="s">
        <v>5457</v>
      </c>
      <c r="B111" s="29" t="s">
        <v>1843</v>
      </c>
      <c r="C111" s="29" t="s">
        <v>1853</v>
      </c>
      <c r="D111" s="45" t="s">
        <v>5420</v>
      </c>
      <c r="E111" s="45" t="s">
        <v>5421</v>
      </c>
      <c r="F111" s="29" t="s">
        <v>5422</v>
      </c>
      <c r="G111" s="46">
        <v>2.1000000000000001E-2</v>
      </c>
      <c r="H111" s="46">
        <v>2.1999999999999999E-2</v>
      </c>
      <c r="I111" s="46">
        <v>2.1000000000000001E-2</v>
      </c>
      <c r="J111" s="46">
        <v>2.3E-2</v>
      </c>
      <c r="K111" s="46">
        <v>2.5000000000000001E-2</v>
      </c>
      <c r="L111" s="46">
        <v>2.4E-2</v>
      </c>
      <c r="M111" s="46">
        <v>2.9000000000000001E-2</v>
      </c>
      <c r="N111" s="46">
        <v>2.8000000000000001E-2</v>
      </c>
      <c r="O111" s="46">
        <v>2.9000000000000001E-2</v>
      </c>
      <c r="P111" s="46">
        <v>2.5999999999999999E-2</v>
      </c>
      <c r="Q111" s="46">
        <v>3.2000000000000001E-2</v>
      </c>
      <c r="R111" s="46">
        <v>2.9000000000000001E-2</v>
      </c>
      <c r="S111" s="46">
        <f t="shared" si="2"/>
        <v>0.309</v>
      </c>
      <c r="T111" s="46">
        <f t="shared" si="3"/>
        <v>2.5749999999999999E-2</v>
      </c>
    </row>
    <row r="112" spans="1:20" s="29" customFormat="1" ht="12.75" x14ac:dyDescent="0.2">
      <c r="A112" s="31" t="s">
        <v>5457</v>
      </c>
      <c r="B112" s="29" t="s">
        <v>1843</v>
      </c>
      <c r="C112" s="29" t="s">
        <v>1853</v>
      </c>
      <c r="D112" s="45" t="s">
        <v>5423</v>
      </c>
      <c r="E112" s="45" t="s">
        <v>5424</v>
      </c>
      <c r="F112" s="29" t="s">
        <v>5425</v>
      </c>
      <c r="G112" s="46">
        <v>7.2750000000000004</v>
      </c>
      <c r="H112" s="46">
        <v>4.7205000000000004</v>
      </c>
      <c r="I112" s="46">
        <v>4.7130000000000001</v>
      </c>
      <c r="J112" s="46">
        <v>5.0788000000000002</v>
      </c>
      <c r="K112" s="46">
        <v>4.0880000000000001</v>
      </c>
      <c r="L112" s="46">
        <v>3.9514999999999998</v>
      </c>
      <c r="M112" s="46">
        <v>3.6389999999999998</v>
      </c>
      <c r="N112" s="46">
        <v>4.6405000000000003</v>
      </c>
      <c r="O112" s="46">
        <v>6.2830000000000004</v>
      </c>
      <c r="P112" s="46">
        <v>2.3635000000000002</v>
      </c>
      <c r="Q112" s="46">
        <v>4.4749999999999996</v>
      </c>
      <c r="R112" s="46">
        <v>4.3940000000000001</v>
      </c>
      <c r="S112" s="46">
        <f t="shared" si="2"/>
        <v>55.621800000000007</v>
      </c>
      <c r="T112" s="46">
        <f t="shared" si="3"/>
        <v>4.6351500000000003</v>
      </c>
    </row>
    <row r="113" spans="1:20" s="29" customFormat="1" ht="12.75" x14ac:dyDescent="0.2">
      <c r="A113" s="31" t="s">
        <v>5457</v>
      </c>
      <c r="B113" s="29" t="s">
        <v>1843</v>
      </c>
      <c r="C113" s="29" t="s">
        <v>1853</v>
      </c>
      <c r="D113" s="45" t="s">
        <v>5426</v>
      </c>
      <c r="E113" s="45" t="s">
        <v>5427</v>
      </c>
      <c r="F113" s="29" t="s">
        <v>7045</v>
      </c>
      <c r="G113" s="46">
        <v>23.26</v>
      </c>
      <c r="H113" s="46">
        <v>18.577000000000002</v>
      </c>
      <c r="I113" s="46">
        <v>14.052</v>
      </c>
      <c r="J113" s="46">
        <v>22.5502</v>
      </c>
      <c r="K113" s="46">
        <v>21.782</v>
      </c>
      <c r="L113" s="46">
        <v>19.902999999999999</v>
      </c>
      <c r="M113" s="46">
        <v>21.785</v>
      </c>
      <c r="N113" s="46">
        <v>22.761199999999999</v>
      </c>
      <c r="O113" s="46">
        <v>18.5398</v>
      </c>
      <c r="P113" s="46">
        <v>23.955400000000001</v>
      </c>
      <c r="Q113" s="46">
        <v>19.112100000000002</v>
      </c>
      <c r="R113" s="46">
        <v>23.584</v>
      </c>
      <c r="S113" s="46">
        <f t="shared" si="2"/>
        <v>249.86169999999998</v>
      </c>
      <c r="T113" s="46">
        <f t="shared" si="3"/>
        <v>20.821808333333333</v>
      </c>
    </row>
    <row r="114" spans="1:20" s="29" customFormat="1" ht="12.75" x14ac:dyDescent="0.2">
      <c r="A114" s="31" t="s">
        <v>5457</v>
      </c>
      <c r="B114" s="29" t="s">
        <v>1843</v>
      </c>
      <c r="C114" s="29" t="s">
        <v>1853</v>
      </c>
      <c r="D114" s="45" t="s">
        <v>5428</v>
      </c>
      <c r="E114" s="45" t="s">
        <v>5429</v>
      </c>
      <c r="F114" s="29" t="s">
        <v>7046</v>
      </c>
      <c r="G114" s="46">
        <v>8.6974999999999998</v>
      </c>
      <c r="H114" s="46">
        <v>11.463100000000001</v>
      </c>
      <c r="I114" s="46">
        <v>9.9575999999999993</v>
      </c>
      <c r="J114" s="46">
        <v>10.732799999999999</v>
      </c>
      <c r="K114" s="46">
        <v>9.5630000000000006</v>
      </c>
      <c r="L114" s="46">
        <v>11.2263</v>
      </c>
      <c r="M114" s="46">
        <v>11.4246</v>
      </c>
      <c r="N114" s="46">
        <v>10.593999999999999</v>
      </c>
      <c r="O114" s="46">
        <v>11.7676</v>
      </c>
      <c r="P114" s="46">
        <v>12.249599999999999</v>
      </c>
      <c r="Q114" s="46">
        <v>11.6347</v>
      </c>
      <c r="R114" s="46">
        <v>11.584199999999999</v>
      </c>
      <c r="S114" s="46">
        <f t="shared" si="2"/>
        <v>130.89500000000001</v>
      </c>
      <c r="T114" s="46">
        <f t="shared" si="3"/>
        <v>10.907916666666667</v>
      </c>
    </row>
    <row r="115" spans="1:20" s="29" customFormat="1" ht="12.75" x14ac:dyDescent="0.2">
      <c r="A115" s="31" t="s">
        <v>5457</v>
      </c>
      <c r="B115" s="29" t="s">
        <v>1843</v>
      </c>
      <c r="C115" s="29" t="s">
        <v>1853</v>
      </c>
      <c r="D115" s="45" t="s">
        <v>5430</v>
      </c>
      <c r="E115" s="45" t="s">
        <v>5431</v>
      </c>
      <c r="F115" s="29" t="s">
        <v>5432</v>
      </c>
      <c r="G115" s="46">
        <v>0.20300000000000001</v>
      </c>
      <c r="H115" s="46">
        <v>0.193</v>
      </c>
      <c r="I115" s="46">
        <v>0.182</v>
      </c>
      <c r="J115" s="46">
        <v>0.216</v>
      </c>
      <c r="K115" s="46">
        <v>0.22700000000000001</v>
      </c>
      <c r="L115" s="46">
        <v>0.24</v>
      </c>
      <c r="M115" s="46">
        <v>0.254</v>
      </c>
      <c r="N115" s="46">
        <v>0.26200000000000001</v>
      </c>
      <c r="O115" s="46">
        <v>0.251</v>
      </c>
      <c r="P115" s="46">
        <v>0.25</v>
      </c>
      <c r="Q115" s="46">
        <v>0.26800000000000002</v>
      </c>
      <c r="R115" s="46">
        <v>0.27800000000000002</v>
      </c>
      <c r="S115" s="46">
        <f t="shared" si="2"/>
        <v>2.8240000000000003</v>
      </c>
      <c r="T115" s="46">
        <f t="shared" si="3"/>
        <v>0.23533333333333337</v>
      </c>
    </row>
    <row r="116" spans="1:20" s="29" customFormat="1" ht="12.75" x14ac:dyDescent="0.2">
      <c r="A116" s="31" t="s">
        <v>5457</v>
      </c>
      <c r="B116" s="29" t="s">
        <v>1843</v>
      </c>
      <c r="C116" s="29" t="s">
        <v>1853</v>
      </c>
      <c r="D116" s="45" t="s">
        <v>5433</v>
      </c>
      <c r="E116" s="45" t="s">
        <v>5434</v>
      </c>
      <c r="F116" s="29" t="s">
        <v>5435</v>
      </c>
      <c r="G116" s="46">
        <v>7.383</v>
      </c>
      <c r="H116" s="46">
        <v>1.5389999999999999</v>
      </c>
      <c r="I116" s="46">
        <v>1.444</v>
      </c>
      <c r="J116" s="46">
        <v>4.8819999999999997</v>
      </c>
      <c r="K116" s="46">
        <v>7.5430000000000001</v>
      </c>
      <c r="L116" s="46">
        <v>3.16</v>
      </c>
      <c r="M116" s="46">
        <v>2.0179999999999998</v>
      </c>
      <c r="N116" s="46">
        <v>6.53</v>
      </c>
      <c r="O116" s="46">
        <v>7.4219999999999997</v>
      </c>
      <c r="P116" s="46">
        <v>2.0169999999999999</v>
      </c>
      <c r="Q116" s="46">
        <v>7.0880000000000001</v>
      </c>
      <c r="R116" s="46">
        <v>2.35</v>
      </c>
      <c r="S116" s="46">
        <f t="shared" si="2"/>
        <v>53.376000000000005</v>
      </c>
      <c r="T116" s="46">
        <f t="shared" si="3"/>
        <v>4.4480000000000004</v>
      </c>
    </row>
    <row r="117" spans="1:20" s="29" customFormat="1" ht="12.75" x14ac:dyDescent="0.2">
      <c r="A117" s="31" t="s">
        <v>5458</v>
      </c>
      <c r="B117" s="29" t="s">
        <v>1843</v>
      </c>
      <c r="C117" s="29" t="s">
        <v>4894</v>
      </c>
      <c r="D117" s="45" t="s">
        <v>5423</v>
      </c>
      <c r="E117" s="45" t="s">
        <v>5424</v>
      </c>
      <c r="F117" s="29" t="s">
        <v>5425</v>
      </c>
      <c r="G117" s="46">
        <v>7.8680000000000003</v>
      </c>
      <c r="H117" s="46">
        <v>4.62</v>
      </c>
      <c r="I117" s="46"/>
      <c r="J117" s="46"/>
      <c r="K117" s="46"/>
      <c r="L117" s="46"/>
      <c r="M117" s="46"/>
      <c r="N117" s="46"/>
      <c r="O117" s="46"/>
      <c r="P117" s="46"/>
      <c r="Q117" s="46"/>
      <c r="R117" s="46"/>
      <c r="S117" s="46">
        <f t="shared" si="2"/>
        <v>12.488</v>
      </c>
      <c r="T117" s="46">
        <f t="shared" si="3"/>
        <v>6.2439999999999998</v>
      </c>
    </row>
    <row r="118" spans="1:20" s="29" customFormat="1" ht="12.75" x14ac:dyDescent="0.2">
      <c r="A118" s="31" t="s">
        <v>5458</v>
      </c>
      <c r="B118" s="29" t="s">
        <v>1843</v>
      </c>
      <c r="C118" s="29" t="s">
        <v>4894</v>
      </c>
      <c r="D118" s="45" t="s">
        <v>5426</v>
      </c>
      <c r="E118" s="45" t="s">
        <v>5427</v>
      </c>
      <c r="F118" s="29" t="s">
        <v>7045</v>
      </c>
      <c r="G118" s="46">
        <v>22.172999999999998</v>
      </c>
      <c r="H118" s="46">
        <v>22.806000000000001</v>
      </c>
      <c r="I118" s="46"/>
      <c r="J118" s="46"/>
      <c r="K118" s="46"/>
      <c r="L118" s="46"/>
      <c r="M118" s="46"/>
      <c r="N118" s="46"/>
      <c r="O118" s="46"/>
      <c r="P118" s="46">
        <v>5.78</v>
      </c>
      <c r="Q118" s="46">
        <v>35.68</v>
      </c>
      <c r="R118" s="46">
        <v>24.08</v>
      </c>
      <c r="S118" s="46">
        <f t="shared" si="2"/>
        <v>110.51899999999999</v>
      </c>
      <c r="T118" s="46">
        <f t="shared" si="3"/>
        <v>22.1038</v>
      </c>
    </row>
    <row r="119" spans="1:20" s="29" customFormat="1" ht="12.75" x14ac:dyDescent="0.2">
      <c r="A119" s="31" t="s">
        <v>5458</v>
      </c>
      <c r="B119" s="29" t="s">
        <v>1843</v>
      </c>
      <c r="C119" s="29" t="s">
        <v>4894</v>
      </c>
      <c r="D119" s="45" t="s">
        <v>5428</v>
      </c>
      <c r="E119" s="45" t="s">
        <v>5429</v>
      </c>
      <c r="F119" s="29" t="s">
        <v>7046</v>
      </c>
      <c r="G119" s="46">
        <v>24.178999999999998</v>
      </c>
      <c r="H119" s="46">
        <v>23.158000000000001</v>
      </c>
      <c r="I119" s="46"/>
      <c r="J119" s="46"/>
      <c r="K119" s="46"/>
      <c r="L119" s="46"/>
      <c r="M119" s="46"/>
      <c r="N119" s="46"/>
      <c r="O119" s="46"/>
      <c r="P119" s="46">
        <v>21.5718</v>
      </c>
      <c r="Q119" s="46">
        <v>26.4771</v>
      </c>
      <c r="R119" s="46">
        <v>20.1416</v>
      </c>
      <c r="S119" s="46">
        <f t="shared" si="2"/>
        <v>115.52749999999999</v>
      </c>
      <c r="T119" s="46">
        <f t="shared" si="3"/>
        <v>23.105499999999999</v>
      </c>
    </row>
    <row r="120" spans="1:20" s="29" customFormat="1" ht="12.75" x14ac:dyDescent="0.2">
      <c r="A120" s="31" t="s">
        <v>5459</v>
      </c>
      <c r="B120" s="29" t="s">
        <v>1843</v>
      </c>
      <c r="C120" s="29" t="s">
        <v>3048</v>
      </c>
      <c r="D120" s="45" t="s">
        <v>5423</v>
      </c>
      <c r="E120" s="45" t="s">
        <v>5424</v>
      </c>
      <c r="F120" s="29" t="s">
        <v>5425</v>
      </c>
      <c r="G120" s="46">
        <v>0.8377</v>
      </c>
      <c r="H120" s="46">
        <v>0.73199999999999998</v>
      </c>
      <c r="I120" s="46">
        <v>0.89300000000000002</v>
      </c>
      <c r="J120" s="46">
        <v>0.80400000000000005</v>
      </c>
      <c r="K120" s="46">
        <v>0.88600000000000001</v>
      </c>
      <c r="L120" s="46">
        <v>1.0429999999999999</v>
      </c>
      <c r="M120" s="46">
        <v>0.91090000000000004</v>
      </c>
      <c r="N120" s="46">
        <v>1.0589999999999999</v>
      </c>
      <c r="O120" s="46">
        <v>1.292</v>
      </c>
      <c r="P120" s="46">
        <v>1.07</v>
      </c>
      <c r="Q120" s="46">
        <v>1.115</v>
      </c>
      <c r="R120" s="46">
        <v>1.2390000000000001</v>
      </c>
      <c r="S120" s="46">
        <f t="shared" si="2"/>
        <v>11.881600000000002</v>
      </c>
      <c r="T120" s="46">
        <f t="shared" si="3"/>
        <v>0.99013333333333353</v>
      </c>
    </row>
    <row r="121" spans="1:20" s="29" customFormat="1" ht="12.75" x14ac:dyDescent="0.2">
      <c r="A121" s="31" t="s">
        <v>5459</v>
      </c>
      <c r="B121" s="29" t="s">
        <v>1843</v>
      </c>
      <c r="C121" s="29" t="s">
        <v>3048</v>
      </c>
      <c r="D121" s="45" t="s">
        <v>5426</v>
      </c>
      <c r="E121" s="45" t="s">
        <v>5427</v>
      </c>
      <c r="F121" s="29" t="s">
        <v>7045</v>
      </c>
      <c r="G121" s="46">
        <v>11.911</v>
      </c>
      <c r="H121" s="46">
        <v>10.167</v>
      </c>
      <c r="I121" s="46">
        <v>12.726000000000001</v>
      </c>
      <c r="J121" s="46">
        <v>12.728</v>
      </c>
      <c r="K121" s="46">
        <v>13.167</v>
      </c>
      <c r="L121" s="46">
        <v>11.561999999999999</v>
      </c>
      <c r="M121" s="46">
        <v>11.768000000000001</v>
      </c>
      <c r="N121" s="46">
        <v>12.773999999999999</v>
      </c>
      <c r="O121" s="46">
        <v>12.673999999999999</v>
      </c>
      <c r="P121" s="46">
        <v>10.423</v>
      </c>
      <c r="Q121" s="46">
        <v>13.092000000000001</v>
      </c>
      <c r="R121" s="46">
        <v>12.670999999999999</v>
      </c>
      <c r="S121" s="46">
        <f t="shared" si="2"/>
        <v>145.66300000000001</v>
      </c>
      <c r="T121" s="46">
        <f t="shared" si="3"/>
        <v>12.138583333333335</v>
      </c>
    </row>
    <row r="122" spans="1:20" s="29" customFormat="1" ht="12.75" x14ac:dyDescent="0.2">
      <c r="A122" s="31" t="s">
        <v>5459</v>
      </c>
      <c r="B122" s="29" t="s">
        <v>1843</v>
      </c>
      <c r="C122" s="29" t="s">
        <v>3048</v>
      </c>
      <c r="D122" s="45" t="s">
        <v>5428</v>
      </c>
      <c r="E122" s="45" t="s">
        <v>5429</v>
      </c>
      <c r="F122" s="29" t="s">
        <v>7046</v>
      </c>
      <c r="G122" s="46">
        <v>17.786000000000001</v>
      </c>
      <c r="H122" s="46">
        <v>15.09</v>
      </c>
      <c r="I122" s="46">
        <v>16.727</v>
      </c>
      <c r="J122" s="46">
        <v>16.861000000000001</v>
      </c>
      <c r="K122" s="46">
        <v>16.423999999999999</v>
      </c>
      <c r="L122" s="46">
        <v>15.718999999999999</v>
      </c>
      <c r="M122" s="46">
        <v>17.452999999999999</v>
      </c>
      <c r="N122" s="46">
        <v>16.706</v>
      </c>
      <c r="O122" s="46">
        <v>15.425000000000001</v>
      </c>
      <c r="P122" s="46">
        <v>17.024000000000001</v>
      </c>
      <c r="Q122" s="46">
        <v>15.814</v>
      </c>
      <c r="R122" s="46">
        <v>15.423</v>
      </c>
      <c r="S122" s="46">
        <f t="shared" si="2"/>
        <v>196.452</v>
      </c>
      <c r="T122" s="46">
        <f t="shared" si="3"/>
        <v>16.370999999999999</v>
      </c>
    </row>
    <row r="123" spans="1:20" s="29" customFormat="1" ht="12.75" x14ac:dyDescent="0.2">
      <c r="A123" s="31" t="s">
        <v>5459</v>
      </c>
      <c r="B123" s="29" t="s">
        <v>1843</v>
      </c>
      <c r="C123" s="29" t="s">
        <v>3048</v>
      </c>
      <c r="D123" s="45" t="s">
        <v>5433</v>
      </c>
      <c r="E123" s="45" t="s">
        <v>5434</v>
      </c>
      <c r="F123" s="29" t="s">
        <v>5435</v>
      </c>
      <c r="G123" s="46">
        <v>2.5030000000000001</v>
      </c>
      <c r="H123" s="46">
        <v>2.4340000000000002</v>
      </c>
      <c r="I123" s="46">
        <v>2.6219999999999999</v>
      </c>
      <c r="J123" s="46">
        <v>2.7770000000000001</v>
      </c>
      <c r="K123" s="46">
        <v>2.6749999999999998</v>
      </c>
      <c r="L123" s="46">
        <v>2.9079999999999999</v>
      </c>
      <c r="M123" s="46">
        <v>2.9489999999999998</v>
      </c>
      <c r="N123" s="46">
        <v>2.9809999999999999</v>
      </c>
      <c r="O123" s="46">
        <v>2.9449999999999998</v>
      </c>
      <c r="P123" s="46">
        <v>2.1789999999999998</v>
      </c>
      <c r="Q123" s="46">
        <v>2.7959999999999998</v>
      </c>
      <c r="R123" s="46">
        <v>2.7370000000000001</v>
      </c>
      <c r="S123" s="46">
        <f t="shared" si="2"/>
        <v>32.505999999999993</v>
      </c>
      <c r="T123" s="46">
        <f t="shared" si="3"/>
        <v>2.7088333333333328</v>
      </c>
    </row>
    <row r="124" spans="1:20" s="29" customFormat="1" ht="12.75" x14ac:dyDescent="0.2">
      <c r="A124" s="31">
        <v>17001</v>
      </c>
      <c r="B124" s="29" t="s">
        <v>2279</v>
      </c>
      <c r="C124" s="29" t="s">
        <v>2712</v>
      </c>
      <c r="D124" s="45" t="s">
        <v>5420</v>
      </c>
      <c r="E124" s="45" t="s">
        <v>5421</v>
      </c>
      <c r="F124" s="29" t="s">
        <v>5422</v>
      </c>
      <c r="G124" s="46">
        <v>8.3970000000000002</v>
      </c>
      <c r="H124" s="46">
        <v>8.1</v>
      </c>
      <c r="I124" s="46">
        <v>8.3000000000000007</v>
      </c>
      <c r="J124" s="46">
        <v>8.3940000000000001</v>
      </c>
      <c r="K124" s="46">
        <v>8.3949999999999996</v>
      </c>
      <c r="L124" s="46">
        <v>8.27</v>
      </c>
      <c r="M124" s="46">
        <v>5.5</v>
      </c>
      <c r="N124" s="46">
        <v>8</v>
      </c>
      <c r="O124" s="46">
        <v>8.1999999999999993</v>
      </c>
      <c r="P124" s="46">
        <v>8.0500000000000007</v>
      </c>
      <c r="Q124" s="46">
        <v>8</v>
      </c>
      <c r="R124" s="46">
        <v>8.0632000000000001</v>
      </c>
      <c r="S124" s="46">
        <f t="shared" si="2"/>
        <v>95.669199999999989</v>
      </c>
      <c r="T124" s="46">
        <f t="shared" si="3"/>
        <v>7.9724333333333322</v>
      </c>
    </row>
    <row r="125" spans="1:20" s="29" customFormat="1" ht="12.75" x14ac:dyDescent="0.2">
      <c r="A125" s="31">
        <v>17001</v>
      </c>
      <c r="B125" s="29" t="s">
        <v>2279</v>
      </c>
      <c r="C125" s="29" t="s">
        <v>2712</v>
      </c>
      <c r="D125" s="45" t="s">
        <v>5423</v>
      </c>
      <c r="E125" s="45" t="s">
        <v>5424</v>
      </c>
      <c r="F125" s="29" t="s">
        <v>5425</v>
      </c>
      <c r="G125" s="46">
        <v>30.7179</v>
      </c>
      <c r="H125" s="46">
        <v>29.945900000000002</v>
      </c>
      <c r="I125" s="46">
        <v>31.219000000000001</v>
      </c>
      <c r="J125" s="46">
        <v>28.9724</v>
      </c>
      <c r="K125" s="46">
        <v>41.936100000000003</v>
      </c>
      <c r="L125" s="46">
        <v>36.236499999999999</v>
      </c>
      <c r="M125" s="46">
        <v>37.648600000000002</v>
      </c>
      <c r="N125" s="46">
        <v>40.703400000000002</v>
      </c>
      <c r="O125" s="46">
        <v>42.538200000000003</v>
      </c>
      <c r="P125" s="46">
        <v>33.964799999999997</v>
      </c>
      <c r="Q125" s="46">
        <v>37.262799999999999</v>
      </c>
      <c r="R125" s="46">
        <v>38.669899999999998</v>
      </c>
      <c r="S125" s="46">
        <f t="shared" si="2"/>
        <v>429.81549999999993</v>
      </c>
      <c r="T125" s="46">
        <f t="shared" si="3"/>
        <v>35.81795833333333</v>
      </c>
    </row>
    <row r="126" spans="1:20" s="29" customFormat="1" ht="12.75" x14ac:dyDescent="0.2">
      <c r="A126" s="31">
        <v>17001</v>
      </c>
      <c r="B126" s="29" t="s">
        <v>2279</v>
      </c>
      <c r="C126" s="29" t="s">
        <v>2712</v>
      </c>
      <c r="D126" s="45" t="s">
        <v>5426</v>
      </c>
      <c r="E126" s="45" t="s">
        <v>5427</v>
      </c>
      <c r="F126" s="29" t="s">
        <v>7045</v>
      </c>
      <c r="G126" s="46">
        <v>125.6203</v>
      </c>
      <c r="H126" s="46">
        <v>163.858</v>
      </c>
      <c r="I126" s="46">
        <v>146.82599999999999</v>
      </c>
      <c r="J126" s="46">
        <v>136.721</v>
      </c>
      <c r="K126" s="46">
        <v>147.1515</v>
      </c>
      <c r="L126" s="46">
        <v>149.2535</v>
      </c>
      <c r="M126" s="46">
        <v>214.61969999999999</v>
      </c>
      <c r="N126" s="46">
        <v>253.36269999999999</v>
      </c>
      <c r="O126" s="46">
        <v>259.30540000000002</v>
      </c>
      <c r="P126" s="46">
        <v>259.11649999999997</v>
      </c>
      <c r="Q126" s="46">
        <v>190.2105</v>
      </c>
      <c r="R126" s="46">
        <v>284.76069999999999</v>
      </c>
      <c r="S126" s="46">
        <f t="shared" si="2"/>
        <v>2330.8057999999996</v>
      </c>
      <c r="T126" s="46">
        <f t="shared" si="3"/>
        <v>194.23381666666663</v>
      </c>
    </row>
    <row r="127" spans="1:20" s="29" customFormat="1" ht="12.75" x14ac:dyDescent="0.2">
      <c r="A127" s="31">
        <v>17001</v>
      </c>
      <c r="B127" s="29" t="s">
        <v>2279</v>
      </c>
      <c r="C127" s="29" t="s">
        <v>2712</v>
      </c>
      <c r="D127" s="45" t="s">
        <v>5428</v>
      </c>
      <c r="E127" s="45" t="s">
        <v>5429</v>
      </c>
      <c r="F127" s="29" t="s">
        <v>7046</v>
      </c>
      <c r="G127" s="46">
        <v>117.5004</v>
      </c>
      <c r="H127" s="46">
        <v>145.42850000000001</v>
      </c>
      <c r="I127" s="46">
        <v>120.25539999999999</v>
      </c>
      <c r="J127" s="46">
        <v>103.20050000000001</v>
      </c>
      <c r="K127" s="46">
        <v>122.6769</v>
      </c>
      <c r="L127" s="46">
        <v>106.8403</v>
      </c>
      <c r="M127" s="46">
        <v>75.7958</v>
      </c>
      <c r="N127" s="46">
        <v>104.68519999999999</v>
      </c>
      <c r="O127" s="46">
        <v>116.95950000000001</v>
      </c>
      <c r="P127" s="46">
        <v>130.7595</v>
      </c>
      <c r="Q127" s="46">
        <v>113.7041</v>
      </c>
      <c r="R127" s="46">
        <v>122.0107</v>
      </c>
      <c r="S127" s="46">
        <f t="shared" si="2"/>
        <v>1379.8168000000001</v>
      </c>
      <c r="T127" s="46">
        <f t="shared" si="3"/>
        <v>114.98473333333334</v>
      </c>
    </row>
    <row r="128" spans="1:20" s="29" customFormat="1" ht="12.75" x14ac:dyDescent="0.2">
      <c r="A128" s="31">
        <v>17001</v>
      </c>
      <c r="B128" s="29" t="s">
        <v>2279</v>
      </c>
      <c r="C128" s="29" t="s">
        <v>2712</v>
      </c>
      <c r="D128" s="45" t="s">
        <v>5430</v>
      </c>
      <c r="E128" s="45" t="s">
        <v>5431</v>
      </c>
      <c r="F128" s="29" t="s">
        <v>5432</v>
      </c>
      <c r="G128" s="46">
        <v>3.25</v>
      </c>
      <c r="H128" s="46">
        <v>3.93</v>
      </c>
      <c r="I128" s="46">
        <v>3.5</v>
      </c>
      <c r="J128" s="46">
        <v>3.2</v>
      </c>
      <c r="K128" s="46">
        <v>3.4</v>
      </c>
      <c r="L128" s="46">
        <v>4.0999999999999996</v>
      </c>
      <c r="M128" s="46">
        <v>2.4</v>
      </c>
      <c r="N128" s="46">
        <v>4</v>
      </c>
      <c r="O128" s="46">
        <v>4.2</v>
      </c>
      <c r="P128" s="46">
        <v>5.95</v>
      </c>
      <c r="Q128" s="46">
        <v>5.9509999999999996</v>
      </c>
      <c r="R128" s="46">
        <v>6.1</v>
      </c>
      <c r="S128" s="46">
        <f t="shared" si="2"/>
        <v>49.980999999999995</v>
      </c>
      <c r="T128" s="46">
        <f t="shared" si="3"/>
        <v>4.1650833333333326</v>
      </c>
    </row>
    <row r="129" spans="1:20" s="29" customFormat="1" ht="12.75" x14ac:dyDescent="0.2">
      <c r="A129" s="31">
        <v>17001</v>
      </c>
      <c r="B129" s="29" t="s">
        <v>2279</v>
      </c>
      <c r="C129" s="29" t="s">
        <v>2712</v>
      </c>
      <c r="D129" s="45" t="s">
        <v>5433</v>
      </c>
      <c r="E129" s="45" t="s">
        <v>5434</v>
      </c>
      <c r="F129" s="29" t="s">
        <v>5435</v>
      </c>
      <c r="G129" s="46">
        <v>58.07</v>
      </c>
      <c r="H129" s="46">
        <v>40.31</v>
      </c>
      <c r="I129" s="46">
        <v>40.454000000000001</v>
      </c>
      <c r="J129" s="46">
        <v>37.213999999999999</v>
      </c>
      <c r="K129" s="46">
        <v>31.119</v>
      </c>
      <c r="L129" s="46">
        <v>40.25</v>
      </c>
      <c r="M129" s="46">
        <v>32.999000000000002</v>
      </c>
      <c r="N129" s="46">
        <v>60.008000000000003</v>
      </c>
      <c r="O129" s="46">
        <v>58.63</v>
      </c>
      <c r="P129" s="46">
        <v>55.537999999999997</v>
      </c>
      <c r="Q129" s="46">
        <v>27.187999999999999</v>
      </c>
      <c r="R129" s="46">
        <v>60.548999999999999</v>
      </c>
      <c r="S129" s="46">
        <f t="shared" si="2"/>
        <v>542.32899999999995</v>
      </c>
      <c r="T129" s="46">
        <f t="shared" si="3"/>
        <v>45.194083333333332</v>
      </c>
    </row>
    <row r="130" spans="1:20" s="29" customFormat="1" ht="12.75" x14ac:dyDescent="0.2">
      <c r="A130" s="31">
        <v>17174</v>
      </c>
      <c r="B130" s="29" t="s">
        <v>2279</v>
      </c>
      <c r="C130" s="29" t="s">
        <v>6671</v>
      </c>
      <c r="D130" s="45" t="s">
        <v>5423</v>
      </c>
      <c r="E130" s="45" t="s">
        <v>5424</v>
      </c>
      <c r="F130" s="29" t="s">
        <v>5425</v>
      </c>
      <c r="G130" s="46">
        <v>14.407999999999999</v>
      </c>
      <c r="H130" s="46">
        <v>13.301</v>
      </c>
      <c r="I130" s="46">
        <v>13.427</v>
      </c>
      <c r="J130" s="46">
        <v>14.606</v>
      </c>
      <c r="K130" s="46">
        <v>13.961</v>
      </c>
      <c r="L130" s="46">
        <v>14.676</v>
      </c>
      <c r="M130" s="46">
        <v>15.401999999999999</v>
      </c>
      <c r="N130" s="46">
        <v>16.613</v>
      </c>
      <c r="O130" s="46">
        <v>16.934999999999999</v>
      </c>
      <c r="P130" s="46">
        <v>17.510999999999999</v>
      </c>
      <c r="Q130" s="46">
        <v>16.792999999999999</v>
      </c>
      <c r="R130" s="46">
        <v>18.158000000000001</v>
      </c>
      <c r="S130" s="46">
        <f t="shared" si="2"/>
        <v>185.791</v>
      </c>
      <c r="T130" s="46">
        <f t="shared" si="3"/>
        <v>15.482583333333332</v>
      </c>
    </row>
    <row r="131" spans="1:20" s="29" customFormat="1" ht="12.75" x14ac:dyDescent="0.2">
      <c r="A131" s="31">
        <v>17174</v>
      </c>
      <c r="B131" s="29" t="s">
        <v>2279</v>
      </c>
      <c r="C131" s="29" t="s">
        <v>6671</v>
      </c>
      <c r="D131" s="45" t="s">
        <v>5426</v>
      </c>
      <c r="E131" s="45" t="s">
        <v>5427</v>
      </c>
      <c r="F131" s="29" t="s">
        <v>7045</v>
      </c>
      <c r="G131" s="46">
        <v>65.611999999999995</v>
      </c>
      <c r="H131" s="46">
        <v>66.281999999999996</v>
      </c>
      <c r="I131" s="46">
        <v>60.222999999999999</v>
      </c>
      <c r="J131" s="46">
        <v>67.123000000000005</v>
      </c>
      <c r="K131" s="46">
        <v>72.551000000000002</v>
      </c>
      <c r="L131" s="46">
        <v>70.364999999999995</v>
      </c>
      <c r="M131" s="46">
        <v>70.593000000000004</v>
      </c>
      <c r="N131" s="46">
        <v>65.555000000000007</v>
      </c>
      <c r="O131" s="46">
        <v>68.212999999999994</v>
      </c>
      <c r="P131" s="46">
        <v>60.442999999999998</v>
      </c>
      <c r="Q131" s="46">
        <v>66.733000000000004</v>
      </c>
      <c r="R131" s="46">
        <v>71.003</v>
      </c>
      <c r="S131" s="46">
        <f t="shared" ref="S131:S194" si="4">SUM(G131:R131)</f>
        <v>804.69600000000003</v>
      </c>
      <c r="T131" s="46">
        <f t="shared" ref="T131:T194" si="5">IFERROR(AVERAGE(G131:R131),"")</f>
        <v>67.058000000000007</v>
      </c>
    </row>
    <row r="132" spans="1:20" s="29" customFormat="1" ht="12.75" x14ac:dyDescent="0.2">
      <c r="A132" s="31">
        <v>17174</v>
      </c>
      <c r="B132" s="29" t="s">
        <v>2279</v>
      </c>
      <c r="C132" s="29" t="s">
        <v>6671</v>
      </c>
      <c r="D132" s="45" t="s">
        <v>5428</v>
      </c>
      <c r="E132" s="45" t="s">
        <v>5429</v>
      </c>
      <c r="F132" s="29" t="s">
        <v>7046</v>
      </c>
      <c r="G132" s="46">
        <v>13.877000000000001</v>
      </c>
      <c r="H132" s="46">
        <v>15.125</v>
      </c>
      <c r="I132" s="46">
        <v>12.968999999999999</v>
      </c>
      <c r="J132" s="46">
        <v>11.871</v>
      </c>
      <c r="K132" s="46">
        <v>14.692</v>
      </c>
      <c r="L132" s="46">
        <v>12.352</v>
      </c>
      <c r="M132" s="46">
        <v>18.553999999999998</v>
      </c>
      <c r="N132" s="46">
        <v>16.641999999999999</v>
      </c>
      <c r="O132" s="46">
        <v>18.829999999999998</v>
      </c>
      <c r="P132" s="46">
        <v>13.371</v>
      </c>
      <c r="Q132" s="46">
        <v>19.073</v>
      </c>
      <c r="R132" s="46">
        <v>18.986999999999998</v>
      </c>
      <c r="S132" s="46">
        <f t="shared" si="4"/>
        <v>186.34300000000002</v>
      </c>
      <c r="T132" s="46">
        <f t="shared" si="5"/>
        <v>15.528583333333335</v>
      </c>
    </row>
    <row r="133" spans="1:20" s="29" customFormat="1" ht="12.75" x14ac:dyDescent="0.2">
      <c r="A133" s="31">
        <v>17174</v>
      </c>
      <c r="B133" s="29" t="s">
        <v>2279</v>
      </c>
      <c r="C133" s="29" t="s">
        <v>6671</v>
      </c>
      <c r="D133" s="45" t="s">
        <v>5433</v>
      </c>
      <c r="E133" s="45" t="s">
        <v>5434</v>
      </c>
      <c r="F133" s="29" t="s">
        <v>5435</v>
      </c>
      <c r="G133" s="46">
        <v>2.024</v>
      </c>
      <c r="H133" s="46">
        <v>0.91200000000000003</v>
      </c>
      <c r="I133" s="46">
        <v>4.2789999999999999</v>
      </c>
      <c r="J133" s="46">
        <v>4.569</v>
      </c>
      <c r="K133" s="46">
        <v>4.7380000000000004</v>
      </c>
      <c r="L133" s="46">
        <v>5.73</v>
      </c>
      <c r="M133" s="46">
        <v>7.7489999999999997</v>
      </c>
      <c r="N133" s="46">
        <v>9.9719999999999995</v>
      </c>
      <c r="O133" s="46">
        <v>6.016</v>
      </c>
      <c r="P133" s="46">
        <v>1.2949999999999999</v>
      </c>
      <c r="Q133" s="46">
        <v>7.5270000000000001</v>
      </c>
      <c r="R133" s="46">
        <v>4.9290000000000003</v>
      </c>
      <c r="S133" s="46">
        <f t="shared" si="4"/>
        <v>59.74</v>
      </c>
      <c r="T133" s="46">
        <f t="shared" si="5"/>
        <v>4.9783333333333335</v>
      </c>
    </row>
    <row r="134" spans="1:20" s="29" customFormat="1" ht="12.75" x14ac:dyDescent="0.2">
      <c r="A134" s="31">
        <v>17380</v>
      </c>
      <c r="B134" s="29" t="s">
        <v>2279</v>
      </c>
      <c r="C134" s="29" t="s">
        <v>3028</v>
      </c>
      <c r="D134" s="45" t="s">
        <v>5423</v>
      </c>
      <c r="E134" s="45" t="s">
        <v>5424</v>
      </c>
      <c r="F134" s="29" t="s">
        <v>5425</v>
      </c>
      <c r="G134" s="46">
        <v>2.2486000000000002</v>
      </c>
      <c r="H134" s="46">
        <v>11.4917</v>
      </c>
      <c r="I134" s="46">
        <v>8.2091999999999992</v>
      </c>
      <c r="J134" s="46">
        <v>5.8197000000000001</v>
      </c>
      <c r="K134" s="46">
        <v>2.8456000000000001</v>
      </c>
      <c r="L134" s="46">
        <v>4.8451000000000004</v>
      </c>
      <c r="M134" s="46">
        <v>5.5709999999999997</v>
      </c>
      <c r="N134" s="46">
        <v>4.6950000000000003</v>
      </c>
      <c r="O134" s="46">
        <v>2.1185</v>
      </c>
      <c r="P134" s="46">
        <v>4.1848999999999998</v>
      </c>
      <c r="Q134" s="46">
        <v>9.3919999999999995</v>
      </c>
      <c r="R134" s="46">
        <v>7.6272000000000002</v>
      </c>
      <c r="S134" s="46">
        <f t="shared" si="4"/>
        <v>69.048500000000004</v>
      </c>
      <c r="T134" s="46">
        <f t="shared" si="5"/>
        <v>5.7540416666666667</v>
      </c>
    </row>
    <row r="135" spans="1:20" s="29" customFormat="1" ht="12.75" x14ac:dyDescent="0.2">
      <c r="A135" s="31">
        <v>17380</v>
      </c>
      <c r="B135" s="29" t="s">
        <v>2279</v>
      </c>
      <c r="C135" s="29" t="s">
        <v>3028</v>
      </c>
      <c r="D135" s="45" t="s">
        <v>5426</v>
      </c>
      <c r="E135" s="45" t="s">
        <v>5427</v>
      </c>
      <c r="F135" s="29" t="s">
        <v>7045</v>
      </c>
      <c r="G135" s="46">
        <v>2.1709999999999998</v>
      </c>
      <c r="H135" s="46">
        <v>4.2750000000000004</v>
      </c>
      <c r="I135" s="46">
        <v>4.9539999999999997</v>
      </c>
      <c r="J135" s="46">
        <v>3.7530000000000001</v>
      </c>
      <c r="K135" s="46">
        <v>1.6020000000000001</v>
      </c>
      <c r="L135" s="46">
        <v>5.8010000000000002</v>
      </c>
      <c r="M135" s="46">
        <v>1.7101</v>
      </c>
      <c r="N135" s="46">
        <v>1.4139999999999999</v>
      </c>
      <c r="O135" s="46">
        <v>3.9371999999999998</v>
      </c>
      <c r="P135" s="46">
        <v>10.5624</v>
      </c>
      <c r="Q135" s="46">
        <v>19.971499999999999</v>
      </c>
      <c r="R135" s="46">
        <v>9.5169999999999995</v>
      </c>
      <c r="S135" s="46">
        <f t="shared" si="4"/>
        <v>69.668199999999999</v>
      </c>
      <c r="T135" s="46">
        <f t="shared" si="5"/>
        <v>5.8056833333333335</v>
      </c>
    </row>
    <row r="136" spans="1:20" s="29" customFormat="1" ht="12.75" x14ac:dyDescent="0.2">
      <c r="A136" s="31">
        <v>17380</v>
      </c>
      <c r="B136" s="29" t="s">
        <v>2279</v>
      </c>
      <c r="C136" s="29" t="s">
        <v>3028</v>
      </c>
      <c r="D136" s="45" t="s">
        <v>5428</v>
      </c>
      <c r="E136" s="45" t="s">
        <v>5429</v>
      </c>
      <c r="F136" s="29" t="s">
        <v>7046</v>
      </c>
      <c r="G136" s="46">
        <v>1.587</v>
      </c>
      <c r="H136" s="46">
        <v>3.6993</v>
      </c>
      <c r="I136" s="46">
        <v>2.8959999999999999</v>
      </c>
      <c r="J136" s="46">
        <v>4.2370000000000001</v>
      </c>
      <c r="K136" s="46">
        <v>2.839</v>
      </c>
      <c r="L136" s="46">
        <v>3.1488999999999998</v>
      </c>
      <c r="M136" s="46">
        <v>4.7972000000000001</v>
      </c>
      <c r="N136" s="46">
        <v>8.0310000000000006</v>
      </c>
      <c r="O136" s="46">
        <v>5.3700999999999999</v>
      </c>
      <c r="P136" s="46">
        <v>9.2317</v>
      </c>
      <c r="Q136" s="46">
        <v>13.7096</v>
      </c>
      <c r="R136" s="46">
        <v>6.0982000000000003</v>
      </c>
      <c r="S136" s="46">
        <f t="shared" si="4"/>
        <v>65.644999999999996</v>
      </c>
      <c r="T136" s="46">
        <f t="shared" si="5"/>
        <v>5.470416666666666</v>
      </c>
    </row>
    <row r="137" spans="1:20" s="29" customFormat="1" ht="12.75" x14ac:dyDescent="0.2">
      <c r="A137" s="31">
        <v>19001</v>
      </c>
      <c r="B137" s="29" t="s">
        <v>1871</v>
      </c>
      <c r="C137" s="29" t="s">
        <v>6606</v>
      </c>
      <c r="D137" s="45" t="s">
        <v>5423</v>
      </c>
      <c r="E137" s="45" t="s">
        <v>5424</v>
      </c>
      <c r="F137" s="29" t="s">
        <v>5425</v>
      </c>
      <c r="G137" s="46">
        <v>29.92</v>
      </c>
      <c r="H137" s="46">
        <v>18.427</v>
      </c>
      <c r="I137" s="46">
        <v>26.706399999999999</v>
      </c>
      <c r="J137" s="46">
        <v>31.902100000000001</v>
      </c>
      <c r="K137" s="46">
        <v>28.0425</v>
      </c>
      <c r="L137" s="46">
        <v>13.888999999999999</v>
      </c>
      <c r="M137" s="46">
        <v>21.534400000000002</v>
      </c>
      <c r="N137" s="46">
        <v>10.696199999999999</v>
      </c>
      <c r="O137" s="46">
        <v>37.867100000000001</v>
      </c>
      <c r="P137" s="46">
        <v>18.083100000000002</v>
      </c>
      <c r="Q137" s="46">
        <v>47.356999999999999</v>
      </c>
      <c r="R137" s="46">
        <v>51.915700000000001</v>
      </c>
      <c r="S137" s="46">
        <f t="shared" si="4"/>
        <v>336.34050000000002</v>
      </c>
      <c r="T137" s="46">
        <f t="shared" si="5"/>
        <v>28.028375</v>
      </c>
    </row>
    <row r="138" spans="1:20" s="29" customFormat="1" ht="12.75" x14ac:dyDescent="0.2">
      <c r="A138" s="31">
        <v>19001</v>
      </c>
      <c r="B138" s="29" t="s">
        <v>1871</v>
      </c>
      <c r="C138" s="29" t="s">
        <v>6606</v>
      </c>
      <c r="D138" s="45" t="s">
        <v>5426</v>
      </c>
      <c r="E138" s="45" t="s">
        <v>5427</v>
      </c>
      <c r="F138" s="29" t="s">
        <v>7045</v>
      </c>
      <c r="G138" s="46">
        <v>212.47819999999999</v>
      </c>
      <c r="H138" s="46">
        <v>147.256</v>
      </c>
      <c r="I138" s="46">
        <v>207.392</v>
      </c>
      <c r="J138" s="46">
        <v>188.31399999999999</v>
      </c>
      <c r="K138" s="46">
        <v>233.22710000000001</v>
      </c>
      <c r="L138" s="46">
        <v>246.59549999999999</v>
      </c>
      <c r="M138" s="46">
        <v>244.15110000000001</v>
      </c>
      <c r="N138" s="46">
        <v>156.78809999999999</v>
      </c>
      <c r="O138" s="46">
        <v>271.79239999999999</v>
      </c>
      <c r="P138" s="46">
        <v>211.51599999999999</v>
      </c>
      <c r="Q138" s="46">
        <v>290.0856</v>
      </c>
      <c r="R138" s="46">
        <v>284.3313</v>
      </c>
      <c r="S138" s="46">
        <f t="shared" si="4"/>
        <v>2693.9272999999994</v>
      </c>
      <c r="T138" s="46">
        <f t="shared" si="5"/>
        <v>224.49394166666661</v>
      </c>
    </row>
    <row r="139" spans="1:20" s="29" customFormat="1" ht="12.75" x14ac:dyDescent="0.2">
      <c r="A139" s="31">
        <v>19001</v>
      </c>
      <c r="B139" s="29" t="s">
        <v>1871</v>
      </c>
      <c r="C139" s="29" t="s">
        <v>6606</v>
      </c>
      <c r="D139" s="45" t="s">
        <v>5428</v>
      </c>
      <c r="E139" s="45" t="s">
        <v>5429</v>
      </c>
      <c r="F139" s="29" t="s">
        <v>7046</v>
      </c>
      <c r="G139" s="46">
        <v>106.6223</v>
      </c>
      <c r="H139" s="46">
        <v>90.736599999999996</v>
      </c>
      <c r="I139" s="46">
        <v>92.984999999999999</v>
      </c>
      <c r="J139" s="46">
        <v>98.260499999999993</v>
      </c>
      <c r="K139" s="46">
        <v>90.326400000000007</v>
      </c>
      <c r="L139" s="46">
        <v>82.534700000000001</v>
      </c>
      <c r="M139" s="46">
        <v>77.855599999999995</v>
      </c>
      <c r="N139" s="46">
        <v>72.406899999999993</v>
      </c>
      <c r="O139" s="46">
        <v>73.832499999999996</v>
      </c>
      <c r="P139" s="46">
        <v>77.9392</v>
      </c>
      <c r="Q139" s="46">
        <v>91.850300000000004</v>
      </c>
      <c r="R139" s="46">
        <v>82.707999999999998</v>
      </c>
      <c r="S139" s="46">
        <f t="shared" si="4"/>
        <v>1038.058</v>
      </c>
      <c r="T139" s="46">
        <f t="shared" si="5"/>
        <v>86.504833333333337</v>
      </c>
    </row>
    <row r="140" spans="1:20" s="29" customFormat="1" ht="12.75" x14ac:dyDescent="0.2">
      <c r="A140" s="31">
        <v>19001</v>
      </c>
      <c r="B140" s="29" t="s">
        <v>1871</v>
      </c>
      <c r="C140" s="29" t="s">
        <v>6606</v>
      </c>
      <c r="D140" s="45" t="s">
        <v>5433</v>
      </c>
      <c r="E140" s="45" t="s">
        <v>5434</v>
      </c>
      <c r="F140" s="29" t="s">
        <v>5435</v>
      </c>
      <c r="G140" s="46">
        <v>47.061999999999998</v>
      </c>
      <c r="H140" s="46">
        <v>24.444500000000001</v>
      </c>
      <c r="I140" s="46">
        <v>38.383000000000003</v>
      </c>
      <c r="J140" s="46">
        <v>41.905000000000001</v>
      </c>
      <c r="K140" s="46">
        <v>60.500999999999998</v>
      </c>
      <c r="L140" s="46">
        <v>40.179000000000002</v>
      </c>
      <c r="M140" s="46">
        <v>45.891500000000001</v>
      </c>
      <c r="N140" s="46">
        <v>43.9255</v>
      </c>
      <c r="O140" s="46">
        <v>40.19</v>
      </c>
      <c r="P140" s="46">
        <v>63.315800000000003</v>
      </c>
      <c r="Q140" s="46">
        <v>48.47</v>
      </c>
      <c r="R140" s="46">
        <v>65.179000000000002</v>
      </c>
      <c r="S140" s="46">
        <f t="shared" si="4"/>
        <v>559.44629999999995</v>
      </c>
      <c r="T140" s="46">
        <f t="shared" si="5"/>
        <v>46.620524999999994</v>
      </c>
    </row>
    <row r="141" spans="1:20" s="29" customFormat="1" ht="12.75" x14ac:dyDescent="0.2">
      <c r="A141" s="31">
        <v>19573</v>
      </c>
      <c r="B141" s="29" t="s">
        <v>1871</v>
      </c>
      <c r="C141" s="29" t="s">
        <v>5351</v>
      </c>
      <c r="D141" s="45" t="s">
        <v>5423</v>
      </c>
      <c r="E141" s="45" t="s">
        <v>5424</v>
      </c>
      <c r="F141" s="29" t="s">
        <v>5425</v>
      </c>
      <c r="G141" s="46">
        <v>0.216</v>
      </c>
      <c r="H141" s="46">
        <v>0.191</v>
      </c>
      <c r="I141" s="46">
        <v>7.0999999999999994E-2</v>
      </c>
      <c r="J141" s="46">
        <v>7.8E-2</v>
      </c>
      <c r="K141" s="46">
        <v>8.3000000000000004E-2</v>
      </c>
      <c r="L141" s="46">
        <v>8.7999999999999995E-2</v>
      </c>
      <c r="M141" s="46">
        <v>0.09</v>
      </c>
      <c r="N141" s="46">
        <v>9.5000000000000001E-2</v>
      </c>
      <c r="O141" s="46">
        <v>0.10299999999999999</v>
      </c>
      <c r="P141" s="46">
        <v>0.109</v>
      </c>
      <c r="Q141" s="46">
        <v>0.11600000000000001</v>
      </c>
      <c r="R141" s="46">
        <v>0.127</v>
      </c>
      <c r="S141" s="46">
        <f t="shared" si="4"/>
        <v>1.367</v>
      </c>
      <c r="T141" s="46">
        <f t="shared" si="5"/>
        <v>0.11391666666666667</v>
      </c>
    </row>
    <row r="142" spans="1:20" s="29" customFormat="1" ht="12.75" x14ac:dyDescent="0.2">
      <c r="A142" s="31">
        <v>19573</v>
      </c>
      <c r="B142" s="29" t="s">
        <v>1871</v>
      </c>
      <c r="C142" s="29" t="s">
        <v>5351</v>
      </c>
      <c r="D142" s="45" t="s">
        <v>5426</v>
      </c>
      <c r="E142" s="45" t="s">
        <v>5427</v>
      </c>
      <c r="F142" s="29" t="s">
        <v>7045</v>
      </c>
      <c r="G142" s="46">
        <v>0.627</v>
      </c>
      <c r="H142" s="46">
        <v>0.55500000000000005</v>
      </c>
      <c r="I142" s="46">
        <v>0.20499999999999999</v>
      </c>
      <c r="J142" s="46">
        <v>0.22600000000000001</v>
      </c>
      <c r="K142" s="46">
        <v>0.24299999999999999</v>
      </c>
      <c r="L142" s="46">
        <v>0.255</v>
      </c>
      <c r="M142" s="46">
        <v>0.26400000000000001</v>
      </c>
      <c r="N142" s="46">
        <v>0.27500000000000002</v>
      </c>
      <c r="O142" s="46">
        <v>0.30099999999999999</v>
      </c>
      <c r="P142" s="46">
        <v>0.316</v>
      </c>
      <c r="Q142" s="46">
        <v>0.33800000000000002</v>
      </c>
      <c r="R142" s="46">
        <v>0.36899999999999999</v>
      </c>
      <c r="S142" s="46">
        <f t="shared" si="4"/>
        <v>3.9740000000000002</v>
      </c>
      <c r="T142" s="46">
        <f t="shared" si="5"/>
        <v>0.33116666666666666</v>
      </c>
    </row>
    <row r="143" spans="1:20" s="29" customFormat="1" ht="12.75" x14ac:dyDescent="0.2">
      <c r="A143" s="31">
        <v>19573</v>
      </c>
      <c r="B143" s="29" t="s">
        <v>1871</v>
      </c>
      <c r="C143" s="29" t="s">
        <v>5351</v>
      </c>
      <c r="D143" s="45" t="s">
        <v>5428</v>
      </c>
      <c r="E143" s="45" t="s">
        <v>5429</v>
      </c>
      <c r="F143" s="29" t="s">
        <v>7046</v>
      </c>
      <c r="G143" s="46">
        <v>1.5940000000000001</v>
      </c>
      <c r="H143" s="46">
        <v>1.413</v>
      </c>
      <c r="I143" s="46">
        <v>0.52500000000000002</v>
      </c>
      <c r="J143" s="46">
        <v>0.57499999999999996</v>
      </c>
      <c r="K143" s="46">
        <v>0.61699999999999999</v>
      </c>
      <c r="L143" s="46">
        <v>0.65</v>
      </c>
      <c r="M143" s="46">
        <v>0.67</v>
      </c>
      <c r="N143" s="46">
        <v>0.70199999999999996</v>
      </c>
      <c r="O143" s="46">
        <v>0.76500000000000001</v>
      </c>
      <c r="P143" s="46">
        <v>0.80300000000000005</v>
      </c>
      <c r="Q143" s="46">
        <v>0.86</v>
      </c>
      <c r="R143" s="46">
        <v>0.93899999999999995</v>
      </c>
      <c r="S143" s="46">
        <f t="shared" si="4"/>
        <v>10.113</v>
      </c>
      <c r="T143" s="46">
        <f t="shared" si="5"/>
        <v>0.84275</v>
      </c>
    </row>
    <row r="144" spans="1:20" s="29" customFormat="1" ht="12.75" x14ac:dyDescent="0.2">
      <c r="A144" s="31">
        <v>19573</v>
      </c>
      <c r="B144" s="29" t="s">
        <v>1871</v>
      </c>
      <c r="C144" s="29" t="s">
        <v>5351</v>
      </c>
      <c r="D144" s="45" t="s">
        <v>5433</v>
      </c>
      <c r="E144" s="45" t="s">
        <v>5434</v>
      </c>
      <c r="F144" s="29" t="s">
        <v>5435</v>
      </c>
      <c r="G144" s="46">
        <v>0.20200000000000001</v>
      </c>
      <c r="H144" s="46">
        <v>0.17899999999999999</v>
      </c>
      <c r="I144" s="46">
        <v>6.7000000000000004E-2</v>
      </c>
      <c r="J144" s="46">
        <v>7.2999999999999995E-2</v>
      </c>
      <c r="K144" s="46">
        <v>7.8E-2</v>
      </c>
      <c r="L144" s="46">
        <v>8.2000000000000003E-2</v>
      </c>
      <c r="M144" s="46">
        <v>8.5000000000000006E-2</v>
      </c>
      <c r="N144" s="46">
        <v>8.8999999999999996E-2</v>
      </c>
      <c r="O144" s="46">
        <v>9.7000000000000003E-2</v>
      </c>
      <c r="P144" s="46">
        <v>0.10199999999999999</v>
      </c>
      <c r="Q144" s="46">
        <v>0.109</v>
      </c>
      <c r="R144" s="46">
        <v>0.11899999999999999</v>
      </c>
      <c r="S144" s="46">
        <f t="shared" si="4"/>
        <v>1.2819999999999998</v>
      </c>
      <c r="T144" s="46">
        <f t="shared" si="5"/>
        <v>0.10683333333333332</v>
      </c>
    </row>
    <row r="145" spans="1:20" s="29" customFormat="1" ht="12.75" x14ac:dyDescent="0.2">
      <c r="A145" s="31">
        <v>20001</v>
      </c>
      <c r="B145" s="29" t="s">
        <v>1878</v>
      </c>
      <c r="C145" s="29" t="s">
        <v>1879</v>
      </c>
      <c r="D145" s="45" t="s">
        <v>5423</v>
      </c>
      <c r="E145" s="45" t="s">
        <v>5424</v>
      </c>
      <c r="F145" s="29" t="s">
        <v>5425</v>
      </c>
      <c r="G145" s="46">
        <v>39.781500000000001</v>
      </c>
      <c r="H145" s="46">
        <v>44.2928</v>
      </c>
      <c r="I145" s="46">
        <v>40.067</v>
      </c>
      <c r="J145" s="46">
        <v>45.600999999999999</v>
      </c>
      <c r="K145" s="46">
        <v>45.2956</v>
      </c>
      <c r="L145" s="46">
        <v>41.145499999999998</v>
      </c>
      <c r="M145" s="46">
        <v>39.846899999999998</v>
      </c>
      <c r="N145" s="46">
        <v>43.627499999999998</v>
      </c>
      <c r="O145" s="46">
        <v>42.933</v>
      </c>
      <c r="P145" s="46">
        <v>48.8093</v>
      </c>
      <c r="Q145" s="46">
        <v>36.384500000000003</v>
      </c>
      <c r="R145" s="46">
        <v>59.271099999999997</v>
      </c>
      <c r="S145" s="46">
        <f t="shared" si="4"/>
        <v>527.0557</v>
      </c>
      <c r="T145" s="46">
        <f t="shared" si="5"/>
        <v>43.921308333333336</v>
      </c>
    </row>
    <row r="146" spans="1:20" s="29" customFormat="1" ht="12.75" x14ac:dyDescent="0.2">
      <c r="A146" s="31">
        <v>20001</v>
      </c>
      <c r="B146" s="29" t="s">
        <v>1878</v>
      </c>
      <c r="C146" s="29" t="s">
        <v>1879</v>
      </c>
      <c r="D146" s="45" t="s">
        <v>5426</v>
      </c>
      <c r="E146" s="45" t="s">
        <v>5427</v>
      </c>
      <c r="F146" s="29" t="s">
        <v>7045</v>
      </c>
      <c r="G146" s="46">
        <v>141.88130000000001</v>
      </c>
      <c r="H146" s="46">
        <v>144.59450000000001</v>
      </c>
      <c r="I146" s="46">
        <v>139.65950000000001</v>
      </c>
      <c r="J146" s="46">
        <v>142.34950000000001</v>
      </c>
      <c r="K146" s="46">
        <v>152.1765</v>
      </c>
      <c r="L146" s="46">
        <v>136.56100000000001</v>
      </c>
      <c r="M146" s="46">
        <v>163.8852</v>
      </c>
      <c r="N146" s="46">
        <v>156.70570000000001</v>
      </c>
      <c r="O146" s="46">
        <v>107.2718</v>
      </c>
      <c r="P146" s="46">
        <v>160.16399999999999</v>
      </c>
      <c r="Q146" s="46">
        <v>131.12799999999999</v>
      </c>
      <c r="R146" s="46">
        <v>208.76650000000001</v>
      </c>
      <c r="S146" s="46">
        <f t="shared" si="4"/>
        <v>1785.1434999999999</v>
      </c>
      <c r="T146" s="46">
        <f t="shared" si="5"/>
        <v>148.76195833333333</v>
      </c>
    </row>
    <row r="147" spans="1:20" s="29" customFormat="1" ht="12.75" x14ac:dyDescent="0.2">
      <c r="A147" s="31">
        <v>20001</v>
      </c>
      <c r="B147" s="29" t="s">
        <v>1878</v>
      </c>
      <c r="C147" s="29" t="s">
        <v>1879</v>
      </c>
      <c r="D147" s="45" t="s">
        <v>5428</v>
      </c>
      <c r="E147" s="45" t="s">
        <v>5429</v>
      </c>
      <c r="F147" s="29" t="s">
        <v>7046</v>
      </c>
      <c r="G147" s="46">
        <v>120.1146</v>
      </c>
      <c r="H147" s="46">
        <v>154.547</v>
      </c>
      <c r="I147" s="46">
        <v>132.4041</v>
      </c>
      <c r="J147" s="46">
        <v>140.1611</v>
      </c>
      <c r="K147" s="46">
        <v>114.7914</v>
      </c>
      <c r="L147" s="46">
        <v>158.9871</v>
      </c>
      <c r="M147" s="46">
        <v>130.11969999999999</v>
      </c>
      <c r="N147" s="46">
        <v>162.85149999999999</v>
      </c>
      <c r="O147" s="46">
        <v>107.1837</v>
      </c>
      <c r="P147" s="46">
        <v>145.47499999999999</v>
      </c>
      <c r="Q147" s="46">
        <v>103.05500000000001</v>
      </c>
      <c r="R147" s="46">
        <v>207.47190000000001</v>
      </c>
      <c r="S147" s="46">
        <f t="shared" si="4"/>
        <v>1677.1621</v>
      </c>
      <c r="T147" s="46">
        <f t="shared" si="5"/>
        <v>139.76350833333333</v>
      </c>
    </row>
    <row r="148" spans="1:20" s="29" customFormat="1" ht="12.75" x14ac:dyDescent="0.2">
      <c r="A148" s="31">
        <v>20001</v>
      </c>
      <c r="B148" s="29" t="s">
        <v>1878</v>
      </c>
      <c r="C148" s="29" t="s">
        <v>1879</v>
      </c>
      <c r="D148" s="45" t="s">
        <v>5433</v>
      </c>
      <c r="E148" s="45" t="s">
        <v>5434</v>
      </c>
      <c r="F148" s="29" t="s">
        <v>5435</v>
      </c>
      <c r="G148" s="46">
        <v>20.149000000000001</v>
      </c>
      <c r="H148" s="46">
        <v>29.97</v>
      </c>
      <c r="I148" s="46">
        <v>25.382000000000001</v>
      </c>
      <c r="J148" s="46">
        <v>54.515000000000001</v>
      </c>
      <c r="K148" s="46">
        <v>27.428000000000001</v>
      </c>
      <c r="L148" s="46">
        <v>25.355</v>
      </c>
      <c r="M148" s="46">
        <v>19.05</v>
      </c>
      <c r="N148" s="46">
        <v>24.995999999999999</v>
      </c>
      <c r="O148" s="46">
        <v>22.672000000000001</v>
      </c>
      <c r="P148" s="46">
        <v>26.364000000000001</v>
      </c>
      <c r="Q148" s="46">
        <v>36.848999999999997</v>
      </c>
      <c r="R148" s="46">
        <v>19.866</v>
      </c>
      <c r="S148" s="46">
        <f t="shared" si="4"/>
        <v>332.596</v>
      </c>
      <c r="T148" s="46">
        <f t="shared" si="5"/>
        <v>27.716333333333335</v>
      </c>
    </row>
    <row r="149" spans="1:20" s="29" customFormat="1" ht="12.75" x14ac:dyDescent="0.2">
      <c r="A149" s="31">
        <v>20011</v>
      </c>
      <c r="B149" s="29" t="s">
        <v>1878</v>
      </c>
      <c r="C149" s="29" t="s">
        <v>3418</v>
      </c>
      <c r="D149" s="45" t="s">
        <v>5420</v>
      </c>
      <c r="E149" s="45" t="s">
        <v>5421</v>
      </c>
      <c r="F149" s="29" t="s">
        <v>5422</v>
      </c>
      <c r="G149" s="46">
        <v>1.4350000000000001</v>
      </c>
      <c r="H149" s="46">
        <v>1.615</v>
      </c>
      <c r="I149" s="46">
        <v>1.478</v>
      </c>
      <c r="J149" s="46"/>
      <c r="K149" s="46">
        <v>2.1749999999999998</v>
      </c>
      <c r="L149" s="46">
        <v>1.74</v>
      </c>
      <c r="M149" s="46">
        <v>1.68</v>
      </c>
      <c r="N149" s="46">
        <v>3.01</v>
      </c>
      <c r="O149" s="46"/>
      <c r="P149" s="46">
        <v>2.875</v>
      </c>
      <c r="Q149" s="46">
        <v>2.7850000000000001</v>
      </c>
      <c r="R149" s="46">
        <v>2.41</v>
      </c>
      <c r="S149" s="46">
        <f t="shared" si="4"/>
        <v>21.202999999999999</v>
      </c>
      <c r="T149" s="46">
        <f t="shared" si="5"/>
        <v>2.1202999999999999</v>
      </c>
    </row>
    <row r="150" spans="1:20" s="29" customFormat="1" ht="12.75" x14ac:dyDescent="0.2">
      <c r="A150" s="31">
        <v>20011</v>
      </c>
      <c r="B150" s="29" t="s">
        <v>1878</v>
      </c>
      <c r="C150" s="29" t="s">
        <v>3418</v>
      </c>
      <c r="D150" s="45" t="s">
        <v>5423</v>
      </c>
      <c r="E150" s="45" t="s">
        <v>5424</v>
      </c>
      <c r="F150" s="29" t="s">
        <v>5425</v>
      </c>
      <c r="G150" s="46">
        <v>18.476500000000001</v>
      </c>
      <c r="H150" s="46">
        <v>22.8994</v>
      </c>
      <c r="I150" s="46">
        <v>25.1188</v>
      </c>
      <c r="J150" s="46">
        <v>23.116800000000001</v>
      </c>
      <c r="K150" s="46">
        <v>29.633700000000001</v>
      </c>
      <c r="L150" s="46">
        <v>25.262</v>
      </c>
      <c r="M150" s="46">
        <v>26.2485</v>
      </c>
      <c r="N150" s="46">
        <v>21.622599999999998</v>
      </c>
      <c r="O150" s="46">
        <v>17.902000000000001</v>
      </c>
      <c r="P150" s="46">
        <v>27.786000000000001</v>
      </c>
      <c r="Q150" s="46">
        <v>36.386000000000003</v>
      </c>
      <c r="R150" s="46">
        <v>30.303000000000001</v>
      </c>
      <c r="S150" s="46">
        <f t="shared" si="4"/>
        <v>304.75530000000003</v>
      </c>
      <c r="T150" s="46">
        <f t="shared" si="5"/>
        <v>25.396275000000003</v>
      </c>
    </row>
    <row r="151" spans="1:20" s="29" customFormat="1" ht="12.75" x14ac:dyDescent="0.2">
      <c r="A151" s="31">
        <v>20011</v>
      </c>
      <c r="B151" s="29" t="s">
        <v>1878</v>
      </c>
      <c r="C151" s="29" t="s">
        <v>3418</v>
      </c>
      <c r="D151" s="45" t="s">
        <v>5426</v>
      </c>
      <c r="E151" s="45" t="s">
        <v>5427</v>
      </c>
      <c r="F151" s="29" t="s">
        <v>7045</v>
      </c>
      <c r="G151" s="46">
        <v>17.1233</v>
      </c>
      <c r="H151" s="46">
        <v>73.317999999999998</v>
      </c>
      <c r="I151" s="46">
        <v>50.886299999999999</v>
      </c>
      <c r="J151" s="46">
        <v>50.79</v>
      </c>
      <c r="K151" s="46">
        <v>71.6708</v>
      </c>
      <c r="L151" s="46">
        <v>35.324599999999997</v>
      </c>
      <c r="M151" s="46">
        <v>77.898799999999994</v>
      </c>
      <c r="N151" s="46">
        <v>67.576999999999998</v>
      </c>
      <c r="O151" s="46">
        <v>67.537999999999997</v>
      </c>
      <c r="P151" s="46">
        <v>46.4</v>
      </c>
      <c r="Q151" s="46">
        <v>73.007199999999997</v>
      </c>
      <c r="R151" s="46">
        <v>74.208100000000002</v>
      </c>
      <c r="S151" s="46">
        <f t="shared" si="4"/>
        <v>705.74209999999994</v>
      </c>
      <c r="T151" s="46">
        <f t="shared" si="5"/>
        <v>58.811841666666659</v>
      </c>
    </row>
    <row r="152" spans="1:20" s="29" customFormat="1" ht="12.75" x14ac:dyDescent="0.2">
      <c r="A152" s="31">
        <v>20011</v>
      </c>
      <c r="B152" s="29" t="s">
        <v>1878</v>
      </c>
      <c r="C152" s="29" t="s">
        <v>3418</v>
      </c>
      <c r="D152" s="45" t="s">
        <v>5428</v>
      </c>
      <c r="E152" s="45" t="s">
        <v>5429</v>
      </c>
      <c r="F152" s="29" t="s">
        <v>7046</v>
      </c>
      <c r="G152" s="46">
        <v>30.1189</v>
      </c>
      <c r="H152" s="46">
        <v>75.594899999999996</v>
      </c>
      <c r="I152" s="46">
        <v>46.169899999999998</v>
      </c>
      <c r="J152" s="46">
        <v>44.608800000000002</v>
      </c>
      <c r="K152" s="46">
        <v>63.948799999999999</v>
      </c>
      <c r="L152" s="46">
        <v>47.7408</v>
      </c>
      <c r="M152" s="46">
        <v>71.760300000000001</v>
      </c>
      <c r="N152" s="46">
        <v>69.8767</v>
      </c>
      <c r="O152" s="46">
        <v>69.447999999999993</v>
      </c>
      <c r="P152" s="46">
        <v>55.200499999999998</v>
      </c>
      <c r="Q152" s="46">
        <v>84.376599999999996</v>
      </c>
      <c r="R152" s="46">
        <v>72.969200000000001</v>
      </c>
      <c r="S152" s="46">
        <f t="shared" si="4"/>
        <v>731.8134</v>
      </c>
      <c r="T152" s="46">
        <f t="shared" si="5"/>
        <v>60.984450000000002</v>
      </c>
    </row>
    <row r="153" spans="1:20" s="29" customFormat="1" ht="12.75" x14ac:dyDescent="0.2">
      <c r="A153" s="31">
        <v>20011</v>
      </c>
      <c r="B153" s="29" t="s">
        <v>1878</v>
      </c>
      <c r="C153" s="29" t="s">
        <v>3418</v>
      </c>
      <c r="D153" s="45" t="s">
        <v>5433</v>
      </c>
      <c r="E153" s="45" t="s">
        <v>5434</v>
      </c>
      <c r="F153" s="29" t="s">
        <v>5435</v>
      </c>
      <c r="G153" s="46">
        <v>5.9457000000000004</v>
      </c>
      <c r="H153" s="46">
        <v>11.065</v>
      </c>
      <c r="I153" s="46">
        <v>11.521699999999999</v>
      </c>
      <c r="J153" s="46">
        <v>8.57</v>
      </c>
      <c r="K153" s="46">
        <v>15.153</v>
      </c>
      <c r="L153" s="46">
        <v>16.425000000000001</v>
      </c>
      <c r="M153" s="46">
        <v>16.125</v>
      </c>
      <c r="N153" s="46">
        <v>9.35</v>
      </c>
      <c r="O153" s="46">
        <v>9.3209999999999997</v>
      </c>
      <c r="P153" s="46">
        <v>4.375</v>
      </c>
      <c r="Q153" s="46">
        <v>4.0861000000000001</v>
      </c>
      <c r="R153" s="46">
        <v>12.170999999999999</v>
      </c>
      <c r="S153" s="46">
        <f t="shared" si="4"/>
        <v>124.10849999999999</v>
      </c>
      <c r="T153" s="46">
        <f t="shared" si="5"/>
        <v>10.342374999999999</v>
      </c>
    </row>
    <row r="154" spans="1:20" s="29" customFormat="1" ht="12.75" x14ac:dyDescent="0.2">
      <c r="A154" s="31">
        <v>20013</v>
      </c>
      <c r="B154" s="29" t="s">
        <v>1878</v>
      </c>
      <c r="C154" s="29" t="s">
        <v>7007</v>
      </c>
      <c r="D154" s="45" t="s">
        <v>5423</v>
      </c>
      <c r="E154" s="45" t="s">
        <v>5424</v>
      </c>
      <c r="F154" s="29" t="s">
        <v>5425</v>
      </c>
      <c r="G154" s="46">
        <v>8.6660000000000004</v>
      </c>
      <c r="H154" s="46">
        <v>8.6999999999999993</v>
      </c>
      <c r="I154" s="46">
        <v>8.7100000000000009</v>
      </c>
      <c r="J154" s="46">
        <v>10.831</v>
      </c>
      <c r="K154" s="46">
        <v>11.819000000000001</v>
      </c>
      <c r="L154" s="46">
        <v>11.932</v>
      </c>
      <c r="M154" s="46">
        <v>9.0350000000000001</v>
      </c>
      <c r="N154" s="46"/>
      <c r="O154" s="46"/>
      <c r="P154" s="46">
        <v>8.7200000000000006</v>
      </c>
      <c r="Q154" s="46">
        <v>12.11</v>
      </c>
      <c r="R154" s="46"/>
      <c r="S154" s="46">
        <f t="shared" si="4"/>
        <v>90.522999999999996</v>
      </c>
      <c r="T154" s="46">
        <f t="shared" si="5"/>
        <v>10.05811111111111</v>
      </c>
    </row>
    <row r="155" spans="1:20" s="29" customFormat="1" ht="12.75" x14ac:dyDescent="0.2">
      <c r="A155" s="31">
        <v>20013</v>
      </c>
      <c r="B155" s="29" t="s">
        <v>1878</v>
      </c>
      <c r="C155" s="29" t="s">
        <v>7007</v>
      </c>
      <c r="D155" s="45" t="s">
        <v>5426</v>
      </c>
      <c r="E155" s="45" t="s">
        <v>5427</v>
      </c>
      <c r="F155" s="29" t="s">
        <v>7045</v>
      </c>
      <c r="G155" s="46">
        <v>10.007</v>
      </c>
      <c r="H155" s="46">
        <v>10.005000000000001</v>
      </c>
      <c r="I155" s="46">
        <v>10.023</v>
      </c>
      <c r="J155" s="46">
        <v>10.037000000000001</v>
      </c>
      <c r="K155" s="46">
        <v>42.598999999999997</v>
      </c>
      <c r="L155" s="46">
        <v>43.65</v>
      </c>
      <c r="M155" s="46">
        <v>50.134</v>
      </c>
      <c r="N155" s="46"/>
      <c r="O155" s="46"/>
      <c r="P155" s="46">
        <v>10.159000000000001</v>
      </c>
      <c r="Q155" s="46">
        <v>44.781999999999996</v>
      </c>
      <c r="R155" s="46"/>
      <c r="S155" s="46">
        <f t="shared" si="4"/>
        <v>231.39599999999996</v>
      </c>
      <c r="T155" s="46">
        <f t="shared" si="5"/>
        <v>25.710666666666661</v>
      </c>
    </row>
    <row r="156" spans="1:20" s="29" customFormat="1" ht="12.75" x14ac:dyDescent="0.2">
      <c r="A156" s="31">
        <v>20013</v>
      </c>
      <c r="B156" s="29" t="s">
        <v>1878</v>
      </c>
      <c r="C156" s="29" t="s">
        <v>7007</v>
      </c>
      <c r="D156" s="45" t="s">
        <v>5428</v>
      </c>
      <c r="E156" s="45" t="s">
        <v>5429</v>
      </c>
      <c r="F156" s="29" t="s">
        <v>7046</v>
      </c>
      <c r="G156" s="46">
        <v>10.182</v>
      </c>
      <c r="H156" s="46">
        <v>10.188000000000001</v>
      </c>
      <c r="I156" s="46">
        <v>9.1080000000000005</v>
      </c>
      <c r="J156" s="46">
        <v>9.8879999999999999</v>
      </c>
      <c r="K156" s="46">
        <v>52.941000000000003</v>
      </c>
      <c r="L156" s="46">
        <v>82.918999999999997</v>
      </c>
      <c r="M156" s="46">
        <v>82.585999999999999</v>
      </c>
      <c r="N156" s="46"/>
      <c r="O156" s="46"/>
      <c r="P156" s="46">
        <v>87.935000000000002</v>
      </c>
      <c r="Q156" s="46">
        <v>123.749</v>
      </c>
      <c r="R156" s="46"/>
      <c r="S156" s="46">
        <f t="shared" si="4"/>
        <v>469.49599999999998</v>
      </c>
      <c r="T156" s="46">
        <f t="shared" si="5"/>
        <v>52.166222222222217</v>
      </c>
    </row>
    <row r="157" spans="1:20" s="29" customFormat="1" ht="12.75" x14ac:dyDescent="0.2">
      <c r="A157" s="31">
        <v>20238</v>
      </c>
      <c r="B157" s="29" t="s">
        <v>1878</v>
      </c>
      <c r="C157" s="29" t="s">
        <v>4391</v>
      </c>
      <c r="D157" s="45" t="s">
        <v>5423</v>
      </c>
      <c r="E157" s="45" t="s">
        <v>5424</v>
      </c>
      <c r="F157" s="29" t="s">
        <v>5425</v>
      </c>
      <c r="G157" s="46">
        <v>2.3199999999999998</v>
      </c>
      <c r="H157" s="46">
        <v>0.36399999999999999</v>
      </c>
      <c r="I157" s="46">
        <v>4.4610000000000003</v>
      </c>
      <c r="J157" s="46"/>
      <c r="K157" s="46">
        <v>3.92</v>
      </c>
      <c r="L157" s="46">
        <v>5.0909000000000004</v>
      </c>
      <c r="M157" s="46"/>
      <c r="N157" s="46"/>
      <c r="O157" s="46"/>
      <c r="P157" s="46"/>
      <c r="Q157" s="46"/>
      <c r="R157" s="46"/>
      <c r="S157" s="46">
        <f t="shared" si="4"/>
        <v>16.155899999999999</v>
      </c>
      <c r="T157" s="46">
        <f t="shared" si="5"/>
        <v>3.2311799999999997</v>
      </c>
    </row>
    <row r="158" spans="1:20" s="29" customFormat="1" ht="12.75" x14ac:dyDescent="0.2">
      <c r="A158" s="31">
        <v>20238</v>
      </c>
      <c r="B158" s="29" t="s">
        <v>1878</v>
      </c>
      <c r="C158" s="29" t="s">
        <v>4391</v>
      </c>
      <c r="D158" s="45" t="s">
        <v>5426</v>
      </c>
      <c r="E158" s="45" t="s">
        <v>5427</v>
      </c>
      <c r="F158" s="29" t="s">
        <v>7045</v>
      </c>
      <c r="G158" s="46">
        <v>13.5</v>
      </c>
      <c r="H158" s="46">
        <v>18.545999999999999</v>
      </c>
      <c r="I158" s="46"/>
      <c r="J158" s="46">
        <v>6.82</v>
      </c>
      <c r="K158" s="46">
        <v>29.07</v>
      </c>
      <c r="L158" s="46">
        <v>34.090000000000003</v>
      </c>
      <c r="M158" s="46"/>
      <c r="N158" s="46"/>
      <c r="O158" s="46"/>
      <c r="P158" s="46"/>
      <c r="Q158" s="46"/>
      <c r="R158" s="46"/>
      <c r="S158" s="46">
        <f t="shared" si="4"/>
        <v>102.02600000000001</v>
      </c>
      <c r="T158" s="46">
        <f t="shared" si="5"/>
        <v>20.405200000000001</v>
      </c>
    </row>
    <row r="159" spans="1:20" s="29" customFormat="1" ht="12.75" x14ac:dyDescent="0.2">
      <c r="A159" s="31">
        <v>20238</v>
      </c>
      <c r="B159" s="29" t="s">
        <v>1878</v>
      </c>
      <c r="C159" s="29" t="s">
        <v>4391</v>
      </c>
      <c r="D159" s="45" t="s">
        <v>5428</v>
      </c>
      <c r="E159" s="45" t="s">
        <v>5429</v>
      </c>
      <c r="F159" s="29" t="s">
        <v>7046</v>
      </c>
      <c r="G159" s="46">
        <v>32.988799999999998</v>
      </c>
      <c r="H159" s="46">
        <v>8.4291999999999998</v>
      </c>
      <c r="I159" s="46">
        <v>5.0636000000000001</v>
      </c>
      <c r="J159" s="46">
        <v>5.6055000000000001</v>
      </c>
      <c r="K159" s="46">
        <v>44.76</v>
      </c>
      <c r="L159" s="46">
        <v>67.669399999999996</v>
      </c>
      <c r="M159" s="46"/>
      <c r="N159" s="46"/>
      <c r="O159" s="46"/>
      <c r="P159" s="46">
        <v>36.28</v>
      </c>
      <c r="Q159" s="46">
        <v>27.349</v>
      </c>
      <c r="R159" s="46">
        <v>38.667999999999999</v>
      </c>
      <c r="S159" s="46">
        <f t="shared" si="4"/>
        <v>266.81349999999998</v>
      </c>
      <c r="T159" s="46">
        <f t="shared" si="5"/>
        <v>29.645944444444442</v>
      </c>
    </row>
    <row r="160" spans="1:20" s="29" customFormat="1" ht="12.75" x14ac:dyDescent="0.2">
      <c r="A160" s="31">
        <v>20238</v>
      </c>
      <c r="B160" s="29" t="s">
        <v>1878</v>
      </c>
      <c r="C160" s="29" t="s">
        <v>4391</v>
      </c>
      <c r="D160" s="45" t="s">
        <v>5430</v>
      </c>
      <c r="E160" s="45" t="s">
        <v>5431</v>
      </c>
      <c r="F160" s="29" t="s">
        <v>5432</v>
      </c>
      <c r="G160" s="46">
        <v>1.613</v>
      </c>
      <c r="H160" s="46"/>
      <c r="I160" s="46"/>
      <c r="J160" s="46"/>
      <c r="K160" s="46"/>
      <c r="L160" s="46"/>
      <c r="M160" s="46"/>
      <c r="N160" s="46"/>
      <c r="O160" s="46"/>
      <c r="P160" s="46"/>
      <c r="Q160" s="46"/>
      <c r="R160" s="46"/>
      <c r="S160" s="46">
        <f t="shared" si="4"/>
        <v>1.613</v>
      </c>
      <c r="T160" s="46">
        <f t="shared" si="5"/>
        <v>1.613</v>
      </c>
    </row>
    <row r="161" spans="1:20" s="29" customFormat="1" ht="12.75" x14ac:dyDescent="0.2">
      <c r="A161" s="31">
        <v>20238</v>
      </c>
      <c r="B161" s="29" t="s">
        <v>1878</v>
      </c>
      <c r="C161" s="29" t="s">
        <v>4391</v>
      </c>
      <c r="D161" s="45" t="s">
        <v>5433</v>
      </c>
      <c r="E161" s="45" t="s">
        <v>5434</v>
      </c>
      <c r="F161" s="29" t="s">
        <v>5435</v>
      </c>
      <c r="G161" s="46">
        <v>3.85</v>
      </c>
      <c r="H161" s="46"/>
      <c r="I161" s="46">
        <v>2.069</v>
      </c>
      <c r="J161" s="46"/>
      <c r="K161" s="46">
        <v>6.65</v>
      </c>
      <c r="L161" s="46">
        <v>10.125999999999999</v>
      </c>
      <c r="M161" s="46"/>
      <c r="N161" s="46"/>
      <c r="O161" s="46"/>
      <c r="P161" s="46"/>
      <c r="Q161" s="46"/>
      <c r="R161" s="46"/>
      <c r="S161" s="46">
        <f t="shared" si="4"/>
        <v>22.695</v>
      </c>
      <c r="T161" s="46">
        <f t="shared" si="5"/>
        <v>5.6737500000000001</v>
      </c>
    </row>
    <row r="162" spans="1:20" s="29" customFormat="1" ht="12.75" x14ac:dyDescent="0.2">
      <c r="A162" s="31">
        <v>20400</v>
      </c>
      <c r="B162" s="29" t="s">
        <v>1878</v>
      </c>
      <c r="C162" s="29" t="s">
        <v>4569</v>
      </c>
      <c r="D162" s="45" t="s">
        <v>5423</v>
      </c>
      <c r="E162" s="45" t="s">
        <v>5424</v>
      </c>
      <c r="F162" s="29" t="s">
        <v>5425</v>
      </c>
      <c r="G162" s="46">
        <v>3.15</v>
      </c>
      <c r="H162" s="46">
        <v>3.2</v>
      </c>
      <c r="I162" s="46">
        <v>5.5751999999999997</v>
      </c>
      <c r="J162" s="46">
        <v>7.3776000000000002</v>
      </c>
      <c r="K162" s="46">
        <v>6.9130000000000003</v>
      </c>
      <c r="L162" s="46">
        <v>6.8308</v>
      </c>
      <c r="M162" s="46">
        <v>6.6</v>
      </c>
      <c r="N162" s="46">
        <v>6.5789999999999997</v>
      </c>
      <c r="O162" s="46">
        <v>6.1120000000000001</v>
      </c>
      <c r="P162" s="46">
        <v>5.7</v>
      </c>
      <c r="Q162" s="46">
        <v>6.0270999999999999</v>
      </c>
      <c r="R162" s="46">
        <v>5.3</v>
      </c>
      <c r="S162" s="46">
        <f t="shared" si="4"/>
        <v>69.364699999999999</v>
      </c>
      <c r="T162" s="46">
        <f t="shared" si="5"/>
        <v>5.7803916666666666</v>
      </c>
    </row>
    <row r="163" spans="1:20" s="29" customFormat="1" ht="12.75" x14ac:dyDescent="0.2">
      <c r="A163" s="31">
        <v>20400</v>
      </c>
      <c r="B163" s="29" t="s">
        <v>1878</v>
      </c>
      <c r="C163" s="29" t="s">
        <v>4569</v>
      </c>
      <c r="D163" s="45" t="s">
        <v>5426</v>
      </c>
      <c r="E163" s="45" t="s">
        <v>5427</v>
      </c>
      <c r="F163" s="29" t="s">
        <v>7045</v>
      </c>
      <c r="G163" s="46">
        <v>7.15</v>
      </c>
      <c r="H163" s="46">
        <v>7.58</v>
      </c>
      <c r="I163" s="46">
        <v>9.8620000000000001</v>
      </c>
      <c r="J163" s="46">
        <v>9.4670000000000005</v>
      </c>
      <c r="K163" s="46">
        <v>7.3140000000000001</v>
      </c>
      <c r="L163" s="46">
        <v>7.0460000000000003</v>
      </c>
      <c r="M163" s="46">
        <v>6.85</v>
      </c>
      <c r="N163" s="46">
        <v>7.1340000000000003</v>
      </c>
      <c r="O163" s="46">
        <v>7.32</v>
      </c>
      <c r="P163" s="46">
        <v>7.6</v>
      </c>
      <c r="Q163" s="46">
        <v>7.03</v>
      </c>
      <c r="R163" s="46">
        <v>8.4580000000000002</v>
      </c>
      <c r="S163" s="46">
        <f t="shared" si="4"/>
        <v>92.810999999999993</v>
      </c>
      <c r="T163" s="46">
        <f t="shared" si="5"/>
        <v>7.7342499999999994</v>
      </c>
    </row>
    <row r="164" spans="1:20" s="29" customFormat="1" ht="12.75" x14ac:dyDescent="0.2">
      <c r="A164" s="31">
        <v>20400</v>
      </c>
      <c r="B164" s="29" t="s">
        <v>1878</v>
      </c>
      <c r="C164" s="29" t="s">
        <v>4569</v>
      </c>
      <c r="D164" s="45" t="s">
        <v>5428</v>
      </c>
      <c r="E164" s="45" t="s">
        <v>5429</v>
      </c>
      <c r="F164" s="29" t="s">
        <v>7046</v>
      </c>
      <c r="G164" s="46">
        <v>8.73</v>
      </c>
      <c r="H164" s="46">
        <v>7.33</v>
      </c>
      <c r="I164" s="46">
        <v>3.0830000000000002</v>
      </c>
      <c r="J164" s="46">
        <v>9.1519999999999992</v>
      </c>
      <c r="K164" s="46">
        <v>5.3849999999999998</v>
      </c>
      <c r="L164" s="46">
        <v>7.01</v>
      </c>
      <c r="M164" s="46">
        <v>3.66</v>
      </c>
      <c r="N164" s="46">
        <v>5.94</v>
      </c>
      <c r="O164" s="46">
        <v>6.52</v>
      </c>
      <c r="P164" s="46">
        <v>6.09</v>
      </c>
      <c r="Q164" s="46">
        <v>6.61</v>
      </c>
      <c r="R164" s="46">
        <v>2.1</v>
      </c>
      <c r="S164" s="46">
        <f t="shared" si="4"/>
        <v>71.609999999999985</v>
      </c>
      <c r="T164" s="46">
        <f t="shared" si="5"/>
        <v>5.9674999999999985</v>
      </c>
    </row>
    <row r="165" spans="1:20" s="29" customFormat="1" ht="12.75" x14ac:dyDescent="0.2">
      <c r="A165" s="31">
        <v>20770</v>
      </c>
      <c r="B165" s="29" t="s">
        <v>1878</v>
      </c>
      <c r="C165" s="29" t="s">
        <v>3190</v>
      </c>
      <c r="D165" s="45" t="s">
        <v>5423</v>
      </c>
      <c r="E165" s="45" t="s">
        <v>5424</v>
      </c>
      <c r="F165" s="29" t="s">
        <v>5425</v>
      </c>
      <c r="G165" s="46">
        <v>0.40629999999999999</v>
      </c>
      <c r="H165" s="46">
        <v>1.1103000000000001</v>
      </c>
      <c r="I165" s="46">
        <v>1.3902000000000001</v>
      </c>
      <c r="J165" s="46">
        <v>2.4674</v>
      </c>
      <c r="K165" s="46">
        <v>1.6935</v>
      </c>
      <c r="L165" s="46">
        <v>1.4972000000000001</v>
      </c>
      <c r="M165" s="46">
        <v>1.75</v>
      </c>
      <c r="N165" s="46">
        <v>1.8304</v>
      </c>
      <c r="O165" s="46">
        <v>2.0345</v>
      </c>
      <c r="P165" s="46"/>
      <c r="Q165" s="46">
        <v>0.63129999999999997</v>
      </c>
      <c r="R165" s="46">
        <v>1.3748</v>
      </c>
      <c r="S165" s="46">
        <f t="shared" si="4"/>
        <v>16.185899999999997</v>
      </c>
      <c r="T165" s="46">
        <f t="shared" si="5"/>
        <v>1.4714454545454543</v>
      </c>
    </row>
    <row r="166" spans="1:20" s="29" customFormat="1" ht="12.75" x14ac:dyDescent="0.2">
      <c r="A166" s="31">
        <v>20770</v>
      </c>
      <c r="B166" s="29" t="s">
        <v>1878</v>
      </c>
      <c r="C166" s="29" t="s">
        <v>3190</v>
      </c>
      <c r="D166" s="45" t="s">
        <v>5426</v>
      </c>
      <c r="E166" s="45" t="s">
        <v>5427</v>
      </c>
      <c r="F166" s="29" t="s">
        <v>7045</v>
      </c>
      <c r="G166" s="46">
        <v>1.1326000000000001</v>
      </c>
      <c r="H166" s="46">
        <v>2.6499000000000001</v>
      </c>
      <c r="I166" s="46">
        <v>3.6621999999999999</v>
      </c>
      <c r="J166" s="46">
        <v>5.8882000000000003</v>
      </c>
      <c r="K166" s="46">
        <v>4.9966999999999997</v>
      </c>
      <c r="L166" s="46">
        <v>3.7696999999999998</v>
      </c>
      <c r="M166" s="46">
        <v>4.3861999999999997</v>
      </c>
      <c r="N166" s="46">
        <v>4.5784000000000002</v>
      </c>
      <c r="O166" s="46">
        <v>4.2324000000000002</v>
      </c>
      <c r="P166" s="46"/>
      <c r="Q166" s="46">
        <v>2.5137999999999998</v>
      </c>
      <c r="R166" s="46">
        <v>3.2017000000000002</v>
      </c>
      <c r="S166" s="46">
        <f t="shared" si="4"/>
        <v>41.011799999999994</v>
      </c>
      <c r="T166" s="46">
        <f t="shared" si="5"/>
        <v>3.7283454545454542</v>
      </c>
    </row>
    <row r="167" spans="1:20" s="29" customFormat="1" ht="12.75" x14ac:dyDescent="0.2">
      <c r="A167" s="31">
        <v>20770</v>
      </c>
      <c r="B167" s="29" t="s">
        <v>1878</v>
      </c>
      <c r="C167" s="29" t="s">
        <v>3190</v>
      </c>
      <c r="D167" s="45" t="s">
        <v>5428</v>
      </c>
      <c r="E167" s="45" t="s">
        <v>5429</v>
      </c>
      <c r="F167" s="29" t="s">
        <v>7046</v>
      </c>
      <c r="G167" s="46">
        <v>1.3038000000000001</v>
      </c>
      <c r="H167" s="46">
        <v>2.4487999999999999</v>
      </c>
      <c r="I167" s="46">
        <v>3.6823999999999999</v>
      </c>
      <c r="J167" s="46">
        <v>6.0317999999999996</v>
      </c>
      <c r="K167" s="46">
        <v>4.6402000000000001</v>
      </c>
      <c r="L167" s="46">
        <v>3.9047999999999998</v>
      </c>
      <c r="M167" s="46">
        <v>4.0105000000000004</v>
      </c>
      <c r="N167" s="46">
        <v>4.6801000000000004</v>
      </c>
      <c r="O167" s="46">
        <v>4.6308999999999996</v>
      </c>
      <c r="P167" s="46"/>
      <c r="Q167" s="46">
        <v>2.2919999999999998</v>
      </c>
      <c r="R167" s="46">
        <v>3.0569999999999999</v>
      </c>
      <c r="S167" s="46">
        <f t="shared" si="4"/>
        <v>40.682300000000005</v>
      </c>
      <c r="T167" s="46">
        <f t="shared" si="5"/>
        <v>3.6983909090909095</v>
      </c>
    </row>
    <row r="168" spans="1:20" s="29" customFormat="1" ht="12.75" x14ac:dyDescent="0.2">
      <c r="A168" s="31">
        <v>20770</v>
      </c>
      <c r="B168" s="29" t="s">
        <v>1878</v>
      </c>
      <c r="C168" s="29" t="s">
        <v>3190</v>
      </c>
      <c r="D168" s="45" t="s">
        <v>5433</v>
      </c>
      <c r="E168" s="45" t="s">
        <v>5434</v>
      </c>
      <c r="F168" s="29" t="s">
        <v>5435</v>
      </c>
      <c r="G168" s="46">
        <v>0.57899999999999996</v>
      </c>
      <c r="H168" s="46">
        <v>0.28000000000000003</v>
      </c>
      <c r="I168" s="46">
        <v>0.20760000000000001</v>
      </c>
      <c r="J168" s="46">
        <v>0.42899999999999999</v>
      </c>
      <c r="K168" s="46">
        <v>0.377</v>
      </c>
      <c r="L168" s="46">
        <v>0.58199999999999996</v>
      </c>
      <c r="M168" s="46">
        <v>0.38500000000000001</v>
      </c>
      <c r="N168" s="46">
        <v>0.39100000000000001</v>
      </c>
      <c r="O168" s="46">
        <v>0.435</v>
      </c>
      <c r="P168" s="46"/>
      <c r="Q168" s="46">
        <v>0.109</v>
      </c>
      <c r="R168" s="46">
        <v>0.31569999999999998</v>
      </c>
      <c r="S168" s="46">
        <f t="shared" si="4"/>
        <v>4.0903</v>
      </c>
      <c r="T168" s="46">
        <f t="shared" si="5"/>
        <v>0.37184545454545453</v>
      </c>
    </row>
    <row r="169" spans="1:20" s="29" customFormat="1" ht="12.75" x14ac:dyDescent="0.2">
      <c r="A169" s="31">
        <v>25001</v>
      </c>
      <c r="B169" s="29" t="s">
        <v>1933</v>
      </c>
      <c r="C169" s="29" t="s">
        <v>3559</v>
      </c>
      <c r="D169" s="45" t="s">
        <v>5423</v>
      </c>
      <c r="E169" s="45" t="s">
        <v>5424</v>
      </c>
      <c r="F169" s="29" t="s">
        <v>5425</v>
      </c>
      <c r="G169" s="46">
        <v>9.9290000000000003</v>
      </c>
      <c r="H169" s="46"/>
      <c r="I169" s="46"/>
      <c r="J169" s="46"/>
      <c r="K169" s="46"/>
      <c r="L169" s="46"/>
      <c r="M169" s="46"/>
      <c r="N169" s="46"/>
      <c r="O169" s="46"/>
      <c r="P169" s="46"/>
      <c r="Q169" s="46"/>
      <c r="R169" s="46"/>
      <c r="S169" s="46">
        <f t="shared" si="4"/>
        <v>9.9290000000000003</v>
      </c>
      <c r="T169" s="46">
        <f t="shared" si="5"/>
        <v>9.9290000000000003</v>
      </c>
    </row>
    <row r="170" spans="1:20" s="29" customFormat="1" ht="12.75" x14ac:dyDescent="0.2">
      <c r="A170" s="31">
        <v>25001</v>
      </c>
      <c r="B170" s="29" t="s">
        <v>1933</v>
      </c>
      <c r="C170" s="29" t="s">
        <v>3559</v>
      </c>
      <c r="D170" s="45" t="s">
        <v>5426</v>
      </c>
      <c r="E170" s="45" t="s">
        <v>5427</v>
      </c>
      <c r="F170" s="29" t="s">
        <v>7045</v>
      </c>
      <c r="G170" s="46">
        <v>20.670999999999999</v>
      </c>
      <c r="H170" s="46"/>
      <c r="I170" s="46"/>
      <c r="J170" s="46"/>
      <c r="K170" s="46"/>
      <c r="L170" s="46"/>
      <c r="M170" s="46"/>
      <c r="N170" s="46"/>
      <c r="O170" s="46"/>
      <c r="P170" s="46"/>
      <c r="Q170" s="46"/>
      <c r="R170" s="46"/>
      <c r="S170" s="46">
        <f t="shared" si="4"/>
        <v>20.670999999999999</v>
      </c>
      <c r="T170" s="46">
        <f t="shared" si="5"/>
        <v>20.670999999999999</v>
      </c>
    </row>
    <row r="171" spans="1:20" s="29" customFormat="1" ht="12.75" x14ac:dyDescent="0.2">
      <c r="A171" s="31">
        <v>25001</v>
      </c>
      <c r="B171" s="29" t="s">
        <v>1933</v>
      </c>
      <c r="C171" s="29" t="s">
        <v>3559</v>
      </c>
      <c r="D171" s="45" t="s">
        <v>5428</v>
      </c>
      <c r="E171" s="45" t="s">
        <v>5429</v>
      </c>
      <c r="F171" s="29" t="s">
        <v>7046</v>
      </c>
      <c r="G171" s="46">
        <v>9.3089999999999993</v>
      </c>
      <c r="H171" s="46"/>
      <c r="I171" s="46"/>
      <c r="J171" s="46"/>
      <c r="K171" s="46"/>
      <c r="L171" s="46"/>
      <c r="M171" s="46"/>
      <c r="N171" s="46"/>
      <c r="O171" s="46"/>
      <c r="P171" s="46"/>
      <c r="Q171" s="46"/>
      <c r="R171" s="46"/>
      <c r="S171" s="46">
        <f t="shared" si="4"/>
        <v>9.3089999999999993</v>
      </c>
      <c r="T171" s="46">
        <f t="shared" si="5"/>
        <v>9.3089999999999993</v>
      </c>
    </row>
    <row r="172" spans="1:20" s="29" customFormat="1" ht="12.75" x14ac:dyDescent="0.2">
      <c r="A172" s="31">
        <v>25001</v>
      </c>
      <c r="B172" s="29" t="s">
        <v>1933</v>
      </c>
      <c r="C172" s="29" t="s">
        <v>3559</v>
      </c>
      <c r="D172" s="45" t="s">
        <v>5433</v>
      </c>
      <c r="E172" s="45" t="s">
        <v>5434</v>
      </c>
      <c r="F172" s="29" t="s">
        <v>5435</v>
      </c>
      <c r="G172" s="46">
        <v>3.1040000000000001</v>
      </c>
      <c r="H172" s="46"/>
      <c r="I172" s="46"/>
      <c r="J172" s="46"/>
      <c r="K172" s="46"/>
      <c r="L172" s="46"/>
      <c r="M172" s="46"/>
      <c r="N172" s="46"/>
      <c r="O172" s="46"/>
      <c r="P172" s="46"/>
      <c r="Q172" s="46"/>
      <c r="R172" s="46"/>
      <c r="S172" s="46">
        <f t="shared" si="4"/>
        <v>3.1040000000000001</v>
      </c>
      <c r="T172" s="46">
        <f t="shared" si="5"/>
        <v>3.1040000000000001</v>
      </c>
    </row>
    <row r="173" spans="1:20" s="29" customFormat="1" ht="12.75" x14ac:dyDescent="0.2">
      <c r="A173" s="31">
        <v>25053</v>
      </c>
      <c r="B173" s="29" t="s">
        <v>1933</v>
      </c>
      <c r="C173" s="29" t="s">
        <v>6830</v>
      </c>
      <c r="D173" s="45" t="s">
        <v>5426</v>
      </c>
      <c r="E173" s="45" t="s">
        <v>5427</v>
      </c>
      <c r="F173" s="29" t="s">
        <v>7045</v>
      </c>
      <c r="G173" s="46">
        <v>15.302</v>
      </c>
      <c r="H173" s="46">
        <v>16.067</v>
      </c>
      <c r="I173" s="46">
        <v>17.190999999999999</v>
      </c>
      <c r="J173" s="46">
        <v>18.052</v>
      </c>
      <c r="K173" s="46">
        <v>18.413</v>
      </c>
      <c r="L173" s="46">
        <v>18.965</v>
      </c>
      <c r="M173" s="46">
        <v>19.533000000000001</v>
      </c>
      <c r="N173" s="46">
        <v>18.776</v>
      </c>
      <c r="O173" s="46">
        <v>19.713999999999999</v>
      </c>
      <c r="P173" s="46">
        <v>18.925999999999998</v>
      </c>
      <c r="Q173" s="46">
        <v>18.547000000000001</v>
      </c>
      <c r="R173" s="46">
        <v>19.103999999999999</v>
      </c>
      <c r="S173" s="46">
        <f t="shared" si="4"/>
        <v>218.58999999999997</v>
      </c>
      <c r="T173" s="46">
        <f t="shared" si="5"/>
        <v>18.215833333333332</v>
      </c>
    </row>
    <row r="174" spans="1:20" s="29" customFormat="1" ht="12.75" x14ac:dyDescent="0.2">
      <c r="A174" s="31">
        <v>25053</v>
      </c>
      <c r="B174" s="29" t="s">
        <v>1933</v>
      </c>
      <c r="C174" s="29" t="s">
        <v>6830</v>
      </c>
      <c r="D174" s="45" t="s">
        <v>5428</v>
      </c>
      <c r="E174" s="45" t="s">
        <v>5429</v>
      </c>
      <c r="F174" s="29" t="s">
        <v>7046</v>
      </c>
      <c r="G174" s="46">
        <v>9.6460000000000008</v>
      </c>
      <c r="H174" s="46">
        <v>10.137</v>
      </c>
      <c r="I174" s="46">
        <v>10.836</v>
      </c>
      <c r="J174" s="46">
        <v>11.378</v>
      </c>
      <c r="K174" s="46">
        <v>11.606</v>
      </c>
      <c r="L174" s="46">
        <v>11.954000000000001</v>
      </c>
      <c r="M174" s="46">
        <v>12.313000000000001</v>
      </c>
      <c r="N174" s="46">
        <v>11.834</v>
      </c>
      <c r="O174" s="46">
        <v>12.427</v>
      </c>
      <c r="P174" s="46">
        <v>11.929</v>
      </c>
      <c r="Q174" s="46">
        <v>11.691000000000001</v>
      </c>
      <c r="R174" s="46">
        <v>12.042999999999999</v>
      </c>
      <c r="S174" s="46">
        <f t="shared" si="4"/>
        <v>137.79400000000001</v>
      </c>
      <c r="T174" s="46">
        <f t="shared" si="5"/>
        <v>11.482833333333334</v>
      </c>
    </row>
    <row r="175" spans="1:20" s="29" customFormat="1" ht="12.75" x14ac:dyDescent="0.2">
      <c r="A175" s="31">
        <v>25126</v>
      </c>
      <c r="B175" s="29" t="s">
        <v>1933</v>
      </c>
      <c r="C175" s="29" t="s">
        <v>6627</v>
      </c>
      <c r="D175" s="45" t="s">
        <v>5423</v>
      </c>
      <c r="E175" s="45" t="s">
        <v>5424</v>
      </c>
      <c r="F175" s="29" t="s">
        <v>5425</v>
      </c>
      <c r="G175" s="46">
        <v>34.511000000000003</v>
      </c>
      <c r="H175" s="46">
        <v>37.594999999999999</v>
      </c>
      <c r="I175" s="46">
        <v>34.026000000000003</v>
      </c>
      <c r="J175" s="46">
        <v>27.286000000000001</v>
      </c>
      <c r="K175" s="46">
        <v>38.314500000000002</v>
      </c>
      <c r="L175" s="46">
        <v>27.035599999999999</v>
      </c>
      <c r="M175" s="46">
        <v>29.590499999999999</v>
      </c>
      <c r="N175" s="46">
        <v>28.933</v>
      </c>
      <c r="O175" s="46">
        <v>21.858000000000001</v>
      </c>
      <c r="P175" s="46">
        <v>45.427</v>
      </c>
      <c r="Q175" s="46">
        <v>20.817</v>
      </c>
      <c r="R175" s="46">
        <v>41.167499999999997</v>
      </c>
      <c r="S175" s="46">
        <f t="shared" si="4"/>
        <v>386.56110000000007</v>
      </c>
      <c r="T175" s="46">
        <f t="shared" si="5"/>
        <v>32.213425000000008</v>
      </c>
    </row>
    <row r="176" spans="1:20" s="29" customFormat="1" ht="12.75" x14ac:dyDescent="0.2">
      <c r="A176" s="31">
        <v>25126</v>
      </c>
      <c r="B176" s="29" t="s">
        <v>1933</v>
      </c>
      <c r="C176" s="29" t="s">
        <v>6627</v>
      </c>
      <c r="D176" s="45" t="s">
        <v>5426</v>
      </c>
      <c r="E176" s="45" t="s">
        <v>5427</v>
      </c>
      <c r="F176" s="29" t="s">
        <v>7045</v>
      </c>
      <c r="G176" s="46">
        <v>153.95490000000001</v>
      </c>
      <c r="H176" s="46">
        <v>153.60300000000001</v>
      </c>
      <c r="I176" s="46">
        <v>157.751</v>
      </c>
      <c r="J176" s="46">
        <v>159.97300000000001</v>
      </c>
      <c r="K176" s="46">
        <v>143.422</v>
      </c>
      <c r="L176" s="46">
        <v>156.82849999999999</v>
      </c>
      <c r="M176" s="46">
        <v>178.6405</v>
      </c>
      <c r="N176" s="46">
        <v>170.869</v>
      </c>
      <c r="O176" s="46">
        <v>152.79179999999999</v>
      </c>
      <c r="P176" s="46">
        <v>218.69739999999999</v>
      </c>
      <c r="Q176" s="46">
        <v>168.58199999999999</v>
      </c>
      <c r="R176" s="46">
        <v>220.0087</v>
      </c>
      <c r="S176" s="46">
        <f t="shared" si="4"/>
        <v>2035.1218000000001</v>
      </c>
      <c r="T176" s="46">
        <f t="shared" si="5"/>
        <v>169.59348333333335</v>
      </c>
    </row>
    <row r="177" spans="1:20" s="29" customFormat="1" ht="12.75" x14ac:dyDescent="0.2">
      <c r="A177" s="31">
        <v>25126</v>
      </c>
      <c r="B177" s="29" t="s">
        <v>1933</v>
      </c>
      <c r="C177" s="29" t="s">
        <v>6627</v>
      </c>
      <c r="D177" s="45" t="s">
        <v>5428</v>
      </c>
      <c r="E177" s="45" t="s">
        <v>5429</v>
      </c>
      <c r="F177" s="29" t="s">
        <v>7046</v>
      </c>
      <c r="G177" s="46">
        <v>60.957000000000001</v>
      </c>
      <c r="H177" s="46">
        <v>55.364400000000003</v>
      </c>
      <c r="I177" s="46">
        <v>58.097499999999997</v>
      </c>
      <c r="J177" s="46">
        <v>57.023000000000003</v>
      </c>
      <c r="K177" s="46">
        <v>69.216999999999999</v>
      </c>
      <c r="L177" s="46">
        <v>65.576599999999999</v>
      </c>
      <c r="M177" s="46">
        <v>65.431600000000003</v>
      </c>
      <c r="N177" s="46">
        <v>63.624000000000002</v>
      </c>
      <c r="O177" s="46">
        <v>60.406799999999997</v>
      </c>
      <c r="P177" s="46">
        <v>59.965200000000003</v>
      </c>
      <c r="Q177" s="46">
        <v>46.612499999999997</v>
      </c>
      <c r="R177" s="46">
        <v>72.501999999999995</v>
      </c>
      <c r="S177" s="46">
        <f t="shared" si="4"/>
        <v>734.77759999999989</v>
      </c>
      <c r="T177" s="46">
        <f t="shared" si="5"/>
        <v>61.231466666666655</v>
      </c>
    </row>
    <row r="178" spans="1:20" s="29" customFormat="1" ht="12.75" x14ac:dyDescent="0.2">
      <c r="A178" s="31">
        <v>25126</v>
      </c>
      <c r="B178" s="29" t="s">
        <v>1933</v>
      </c>
      <c r="C178" s="29" t="s">
        <v>6627</v>
      </c>
      <c r="D178" s="45" t="s">
        <v>5433</v>
      </c>
      <c r="E178" s="45" t="s">
        <v>5434</v>
      </c>
      <c r="F178" s="29" t="s">
        <v>5435</v>
      </c>
      <c r="G178" s="46">
        <v>68.38</v>
      </c>
      <c r="H178" s="46">
        <v>79.525000000000006</v>
      </c>
      <c r="I178" s="46">
        <v>60.061999999999998</v>
      </c>
      <c r="J178" s="46">
        <v>88.242999999999995</v>
      </c>
      <c r="K178" s="46">
        <v>80.290000000000006</v>
      </c>
      <c r="L178" s="46">
        <v>76.301000000000002</v>
      </c>
      <c r="M178" s="46">
        <v>76.811999999999998</v>
      </c>
      <c r="N178" s="46">
        <v>68.965000000000003</v>
      </c>
      <c r="O178" s="46">
        <v>74.989000000000004</v>
      </c>
      <c r="P178" s="46">
        <v>60.822000000000003</v>
      </c>
      <c r="Q178" s="46">
        <v>70.442999999999998</v>
      </c>
      <c r="R178" s="46">
        <v>71.442499999999995</v>
      </c>
      <c r="S178" s="46">
        <f t="shared" si="4"/>
        <v>876.27449999999999</v>
      </c>
      <c r="T178" s="46">
        <f t="shared" si="5"/>
        <v>73.022874999999999</v>
      </c>
    </row>
    <row r="179" spans="1:20" s="29" customFormat="1" ht="12.75" x14ac:dyDescent="0.2">
      <c r="A179" s="31">
        <v>25175</v>
      </c>
      <c r="B179" s="29" t="s">
        <v>1933</v>
      </c>
      <c r="C179" s="29" t="s">
        <v>6727</v>
      </c>
      <c r="D179" s="45" t="s">
        <v>5420</v>
      </c>
      <c r="E179" s="45" t="s">
        <v>5421</v>
      </c>
      <c r="F179" s="29" t="s">
        <v>5422</v>
      </c>
      <c r="G179" s="46">
        <v>4.05</v>
      </c>
      <c r="H179" s="46">
        <v>4.1029999999999998</v>
      </c>
      <c r="I179" s="46">
        <v>4.1580000000000004</v>
      </c>
      <c r="J179" s="46">
        <v>4.0019999999999998</v>
      </c>
      <c r="K179" s="46">
        <v>4.0880000000000001</v>
      </c>
      <c r="L179" s="46">
        <v>4.093</v>
      </c>
      <c r="M179" s="46">
        <v>4.53</v>
      </c>
      <c r="N179" s="46">
        <v>4.5810000000000004</v>
      </c>
      <c r="O179" s="46">
        <v>4.8099999999999996</v>
      </c>
      <c r="P179" s="46">
        <v>4.9050000000000002</v>
      </c>
      <c r="Q179" s="46"/>
      <c r="R179" s="46">
        <v>6.3150000000000004</v>
      </c>
      <c r="S179" s="46">
        <f t="shared" si="4"/>
        <v>49.635000000000005</v>
      </c>
      <c r="T179" s="46">
        <f t="shared" si="5"/>
        <v>4.5122727272727277</v>
      </c>
    </row>
    <row r="180" spans="1:20" s="29" customFormat="1" ht="12.75" x14ac:dyDescent="0.2">
      <c r="A180" s="31">
        <v>25175</v>
      </c>
      <c r="B180" s="29" t="s">
        <v>1933</v>
      </c>
      <c r="C180" s="29" t="s">
        <v>6727</v>
      </c>
      <c r="D180" s="45" t="s">
        <v>5423</v>
      </c>
      <c r="E180" s="45" t="s">
        <v>5424</v>
      </c>
      <c r="F180" s="29" t="s">
        <v>5425</v>
      </c>
      <c r="G180" s="46">
        <v>95.417000000000002</v>
      </c>
      <c r="H180" s="46">
        <v>95.012500000000003</v>
      </c>
      <c r="I180" s="46">
        <v>92.742999999999995</v>
      </c>
      <c r="J180" s="46">
        <v>92.823499999999996</v>
      </c>
      <c r="K180" s="46">
        <v>95.271000000000001</v>
      </c>
      <c r="L180" s="46">
        <v>96.168000000000006</v>
      </c>
      <c r="M180" s="46">
        <v>96.742000000000004</v>
      </c>
      <c r="N180" s="46">
        <v>95.82</v>
      </c>
      <c r="O180" s="46">
        <v>93.507999999999996</v>
      </c>
      <c r="P180" s="46">
        <v>94.156999999999996</v>
      </c>
      <c r="Q180" s="46">
        <v>87.822500000000005</v>
      </c>
      <c r="R180" s="46">
        <v>128.28100000000001</v>
      </c>
      <c r="S180" s="46">
        <f t="shared" si="4"/>
        <v>1163.7655</v>
      </c>
      <c r="T180" s="46">
        <f t="shared" si="5"/>
        <v>96.980458333333331</v>
      </c>
    </row>
    <row r="181" spans="1:20" s="29" customFormat="1" ht="12.75" x14ac:dyDescent="0.2">
      <c r="A181" s="31">
        <v>25175</v>
      </c>
      <c r="B181" s="29" t="s">
        <v>1933</v>
      </c>
      <c r="C181" s="29" t="s">
        <v>6727</v>
      </c>
      <c r="D181" s="45" t="s">
        <v>5426</v>
      </c>
      <c r="E181" s="45" t="s">
        <v>5427</v>
      </c>
      <c r="F181" s="29" t="s">
        <v>7045</v>
      </c>
      <c r="G181" s="46">
        <v>503.73599999999999</v>
      </c>
      <c r="H181" s="46">
        <v>524.13400000000001</v>
      </c>
      <c r="I181" s="46">
        <v>541.66499999999996</v>
      </c>
      <c r="J181" s="46">
        <v>538.19000000000005</v>
      </c>
      <c r="K181" s="46">
        <v>547.46699999999998</v>
      </c>
      <c r="L181" s="46">
        <v>560.95100000000002</v>
      </c>
      <c r="M181" s="46">
        <v>558.94849999999997</v>
      </c>
      <c r="N181" s="46">
        <v>582.01900000000001</v>
      </c>
      <c r="O181" s="46">
        <v>564.69500000000005</v>
      </c>
      <c r="P181" s="46">
        <v>574.88649999999996</v>
      </c>
      <c r="Q181" s="46">
        <v>565.18299999999999</v>
      </c>
      <c r="R181" s="46">
        <v>881.83699999999999</v>
      </c>
      <c r="S181" s="46">
        <f t="shared" si="4"/>
        <v>6943.7119999999995</v>
      </c>
      <c r="T181" s="46">
        <f t="shared" si="5"/>
        <v>578.64266666666663</v>
      </c>
    </row>
    <row r="182" spans="1:20" s="29" customFormat="1" ht="12.75" x14ac:dyDescent="0.2">
      <c r="A182" s="31">
        <v>25175</v>
      </c>
      <c r="B182" s="29" t="s">
        <v>1933</v>
      </c>
      <c r="C182" s="29" t="s">
        <v>6727</v>
      </c>
      <c r="D182" s="45" t="s">
        <v>5428</v>
      </c>
      <c r="E182" s="45" t="s">
        <v>5429</v>
      </c>
      <c r="F182" s="29" t="s">
        <v>7046</v>
      </c>
      <c r="G182" s="46">
        <v>181.08850000000001</v>
      </c>
      <c r="H182" s="46">
        <v>176.84950000000001</v>
      </c>
      <c r="I182" s="46">
        <v>172.27610000000001</v>
      </c>
      <c r="J182" s="46">
        <v>175.94399999999999</v>
      </c>
      <c r="K182" s="46">
        <v>176.80199999999999</v>
      </c>
      <c r="L182" s="46">
        <v>178.77799999999999</v>
      </c>
      <c r="M182" s="46">
        <v>180.69149999999999</v>
      </c>
      <c r="N182" s="46">
        <v>184.72649999999999</v>
      </c>
      <c r="O182" s="46">
        <v>178.12299999999999</v>
      </c>
      <c r="P182" s="46">
        <v>179.96449999999999</v>
      </c>
      <c r="Q182" s="46">
        <v>188.01349999999999</v>
      </c>
      <c r="R182" s="46">
        <v>310.25729999999999</v>
      </c>
      <c r="S182" s="46">
        <f t="shared" si="4"/>
        <v>2283.5144</v>
      </c>
      <c r="T182" s="46">
        <f t="shared" si="5"/>
        <v>190.29286666666667</v>
      </c>
    </row>
    <row r="183" spans="1:20" s="29" customFormat="1" ht="12.75" x14ac:dyDescent="0.2">
      <c r="A183" s="31">
        <v>25175</v>
      </c>
      <c r="B183" s="29" t="s">
        <v>1933</v>
      </c>
      <c r="C183" s="29" t="s">
        <v>6727</v>
      </c>
      <c r="D183" s="45" t="s">
        <v>5430</v>
      </c>
      <c r="E183" s="45" t="s">
        <v>5431</v>
      </c>
      <c r="F183" s="29" t="s">
        <v>5432</v>
      </c>
      <c r="G183" s="46">
        <v>10.52</v>
      </c>
      <c r="H183" s="46">
        <v>10.45</v>
      </c>
      <c r="I183" s="46">
        <v>10.564</v>
      </c>
      <c r="J183" s="46">
        <v>10.5</v>
      </c>
      <c r="K183" s="46">
        <v>10.648</v>
      </c>
      <c r="L183" s="46">
        <v>10.8</v>
      </c>
      <c r="M183" s="46">
        <v>10.807</v>
      </c>
      <c r="N183" s="46">
        <v>11.481</v>
      </c>
      <c r="O183" s="46">
        <v>10.766500000000001</v>
      </c>
      <c r="P183" s="46">
        <v>10.814</v>
      </c>
      <c r="Q183" s="46">
        <v>11.041499999999999</v>
      </c>
      <c r="R183" s="46">
        <v>14.688499999999999</v>
      </c>
      <c r="S183" s="46">
        <f t="shared" si="4"/>
        <v>133.08049999999997</v>
      </c>
      <c r="T183" s="46">
        <f t="shared" si="5"/>
        <v>11.090041666666664</v>
      </c>
    </row>
    <row r="184" spans="1:20" s="29" customFormat="1" ht="12.75" x14ac:dyDescent="0.2">
      <c r="A184" s="31">
        <v>25175</v>
      </c>
      <c r="B184" s="29" t="s">
        <v>1933</v>
      </c>
      <c r="C184" s="29" t="s">
        <v>6727</v>
      </c>
      <c r="D184" s="45" t="s">
        <v>5433</v>
      </c>
      <c r="E184" s="45" t="s">
        <v>5434</v>
      </c>
      <c r="F184" s="29" t="s">
        <v>5435</v>
      </c>
      <c r="G184" s="46">
        <v>97.418499999999995</v>
      </c>
      <c r="H184" s="46">
        <v>98.561999999999998</v>
      </c>
      <c r="I184" s="46">
        <v>97.91</v>
      </c>
      <c r="J184" s="46">
        <v>97.322999999999993</v>
      </c>
      <c r="K184" s="46">
        <v>95.057000000000002</v>
      </c>
      <c r="L184" s="46">
        <v>94.839500000000001</v>
      </c>
      <c r="M184" s="46">
        <v>96.990499999999997</v>
      </c>
      <c r="N184" s="46">
        <v>96.239000000000004</v>
      </c>
      <c r="O184" s="46">
        <v>94.31</v>
      </c>
      <c r="P184" s="46">
        <v>93.096000000000004</v>
      </c>
      <c r="Q184" s="46">
        <v>97.462000000000003</v>
      </c>
      <c r="R184" s="46">
        <v>138.351</v>
      </c>
      <c r="S184" s="46">
        <f t="shared" si="4"/>
        <v>1197.5585000000001</v>
      </c>
      <c r="T184" s="46">
        <f t="shared" si="5"/>
        <v>99.79654166666667</v>
      </c>
    </row>
    <row r="185" spans="1:20" s="29" customFormat="1" ht="12.75" x14ac:dyDescent="0.2">
      <c r="A185" s="31">
        <v>25214</v>
      </c>
      <c r="B185" s="29" t="s">
        <v>1933</v>
      </c>
      <c r="C185" s="29" t="s">
        <v>3881</v>
      </c>
      <c r="D185" s="45" t="s">
        <v>5423</v>
      </c>
      <c r="E185" s="45" t="s">
        <v>5424</v>
      </c>
      <c r="F185" s="29" t="s">
        <v>5425</v>
      </c>
      <c r="G185" s="46">
        <v>20.149999999999999</v>
      </c>
      <c r="H185" s="46">
        <v>17.21</v>
      </c>
      <c r="I185" s="46">
        <v>16.475000000000001</v>
      </c>
      <c r="J185" s="46">
        <v>16.22</v>
      </c>
      <c r="K185" s="46">
        <v>17.382999999999999</v>
      </c>
      <c r="L185" s="46">
        <v>16.140999999999998</v>
      </c>
      <c r="M185" s="46">
        <v>18.97</v>
      </c>
      <c r="N185" s="46">
        <v>15.84</v>
      </c>
      <c r="O185" s="46">
        <v>18.417000000000002</v>
      </c>
      <c r="P185" s="46">
        <v>15.682</v>
      </c>
      <c r="Q185" s="46">
        <v>17.161999999999999</v>
      </c>
      <c r="R185" s="46">
        <v>9.3290000000000006</v>
      </c>
      <c r="S185" s="46">
        <f t="shared" si="4"/>
        <v>198.97900000000001</v>
      </c>
      <c r="T185" s="46">
        <f t="shared" si="5"/>
        <v>16.581583333333334</v>
      </c>
    </row>
    <row r="186" spans="1:20" s="29" customFormat="1" ht="12.75" x14ac:dyDescent="0.2">
      <c r="A186" s="31">
        <v>25214</v>
      </c>
      <c r="B186" s="29" t="s">
        <v>1933</v>
      </c>
      <c r="C186" s="29" t="s">
        <v>3881</v>
      </c>
      <c r="D186" s="45" t="s">
        <v>5426</v>
      </c>
      <c r="E186" s="45" t="s">
        <v>5427</v>
      </c>
      <c r="F186" s="29" t="s">
        <v>7045</v>
      </c>
      <c r="G186" s="46">
        <v>57.823</v>
      </c>
      <c r="H186" s="46">
        <v>63.706000000000003</v>
      </c>
      <c r="I186" s="46">
        <v>59.014000000000003</v>
      </c>
      <c r="J186" s="46">
        <v>60.991</v>
      </c>
      <c r="K186" s="46">
        <v>63.228999999999999</v>
      </c>
      <c r="L186" s="46">
        <v>66.808999999999997</v>
      </c>
      <c r="M186" s="46">
        <v>67.263000000000005</v>
      </c>
      <c r="N186" s="46">
        <v>59.981999999999999</v>
      </c>
      <c r="O186" s="46">
        <v>60.09</v>
      </c>
      <c r="P186" s="46">
        <v>70.311000000000007</v>
      </c>
      <c r="Q186" s="46">
        <v>71.173000000000002</v>
      </c>
      <c r="R186" s="46">
        <v>35.731999999999999</v>
      </c>
      <c r="S186" s="46">
        <f t="shared" si="4"/>
        <v>736.12300000000005</v>
      </c>
      <c r="T186" s="46">
        <f t="shared" si="5"/>
        <v>61.343583333333335</v>
      </c>
    </row>
    <row r="187" spans="1:20" s="29" customFormat="1" ht="12.75" x14ac:dyDescent="0.2">
      <c r="A187" s="31">
        <v>25214</v>
      </c>
      <c r="B187" s="29" t="s">
        <v>1933</v>
      </c>
      <c r="C187" s="29" t="s">
        <v>3881</v>
      </c>
      <c r="D187" s="45" t="s">
        <v>5428</v>
      </c>
      <c r="E187" s="45" t="s">
        <v>5429</v>
      </c>
      <c r="F187" s="29" t="s">
        <v>7046</v>
      </c>
      <c r="G187" s="46">
        <v>32.078000000000003</v>
      </c>
      <c r="H187" s="46">
        <v>32.981000000000002</v>
      </c>
      <c r="I187" s="46">
        <v>32.237000000000002</v>
      </c>
      <c r="J187" s="46">
        <v>35.103999999999999</v>
      </c>
      <c r="K187" s="46">
        <v>33.201999999999998</v>
      </c>
      <c r="L187" s="46">
        <v>36.170999999999999</v>
      </c>
      <c r="M187" s="46">
        <v>34.579000000000001</v>
      </c>
      <c r="N187" s="46">
        <v>32.777000000000001</v>
      </c>
      <c r="O187" s="46">
        <v>29.975999999999999</v>
      </c>
      <c r="P187" s="46">
        <v>29.533999999999999</v>
      </c>
      <c r="Q187" s="46">
        <v>30.279</v>
      </c>
      <c r="R187" s="46">
        <v>17.972999999999999</v>
      </c>
      <c r="S187" s="46">
        <f t="shared" si="4"/>
        <v>376.89099999999996</v>
      </c>
      <c r="T187" s="46">
        <f t="shared" si="5"/>
        <v>31.407583333333331</v>
      </c>
    </row>
    <row r="188" spans="1:20" s="29" customFormat="1" ht="12.75" x14ac:dyDescent="0.2">
      <c r="A188" s="31">
        <v>25214</v>
      </c>
      <c r="B188" s="29" t="s">
        <v>1933</v>
      </c>
      <c r="C188" s="29" t="s">
        <v>3881</v>
      </c>
      <c r="D188" s="45" t="s">
        <v>5433</v>
      </c>
      <c r="E188" s="45" t="s">
        <v>5434</v>
      </c>
      <c r="F188" s="29" t="s">
        <v>5435</v>
      </c>
      <c r="G188" s="46">
        <v>23.518999999999998</v>
      </c>
      <c r="H188" s="46">
        <v>20.327999999999999</v>
      </c>
      <c r="I188" s="46">
        <v>20.577999999999999</v>
      </c>
      <c r="J188" s="46">
        <v>21.594999999999999</v>
      </c>
      <c r="K188" s="46">
        <v>19.835000000000001</v>
      </c>
      <c r="L188" s="46">
        <v>20.25</v>
      </c>
      <c r="M188" s="46">
        <v>20.65</v>
      </c>
      <c r="N188" s="46">
        <v>21.908999999999999</v>
      </c>
      <c r="O188" s="46">
        <v>19.946000000000002</v>
      </c>
      <c r="P188" s="46">
        <v>20.436</v>
      </c>
      <c r="Q188" s="46">
        <v>21.513999999999999</v>
      </c>
      <c r="R188" s="46">
        <v>12.456</v>
      </c>
      <c r="S188" s="46">
        <f t="shared" si="4"/>
        <v>243.01599999999999</v>
      </c>
      <c r="T188" s="46">
        <f t="shared" si="5"/>
        <v>20.251333333333331</v>
      </c>
    </row>
    <row r="189" spans="1:20" s="29" customFormat="1" ht="12.75" x14ac:dyDescent="0.2">
      <c r="A189" s="31">
        <v>25245</v>
      </c>
      <c r="B189" s="29" t="s">
        <v>1933</v>
      </c>
      <c r="C189" s="29" t="s">
        <v>4418</v>
      </c>
      <c r="D189" s="45" t="s">
        <v>5423</v>
      </c>
      <c r="E189" s="45" t="s">
        <v>5424</v>
      </c>
      <c r="F189" s="29" t="s">
        <v>5425</v>
      </c>
      <c r="G189" s="46">
        <v>3.0000000000000001E-3</v>
      </c>
      <c r="H189" s="46">
        <v>3.0000000000000001E-3</v>
      </c>
      <c r="I189" s="46">
        <v>4.0000000000000001E-3</v>
      </c>
      <c r="J189" s="46"/>
      <c r="K189" s="46">
        <v>4.0000000000000001E-3</v>
      </c>
      <c r="L189" s="46">
        <v>1.4E-2</v>
      </c>
      <c r="M189" s="46">
        <v>0.01</v>
      </c>
      <c r="N189" s="46">
        <v>1.2E-2</v>
      </c>
      <c r="O189" s="46">
        <v>0.01</v>
      </c>
      <c r="P189" s="46">
        <v>6.0000000000000001E-3</v>
      </c>
      <c r="Q189" s="46">
        <v>1.2259</v>
      </c>
      <c r="R189" s="46">
        <v>1.0999999999999999E-2</v>
      </c>
      <c r="S189" s="46">
        <f t="shared" si="4"/>
        <v>1.3028999999999999</v>
      </c>
      <c r="T189" s="46">
        <f t="shared" si="5"/>
        <v>0.11844545454545453</v>
      </c>
    </row>
    <row r="190" spans="1:20" s="29" customFormat="1" ht="12.75" x14ac:dyDescent="0.2">
      <c r="A190" s="31">
        <v>25245</v>
      </c>
      <c r="B190" s="29" t="s">
        <v>1933</v>
      </c>
      <c r="C190" s="29" t="s">
        <v>4418</v>
      </c>
      <c r="D190" s="45" t="s">
        <v>5426</v>
      </c>
      <c r="E190" s="45" t="s">
        <v>5427</v>
      </c>
      <c r="F190" s="29" t="s">
        <v>7045</v>
      </c>
      <c r="G190" s="46">
        <v>19.954000000000001</v>
      </c>
      <c r="H190" s="46">
        <v>19.616</v>
      </c>
      <c r="I190" s="46">
        <v>19.484000000000002</v>
      </c>
      <c r="J190" s="46"/>
      <c r="K190" s="46">
        <v>19.742999999999999</v>
      </c>
      <c r="L190" s="46">
        <v>20.817</v>
      </c>
      <c r="M190" s="46">
        <v>26.498999999999999</v>
      </c>
      <c r="N190" s="46">
        <v>26.5</v>
      </c>
      <c r="O190" s="46">
        <v>19.068999999999999</v>
      </c>
      <c r="P190" s="46">
        <v>23.91</v>
      </c>
      <c r="Q190" s="46">
        <v>32.768999999999998</v>
      </c>
      <c r="R190" s="46">
        <v>21.023</v>
      </c>
      <c r="S190" s="46">
        <f t="shared" si="4"/>
        <v>249.38399999999999</v>
      </c>
      <c r="T190" s="46">
        <f t="shared" si="5"/>
        <v>22.671272727272726</v>
      </c>
    </row>
    <row r="191" spans="1:20" s="29" customFormat="1" ht="12.75" x14ac:dyDescent="0.2">
      <c r="A191" s="31">
        <v>25245</v>
      </c>
      <c r="B191" s="29" t="s">
        <v>1933</v>
      </c>
      <c r="C191" s="29" t="s">
        <v>4418</v>
      </c>
      <c r="D191" s="45" t="s">
        <v>5428</v>
      </c>
      <c r="E191" s="45" t="s">
        <v>5429</v>
      </c>
      <c r="F191" s="29" t="s">
        <v>7046</v>
      </c>
      <c r="G191" s="46">
        <v>18.189</v>
      </c>
      <c r="H191" s="46">
        <v>17.79</v>
      </c>
      <c r="I191" s="46">
        <v>19.042999999999999</v>
      </c>
      <c r="J191" s="46"/>
      <c r="K191" s="46">
        <v>20.489000000000001</v>
      </c>
      <c r="L191" s="46">
        <v>22.437000000000001</v>
      </c>
      <c r="M191" s="46">
        <v>20.193999999999999</v>
      </c>
      <c r="N191" s="46">
        <v>20.510999999999999</v>
      </c>
      <c r="O191" s="46">
        <v>22.335000000000001</v>
      </c>
      <c r="P191" s="46">
        <v>17.606999999999999</v>
      </c>
      <c r="Q191" s="46">
        <v>18.922999999999998</v>
      </c>
      <c r="R191" s="46">
        <v>21.818000000000001</v>
      </c>
      <c r="S191" s="46">
        <f t="shared" si="4"/>
        <v>219.33600000000001</v>
      </c>
      <c r="T191" s="46">
        <f t="shared" si="5"/>
        <v>19.939636363636364</v>
      </c>
    </row>
    <row r="192" spans="1:20" s="29" customFormat="1" ht="12.75" x14ac:dyDescent="0.2">
      <c r="A192" s="31">
        <v>25245</v>
      </c>
      <c r="B192" s="29" t="s">
        <v>1933</v>
      </c>
      <c r="C192" s="29" t="s">
        <v>4418</v>
      </c>
      <c r="D192" s="45" t="s">
        <v>5433</v>
      </c>
      <c r="E192" s="45" t="s">
        <v>5434</v>
      </c>
      <c r="F192" s="29" t="s">
        <v>5435</v>
      </c>
      <c r="G192" s="46">
        <v>7.2789999999999999</v>
      </c>
      <c r="H192" s="46">
        <v>6.7409999999999997</v>
      </c>
      <c r="I192" s="46">
        <v>6.6980000000000004</v>
      </c>
      <c r="J192" s="46"/>
      <c r="K192" s="46">
        <v>6.8</v>
      </c>
      <c r="L192" s="46">
        <v>8.9</v>
      </c>
      <c r="M192" s="46">
        <v>4.5999999999999996</v>
      </c>
      <c r="N192" s="46">
        <v>6.15</v>
      </c>
      <c r="O192" s="46">
        <v>4.7300000000000004</v>
      </c>
      <c r="P192" s="46">
        <v>9.06</v>
      </c>
      <c r="Q192" s="46">
        <v>6.9</v>
      </c>
      <c r="R192" s="46">
        <v>8.4</v>
      </c>
      <c r="S192" s="46">
        <f t="shared" si="4"/>
        <v>76.25800000000001</v>
      </c>
      <c r="T192" s="46">
        <f t="shared" si="5"/>
        <v>6.9325454545454557</v>
      </c>
    </row>
    <row r="193" spans="1:20" s="29" customFormat="1" ht="12.75" x14ac:dyDescent="0.2">
      <c r="A193" s="31">
        <v>25260</v>
      </c>
      <c r="B193" s="29" t="s">
        <v>1933</v>
      </c>
      <c r="C193" s="29" t="s">
        <v>2999</v>
      </c>
      <c r="D193" s="45" t="s">
        <v>5423</v>
      </c>
      <c r="E193" s="45" t="s">
        <v>5424</v>
      </c>
      <c r="F193" s="29" t="s">
        <v>5425</v>
      </c>
      <c r="G193" s="46">
        <v>0.752</v>
      </c>
      <c r="H193" s="46">
        <v>0.74299999999999999</v>
      </c>
      <c r="I193" s="46">
        <v>0.76400000000000001</v>
      </c>
      <c r="J193" s="46">
        <v>0.39800000000000002</v>
      </c>
      <c r="K193" s="46">
        <v>0.44800000000000001</v>
      </c>
      <c r="L193" s="46">
        <v>0.60199999999999998</v>
      </c>
      <c r="M193" s="46">
        <v>0.38</v>
      </c>
      <c r="N193" s="46"/>
      <c r="O193" s="46">
        <v>0.78900000000000003</v>
      </c>
      <c r="P193" s="46"/>
      <c r="Q193" s="46"/>
      <c r="R193" s="46"/>
      <c r="S193" s="46">
        <f t="shared" si="4"/>
        <v>4.8760000000000003</v>
      </c>
      <c r="T193" s="46">
        <f t="shared" si="5"/>
        <v>0.60950000000000004</v>
      </c>
    </row>
    <row r="194" spans="1:20" s="29" customFormat="1" ht="12.75" x14ac:dyDescent="0.2">
      <c r="A194" s="31">
        <v>25260</v>
      </c>
      <c r="B194" s="29" t="s">
        <v>1933</v>
      </c>
      <c r="C194" s="29" t="s">
        <v>2999</v>
      </c>
      <c r="D194" s="45" t="s">
        <v>5426</v>
      </c>
      <c r="E194" s="45" t="s">
        <v>5427</v>
      </c>
      <c r="F194" s="29" t="s">
        <v>7045</v>
      </c>
      <c r="G194" s="46">
        <v>13.852</v>
      </c>
      <c r="H194" s="46">
        <v>11.048</v>
      </c>
      <c r="I194" s="46">
        <v>10.662000000000001</v>
      </c>
      <c r="J194" s="46">
        <v>12.278</v>
      </c>
      <c r="K194" s="46">
        <v>11.768000000000001</v>
      </c>
      <c r="L194" s="46">
        <v>7.8769999999999998</v>
      </c>
      <c r="M194" s="46">
        <v>8.1579999999999995</v>
      </c>
      <c r="N194" s="46">
        <v>8.1530000000000005</v>
      </c>
      <c r="O194" s="46">
        <v>8.8719999999999999</v>
      </c>
      <c r="P194" s="46">
        <v>8.173</v>
      </c>
      <c r="Q194" s="46">
        <v>8.7460000000000004</v>
      </c>
      <c r="R194" s="46">
        <v>9.3170000000000002</v>
      </c>
      <c r="S194" s="46">
        <f t="shared" si="4"/>
        <v>118.904</v>
      </c>
      <c r="T194" s="46">
        <f t="shared" si="5"/>
        <v>9.908666666666667</v>
      </c>
    </row>
    <row r="195" spans="1:20" s="29" customFormat="1" ht="12.75" x14ac:dyDescent="0.2">
      <c r="A195" s="31">
        <v>25260</v>
      </c>
      <c r="B195" s="29" t="s">
        <v>1933</v>
      </c>
      <c r="C195" s="29" t="s">
        <v>2999</v>
      </c>
      <c r="D195" s="45" t="s">
        <v>5428</v>
      </c>
      <c r="E195" s="45" t="s">
        <v>5429</v>
      </c>
      <c r="F195" s="29" t="s">
        <v>7046</v>
      </c>
      <c r="G195" s="46">
        <v>4.3470000000000004</v>
      </c>
      <c r="H195" s="46">
        <v>3.911</v>
      </c>
      <c r="I195" s="46">
        <v>6.601</v>
      </c>
      <c r="J195" s="46">
        <v>6.335</v>
      </c>
      <c r="K195" s="46">
        <v>5.2539999999999996</v>
      </c>
      <c r="L195" s="46">
        <v>3.0710000000000002</v>
      </c>
      <c r="M195" s="46">
        <v>4.9669999999999996</v>
      </c>
      <c r="N195" s="46">
        <v>2.907</v>
      </c>
      <c r="O195" s="46">
        <v>3.39</v>
      </c>
      <c r="P195" s="46">
        <v>3.9649999999999999</v>
      </c>
      <c r="Q195" s="46">
        <v>3.7120000000000002</v>
      </c>
      <c r="R195" s="46">
        <v>4.609</v>
      </c>
      <c r="S195" s="46">
        <f t="shared" ref="S195:S258" si="6">SUM(G195:R195)</f>
        <v>53.06900000000001</v>
      </c>
      <c r="T195" s="46">
        <f t="shared" ref="T195:T258" si="7">IFERROR(AVERAGE(G195:R195),"")</f>
        <v>4.4224166666666678</v>
      </c>
    </row>
    <row r="196" spans="1:20" s="29" customFormat="1" ht="12.75" x14ac:dyDescent="0.2">
      <c r="A196" s="31">
        <v>25269</v>
      </c>
      <c r="B196" s="29" t="s">
        <v>1933</v>
      </c>
      <c r="C196" s="29" t="s">
        <v>6754</v>
      </c>
      <c r="D196" s="45" t="s">
        <v>5420</v>
      </c>
      <c r="E196" s="45" t="s">
        <v>5421</v>
      </c>
      <c r="F196" s="29" t="s">
        <v>5422</v>
      </c>
      <c r="G196" s="46">
        <v>3.71</v>
      </c>
      <c r="H196" s="46">
        <v>3.6549999999999998</v>
      </c>
      <c r="I196" s="46">
        <v>3.71</v>
      </c>
      <c r="J196" s="46">
        <v>2.0150000000000001</v>
      </c>
      <c r="K196" s="46">
        <v>1.86</v>
      </c>
      <c r="L196" s="46">
        <v>2.27</v>
      </c>
      <c r="M196" s="46">
        <v>2.68</v>
      </c>
      <c r="N196" s="46">
        <v>2.71</v>
      </c>
      <c r="O196" s="46">
        <v>3.8050000000000002</v>
      </c>
      <c r="P196" s="46">
        <v>3.77</v>
      </c>
      <c r="Q196" s="46">
        <v>2.92</v>
      </c>
      <c r="R196" s="46">
        <v>3.0249999999999999</v>
      </c>
      <c r="S196" s="46">
        <f t="shared" si="6"/>
        <v>36.129999999999995</v>
      </c>
      <c r="T196" s="46">
        <f t="shared" si="7"/>
        <v>3.0108333333333328</v>
      </c>
    </row>
    <row r="197" spans="1:20" s="29" customFormat="1" ht="12.75" x14ac:dyDescent="0.2">
      <c r="A197" s="31">
        <v>25269</v>
      </c>
      <c r="B197" s="29" t="s">
        <v>1933</v>
      </c>
      <c r="C197" s="29" t="s">
        <v>6754</v>
      </c>
      <c r="D197" s="45" t="s">
        <v>5423</v>
      </c>
      <c r="E197" s="45" t="s">
        <v>5424</v>
      </c>
      <c r="F197" s="29" t="s">
        <v>5425</v>
      </c>
      <c r="G197" s="46">
        <v>25.300999999999998</v>
      </c>
      <c r="H197" s="46">
        <v>18.344999999999999</v>
      </c>
      <c r="I197" s="46">
        <v>24.922000000000001</v>
      </c>
      <c r="J197" s="46">
        <v>24.765000000000001</v>
      </c>
      <c r="K197" s="46">
        <v>24.916499999999999</v>
      </c>
      <c r="L197" s="46">
        <v>30.608000000000001</v>
      </c>
      <c r="M197" s="46">
        <v>17.369</v>
      </c>
      <c r="N197" s="46">
        <v>36.741500000000002</v>
      </c>
      <c r="O197" s="46">
        <v>19.666</v>
      </c>
      <c r="P197" s="46">
        <v>30.641999999999999</v>
      </c>
      <c r="Q197" s="46">
        <v>28.835999999999999</v>
      </c>
      <c r="R197" s="46">
        <v>28.257999999999999</v>
      </c>
      <c r="S197" s="46">
        <f t="shared" si="6"/>
        <v>310.36999999999995</v>
      </c>
      <c r="T197" s="46">
        <f t="shared" si="7"/>
        <v>25.864166666666662</v>
      </c>
    </row>
    <row r="198" spans="1:20" s="29" customFormat="1" ht="12.75" x14ac:dyDescent="0.2">
      <c r="A198" s="31">
        <v>25269</v>
      </c>
      <c r="B198" s="29" t="s">
        <v>1933</v>
      </c>
      <c r="C198" s="29" t="s">
        <v>6754</v>
      </c>
      <c r="D198" s="45" t="s">
        <v>5426</v>
      </c>
      <c r="E198" s="45" t="s">
        <v>5427</v>
      </c>
      <c r="F198" s="29" t="s">
        <v>7045</v>
      </c>
      <c r="G198" s="46">
        <v>81.179000000000002</v>
      </c>
      <c r="H198" s="46">
        <v>95.53</v>
      </c>
      <c r="I198" s="46">
        <v>79.900000000000006</v>
      </c>
      <c r="J198" s="46">
        <v>79.751999999999995</v>
      </c>
      <c r="K198" s="46">
        <v>84.876999999999995</v>
      </c>
      <c r="L198" s="46">
        <v>112.922</v>
      </c>
      <c r="M198" s="46">
        <v>90.713999999999999</v>
      </c>
      <c r="N198" s="46">
        <v>138.24100000000001</v>
      </c>
      <c r="O198" s="46">
        <v>92.894000000000005</v>
      </c>
      <c r="P198" s="46">
        <v>115.318</v>
      </c>
      <c r="Q198" s="46">
        <v>121.35599999999999</v>
      </c>
      <c r="R198" s="46">
        <v>119.092</v>
      </c>
      <c r="S198" s="46">
        <f t="shared" si="6"/>
        <v>1211.7750000000001</v>
      </c>
      <c r="T198" s="46">
        <f t="shared" si="7"/>
        <v>100.98125</v>
      </c>
    </row>
    <row r="199" spans="1:20" s="29" customFormat="1" ht="12.75" x14ac:dyDescent="0.2">
      <c r="A199" s="31">
        <v>25269</v>
      </c>
      <c r="B199" s="29" t="s">
        <v>1933</v>
      </c>
      <c r="C199" s="29" t="s">
        <v>6754</v>
      </c>
      <c r="D199" s="45" t="s">
        <v>5428</v>
      </c>
      <c r="E199" s="45" t="s">
        <v>5429</v>
      </c>
      <c r="F199" s="29" t="s">
        <v>7046</v>
      </c>
      <c r="G199" s="46">
        <v>75.56</v>
      </c>
      <c r="H199" s="46">
        <v>88.745999999999995</v>
      </c>
      <c r="I199" s="46">
        <v>74.995000000000005</v>
      </c>
      <c r="J199" s="46">
        <v>73.617000000000004</v>
      </c>
      <c r="K199" s="46">
        <v>77.546999999999997</v>
      </c>
      <c r="L199" s="46">
        <v>107.0395</v>
      </c>
      <c r="M199" s="46">
        <v>84.038499999999999</v>
      </c>
      <c r="N199" s="46">
        <v>136.31399999999999</v>
      </c>
      <c r="O199" s="46">
        <v>82.744</v>
      </c>
      <c r="P199" s="46">
        <v>145.68100000000001</v>
      </c>
      <c r="Q199" s="46">
        <v>114.1735</v>
      </c>
      <c r="R199" s="46">
        <v>123.992</v>
      </c>
      <c r="S199" s="46">
        <f t="shared" si="6"/>
        <v>1184.4475</v>
      </c>
      <c r="T199" s="46">
        <f t="shared" si="7"/>
        <v>98.703958333333333</v>
      </c>
    </row>
    <row r="200" spans="1:20" s="29" customFormat="1" ht="12.75" x14ac:dyDescent="0.2">
      <c r="A200" s="31">
        <v>25269</v>
      </c>
      <c r="B200" s="29" t="s">
        <v>1933</v>
      </c>
      <c r="C200" s="29" t="s">
        <v>6754</v>
      </c>
      <c r="D200" s="45" t="s">
        <v>5430</v>
      </c>
      <c r="E200" s="45" t="s">
        <v>5431</v>
      </c>
      <c r="F200" s="29" t="s">
        <v>5432</v>
      </c>
      <c r="G200" s="46">
        <v>2.81</v>
      </c>
      <c r="H200" s="46">
        <v>2.31</v>
      </c>
      <c r="I200" s="46"/>
      <c r="J200" s="46">
        <v>1.087</v>
      </c>
      <c r="K200" s="46">
        <v>1.4550000000000001</v>
      </c>
      <c r="L200" s="46">
        <v>1.0249999999999999</v>
      </c>
      <c r="M200" s="46">
        <v>1.28</v>
      </c>
      <c r="N200" s="46">
        <v>2.085</v>
      </c>
      <c r="O200" s="46">
        <v>1.26</v>
      </c>
      <c r="P200" s="46">
        <v>2.0499999999999998</v>
      </c>
      <c r="Q200" s="46">
        <v>1.7250000000000001</v>
      </c>
      <c r="R200" s="46">
        <v>3.52</v>
      </c>
      <c r="S200" s="46">
        <f t="shared" si="6"/>
        <v>20.606999999999999</v>
      </c>
      <c r="T200" s="46">
        <f t="shared" si="7"/>
        <v>1.8733636363636363</v>
      </c>
    </row>
    <row r="201" spans="1:20" s="29" customFormat="1" ht="12.75" x14ac:dyDescent="0.2">
      <c r="A201" s="31">
        <v>25269</v>
      </c>
      <c r="B201" s="29" t="s">
        <v>1933</v>
      </c>
      <c r="C201" s="29" t="s">
        <v>6754</v>
      </c>
      <c r="D201" s="45" t="s">
        <v>5433</v>
      </c>
      <c r="E201" s="45" t="s">
        <v>5434</v>
      </c>
      <c r="F201" s="29" t="s">
        <v>5435</v>
      </c>
      <c r="G201" s="46">
        <v>13.685</v>
      </c>
      <c r="H201" s="46">
        <v>14.55</v>
      </c>
      <c r="I201" s="46">
        <v>9.5890000000000004</v>
      </c>
      <c r="J201" s="46">
        <v>13.464</v>
      </c>
      <c r="K201" s="46">
        <v>11.641999999999999</v>
      </c>
      <c r="L201" s="46">
        <v>17.177</v>
      </c>
      <c r="M201" s="46">
        <v>16.768000000000001</v>
      </c>
      <c r="N201" s="46">
        <v>17.145</v>
      </c>
      <c r="O201" s="46">
        <v>18.486000000000001</v>
      </c>
      <c r="P201" s="46">
        <v>20.155999999999999</v>
      </c>
      <c r="Q201" s="46">
        <v>17.535</v>
      </c>
      <c r="R201" s="46">
        <v>19.867000000000001</v>
      </c>
      <c r="S201" s="46">
        <f t="shared" si="6"/>
        <v>190.06399999999999</v>
      </c>
      <c r="T201" s="46">
        <f t="shared" si="7"/>
        <v>15.838666666666667</v>
      </c>
    </row>
    <row r="202" spans="1:20" s="29" customFormat="1" ht="12.75" x14ac:dyDescent="0.2">
      <c r="A202" s="31">
        <v>25286</v>
      </c>
      <c r="B202" s="29" t="s">
        <v>1933</v>
      </c>
      <c r="C202" s="29" t="s">
        <v>3423</v>
      </c>
      <c r="D202" s="45" t="s">
        <v>5420</v>
      </c>
      <c r="E202" s="45" t="s">
        <v>5421</v>
      </c>
      <c r="F202" s="29" t="s">
        <v>5422</v>
      </c>
      <c r="G202" s="46">
        <v>7.2750000000000004</v>
      </c>
      <c r="H202" s="46">
        <v>5.03</v>
      </c>
      <c r="I202" s="46">
        <v>7.0750000000000002</v>
      </c>
      <c r="J202" s="46">
        <v>6.7</v>
      </c>
      <c r="K202" s="46">
        <v>5.98</v>
      </c>
      <c r="L202" s="46">
        <v>5.05</v>
      </c>
      <c r="M202" s="46">
        <v>7.7759999999999998</v>
      </c>
      <c r="N202" s="46">
        <v>8.7509999999999994</v>
      </c>
      <c r="O202" s="46">
        <v>11.122</v>
      </c>
      <c r="P202" s="46">
        <v>11.157999999999999</v>
      </c>
      <c r="Q202" s="46">
        <v>11.085000000000001</v>
      </c>
      <c r="R202" s="46">
        <v>5.1639999999999997</v>
      </c>
      <c r="S202" s="46">
        <f t="shared" si="6"/>
        <v>92.165999999999983</v>
      </c>
      <c r="T202" s="46">
        <f t="shared" si="7"/>
        <v>7.6804999999999986</v>
      </c>
    </row>
    <row r="203" spans="1:20" s="29" customFormat="1" ht="12.75" x14ac:dyDescent="0.2">
      <c r="A203" s="31">
        <v>25286</v>
      </c>
      <c r="B203" s="29" t="s">
        <v>1933</v>
      </c>
      <c r="C203" s="29" t="s">
        <v>3423</v>
      </c>
      <c r="D203" s="45" t="s">
        <v>5423</v>
      </c>
      <c r="E203" s="45" t="s">
        <v>5424</v>
      </c>
      <c r="F203" s="29" t="s">
        <v>5425</v>
      </c>
      <c r="G203" s="46">
        <v>54.258000000000003</v>
      </c>
      <c r="H203" s="46">
        <v>57.465000000000003</v>
      </c>
      <c r="I203" s="46">
        <v>56.186</v>
      </c>
      <c r="J203" s="46">
        <v>48.701000000000001</v>
      </c>
      <c r="K203" s="46">
        <v>52.52</v>
      </c>
      <c r="L203" s="46">
        <v>50.597200000000001</v>
      </c>
      <c r="M203" s="46">
        <v>53.023000000000003</v>
      </c>
      <c r="N203" s="46">
        <v>55.103000000000002</v>
      </c>
      <c r="O203" s="46">
        <v>53.136000000000003</v>
      </c>
      <c r="P203" s="46">
        <v>55.981000000000002</v>
      </c>
      <c r="Q203" s="46">
        <v>55.05</v>
      </c>
      <c r="R203" s="46">
        <v>55.063000000000002</v>
      </c>
      <c r="S203" s="46">
        <f t="shared" si="6"/>
        <v>647.08320000000003</v>
      </c>
      <c r="T203" s="46">
        <f t="shared" si="7"/>
        <v>53.9236</v>
      </c>
    </row>
    <row r="204" spans="1:20" s="29" customFormat="1" ht="12.75" x14ac:dyDescent="0.2">
      <c r="A204" s="31">
        <v>25286</v>
      </c>
      <c r="B204" s="29" t="s">
        <v>1933</v>
      </c>
      <c r="C204" s="29" t="s">
        <v>3423</v>
      </c>
      <c r="D204" s="45" t="s">
        <v>5426</v>
      </c>
      <c r="E204" s="45" t="s">
        <v>5427</v>
      </c>
      <c r="F204" s="29" t="s">
        <v>7045</v>
      </c>
      <c r="G204" s="46">
        <v>447.28100000000001</v>
      </c>
      <c r="H204" s="46">
        <v>435.91</v>
      </c>
      <c r="I204" s="46">
        <v>420.36</v>
      </c>
      <c r="J204" s="46">
        <v>396.536</v>
      </c>
      <c r="K204" s="46">
        <v>408.68</v>
      </c>
      <c r="L204" s="46">
        <v>435.24799999999999</v>
      </c>
      <c r="M204" s="46">
        <v>439.33199999999999</v>
      </c>
      <c r="N204" s="46">
        <v>557.649</v>
      </c>
      <c r="O204" s="46">
        <v>562.86</v>
      </c>
      <c r="P204" s="46">
        <v>606.88300000000004</v>
      </c>
      <c r="Q204" s="46">
        <v>645.76900000000001</v>
      </c>
      <c r="R204" s="46">
        <v>599.85699999999997</v>
      </c>
      <c r="S204" s="46">
        <f t="shared" si="6"/>
        <v>5956.3649999999998</v>
      </c>
      <c r="T204" s="46">
        <f t="shared" si="7"/>
        <v>496.36374999999998</v>
      </c>
    </row>
    <row r="205" spans="1:20" s="29" customFormat="1" ht="12.75" x14ac:dyDescent="0.2">
      <c r="A205" s="31">
        <v>25286</v>
      </c>
      <c r="B205" s="29" t="s">
        <v>1933</v>
      </c>
      <c r="C205" s="29" t="s">
        <v>3423</v>
      </c>
      <c r="D205" s="45" t="s">
        <v>5428</v>
      </c>
      <c r="E205" s="45" t="s">
        <v>5429</v>
      </c>
      <c r="F205" s="29" t="s">
        <v>7046</v>
      </c>
      <c r="G205" s="46">
        <v>487.46800000000002</v>
      </c>
      <c r="H205" s="46">
        <v>492.59899999999999</v>
      </c>
      <c r="I205" s="46">
        <v>535.41999999999996</v>
      </c>
      <c r="J205" s="46">
        <v>546.41700000000003</v>
      </c>
      <c r="K205" s="46">
        <v>520.90200000000004</v>
      </c>
      <c r="L205" s="46">
        <v>520.17499999999995</v>
      </c>
      <c r="M205" s="46">
        <v>526.803</v>
      </c>
      <c r="N205" s="46">
        <v>611.63499999999999</v>
      </c>
      <c r="O205" s="46">
        <v>636.15700000000004</v>
      </c>
      <c r="P205" s="46">
        <v>660.72649999999999</v>
      </c>
      <c r="Q205" s="46">
        <v>614.93200000000002</v>
      </c>
      <c r="R205" s="46">
        <v>657.59500000000003</v>
      </c>
      <c r="S205" s="46">
        <f t="shared" si="6"/>
        <v>6810.8294999999998</v>
      </c>
      <c r="T205" s="46">
        <f t="shared" si="7"/>
        <v>567.56912499999999</v>
      </c>
    </row>
    <row r="206" spans="1:20" s="29" customFormat="1" ht="12.75" x14ac:dyDescent="0.2">
      <c r="A206" s="31">
        <v>25286</v>
      </c>
      <c r="B206" s="29" t="s">
        <v>1933</v>
      </c>
      <c r="C206" s="29" t="s">
        <v>3423</v>
      </c>
      <c r="D206" s="45" t="s">
        <v>5433</v>
      </c>
      <c r="E206" s="45" t="s">
        <v>5434</v>
      </c>
      <c r="F206" s="29" t="s">
        <v>5435</v>
      </c>
      <c r="G206" s="46">
        <v>54.776000000000003</v>
      </c>
      <c r="H206" s="46">
        <v>57.091000000000001</v>
      </c>
      <c r="I206" s="46">
        <v>55.738999999999997</v>
      </c>
      <c r="J206" s="46">
        <v>52.365000000000002</v>
      </c>
      <c r="K206" s="46">
        <v>52.664999999999999</v>
      </c>
      <c r="L206" s="46">
        <v>52.863999999999997</v>
      </c>
      <c r="M206" s="46">
        <v>54.661000000000001</v>
      </c>
      <c r="N206" s="46">
        <v>54.832000000000001</v>
      </c>
      <c r="O206" s="46">
        <v>60.432000000000002</v>
      </c>
      <c r="P206" s="46">
        <v>53.616999999999997</v>
      </c>
      <c r="Q206" s="46">
        <v>50.944000000000003</v>
      </c>
      <c r="R206" s="46">
        <v>51.451000000000001</v>
      </c>
      <c r="S206" s="46">
        <f t="shared" si="6"/>
        <v>651.43700000000001</v>
      </c>
      <c r="T206" s="46">
        <f t="shared" si="7"/>
        <v>54.286416666666668</v>
      </c>
    </row>
    <row r="207" spans="1:20" s="29" customFormat="1" ht="12.75" x14ac:dyDescent="0.2">
      <c r="A207" s="31">
        <v>25290</v>
      </c>
      <c r="B207" s="29" t="s">
        <v>1933</v>
      </c>
      <c r="C207" s="29" t="s">
        <v>6642</v>
      </c>
      <c r="D207" s="45" t="s">
        <v>5423</v>
      </c>
      <c r="E207" s="45" t="s">
        <v>5424</v>
      </c>
      <c r="F207" s="29" t="s">
        <v>5425</v>
      </c>
      <c r="G207" s="46">
        <v>13.369</v>
      </c>
      <c r="H207" s="46">
        <v>11.42</v>
      </c>
      <c r="I207" s="46">
        <v>13.083</v>
      </c>
      <c r="J207" s="46">
        <v>9.4</v>
      </c>
      <c r="K207" s="46">
        <v>9.5129999999999999</v>
      </c>
      <c r="L207" s="46">
        <v>10.130000000000001</v>
      </c>
      <c r="M207" s="46">
        <v>13.56</v>
      </c>
      <c r="N207" s="46">
        <v>13.313000000000001</v>
      </c>
      <c r="O207" s="46">
        <v>14.07</v>
      </c>
      <c r="P207" s="46">
        <v>9.0299999999999994</v>
      </c>
      <c r="Q207" s="46">
        <v>13.43</v>
      </c>
      <c r="R207" s="46">
        <v>13.6</v>
      </c>
      <c r="S207" s="46">
        <f t="shared" si="6"/>
        <v>143.91800000000001</v>
      </c>
      <c r="T207" s="46">
        <f t="shared" si="7"/>
        <v>11.993166666666667</v>
      </c>
    </row>
    <row r="208" spans="1:20" s="29" customFormat="1" ht="12.75" x14ac:dyDescent="0.2">
      <c r="A208" s="31">
        <v>25290</v>
      </c>
      <c r="B208" s="29" t="s">
        <v>1933</v>
      </c>
      <c r="C208" s="29" t="s">
        <v>6642</v>
      </c>
      <c r="D208" s="45" t="s">
        <v>5426</v>
      </c>
      <c r="E208" s="45" t="s">
        <v>5427</v>
      </c>
      <c r="F208" s="29" t="s">
        <v>7045</v>
      </c>
      <c r="G208" s="46">
        <v>99.361999999999995</v>
      </c>
      <c r="H208" s="46">
        <v>101.08</v>
      </c>
      <c r="I208" s="46">
        <v>101.17400000000001</v>
      </c>
      <c r="J208" s="46">
        <v>75.740499999999997</v>
      </c>
      <c r="K208" s="46">
        <v>105.4693</v>
      </c>
      <c r="L208" s="46">
        <v>103.73</v>
      </c>
      <c r="M208" s="46">
        <v>103.2299</v>
      </c>
      <c r="N208" s="46">
        <v>106.5445</v>
      </c>
      <c r="O208" s="46">
        <v>110.6836</v>
      </c>
      <c r="P208" s="46">
        <v>96.956900000000005</v>
      </c>
      <c r="Q208" s="46">
        <v>108.5292</v>
      </c>
      <c r="R208" s="46">
        <v>109.164</v>
      </c>
      <c r="S208" s="46">
        <f t="shared" si="6"/>
        <v>1221.6639</v>
      </c>
      <c r="T208" s="46">
        <f t="shared" si="7"/>
        <v>101.805325</v>
      </c>
    </row>
    <row r="209" spans="1:20" s="29" customFormat="1" ht="12.75" x14ac:dyDescent="0.2">
      <c r="A209" s="31">
        <v>25290</v>
      </c>
      <c r="B209" s="29" t="s">
        <v>1933</v>
      </c>
      <c r="C209" s="29" t="s">
        <v>6642</v>
      </c>
      <c r="D209" s="45" t="s">
        <v>5428</v>
      </c>
      <c r="E209" s="45" t="s">
        <v>5429</v>
      </c>
      <c r="F209" s="29" t="s">
        <v>7046</v>
      </c>
      <c r="G209" s="46">
        <v>107.099</v>
      </c>
      <c r="H209" s="46">
        <v>108.886</v>
      </c>
      <c r="I209" s="46">
        <v>103.7373</v>
      </c>
      <c r="J209" s="46">
        <v>88.812700000000007</v>
      </c>
      <c r="K209" s="46">
        <v>105.28870000000001</v>
      </c>
      <c r="L209" s="46">
        <v>109.0874</v>
      </c>
      <c r="M209" s="46">
        <v>112.58929999999999</v>
      </c>
      <c r="N209" s="46">
        <v>109.4402</v>
      </c>
      <c r="O209" s="46">
        <v>104.1604</v>
      </c>
      <c r="P209" s="46">
        <v>111.26309999999999</v>
      </c>
      <c r="Q209" s="46">
        <v>114.3203</v>
      </c>
      <c r="R209" s="46">
        <v>118.94</v>
      </c>
      <c r="S209" s="46">
        <f t="shared" si="6"/>
        <v>1293.6244000000002</v>
      </c>
      <c r="T209" s="46">
        <f t="shared" si="7"/>
        <v>107.80203333333334</v>
      </c>
    </row>
    <row r="210" spans="1:20" s="29" customFormat="1" ht="12.75" x14ac:dyDescent="0.2">
      <c r="A210" s="31">
        <v>25290</v>
      </c>
      <c r="B210" s="29" t="s">
        <v>1933</v>
      </c>
      <c r="C210" s="29" t="s">
        <v>6642</v>
      </c>
      <c r="D210" s="45" t="s">
        <v>5433</v>
      </c>
      <c r="E210" s="45" t="s">
        <v>5434</v>
      </c>
      <c r="F210" s="29" t="s">
        <v>5435</v>
      </c>
      <c r="G210" s="46">
        <v>12.35</v>
      </c>
      <c r="H210" s="46">
        <v>11.65</v>
      </c>
      <c r="I210" s="46">
        <v>11.61</v>
      </c>
      <c r="J210" s="46">
        <v>7.5</v>
      </c>
      <c r="K210" s="46">
        <v>11.54</v>
      </c>
      <c r="L210" s="46">
        <v>7.4</v>
      </c>
      <c r="M210" s="46">
        <v>12.08</v>
      </c>
      <c r="N210" s="46">
        <v>12.51</v>
      </c>
      <c r="O210" s="46">
        <v>10.94</v>
      </c>
      <c r="P210" s="46">
        <v>12.57</v>
      </c>
      <c r="Q210" s="46">
        <v>13.663</v>
      </c>
      <c r="R210" s="46">
        <v>12.73</v>
      </c>
      <c r="S210" s="46">
        <f t="shared" si="6"/>
        <v>136.54300000000001</v>
      </c>
      <c r="T210" s="46">
        <f t="shared" si="7"/>
        <v>11.378583333333333</v>
      </c>
    </row>
    <row r="211" spans="1:20" s="29" customFormat="1" ht="12.75" x14ac:dyDescent="0.2">
      <c r="A211" s="31">
        <v>25307</v>
      </c>
      <c r="B211" s="29" t="s">
        <v>1933</v>
      </c>
      <c r="C211" s="29" t="s">
        <v>2765</v>
      </c>
      <c r="D211" s="45" t="s">
        <v>5423</v>
      </c>
      <c r="E211" s="45" t="s">
        <v>5424</v>
      </c>
      <c r="F211" s="29" t="s">
        <v>5425</v>
      </c>
      <c r="G211" s="46">
        <v>12.5632</v>
      </c>
      <c r="H211" s="46">
        <v>9.9487000000000005</v>
      </c>
      <c r="I211" s="46">
        <v>9.5248000000000008</v>
      </c>
      <c r="J211" s="46">
        <v>11.946899999999999</v>
      </c>
      <c r="K211" s="46">
        <v>10.3162</v>
      </c>
      <c r="L211" s="46">
        <v>10.759</v>
      </c>
      <c r="M211" s="46">
        <v>8.2612000000000005</v>
      </c>
      <c r="N211" s="46">
        <v>8.2439</v>
      </c>
      <c r="O211" s="46">
        <v>7.8455000000000004</v>
      </c>
      <c r="P211" s="46">
        <v>9.1967999999999996</v>
      </c>
      <c r="Q211" s="46">
        <v>10.8606</v>
      </c>
      <c r="R211" s="46">
        <v>20.407399999999999</v>
      </c>
      <c r="S211" s="46">
        <f t="shared" si="6"/>
        <v>129.8742</v>
      </c>
      <c r="T211" s="46">
        <f t="shared" si="7"/>
        <v>10.822850000000001</v>
      </c>
    </row>
    <row r="212" spans="1:20" s="29" customFormat="1" ht="12.75" x14ac:dyDescent="0.2">
      <c r="A212" s="31">
        <v>25307</v>
      </c>
      <c r="B212" s="29" t="s">
        <v>1933</v>
      </c>
      <c r="C212" s="29" t="s">
        <v>2765</v>
      </c>
      <c r="D212" s="45" t="s">
        <v>5426</v>
      </c>
      <c r="E212" s="45" t="s">
        <v>5427</v>
      </c>
      <c r="F212" s="29" t="s">
        <v>7045</v>
      </c>
      <c r="G212" s="46">
        <v>76.049899999999994</v>
      </c>
      <c r="H212" s="46">
        <v>70.320099999999996</v>
      </c>
      <c r="I212" s="46">
        <v>56.304400000000001</v>
      </c>
      <c r="J212" s="46">
        <v>66.782499999999999</v>
      </c>
      <c r="K212" s="46">
        <v>84.538899999999998</v>
      </c>
      <c r="L212" s="46">
        <v>90.388800000000003</v>
      </c>
      <c r="M212" s="46">
        <v>64.177599999999998</v>
      </c>
      <c r="N212" s="46">
        <v>60.2941</v>
      </c>
      <c r="O212" s="46">
        <v>52.964799999999997</v>
      </c>
      <c r="P212" s="46">
        <v>57.944499999999998</v>
      </c>
      <c r="Q212" s="46">
        <v>85.269599999999997</v>
      </c>
      <c r="R212" s="46">
        <v>153.7217</v>
      </c>
      <c r="S212" s="46">
        <f t="shared" si="6"/>
        <v>918.75689999999986</v>
      </c>
      <c r="T212" s="46">
        <f t="shared" si="7"/>
        <v>76.563074999999984</v>
      </c>
    </row>
    <row r="213" spans="1:20" s="29" customFormat="1" ht="12.75" x14ac:dyDescent="0.2">
      <c r="A213" s="31">
        <v>25307</v>
      </c>
      <c r="B213" s="29" t="s">
        <v>1933</v>
      </c>
      <c r="C213" s="29" t="s">
        <v>2765</v>
      </c>
      <c r="D213" s="45" t="s">
        <v>5428</v>
      </c>
      <c r="E213" s="45" t="s">
        <v>5429</v>
      </c>
      <c r="F213" s="29" t="s">
        <v>7046</v>
      </c>
      <c r="G213" s="46">
        <v>77.617900000000006</v>
      </c>
      <c r="H213" s="46">
        <v>81.583600000000004</v>
      </c>
      <c r="I213" s="46">
        <v>73.676199999999994</v>
      </c>
      <c r="J213" s="46">
        <v>80.250600000000006</v>
      </c>
      <c r="K213" s="46">
        <v>76.003</v>
      </c>
      <c r="L213" s="46">
        <v>65.595399999999998</v>
      </c>
      <c r="M213" s="46">
        <v>87.537000000000006</v>
      </c>
      <c r="N213" s="46">
        <v>89.639700000000005</v>
      </c>
      <c r="O213" s="46">
        <v>83.263099999999994</v>
      </c>
      <c r="P213" s="46">
        <v>66.685900000000004</v>
      </c>
      <c r="Q213" s="46">
        <v>171.67580000000001</v>
      </c>
      <c r="R213" s="46">
        <v>162.75640000000001</v>
      </c>
      <c r="S213" s="46">
        <f t="shared" si="6"/>
        <v>1116.2846</v>
      </c>
      <c r="T213" s="46">
        <f t="shared" si="7"/>
        <v>93.023716666666658</v>
      </c>
    </row>
    <row r="214" spans="1:20" s="29" customFormat="1" ht="12.75" x14ac:dyDescent="0.2">
      <c r="A214" s="31">
        <v>25307</v>
      </c>
      <c r="B214" s="29" t="s">
        <v>1933</v>
      </c>
      <c r="C214" s="29" t="s">
        <v>2765</v>
      </c>
      <c r="D214" s="45" t="s">
        <v>5433</v>
      </c>
      <c r="E214" s="45" t="s">
        <v>5434</v>
      </c>
      <c r="F214" s="29" t="s">
        <v>5435</v>
      </c>
      <c r="G214" s="46">
        <v>18.8096</v>
      </c>
      <c r="H214" s="46">
        <v>15.193199999999999</v>
      </c>
      <c r="I214" s="46">
        <v>8.2055000000000007</v>
      </c>
      <c r="J214" s="46">
        <v>7.5506000000000002</v>
      </c>
      <c r="K214" s="46">
        <v>7.7275</v>
      </c>
      <c r="L214" s="46">
        <v>7.9397000000000002</v>
      </c>
      <c r="M214" s="46">
        <v>10.8094</v>
      </c>
      <c r="N214" s="46">
        <v>7.1759000000000004</v>
      </c>
      <c r="O214" s="46">
        <v>8.9208999999999996</v>
      </c>
      <c r="P214" s="46">
        <v>7.9095000000000004</v>
      </c>
      <c r="Q214" s="46">
        <v>15.3797</v>
      </c>
      <c r="R214" s="46">
        <v>27.582599999999999</v>
      </c>
      <c r="S214" s="46">
        <f t="shared" si="6"/>
        <v>143.20409999999998</v>
      </c>
      <c r="T214" s="46">
        <f t="shared" si="7"/>
        <v>11.933674999999999</v>
      </c>
    </row>
    <row r="215" spans="1:20" s="29" customFormat="1" ht="12.75" x14ac:dyDescent="0.2">
      <c r="A215" s="31">
        <v>25322</v>
      </c>
      <c r="B215" s="29" t="s">
        <v>1933</v>
      </c>
      <c r="C215" s="29" t="s">
        <v>4162</v>
      </c>
      <c r="D215" s="45" t="s">
        <v>5426</v>
      </c>
      <c r="E215" s="45" t="s">
        <v>5427</v>
      </c>
      <c r="F215" s="29" t="s">
        <v>7045</v>
      </c>
      <c r="G215" s="46">
        <v>3.9870000000000001</v>
      </c>
      <c r="H215" s="46">
        <v>6.8239999999999998</v>
      </c>
      <c r="I215" s="46">
        <v>4.7015000000000002</v>
      </c>
      <c r="J215" s="46">
        <v>7.1440999999999999</v>
      </c>
      <c r="K215" s="46">
        <v>15.084</v>
      </c>
      <c r="L215" s="46">
        <v>11.214499999999999</v>
      </c>
      <c r="M215" s="46">
        <v>9.6240000000000006</v>
      </c>
      <c r="N215" s="46">
        <v>16.728999999999999</v>
      </c>
      <c r="O215" s="46">
        <v>12.705</v>
      </c>
      <c r="P215" s="46">
        <v>17.921500000000002</v>
      </c>
      <c r="Q215" s="46">
        <v>11.426500000000001</v>
      </c>
      <c r="R215" s="46">
        <v>10.331</v>
      </c>
      <c r="S215" s="46">
        <f t="shared" si="6"/>
        <v>127.6921</v>
      </c>
      <c r="T215" s="46">
        <f t="shared" si="7"/>
        <v>10.641008333333334</v>
      </c>
    </row>
    <row r="216" spans="1:20" s="29" customFormat="1" ht="12.75" x14ac:dyDescent="0.2">
      <c r="A216" s="31">
        <v>25322</v>
      </c>
      <c r="B216" s="29" t="s">
        <v>1933</v>
      </c>
      <c r="C216" s="29" t="s">
        <v>4162</v>
      </c>
      <c r="D216" s="45" t="s">
        <v>5428</v>
      </c>
      <c r="E216" s="45" t="s">
        <v>5429</v>
      </c>
      <c r="F216" s="29" t="s">
        <v>7046</v>
      </c>
      <c r="G216" s="46">
        <v>1</v>
      </c>
      <c r="H216" s="46">
        <v>2.6850000000000001</v>
      </c>
      <c r="I216" s="46">
        <v>2.411</v>
      </c>
      <c r="J216" s="46">
        <v>2.6160000000000001</v>
      </c>
      <c r="K216" s="46">
        <v>4.9755000000000003</v>
      </c>
      <c r="L216" s="46">
        <v>4.3840000000000003</v>
      </c>
      <c r="M216" s="46">
        <v>3.3944999999999999</v>
      </c>
      <c r="N216" s="46">
        <v>4.2430000000000003</v>
      </c>
      <c r="O216" s="46">
        <v>4.3099999999999996</v>
      </c>
      <c r="P216" s="46">
        <v>4.8574999999999999</v>
      </c>
      <c r="Q216" s="46">
        <v>2.3239999999999998</v>
      </c>
      <c r="R216" s="46">
        <v>2.1840000000000002</v>
      </c>
      <c r="S216" s="46">
        <f t="shared" si="6"/>
        <v>39.384499999999996</v>
      </c>
      <c r="T216" s="46">
        <f t="shared" si="7"/>
        <v>3.2820416666666663</v>
      </c>
    </row>
    <row r="217" spans="1:20" s="29" customFormat="1" ht="12.75" x14ac:dyDescent="0.2">
      <c r="A217" s="31">
        <v>25322</v>
      </c>
      <c r="B217" s="29" t="s">
        <v>1933</v>
      </c>
      <c r="C217" s="29" t="s">
        <v>4162</v>
      </c>
      <c r="D217" s="45" t="s">
        <v>5433</v>
      </c>
      <c r="E217" s="45" t="s">
        <v>5434</v>
      </c>
      <c r="F217" s="29" t="s">
        <v>5435</v>
      </c>
      <c r="G217" s="46">
        <v>3.95</v>
      </c>
      <c r="H217" s="46">
        <v>3.49</v>
      </c>
      <c r="I217" s="46"/>
      <c r="J217" s="46">
        <v>6.49</v>
      </c>
      <c r="K217" s="46">
        <v>2.79</v>
      </c>
      <c r="L217" s="46">
        <v>4.8890000000000002</v>
      </c>
      <c r="M217" s="46">
        <v>0.66600000000000004</v>
      </c>
      <c r="N217" s="46">
        <v>4.7619999999999996</v>
      </c>
      <c r="O217" s="46">
        <v>1.391</v>
      </c>
      <c r="P217" s="46">
        <v>5.2880000000000003</v>
      </c>
      <c r="Q217" s="46">
        <v>0.97099999999999997</v>
      </c>
      <c r="R217" s="46">
        <v>4.3869999999999996</v>
      </c>
      <c r="S217" s="46">
        <f t="shared" si="6"/>
        <v>39.073999999999991</v>
      </c>
      <c r="T217" s="46">
        <f t="shared" si="7"/>
        <v>3.5521818181818174</v>
      </c>
    </row>
    <row r="218" spans="1:20" s="29" customFormat="1" ht="12.75" x14ac:dyDescent="0.2">
      <c r="A218" s="31">
        <v>25377</v>
      </c>
      <c r="B218" s="29" t="s">
        <v>1933</v>
      </c>
      <c r="C218" s="29" t="s">
        <v>4077</v>
      </c>
      <c r="D218" s="45" t="s">
        <v>5423</v>
      </c>
      <c r="E218" s="45" t="s">
        <v>5424</v>
      </c>
      <c r="F218" s="29" t="s">
        <v>5425</v>
      </c>
      <c r="G218" s="46">
        <v>0.40300000000000002</v>
      </c>
      <c r="H218" s="46">
        <v>3.0000000000000001E-3</v>
      </c>
      <c r="I218" s="46">
        <v>0.36799999999999999</v>
      </c>
      <c r="J218" s="46"/>
      <c r="K218" s="46">
        <v>0.37019999999999997</v>
      </c>
      <c r="L218" s="46"/>
      <c r="M218" s="46">
        <v>0.21</v>
      </c>
      <c r="N218" s="46"/>
      <c r="O218" s="46"/>
      <c r="P218" s="46">
        <v>0.79020000000000001</v>
      </c>
      <c r="Q218" s="46"/>
      <c r="R218" s="46"/>
      <c r="S218" s="46">
        <f t="shared" si="6"/>
        <v>2.1444000000000001</v>
      </c>
      <c r="T218" s="46">
        <f t="shared" si="7"/>
        <v>0.3574</v>
      </c>
    </row>
    <row r="219" spans="1:20" s="29" customFormat="1" ht="12.75" x14ac:dyDescent="0.2">
      <c r="A219" s="31">
        <v>25377</v>
      </c>
      <c r="B219" s="29" t="s">
        <v>1933</v>
      </c>
      <c r="C219" s="29" t="s">
        <v>4077</v>
      </c>
      <c r="D219" s="45" t="s">
        <v>5426</v>
      </c>
      <c r="E219" s="45" t="s">
        <v>5427</v>
      </c>
      <c r="F219" s="29" t="s">
        <v>7045</v>
      </c>
      <c r="G219" s="46">
        <v>5.2850000000000001</v>
      </c>
      <c r="H219" s="46">
        <v>13.769500000000001</v>
      </c>
      <c r="I219" s="46">
        <v>6.4291</v>
      </c>
      <c r="J219" s="46">
        <v>12.143000000000001</v>
      </c>
      <c r="K219" s="46">
        <v>4.5810000000000004</v>
      </c>
      <c r="L219" s="46">
        <v>6.6849999999999996</v>
      </c>
      <c r="M219" s="46">
        <v>4.5970000000000004</v>
      </c>
      <c r="N219" s="46">
        <v>10.9</v>
      </c>
      <c r="O219" s="46">
        <v>11.614000000000001</v>
      </c>
      <c r="P219" s="46">
        <v>10.975</v>
      </c>
      <c r="Q219" s="46">
        <v>10.0052</v>
      </c>
      <c r="R219" s="46">
        <v>11.01</v>
      </c>
      <c r="S219" s="46">
        <f t="shared" si="6"/>
        <v>107.99380000000002</v>
      </c>
      <c r="T219" s="46">
        <f t="shared" si="7"/>
        <v>8.9994833333333357</v>
      </c>
    </row>
    <row r="220" spans="1:20" s="29" customFormat="1" ht="12.75" x14ac:dyDescent="0.2">
      <c r="A220" s="31">
        <v>25377</v>
      </c>
      <c r="B220" s="29" t="s">
        <v>1933</v>
      </c>
      <c r="C220" s="29" t="s">
        <v>4077</v>
      </c>
      <c r="D220" s="45" t="s">
        <v>5428</v>
      </c>
      <c r="E220" s="45" t="s">
        <v>5429</v>
      </c>
      <c r="F220" s="29" t="s">
        <v>7046</v>
      </c>
      <c r="G220" s="46">
        <v>0.84899999999999998</v>
      </c>
      <c r="H220" s="46">
        <v>2.1315</v>
      </c>
      <c r="I220" s="46">
        <v>0.63749999999999996</v>
      </c>
      <c r="J220" s="46">
        <v>1.3029999999999999</v>
      </c>
      <c r="K220" s="46">
        <v>0.98929999999999996</v>
      </c>
      <c r="L220" s="46">
        <v>0.67100000000000004</v>
      </c>
      <c r="M220" s="46">
        <v>1.7115</v>
      </c>
      <c r="N220" s="46">
        <v>0.96550000000000002</v>
      </c>
      <c r="O220" s="46">
        <v>1.6859999999999999</v>
      </c>
      <c r="P220" s="46">
        <v>2.1339999999999999</v>
      </c>
      <c r="Q220" s="46">
        <v>2.7280000000000002</v>
      </c>
      <c r="R220" s="46">
        <v>0.74950000000000006</v>
      </c>
      <c r="S220" s="46">
        <f t="shared" si="6"/>
        <v>16.555800000000001</v>
      </c>
      <c r="T220" s="46">
        <f t="shared" si="7"/>
        <v>1.37965</v>
      </c>
    </row>
    <row r="221" spans="1:20" s="29" customFormat="1" ht="12.75" x14ac:dyDescent="0.2">
      <c r="A221" s="31">
        <v>25377</v>
      </c>
      <c r="B221" s="29" t="s">
        <v>1933</v>
      </c>
      <c r="C221" s="29" t="s">
        <v>4077</v>
      </c>
      <c r="D221" s="45" t="s">
        <v>5430</v>
      </c>
      <c r="E221" s="45" t="s">
        <v>5431</v>
      </c>
      <c r="F221" s="29" t="s">
        <v>5432</v>
      </c>
      <c r="G221" s="46">
        <v>3.4000000000000002E-2</v>
      </c>
      <c r="H221" s="46"/>
      <c r="I221" s="46"/>
      <c r="J221" s="46"/>
      <c r="K221" s="46"/>
      <c r="L221" s="46"/>
      <c r="M221" s="46"/>
      <c r="N221" s="46"/>
      <c r="O221" s="46"/>
      <c r="P221" s="46"/>
      <c r="Q221" s="46"/>
      <c r="R221" s="46"/>
      <c r="S221" s="46">
        <f t="shared" si="6"/>
        <v>3.4000000000000002E-2</v>
      </c>
      <c r="T221" s="46">
        <f t="shared" si="7"/>
        <v>3.4000000000000002E-2</v>
      </c>
    </row>
    <row r="222" spans="1:20" s="29" customFormat="1" ht="12.75" x14ac:dyDescent="0.2">
      <c r="A222" s="31">
        <v>25377</v>
      </c>
      <c r="B222" s="29" t="s">
        <v>1933</v>
      </c>
      <c r="C222" s="29" t="s">
        <v>4077</v>
      </c>
      <c r="D222" s="45" t="s">
        <v>5433</v>
      </c>
      <c r="E222" s="45" t="s">
        <v>5434</v>
      </c>
      <c r="F222" s="29" t="s">
        <v>5435</v>
      </c>
      <c r="G222" s="46">
        <v>0.86</v>
      </c>
      <c r="H222" s="46"/>
      <c r="I222" s="46">
        <v>0.42099999999999999</v>
      </c>
      <c r="J222" s="46"/>
      <c r="K222" s="46">
        <v>0.80249999999999999</v>
      </c>
      <c r="L222" s="46"/>
      <c r="M222" s="46">
        <v>0.59899999999999998</v>
      </c>
      <c r="N222" s="46"/>
      <c r="O222" s="46">
        <v>1.0069999999999999</v>
      </c>
      <c r="P222" s="46"/>
      <c r="Q222" s="46"/>
      <c r="R222" s="46">
        <v>1</v>
      </c>
      <c r="S222" s="46">
        <f t="shared" si="6"/>
        <v>4.6894999999999998</v>
      </c>
      <c r="T222" s="46">
        <f t="shared" si="7"/>
        <v>0.7815833333333333</v>
      </c>
    </row>
    <row r="223" spans="1:20" s="29" customFormat="1" ht="12.75" x14ac:dyDescent="0.2">
      <c r="A223" s="31">
        <v>25386</v>
      </c>
      <c r="B223" s="29" t="s">
        <v>1933</v>
      </c>
      <c r="C223" s="29" t="s">
        <v>3361</v>
      </c>
      <c r="D223" s="45" t="s">
        <v>5423</v>
      </c>
      <c r="E223" s="45" t="s">
        <v>5424</v>
      </c>
      <c r="F223" s="29" t="s">
        <v>5425</v>
      </c>
      <c r="G223" s="46">
        <v>5.4850000000000003</v>
      </c>
      <c r="H223" s="46">
        <v>5.41</v>
      </c>
      <c r="I223" s="46">
        <v>5.3849999999999998</v>
      </c>
      <c r="J223" s="46">
        <v>5.52</v>
      </c>
      <c r="K223" s="46">
        <v>8.43</v>
      </c>
      <c r="L223" s="46">
        <v>5.4749999999999996</v>
      </c>
      <c r="M223" s="46">
        <v>5.601</v>
      </c>
      <c r="N223" s="46">
        <v>4.7300000000000004</v>
      </c>
      <c r="O223" s="46">
        <v>5.7220000000000004</v>
      </c>
      <c r="P223" s="46">
        <v>9.3699999999999992</v>
      </c>
      <c r="Q223" s="46">
        <v>7.7939999999999996</v>
      </c>
      <c r="R223" s="46">
        <v>7.593</v>
      </c>
      <c r="S223" s="46">
        <f t="shared" si="6"/>
        <v>76.515000000000001</v>
      </c>
      <c r="T223" s="46">
        <f t="shared" si="7"/>
        <v>6.3762499999999998</v>
      </c>
    </row>
    <row r="224" spans="1:20" s="29" customFormat="1" ht="12.75" x14ac:dyDescent="0.2">
      <c r="A224" s="31">
        <v>25386</v>
      </c>
      <c r="B224" s="29" t="s">
        <v>1933</v>
      </c>
      <c r="C224" s="29" t="s">
        <v>3361</v>
      </c>
      <c r="D224" s="45" t="s">
        <v>5426</v>
      </c>
      <c r="E224" s="45" t="s">
        <v>5427</v>
      </c>
      <c r="F224" s="29" t="s">
        <v>7045</v>
      </c>
      <c r="G224" s="46">
        <v>122.514</v>
      </c>
      <c r="H224" s="46">
        <v>122.72499999999999</v>
      </c>
      <c r="I224" s="46">
        <v>130.4915</v>
      </c>
      <c r="J224" s="46">
        <v>129.09299999999999</v>
      </c>
      <c r="K224" s="46">
        <v>77.58</v>
      </c>
      <c r="L224" s="46">
        <v>139.28899999999999</v>
      </c>
      <c r="M224" s="46">
        <v>149.84700000000001</v>
      </c>
      <c r="N224" s="46">
        <v>141.00899999999999</v>
      </c>
      <c r="O224" s="46">
        <v>141.99199999999999</v>
      </c>
      <c r="P224" s="46">
        <v>151.565</v>
      </c>
      <c r="Q224" s="46">
        <v>191.84200000000001</v>
      </c>
      <c r="R224" s="46">
        <v>201.67099999999999</v>
      </c>
      <c r="S224" s="46">
        <f t="shared" si="6"/>
        <v>1699.6185000000003</v>
      </c>
      <c r="T224" s="46">
        <f t="shared" si="7"/>
        <v>141.63487500000002</v>
      </c>
    </row>
    <row r="225" spans="1:20" s="29" customFormat="1" ht="12.75" x14ac:dyDescent="0.2">
      <c r="A225" s="31">
        <v>25386</v>
      </c>
      <c r="B225" s="29" t="s">
        <v>1933</v>
      </c>
      <c r="C225" s="29" t="s">
        <v>3361</v>
      </c>
      <c r="D225" s="45" t="s">
        <v>5428</v>
      </c>
      <c r="E225" s="45" t="s">
        <v>5429</v>
      </c>
      <c r="F225" s="29" t="s">
        <v>7046</v>
      </c>
      <c r="G225" s="46">
        <v>117.56399999999999</v>
      </c>
      <c r="H225" s="46">
        <v>116.465</v>
      </c>
      <c r="I225" s="46">
        <v>119.077</v>
      </c>
      <c r="J225" s="46">
        <v>117.66200000000001</v>
      </c>
      <c r="K225" s="46">
        <v>104.169</v>
      </c>
      <c r="L225" s="46">
        <v>99.977999999999994</v>
      </c>
      <c r="M225" s="46">
        <v>109.041</v>
      </c>
      <c r="N225" s="46">
        <v>111.246</v>
      </c>
      <c r="O225" s="46">
        <v>126.176</v>
      </c>
      <c r="P225" s="46">
        <v>118.979</v>
      </c>
      <c r="Q225" s="46">
        <v>147.70400000000001</v>
      </c>
      <c r="R225" s="46">
        <v>149.22399999999999</v>
      </c>
      <c r="S225" s="46">
        <f t="shared" si="6"/>
        <v>1437.2849999999999</v>
      </c>
      <c r="T225" s="46">
        <f t="shared" si="7"/>
        <v>119.77374999999999</v>
      </c>
    </row>
    <row r="226" spans="1:20" s="29" customFormat="1" ht="12.75" x14ac:dyDescent="0.2">
      <c r="A226" s="31">
        <v>25386</v>
      </c>
      <c r="B226" s="29" t="s">
        <v>1933</v>
      </c>
      <c r="C226" s="29" t="s">
        <v>3361</v>
      </c>
      <c r="D226" s="45" t="s">
        <v>5433</v>
      </c>
      <c r="E226" s="45" t="s">
        <v>5434</v>
      </c>
      <c r="F226" s="29" t="s">
        <v>5435</v>
      </c>
      <c r="G226" s="46">
        <v>14.273999999999999</v>
      </c>
      <c r="H226" s="46">
        <v>12.670999999999999</v>
      </c>
      <c r="I226" s="46">
        <v>14.426</v>
      </c>
      <c r="J226" s="46">
        <v>15.945</v>
      </c>
      <c r="K226" s="46">
        <v>4.3769999999999998</v>
      </c>
      <c r="L226" s="46">
        <v>20.213000000000001</v>
      </c>
      <c r="M226" s="46">
        <v>17.771000000000001</v>
      </c>
      <c r="N226" s="46">
        <v>19.873999999999999</v>
      </c>
      <c r="O226" s="46">
        <v>16.38</v>
      </c>
      <c r="P226" s="46">
        <v>15.553000000000001</v>
      </c>
      <c r="Q226" s="46">
        <v>32.337000000000003</v>
      </c>
      <c r="R226" s="46">
        <v>45.14</v>
      </c>
      <c r="S226" s="46">
        <f t="shared" si="6"/>
        <v>228.96100000000001</v>
      </c>
      <c r="T226" s="46">
        <f t="shared" si="7"/>
        <v>19.080083333333334</v>
      </c>
    </row>
    <row r="227" spans="1:20" s="29" customFormat="1" ht="12.75" x14ac:dyDescent="0.2">
      <c r="A227" s="31">
        <v>25430</v>
      </c>
      <c r="B227" s="29" t="s">
        <v>1933</v>
      </c>
      <c r="C227" s="29" t="s">
        <v>3129</v>
      </c>
      <c r="D227" s="45" t="s">
        <v>5420</v>
      </c>
      <c r="E227" s="45" t="s">
        <v>5421</v>
      </c>
      <c r="F227" s="29" t="s">
        <v>5422</v>
      </c>
      <c r="G227" s="46">
        <v>4.2720000000000002</v>
      </c>
      <c r="H227" s="46">
        <v>4.2750000000000004</v>
      </c>
      <c r="I227" s="46">
        <v>4.1070000000000002</v>
      </c>
      <c r="J227" s="46">
        <v>5.7240000000000002</v>
      </c>
      <c r="K227" s="46">
        <v>5.4</v>
      </c>
      <c r="L227" s="46">
        <v>5.7210000000000001</v>
      </c>
      <c r="M227" s="46">
        <v>5.2759999999999998</v>
      </c>
      <c r="N227" s="46">
        <v>5.0949999999999998</v>
      </c>
      <c r="O227" s="46">
        <v>5.0149999999999997</v>
      </c>
      <c r="P227" s="46">
        <v>4.8849999999999998</v>
      </c>
      <c r="Q227" s="46">
        <v>5.9649999999999999</v>
      </c>
      <c r="R227" s="46">
        <v>6.0129999999999999</v>
      </c>
      <c r="S227" s="46">
        <f t="shared" si="6"/>
        <v>61.747999999999998</v>
      </c>
      <c r="T227" s="46">
        <f t="shared" si="7"/>
        <v>5.1456666666666662</v>
      </c>
    </row>
    <row r="228" spans="1:20" s="29" customFormat="1" ht="12.75" x14ac:dyDescent="0.2">
      <c r="A228" s="31">
        <v>25430</v>
      </c>
      <c r="B228" s="29" t="s">
        <v>1933</v>
      </c>
      <c r="C228" s="29" t="s">
        <v>3129</v>
      </c>
      <c r="D228" s="45" t="s">
        <v>5423</v>
      </c>
      <c r="E228" s="45" t="s">
        <v>5424</v>
      </c>
      <c r="F228" s="29" t="s">
        <v>5425</v>
      </c>
      <c r="G228" s="46">
        <v>22.562999999999999</v>
      </c>
      <c r="H228" s="46">
        <v>18.667999999999999</v>
      </c>
      <c r="I228" s="46">
        <v>22.898</v>
      </c>
      <c r="J228" s="46">
        <v>26.104600000000001</v>
      </c>
      <c r="K228" s="46">
        <v>24.925000000000001</v>
      </c>
      <c r="L228" s="46">
        <v>24.866</v>
      </c>
      <c r="M228" s="46">
        <v>28.058900000000001</v>
      </c>
      <c r="N228" s="46">
        <v>20.401</v>
      </c>
      <c r="O228" s="46">
        <v>26.0015</v>
      </c>
      <c r="P228" s="46">
        <v>27.874300000000002</v>
      </c>
      <c r="Q228" s="46">
        <v>24.390999999999998</v>
      </c>
      <c r="R228" s="46">
        <v>26.9846</v>
      </c>
      <c r="S228" s="46">
        <f t="shared" si="6"/>
        <v>293.73590000000002</v>
      </c>
      <c r="T228" s="46">
        <f t="shared" si="7"/>
        <v>24.477991666666668</v>
      </c>
    </row>
    <row r="229" spans="1:20" s="29" customFormat="1" ht="12.75" x14ac:dyDescent="0.2">
      <c r="A229" s="31">
        <v>25430</v>
      </c>
      <c r="B229" s="29" t="s">
        <v>1933</v>
      </c>
      <c r="C229" s="29" t="s">
        <v>3129</v>
      </c>
      <c r="D229" s="45" t="s">
        <v>5426</v>
      </c>
      <c r="E229" s="45" t="s">
        <v>5427</v>
      </c>
      <c r="F229" s="29" t="s">
        <v>7045</v>
      </c>
      <c r="G229" s="46">
        <v>165.524</v>
      </c>
      <c r="H229" s="46">
        <v>163.03200000000001</v>
      </c>
      <c r="I229" s="46">
        <v>190.08600000000001</v>
      </c>
      <c r="J229" s="46">
        <v>190.655</v>
      </c>
      <c r="K229" s="46">
        <v>822.49300000000005</v>
      </c>
      <c r="L229" s="46">
        <v>201.73</v>
      </c>
      <c r="M229" s="46">
        <v>177.47499999999999</v>
      </c>
      <c r="N229" s="46">
        <v>168.71600000000001</v>
      </c>
      <c r="O229" s="46">
        <v>191.92679999999999</v>
      </c>
      <c r="P229" s="46">
        <v>181.4222</v>
      </c>
      <c r="Q229" s="46">
        <v>174.65020000000001</v>
      </c>
      <c r="R229" s="46">
        <v>174.38159999999999</v>
      </c>
      <c r="S229" s="46">
        <f t="shared" si="6"/>
        <v>2802.0918000000001</v>
      </c>
      <c r="T229" s="46">
        <f t="shared" si="7"/>
        <v>233.50765000000001</v>
      </c>
    </row>
    <row r="230" spans="1:20" s="29" customFormat="1" ht="12.75" x14ac:dyDescent="0.2">
      <c r="A230" s="31">
        <v>25430</v>
      </c>
      <c r="B230" s="29" t="s">
        <v>1933</v>
      </c>
      <c r="C230" s="29" t="s">
        <v>3129</v>
      </c>
      <c r="D230" s="45" t="s">
        <v>5428</v>
      </c>
      <c r="E230" s="45" t="s">
        <v>5429</v>
      </c>
      <c r="F230" s="29" t="s">
        <v>7046</v>
      </c>
      <c r="G230" s="46">
        <v>119.372</v>
      </c>
      <c r="H230" s="46">
        <v>114.119</v>
      </c>
      <c r="I230" s="46">
        <v>124.601</v>
      </c>
      <c r="J230" s="46">
        <v>143.11330000000001</v>
      </c>
      <c r="K230" s="46">
        <v>149.36799999999999</v>
      </c>
      <c r="L230" s="46">
        <v>154.3535</v>
      </c>
      <c r="M230" s="46">
        <v>139.6498</v>
      </c>
      <c r="N230" s="46">
        <v>127.6888</v>
      </c>
      <c r="O230" s="46">
        <v>148.6026</v>
      </c>
      <c r="P230" s="46">
        <v>142.6876</v>
      </c>
      <c r="Q230" s="46">
        <v>142.38489999999999</v>
      </c>
      <c r="R230" s="46">
        <v>136.10830000000001</v>
      </c>
      <c r="S230" s="46">
        <f t="shared" si="6"/>
        <v>1642.0488</v>
      </c>
      <c r="T230" s="46">
        <f t="shared" si="7"/>
        <v>136.8374</v>
      </c>
    </row>
    <row r="231" spans="1:20" s="29" customFormat="1" ht="12.75" x14ac:dyDescent="0.2">
      <c r="A231" s="31">
        <v>25430</v>
      </c>
      <c r="B231" s="29" t="s">
        <v>1933</v>
      </c>
      <c r="C231" s="29" t="s">
        <v>3129</v>
      </c>
      <c r="D231" s="45" t="s">
        <v>5430</v>
      </c>
      <c r="E231" s="45" t="s">
        <v>5431</v>
      </c>
      <c r="F231" s="29" t="s">
        <v>5432</v>
      </c>
      <c r="G231" s="46">
        <v>3.492</v>
      </c>
      <c r="H231" s="46">
        <v>3.8959999999999999</v>
      </c>
      <c r="I231" s="46">
        <v>3.3959999999999999</v>
      </c>
      <c r="J231" s="46">
        <v>4.3040000000000003</v>
      </c>
      <c r="K231" s="46">
        <v>2.98</v>
      </c>
      <c r="L231" s="46">
        <v>4.9240000000000004</v>
      </c>
      <c r="M231" s="46">
        <v>3.9390999999999998</v>
      </c>
      <c r="N231" s="46">
        <v>0.85</v>
      </c>
      <c r="O231" s="46">
        <v>3.6876000000000002</v>
      </c>
      <c r="P231" s="46">
        <v>3.0804</v>
      </c>
      <c r="Q231" s="46">
        <v>3.6017000000000001</v>
      </c>
      <c r="R231" s="46">
        <v>4.7439999999999998</v>
      </c>
      <c r="S231" s="46">
        <f t="shared" si="6"/>
        <v>42.894799999999996</v>
      </c>
      <c r="T231" s="46">
        <f t="shared" si="7"/>
        <v>3.5745666666666662</v>
      </c>
    </row>
    <row r="232" spans="1:20" s="29" customFormat="1" ht="12.75" x14ac:dyDescent="0.2">
      <c r="A232" s="31">
        <v>25430</v>
      </c>
      <c r="B232" s="29" t="s">
        <v>1933</v>
      </c>
      <c r="C232" s="29" t="s">
        <v>3129</v>
      </c>
      <c r="D232" s="45" t="s">
        <v>5433</v>
      </c>
      <c r="E232" s="45" t="s">
        <v>5434</v>
      </c>
      <c r="F232" s="29" t="s">
        <v>5435</v>
      </c>
      <c r="G232" s="46">
        <v>19.335000000000001</v>
      </c>
      <c r="H232" s="46">
        <v>18.550999999999998</v>
      </c>
      <c r="I232" s="46">
        <v>27.645</v>
      </c>
      <c r="J232" s="46">
        <v>38.156999999999996</v>
      </c>
      <c r="K232" s="46">
        <v>26.98</v>
      </c>
      <c r="L232" s="46">
        <v>34.700000000000003</v>
      </c>
      <c r="M232" s="46">
        <v>23.11</v>
      </c>
      <c r="N232" s="46">
        <v>21.631</v>
      </c>
      <c r="O232" s="46">
        <v>24.472000000000001</v>
      </c>
      <c r="P232" s="46">
        <v>23.311</v>
      </c>
      <c r="Q232" s="46">
        <v>26.6951</v>
      </c>
      <c r="R232" s="46">
        <v>24.344000000000001</v>
      </c>
      <c r="S232" s="46">
        <f t="shared" si="6"/>
        <v>308.93110000000001</v>
      </c>
      <c r="T232" s="46">
        <f t="shared" si="7"/>
        <v>25.744258333333335</v>
      </c>
    </row>
    <row r="233" spans="1:20" s="29" customFormat="1" ht="12.75" x14ac:dyDescent="0.2">
      <c r="A233" s="31">
        <v>25473</v>
      </c>
      <c r="B233" s="29" t="s">
        <v>1933</v>
      </c>
      <c r="C233" s="29" t="s">
        <v>2542</v>
      </c>
      <c r="D233" s="45" t="s">
        <v>5420</v>
      </c>
      <c r="E233" s="45" t="s">
        <v>5421</v>
      </c>
      <c r="F233" s="29" t="s">
        <v>5422</v>
      </c>
      <c r="G233" s="46">
        <v>1.9850000000000001</v>
      </c>
      <c r="H233" s="46">
        <v>2.21</v>
      </c>
      <c r="I233" s="46">
        <v>2.0950000000000002</v>
      </c>
      <c r="J233" s="46">
        <v>1.48</v>
      </c>
      <c r="K233" s="46">
        <v>6.75</v>
      </c>
      <c r="L233" s="46">
        <v>7.66</v>
      </c>
      <c r="M233" s="46">
        <v>10.412000000000001</v>
      </c>
      <c r="N233" s="46">
        <v>19.009</v>
      </c>
      <c r="O233" s="46">
        <v>16.687999999999999</v>
      </c>
      <c r="P233" s="46">
        <v>19.721</v>
      </c>
      <c r="Q233" s="46">
        <v>18.603000000000002</v>
      </c>
      <c r="R233" s="46">
        <v>9.1809999999999992</v>
      </c>
      <c r="S233" s="46">
        <f t="shared" si="6"/>
        <v>115.794</v>
      </c>
      <c r="T233" s="46">
        <f t="shared" si="7"/>
        <v>9.6494999999999997</v>
      </c>
    </row>
    <row r="234" spans="1:20" s="29" customFormat="1" ht="12.75" x14ac:dyDescent="0.2">
      <c r="A234" s="31">
        <v>25473</v>
      </c>
      <c r="B234" s="29" t="s">
        <v>1933</v>
      </c>
      <c r="C234" s="29" t="s">
        <v>2542</v>
      </c>
      <c r="D234" s="45" t="s">
        <v>5423</v>
      </c>
      <c r="E234" s="45" t="s">
        <v>5424</v>
      </c>
      <c r="F234" s="29" t="s">
        <v>5425</v>
      </c>
      <c r="G234" s="46">
        <v>32.942999999999998</v>
      </c>
      <c r="H234" s="46">
        <v>42.398000000000003</v>
      </c>
      <c r="I234" s="46">
        <v>53.749000000000002</v>
      </c>
      <c r="J234" s="46">
        <v>31.792000000000002</v>
      </c>
      <c r="K234" s="46">
        <v>68.966899999999995</v>
      </c>
      <c r="L234" s="46">
        <v>59.197000000000003</v>
      </c>
      <c r="M234" s="46">
        <v>65.262</v>
      </c>
      <c r="N234" s="46">
        <v>68.647999999999996</v>
      </c>
      <c r="O234" s="46">
        <v>64.647000000000006</v>
      </c>
      <c r="P234" s="46">
        <v>62.841999999999999</v>
      </c>
      <c r="Q234" s="46">
        <v>50.497999999999998</v>
      </c>
      <c r="R234" s="46">
        <v>96.728999999999999</v>
      </c>
      <c r="S234" s="46">
        <f t="shared" si="6"/>
        <v>697.67190000000016</v>
      </c>
      <c r="T234" s="46">
        <f t="shared" si="7"/>
        <v>58.139325000000014</v>
      </c>
    </row>
    <row r="235" spans="1:20" s="29" customFormat="1" ht="12.75" x14ac:dyDescent="0.2">
      <c r="A235" s="31">
        <v>25473</v>
      </c>
      <c r="B235" s="29" t="s">
        <v>1933</v>
      </c>
      <c r="C235" s="29" t="s">
        <v>2542</v>
      </c>
      <c r="D235" s="45" t="s">
        <v>5426</v>
      </c>
      <c r="E235" s="45" t="s">
        <v>5427</v>
      </c>
      <c r="F235" s="29" t="s">
        <v>7045</v>
      </c>
      <c r="G235" s="46">
        <v>376.185</v>
      </c>
      <c r="H235" s="46">
        <v>462.108</v>
      </c>
      <c r="I235" s="46">
        <v>466.69099999999997</v>
      </c>
      <c r="J235" s="46">
        <v>386.12099999999998</v>
      </c>
      <c r="K235" s="46">
        <v>518.197</v>
      </c>
      <c r="L235" s="46">
        <v>477.42599999999999</v>
      </c>
      <c r="M235" s="46">
        <v>496.67500000000001</v>
      </c>
      <c r="N235" s="46">
        <v>666.52700000000004</v>
      </c>
      <c r="O235" s="46">
        <v>671.40099999999995</v>
      </c>
      <c r="P235" s="46">
        <v>822.53800000000001</v>
      </c>
      <c r="Q235" s="46">
        <v>777.62699999999995</v>
      </c>
      <c r="R235" s="46">
        <v>848.63499999999999</v>
      </c>
      <c r="S235" s="46">
        <f t="shared" si="6"/>
        <v>6970.1310000000012</v>
      </c>
      <c r="T235" s="46">
        <f t="shared" si="7"/>
        <v>580.8442500000001</v>
      </c>
    </row>
    <row r="236" spans="1:20" s="29" customFormat="1" ht="12.75" x14ac:dyDescent="0.2">
      <c r="A236" s="31">
        <v>25473</v>
      </c>
      <c r="B236" s="29" t="s">
        <v>1933</v>
      </c>
      <c r="C236" s="29" t="s">
        <v>2542</v>
      </c>
      <c r="D236" s="45" t="s">
        <v>5428</v>
      </c>
      <c r="E236" s="45" t="s">
        <v>5429</v>
      </c>
      <c r="F236" s="29" t="s">
        <v>7046</v>
      </c>
      <c r="G236" s="46">
        <v>280.86500000000001</v>
      </c>
      <c r="H236" s="46">
        <v>346.97</v>
      </c>
      <c r="I236" s="46">
        <v>364.95800000000003</v>
      </c>
      <c r="J236" s="46">
        <v>293.76499999999999</v>
      </c>
      <c r="K236" s="46">
        <v>411.81299999999999</v>
      </c>
      <c r="L236" s="46">
        <v>393.39</v>
      </c>
      <c r="M236" s="46">
        <v>387.12099999999998</v>
      </c>
      <c r="N236" s="46">
        <v>627.601</v>
      </c>
      <c r="O236" s="46">
        <v>600.46100000000001</v>
      </c>
      <c r="P236" s="46">
        <v>779.84100000000001</v>
      </c>
      <c r="Q236" s="46">
        <v>695.87</v>
      </c>
      <c r="R236" s="46">
        <v>766.774</v>
      </c>
      <c r="S236" s="46">
        <f t="shared" si="6"/>
        <v>5949.429000000001</v>
      </c>
      <c r="T236" s="46">
        <f t="shared" si="7"/>
        <v>495.78575000000006</v>
      </c>
    </row>
    <row r="237" spans="1:20" s="29" customFormat="1" ht="12.75" x14ac:dyDescent="0.2">
      <c r="A237" s="31">
        <v>25473</v>
      </c>
      <c r="B237" s="29" t="s">
        <v>1933</v>
      </c>
      <c r="C237" s="29" t="s">
        <v>2542</v>
      </c>
      <c r="D237" s="45" t="s">
        <v>5433</v>
      </c>
      <c r="E237" s="45" t="s">
        <v>5434</v>
      </c>
      <c r="F237" s="29" t="s">
        <v>5435</v>
      </c>
      <c r="G237" s="46">
        <v>36.908999999999999</v>
      </c>
      <c r="H237" s="46">
        <v>45.71</v>
      </c>
      <c r="I237" s="46">
        <v>44.25</v>
      </c>
      <c r="J237" s="46">
        <v>47.789000000000001</v>
      </c>
      <c r="K237" s="46">
        <v>58.813000000000002</v>
      </c>
      <c r="L237" s="46">
        <v>47.795000000000002</v>
      </c>
      <c r="M237" s="46">
        <v>47.683</v>
      </c>
      <c r="N237" s="46">
        <v>51.000999999999998</v>
      </c>
      <c r="O237" s="46">
        <v>44.314</v>
      </c>
      <c r="P237" s="46">
        <v>41.232999999999997</v>
      </c>
      <c r="Q237" s="46">
        <v>50.75</v>
      </c>
      <c r="R237" s="46">
        <v>58.591999999999999</v>
      </c>
      <c r="S237" s="46">
        <f t="shared" si="6"/>
        <v>574.83900000000006</v>
      </c>
      <c r="T237" s="46">
        <f t="shared" si="7"/>
        <v>47.903250000000007</v>
      </c>
    </row>
    <row r="238" spans="1:20" s="29" customFormat="1" ht="12.75" x14ac:dyDescent="0.2">
      <c r="A238" s="31">
        <v>25513</v>
      </c>
      <c r="B238" s="29" t="s">
        <v>1933</v>
      </c>
      <c r="C238" s="29" t="s">
        <v>4845</v>
      </c>
      <c r="D238" s="45" t="s">
        <v>5423</v>
      </c>
      <c r="E238" s="45" t="s">
        <v>5424</v>
      </c>
      <c r="F238" s="29" t="s">
        <v>5425</v>
      </c>
      <c r="G238" s="46">
        <v>21.399000000000001</v>
      </c>
      <c r="H238" s="46">
        <v>16.876999999999999</v>
      </c>
      <c r="I238" s="46">
        <v>20.213000000000001</v>
      </c>
      <c r="J238" s="46"/>
      <c r="K238" s="46"/>
      <c r="L238" s="46"/>
      <c r="M238" s="46"/>
      <c r="N238" s="46"/>
      <c r="O238" s="46"/>
      <c r="P238" s="46"/>
      <c r="Q238" s="46"/>
      <c r="R238" s="46"/>
      <c r="S238" s="46">
        <f t="shared" si="6"/>
        <v>58.488999999999997</v>
      </c>
      <c r="T238" s="46">
        <f t="shared" si="7"/>
        <v>19.496333333333332</v>
      </c>
    </row>
    <row r="239" spans="1:20" s="29" customFormat="1" ht="12.75" x14ac:dyDescent="0.2">
      <c r="A239" s="31">
        <v>25513</v>
      </c>
      <c r="B239" s="29" t="s">
        <v>1933</v>
      </c>
      <c r="C239" s="29" t="s">
        <v>4845</v>
      </c>
      <c r="D239" s="45" t="s">
        <v>5426</v>
      </c>
      <c r="E239" s="45" t="s">
        <v>5427</v>
      </c>
      <c r="F239" s="29" t="s">
        <v>7045</v>
      </c>
      <c r="G239" s="46">
        <v>43.262999999999998</v>
      </c>
      <c r="H239" s="46">
        <v>45.97</v>
      </c>
      <c r="I239" s="46">
        <v>45.036000000000001</v>
      </c>
      <c r="J239" s="46"/>
      <c r="K239" s="46">
        <v>23.599</v>
      </c>
      <c r="L239" s="46"/>
      <c r="M239" s="46"/>
      <c r="N239" s="46"/>
      <c r="O239" s="46"/>
      <c r="P239" s="46"/>
      <c r="Q239" s="46"/>
      <c r="R239" s="46"/>
      <c r="S239" s="46">
        <f t="shared" si="6"/>
        <v>157.86799999999999</v>
      </c>
      <c r="T239" s="46">
        <f t="shared" si="7"/>
        <v>39.466999999999999</v>
      </c>
    </row>
    <row r="240" spans="1:20" s="29" customFormat="1" ht="12.75" x14ac:dyDescent="0.2">
      <c r="A240" s="31">
        <v>25513</v>
      </c>
      <c r="B240" s="29" t="s">
        <v>1933</v>
      </c>
      <c r="C240" s="29" t="s">
        <v>4845</v>
      </c>
      <c r="D240" s="45" t="s">
        <v>5428</v>
      </c>
      <c r="E240" s="45" t="s">
        <v>5429</v>
      </c>
      <c r="F240" s="29" t="s">
        <v>7046</v>
      </c>
      <c r="G240" s="46">
        <v>46.58</v>
      </c>
      <c r="H240" s="46">
        <v>39.997999999999998</v>
      </c>
      <c r="I240" s="46">
        <v>42.497999999999998</v>
      </c>
      <c r="J240" s="46"/>
      <c r="K240" s="46">
        <v>28.652999999999999</v>
      </c>
      <c r="L240" s="46"/>
      <c r="M240" s="46"/>
      <c r="N240" s="46"/>
      <c r="O240" s="46"/>
      <c r="P240" s="46"/>
      <c r="Q240" s="46"/>
      <c r="R240" s="46"/>
      <c r="S240" s="46">
        <f t="shared" si="6"/>
        <v>157.72899999999998</v>
      </c>
      <c r="T240" s="46">
        <f t="shared" si="7"/>
        <v>39.432249999999996</v>
      </c>
    </row>
    <row r="241" spans="1:20" s="29" customFormat="1" ht="12.75" x14ac:dyDescent="0.2">
      <c r="A241" s="31">
        <v>25513</v>
      </c>
      <c r="B241" s="29" t="s">
        <v>1933</v>
      </c>
      <c r="C241" s="29" t="s">
        <v>4845</v>
      </c>
      <c r="D241" s="45" t="s">
        <v>5433</v>
      </c>
      <c r="E241" s="45" t="s">
        <v>5434</v>
      </c>
      <c r="F241" s="29" t="s">
        <v>5435</v>
      </c>
      <c r="G241" s="46">
        <v>6.0880000000000001</v>
      </c>
      <c r="H241" s="46">
        <v>5.01</v>
      </c>
      <c r="I241" s="46">
        <v>5.6</v>
      </c>
      <c r="J241" s="46"/>
      <c r="K241" s="46"/>
      <c r="L241" s="46"/>
      <c r="M241" s="46"/>
      <c r="N241" s="46"/>
      <c r="O241" s="46"/>
      <c r="P241" s="46"/>
      <c r="Q241" s="46"/>
      <c r="R241" s="46"/>
      <c r="S241" s="46">
        <f t="shared" si="6"/>
        <v>16.698</v>
      </c>
      <c r="T241" s="46">
        <f t="shared" si="7"/>
        <v>5.5659999999999998</v>
      </c>
    </row>
    <row r="242" spans="1:20" s="29" customFormat="1" ht="12.75" x14ac:dyDescent="0.2">
      <c r="A242" s="31">
        <v>25592</v>
      </c>
      <c r="B242" s="29" t="s">
        <v>1933</v>
      </c>
      <c r="C242" s="29" t="s">
        <v>2438</v>
      </c>
      <c r="D242" s="45" t="s">
        <v>5423</v>
      </c>
      <c r="E242" s="45" t="s">
        <v>5424</v>
      </c>
      <c r="F242" s="29" t="s">
        <v>5425</v>
      </c>
      <c r="G242" s="46">
        <v>3</v>
      </c>
      <c r="H242" s="46"/>
      <c r="I242" s="46"/>
      <c r="J242" s="46"/>
      <c r="K242" s="46"/>
      <c r="L242" s="46"/>
      <c r="M242" s="46"/>
      <c r="N242" s="46"/>
      <c r="O242" s="46"/>
      <c r="P242" s="46"/>
      <c r="Q242" s="46"/>
      <c r="R242" s="46"/>
      <c r="S242" s="46">
        <f t="shared" si="6"/>
        <v>3</v>
      </c>
      <c r="T242" s="46">
        <f t="shared" si="7"/>
        <v>3</v>
      </c>
    </row>
    <row r="243" spans="1:20" s="29" customFormat="1" ht="12.75" x14ac:dyDescent="0.2">
      <c r="A243" s="31">
        <v>25612</v>
      </c>
      <c r="B243" s="29" t="s">
        <v>1933</v>
      </c>
      <c r="C243" s="29" t="s">
        <v>4487</v>
      </c>
      <c r="D243" s="45" t="s">
        <v>5423</v>
      </c>
      <c r="E243" s="45" t="s">
        <v>5424</v>
      </c>
      <c r="F243" s="29" t="s">
        <v>5425</v>
      </c>
      <c r="G243" s="46">
        <v>10.9941</v>
      </c>
      <c r="H243" s="46">
        <v>9.2152999999999992</v>
      </c>
      <c r="I243" s="46">
        <v>7.9097</v>
      </c>
      <c r="J243" s="46">
        <v>9.6954999999999991</v>
      </c>
      <c r="K243" s="46">
        <v>7.8798000000000004</v>
      </c>
      <c r="L243" s="46">
        <v>9.5306999999999995</v>
      </c>
      <c r="M243" s="46">
        <v>5.8925000000000001</v>
      </c>
      <c r="N243" s="46">
        <v>7.5320999999999998</v>
      </c>
      <c r="O243" s="46">
        <v>7.0993000000000004</v>
      </c>
      <c r="P243" s="46">
        <v>9.3343000000000007</v>
      </c>
      <c r="Q243" s="46">
        <v>8.6184999999999992</v>
      </c>
      <c r="R243" s="46">
        <v>10.455399999999999</v>
      </c>
      <c r="S243" s="46">
        <f t="shared" si="6"/>
        <v>104.15719999999999</v>
      </c>
      <c r="T243" s="46">
        <f t="shared" si="7"/>
        <v>8.6797666666666657</v>
      </c>
    </row>
    <row r="244" spans="1:20" s="29" customFormat="1" ht="12.75" x14ac:dyDescent="0.2">
      <c r="A244" s="31">
        <v>25612</v>
      </c>
      <c r="B244" s="29" t="s">
        <v>1933</v>
      </c>
      <c r="C244" s="29" t="s">
        <v>4487</v>
      </c>
      <c r="D244" s="45" t="s">
        <v>5426</v>
      </c>
      <c r="E244" s="45" t="s">
        <v>5427</v>
      </c>
      <c r="F244" s="29" t="s">
        <v>7045</v>
      </c>
      <c r="G244" s="46">
        <v>55.585900000000002</v>
      </c>
      <c r="H244" s="46">
        <v>48.834600000000002</v>
      </c>
      <c r="I244" s="46">
        <v>43.951000000000001</v>
      </c>
      <c r="J244" s="46">
        <v>49.554699999999997</v>
      </c>
      <c r="K244" s="46">
        <v>55.3446</v>
      </c>
      <c r="L244" s="46">
        <v>52.258699999999997</v>
      </c>
      <c r="M244" s="46">
        <v>54.899099999999997</v>
      </c>
      <c r="N244" s="46">
        <v>46.118899999999996</v>
      </c>
      <c r="O244" s="46">
        <v>53.931899999999999</v>
      </c>
      <c r="P244" s="46">
        <v>54.867400000000004</v>
      </c>
      <c r="Q244" s="46">
        <v>56.252800000000001</v>
      </c>
      <c r="R244" s="46">
        <v>61.291699999999999</v>
      </c>
      <c r="S244" s="46">
        <f t="shared" si="6"/>
        <v>632.89129999999989</v>
      </c>
      <c r="T244" s="46">
        <f t="shared" si="7"/>
        <v>52.740941666666657</v>
      </c>
    </row>
    <row r="245" spans="1:20" s="29" customFormat="1" ht="12.75" x14ac:dyDescent="0.2">
      <c r="A245" s="31">
        <v>25612</v>
      </c>
      <c r="B245" s="29" t="s">
        <v>1933</v>
      </c>
      <c r="C245" s="29" t="s">
        <v>4487</v>
      </c>
      <c r="D245" s="45" t="s">
        <v>5428</v>
      </c>
      <c r="E245" s="45" t="s">
        <v>5429</v>
      </c>
      <c r="F245" s="29" t="s">
        <v>7046</v>
      </c>
      <c r="G245" s="46">
        <v>27.589500000000001</v>
      </c>
      <c r="H245" s="46">
        <v>30.092700000000001</v>
      </c>
      <c r="I245" s="46">
        <v>30.223199999999999</v>
      </c>
      <c r="J245" s="46">
        <v>34.622999999999998</v>
      </c>
      <c r="K245" s="46">
        <v>33.5777</v>
      </c>
      <c r="L245" s="46">
        <v>30.7014</v>
      </c>
      <c r="M245" s="46">
        <v>38.714599999999997</v>
      </c>
      <c r="N245" s="46">
        <v>29.984999999999999</v>
      </c>
      <c r="O245" s="46">
        <v>29.1067</v>
      </c>
      <c r="P245" s="46">
        <v>39.393700000000003</v>
      </c>
      <c r="Q245" s="46">
        <v>39.091900000000003</v>
      </c>
      <c r="R245" s="46">
        <v>39.968699999999998</v>
      </c>
      <c r="S245" s="46">
        <f t="shared" si="6"/>
        <v>403.06810000000002</v>
      </c>
      <c r="T245" s="46">
        <f t="shared" si="7"/>
        <v>33.589008333333332</v>
      </c>
    </row>
    <row r="246" spans="1:20" s="29" customFormat="1" ht="12.75" x14ac:dyDescent="0.2">
      <c r="A246" s="31">
        <v>25612</v>
      </c>
      <c r="B246" s="29" t="s">
        <v>1933</v>
      </c>
      <c r="C246" s="29" t="s">
        <v>4487</v>
      </c>
      <c r="D246" s="45" t="s">
        <v>5433</v>
      </c>
      <c r="E246" s="45" t="s">
        <v>5434</v>
      </c>
      <c r="F246" s="29" t="s">
        <v>5435</v>
      </c>
      <c r="G246" s="46">
        <v>4.8956</v>
      </c>
      <c r="H246" s="46">
        <v>5.7935999999999996</v>
      </c>
      <c r="I246" s="46">
        <v>5.4855999999999998</v>
      </c>
      <c r="J246" s="46">
        <v>5.7145000000000001</v>
      </c>
      <c r="K246" s="46">
        <v>7.4494999999999996</v>
      </c>
      <c r="L246" s="46">
        <v>8.0578000000000003</v>
      </c>
      <c r="M246" s="46">
        <v>8.5138999999999996</v>
      </c>
      <c r="N246" s="46">
        <v>5.9889000000000001</v>
      </c>
      <c r="O246" s="46">
        <v>5.9656000000000002</v>
      </c>
      <c r="P246" s="46">
        <v>8.0094999999999992</v>
      </c>
      <c r="Q246" s="46">
        <v>7.6695000000000002</v>
      </c>
      <c r="R246" s="46">
        <v>8.5655999999999999</v>
      </c>
      <c r="S246" s="46">
        <f t="shared" si="6"/>
        <v>82.1096</v>
      </c>
      <c r="T246" s="46">
        <f t="shared" si="7"/>
        <v>6.8424666666666667</v>
      </c>
    </row>
    <row r="247" spans="1:20" s="29" customFormat="1" ht="12.75" x14ac:dyDescent="0.2">
      <c r="A247" s="31">
        <v>25645</v>
      </c>
      <c r="B247" s="29" t="s">
        <v>1933</v>
      </c>
      <c r="C247" s="29" t="s">
        <v>3980</v>
      </c>
      <c r="D247" s="45" t="s">
        <v>5426</v>
      </c>
      <c r="E247" s="45" t="s">
        <v>5427</v>
      </c>
      <c r="F247" s="29" t="s">
        <v>7045</v>
      </c>
      <c r="G247" s="46">
        <v>14.624000000000001</v>
      </c>
      <c r="H247" s="46">
        <v>15.353</v>
      </c>
      <c r="I247" s="46">
        <v>13.605</v>
      </c>
      <c r="J247" s="46">
        <v>13.44</v>
      </c>
      <c r="K247" s="46">
        <v>10.65</v>
      </c>
      <c r="L247" s="46">
        <v>9.5449999999999999</v>
      </c>
      <c r="M247" s="46">
        <v>9.343</v>
      </c>
      <c r="N247" s="46"/>
      <c r="O247" s="46"/>
      <c r="P247" s="46"/>
      <c r="Q247" s="46"/>
      <c r="R247" s="46"/>
      <c r="S247" s="46">
        <f t="shared" si="6"/>
        <v>86.56</v>
      </c>
      <c r="T247" s="46">
        <f t="shared" si="7"/>
        <v>12.365714285714287</v>
      </c>
    </row>
    <row r="248" spans="1:20" s="29" customFormat="1" ht="12.75" x14ac:dyDescent="0.2">
      <c r="A248" s="31">
        <v>25645</v>
      </c>
      <c r="B248" s="29" t="s">
        <v>1933</v>
      </c>
      <c r="C248" s="29" t="s">
        <v>3980</v>
      </c>
      <c r="D248" s="45" t="s">
        <v>5428</v>
      </c>
      <c r="E248" s="45" t="s">
        <v>5429</v>
      </c>
      <c r="F248" s="29" t="s">
        <v>7046</v>
      </c>
      <c r="G248" s="46">
        <v>10.914999999999999</v>
      </c>
      <c r="H248" s="46">
        <v>10.71</v>
      </c>
      <c r="I248" s="46">
        <v>9.375</v>
      </c>
      <c r="J248" s="46">
        <v>9.0250000000000004</v>
      </c>
      <c r="K248" s="46">
        <v>10.039</v>
      </c>
      <c r="L248" s="46">
        <v>10.29</v>
      </c>
      <c r="M248" s="46">
        <v>14.015499999999999</v>
      </c>
      <c r="N248" s="46"/>
      <c r="O248" s="46"/>
      <c r="P248" s="46"/>
      <c r="Q248" s="46"/>
      <c r="R248" s="46"/>
      <c r="S248" s="46">
        <f t="shared" si="6"/>
        <v>74.369500000000002</v>
      </c>
      <c r="T248" s="46">
        <f t="shared" si="7"/>
        <v>10.624214285714286</v>
      </c>
    </row>
    <row r="249" spans="1:20" s="29" customFormat="1" ht="12.75" x14ac:dyDescent="0.2">
      <c r="A249" s="31">
        <v>25740</v>
      </c>
      <c r="B249" s="29" t="s">
        <v>1933</v>
      </c>
      <c r="C249" s="29" t="s">
        <v>2621</v>
      </c>
      <c r="D249" s="45" t="s">
        <v>5423</v>
      </c>
      <c r="E249" s="45" t="s">
        <v>5424</v>
      </c>
      <c r="F249" s="29" t="s">
        <v>5425</v>
      </c>
      <c r="G249" s="46">
        <v>2.12</v>
      </c>
      <c r="H249" s="46">
        <v>2.48</v>
      </c>
      <c r="I249" s="46">
        <v>6.97</v>
      </c>
      <c r="J249" s="46">
        <v>1.41</v>
      </c>
      <c r="K249" s="46"/>
      <c r="L249" s="46">
        <v>1.36</v>
      </c>
      <c r="M249" s="46">
        <v>6.9854000000000003</v>
      </c>
      <c r="N249" s="46">
        <v>6.0232999999999999</v>
      </c>
      <c r="O249" s="46">
        <v>9.8810000000000002</v>
      </c>
      <c r="P249" s="46">
        <v>10.179500000000001</v>
      </c>
      <c r="Q249" s="46">
        <v>9.3074999999999992</v>
      </c>
      <c r="R249" s="46">
        <v>9.8534000000000006</v>
      </c>
      <c r="S249" s="46">
        <f t="shared" si="6"/>
        <v>66.570099999999996</v>
      </c>
      <c r="T249" s="46">
        <f t="shared" si="7"/>
        <v>6.0518272727272722</v>
      </c>
    </row>
    <row r="250" spans="1:20" s="29" customFormat="1" ht="12.75" x14ac:dyDescent="0.2">
      <c r="A250" s="31">
        <v>25740</v>
      </c>
      <c r="B250" s="29" t="s">
        <v>1933</v>
      </c>
      <c r="C250" s="29" t="s">
        <v>2621</v>
      </c>
      <c r="D250" s="45" t="s">
        <v>5426</v>
      </c>
      <c r="E250" s="45" t="s">
        <v>5427</v>
      </c>
      <c r="F250" s="29" t="s">
        <v>7045</v>
      </c>
      <c r="G250" s="46">
        <v>22.948</v>
      </c>
      <c r="H250" s="46">
        <v>19.161000000000001</v>
      </c>
      <c r="I250" s="46">
        <v>21.959</v>
      </c>
      <c r="J250" s="46">
        <v>10.455</v>
      </c>
      <c r="K250" s="46"/>
      <c r="L250" s="46">
        <v>23.518000000000001</v>
      </c>
      <c r="M250" s="46">
        <v>46.202500000000001</v>
      </c>
      <c r="N250" s="46">
        <v>38.840000000000003</v>
      </c>
      <c r="O250" s="46">
        <v>36.651499999999999</v>
      </c>
      <c r="P250" s="46">
        <v>39.206499999999998</v>
      </c>
      <c r="Q250" s="46">
        <v>29.904499999999999</v>
      </c>
      <c r="R250" s="46">
        <v>43.422499999999999</v>
      </c>
      <c r="S250" s="46">
        <f t="shared" si="6"/>
        <v>332.26849999999996</v>
      </c>
      <c r="T250" s="46">
        <f t="shared" si="7"/>
        <v>30.206227272727268</v>
      </c>
    </row>
    <row r="251" spans="1:20" s="29" customFormat="1" ht="12.75" x14ac:dyDescent="0.2">
      <c r="A251" s="31">
        <v>25740</v>
      </c>
      <c r="B251" s="29" t="s">
        <v>1933</v>
      </c>
      <c r="C251" s="29" t="s">
        <v>2621</v>
      </c>
      <c r="D251" s="45" t="s">
        <v>5428</v>
      </c>
      <c r="E251" s="45" t="s">
        <v>5429</v>
      </c>
      <c r="F251" s="29" t="s">
        <v>7046</v>
      </c>
      <c r="G251" s="46">
        <v>33.970999999999997</v>
      </c>
      <c r="H251" s="46">
        <v>38.286999999999999</v>
      </c>
      <c r="I251" s="46">
        <v>38.950000000000003</v>
      </c>
      <c r="J251" s="46"/>
      <c r="K251" s="46"/>
      <c r="L251" s="46">
        <v>39.381999999999998</v>
      </c>
      <c r="M251" s="46">
        <v>62.613399999999999</v>
      </c>
      <c r="N251" s="46">
        <v>62.674500000000002</v>
      </c>
      <c r="O251" s="46">
        <v>71.043599999999998</v>
      </c>
      <c r="P251" s="46">
        <v>69.98</v>
      </c>
      <c r="Q251" s="46">
        <v>72.884</v>
      </c>
      <c r="R251" s="46">
        <v>69.720600000000005</v>
      </c>
      <c r="S251" s="46">
        <f t="shared" si="6"/>
        <v>559.50610000000006</v>
      </c>
      <c r="T251" s="46">
        <f t="shared" si="7"/>
        <v>55.950610000000005</v>
      </c>
    </row>
    <row r="252" spans="1:20" s="29" customFormat="1" ht="12.75" x14ac:dyDescent="0.2">
      <c r="A252" s="31">
        <v>25740</v>
      </c>
      <c r="B252" s="29" t="s">
        <v>1933</v>
      </c>
      <c r="C252" s="29" t="s">
        <v>2621</v>
      </c>
      <c r="D252" s="45" t="s">
        <v>5433</v>
      </c>
      <c r="E252" s="45" t="s">
        <v>5434</v>
      </c>
      <c r="F252" s="29" t="s">
        <v>5435</v>
      </c>
      <c r="G252" s="46">
        <v>9.0419999999999998</v>
      </c>
      <c r="H252" s="46">
        <v>7.3920000000000003</v>
      </c>
      <c r="I252" s="46">
        <v>3.621</v>
      </c>
      <c r="J252" s="46">
        <v>5.66</v>
      </c>
      <c r="K252" s="46"/>
      <c r="L252" s="46">
        <v>5.82</v>
      </c>
      <c r="M252" s="46">
        <v>8.2650000000000006</v>
      </c>
      <c r="N252" s="46">
        <v>15.05</v>
      </c>
      <c r="O252" s="46">
        <v>13.49</v>
      </c>
      <c r="P252" s="46">
        <v>6.6</v>
      </c>
      <c r="Q252" s="46">
        <v>12.47</v>
      </c>
      <c r="R252" s="46">
        <v>15.587999999999999</v>
      </c>
      <c r="S252" s="46">
        <f t="shared" si="6"/>
        <v>102.99799999999998</v>
      </c>
      <c r="T252" s="46">
        <f t="shared" si="7"/>
        <v>9.3634545454545428</v>
      </c>
    </row>
    <row r="253" spans="1:20" s="29" customFormat="1" ht="12.75" x14ac:dyDescent="0.2">
      <c r="A253" s="31">
        <v>25743</v>
      </c>
      <c r="B253" s="29" t="s">
        <v>1933</v>
      </c>
      <c r="C253" s="29" t="s">
        <v>2441</v>
      </c>
      <c r="D253" s="45" t="s">
        <v>5426</v>
      </c>
      <c r="E253" s="45" t="s">
        <v>5427</v>
      </c>
      <c r="F253" s="29" t="s">
        <v>7045</v>
      </c>
      <c r="G253" s="46">
        <v>8.9649999999999999</v>
      </c>
      <c r="H253" s="46">
        <v>8.625</v>
      </c>
      <c r="I253" s="46">
        <v>7.4029999999999996</v>
      </c>
      <c r="J253" s="46">
        <v>9.2270000000000003</v>
      </c>
      <c r="K253" s="46">
        <v>9.48</v>
      </c>
      <c r="L253" s="46">
        <v>9.9979999999999993</v>
      </c>
      <c r="M253" s="46">
        <v>9.8510000000000009</v>
      </c>
      <c r="N253" s="46">
        <v>9.2639999999999993</v>
      </c>
      <c r="O253" s="46">
        <v>9.2690000000000001</v>
      </c>
      <c r="P253" s="46">
        <v>9.3810000000000002</v>
      </c>
      <c r="Q253" s="46">
        <v>9.1579999999999995</v>
      </c>
      <c r="R253" s="46">
        <v>9.5169999999999995</v>
      </c>
      <c r="S253" s="46">
        <f t="shared" si="6"/>
        <v>110.13800000000001</v>
      </c>
      <c r="T253" s="46">
        <f t="shared" si="7"/>
        <v>9.1781666666666677</v>
      </c>
    </row>
    <row r="254" spans="1:20" s="29" customFormat="1" ht="12.75" x14ac:dyDescent="0.2">
      <c r="A254" s="31">
        <v>25743</v>
      </c>
      <c r="B254" s="29" t="s">
        <v>1933</v>
      </c>
      <c r="C254" s="29" t="s">
        <v>2441</v>
      </c>
      <c r="D254" s="45" t="s">
        <v>5428</v>
      </c>
      <c r="E254" s="45" t="s">
        <v>5429</v>
      </c>
      <c r="F254" s="29" t="s">
        <v>7046</v>
      </c>
      <c r="G254" s="46">
        <v>10.1</v>
      </c>
      <c r="H254" s="46">
        <v>8.23</v>
      </c>
      <c r="I254" s="46">
        <v>5.9980000000000002</v>
      </c>
      <c r="J254" s="46">
        <v>9.5679999999999996</v>
      </c>
      <c r="K254" s="46">
        <v>9.9420000000000002</v>
      </c>
      <c r="L254" s="46">
        <v>9.4779999999999998</v>
      </c>
      <c r="M254" s="46">
        <v>9.532</v>
      </c>
      <c r="N254" s="46">
        <v>9.4890000000000008</v>
      </c>
      <c r="O254" s="46">
        <v>9.7560000000000002</v>
      </c>
      <c r="P254" s="46">
        <v>9.5830000000000002</v>
      </c>
      <c r="Q254" s="46">
        <v>9.6519999999999992</v>
      </c>
      <c r="R254" s="46">
        <v>9.7520000000000007</v>
      </c>
      <c r="S254" s="46">
        <f t="shared" si="6"/>
        <v>111.08</v>
      </c>
      <c r="T254" s="46">
        <f t="shared" si="7"/>
        <v>9.2566666666666659</v>
      </c>
    </row>
    <row r="255" spans="1:20" s="29" customFormat="1" ht="12.75" x14ac:dyDescent="0.2">
      <c r="A255" s="31">
        <v>25743</v>
      </c>
      <c r="B255" s="29" t="s">
        <v>1933</v>
      </c>
      <c r="C255" s="29" t="s">
        <v>2441</v>
      </c>
      <c r="D255" s="45" t="s">
        <v>5433</v>
      </c>
      <c r="E255" s="45" t="s">
        <v>5434</v>
      </c>
      <c r="F255" s="29" t="s">
        <v>5435</v>
      </c>
      <c r="G255" s="46">
        <v>6.9</v>
      </c>
      <c r="H255" s="46">
        <v>5.42</v>
      </c>
      <c r="I255" s="46">
        <v>6.7</v>
      </c>
      <c r="J255" s="46">
        <v>6.97</v>
      </c>
      <c r="K255" s="46">
        <v>7.15</v>
      </c>
      <c r="L255" s="46">
        <v>7.86</v>
      </c>
      <c r="M255" s="46">
        <v>7.5339999999999998</v>
      </c>
      <c r="N255" s="46">
        <v>7.298</v>
      </c>
      <c r="O255" s="46">
        <v>7.165</v>
      </c>
      <c r="P255" s="46">
        <v>7.3949999999999996</v>
      </c>
      <c r="Q255" s="46">
        <v>7.2949999999999999</v>
      </c>
      <c r="R255" s="46">
        <v>7.3890000000000002</v>
      </c>
      <c r="S255" s="46">
        <f t="shared" si="6"/>
        <v>85.075999999999993</v>
      </c>
      <c r="T255" s="46">
        <f t="shared" si="7"/>
        <v>7.0896666666666661</v>
      </c>
    </row>
    <row r="256" spans="1:20" s="29" customFormat="1" ht="12.75" x14ac:dyDescent="0.2">
      <c r="A256" s="31">
        <v>25754</v>
      </c>
      <c r="B256" s="29" t="s">
        <v>1933</v>
      </c>
      <c r="C256" s="29" t="s">
        <v>2082</v>
      </c>
      <c r="D256" s="45" t="s">
        <v>5420</v>
      </c>
      <c r="E256" s="45" t="s">
        <v>5421</v>
      </c>
      <c r="F256" s="29" t="s">
        <v>5422</v>
      </c>
      <c r="G256" s="46">
        <v>69.326999999999998</v>
      </c>
      <c r="H256" s="46">
        <v>71.0565</v>
      </c>
      <c r="I256" s="46">
        <v>73.042000000000002</v>
      </c>
      <c r="J256" s="46">
        <v>97.367000000000004</v>
      </c>
      <c r="K256" s="46">
        <v>129.12780000000001</v>
      </c>
      <c r="L256" s="46">
        <v>98.813999999999993</v>
      </c>
      <c r="M256" s="46">
        <v>154.58099999999999</v>
      </c>
      <c r="N256" s="46">
        <v>158.96799999999999</v>
      </c>
      <c r="O256" s="46">
        <v>134.31</v>
      </c>
      <c r="P256" s="46">
        <v>140.685</v>
      </c>
      <c r="Q256" s="46">
        <v>141.0958</v>
      </c>
      <c r="R256" s="46">
        <v>113.29900000000001</v>
      </c>
      <c r="S256" s="46">
        <f t="shared" si="6"/>
        <v>1381.6731</v>
      </c>
      <c r="T256" s="46">
        <f t="shared" si="7"/>
        <v>115.139425</v>
      </c>
    </row>
    <row r="257" spans="1:20" s="29" customFormat="1" ht="12.75" x14ac:dyDescent="0.2">
      <c r="A257" s="31">
        <v>25754</v>
      </c>
      <c r="B257" s="29" t="s">
        <v>1933</v>
      </c>
      <c r="C257" s="29" t="s">
        <v>2082</v>
      </c>
      <c r="D257" s="45" t="s">
        <v>5423</v>
      </c>
      <c r="E257" s="45" t="s">
        <v>5424</v>
      </c>
      <c r="F257" s="29" t="s">
        <v>5425</v>
      </c>
      <c r="G257" s="46">
        <v>409.56950000000001</v>
      </c>
      <c r="H257" s="46">
        <v>358.90350000000001</v>
      </c>
      <c r="I257" s="46">
        <v>369.76600000000002</v>
      </c>
      <c r="J257" s="46">
        <v>478.76249999999999</v>
      </c>
      <c r="K257" s="46">
        <v>556.60839999999996</v>
      </c>
      <c r="L257" s="46">
        <v>552.71</v>
      </c>
      <c r="M257" s="46">
        <v>583.02099999999996</v>
      </c>
      <c r="N257" s="46">
        <v>552.53200000000004</v>
      </c>
      <c r="O257" s="46">
        <v>555.86699999999996</v>
      </c>
      <c r="P257" s="46">
        <v>604.94500000000005</v>
      </c>
      <c r="Q257" s="46">
        <v>603.21199999999999</v>
      </c>
      <c r="R257" s="46">
        <v>585.78899999999999</v>
      </c>
      <c r="S257" s="46">
        <f t="shared" si="6"/>
        <v>6211.6858999999995</v>
      </c>
      <c r="T257" s="46">
        <f t="shared" si="7"/>
        <v>517.64049166666666</v>
      </c>
    </row>
    <row r="258" spans="1:20" s="29" customFormat="1" ht="12.75" x14ac:dyDescent="0.2">
      <c r="A258" s="31">
        <v>25754</v>
      </c>
      <c r="B258" s="29" t="s">
        <v>1933</v>
      </c>
      <c r="C258" s="29" t="s">
        <v>2082</v>
      </c>
      <c r="D258" s="45" t="s">
        <v>5426</v>
      </c>
      <c r="E258" s="45" t="s">
        <v>5427</v>
      </c>
      <c r="F258" s="29" t="s">
        <v>7045</v>
      </c>
      <c r="G258" s="46">
        <v>3066.3018999999999</v>
      </c>
      <c r="H258" s="46">
        <v>2831.3789999999999</v>
      </c>
      <c r="I258" s="46">
        <v>2932.9555</v>
      </c>
      <c r="J258" s="46">
        <v>3519.2919999999999</v>
      </c>
      <c r="K258" s="46">
        <v>3833.2368999999999</v>
      </c>
      <c r="L258" s="46">
        <v>4219.6019999999999</v>
      </c>
      <c r="M258" s="46">
        <v>4667.0069999999996</v>
      </c>
      <c r="N258" s="46">
        <v>4532.8675000000003</v>
      </c>
      <c r="O258" s="46">
        <v>4582.3085000000001</v>
      </c>
      <c r="P258" s="46">
        <v>4700.32</v>
      </c>
      <c r="Q258" s="46">
        <v>4828.3639999999996</v>
      </c>
      <c r="R258" s="46">
        <v>4693.1985000000004</v>
      </c>
      <c r="S258" s="46">
        <f t="shared" si="6"/>
        <v>48406.832799999996</v>
      </c>
      <c r="T258" s="46">
        <f t="shared" si="7"/>
        <v>4033.9027333333329</v>
      </c>
    </row>
    <row r="259" spans="1:20" s="29" customFormat="1" ht="12.75" x14ac:dyDescent="0.2">
      <c r="A259" s="31">
        <v>25754</v>
      </c>
      <c r="B259" s="29" t="s">
        <v>1933</v>
      </c>
      <c r="C259" s="29" t="s">
        <v>2082</v>
      </c>
      <c r="D259" s="45" t="s">
        <v>5428</v>
      </c>
      <c r="E259" s="45" t="s">
        <v>5429</v>
      </c>
      <c r="F259" s="29" t="s">
        <v>7046</v>
      </c>
      <c r="G259" s="46">
        <v>3242.6644999999999</v>
      </c>
      <c r="H259" s="46">
        <v>3057.6754999999998</v>
      </c>
      <c r="I259" s="46">
        <v>3062.3622</v>
      </c>
      <c r="J259" s="46">
        <v>3798.529</v>
      </c>
      <c r="K259" s="46">
        <v>4402.8235000000004</v>
      </c>
      <c r="L259" s="46">
        <v>4917.9040000000005</v>
      </c>
      <c r="M259" s="46">
        <v>5213.4250000000002</v>
      </c>
      <c r="N259" s="46">
        <v>5161.3535000000002</v>
      </c>
      <c r="O259" s="46">
        <v>5127.9506000000001</v>
      </c>
      <c r="P259" s="46">
        <v>5300.5505000000003</v>
      </c>
      <c r="Q259" s="46">
        <v>5389.3145000000004</v>
      </c>
      <c r="R259" s="46">
        <v>5357.0619999999999</v>
      </c>
      <c r="S259" s="46">
        <f t="shared" ref="S259:S322" si="8">SUM(G259:R259)</f>
        <v>54031.614799999996</v>
      </c>
      <c r="T259" s="46">
        <f t="shared" ref="T259:T322" si="9">IFERROR(AVERAGE(G259:R259),"")</f>
        <v>4502.6345666666666</v>
      </c>
    </row>
    <row r="260" spans="1:20" s="29" customFormat="1" ht="12.75" x14ac:dyDescent="0.2">
      <c r="A260" s="31">
        <v>25754</v>
      </c>
      <c r="B260" s="29" t="s">
        <v>1933</v>
      </c>
      <c r="C260" s="29" t="s">
        <v>2082</v>
      </c>
      <c r="D260" s="45" t="s">
        <v>5430</v>
      </c>
      <c r="E260" s="45" t="s">
        <v>5431</v>
      </c>
      <c r="F260" s="29" t="s">
        <v>5432</v>
      </c>
      <c r="G260" s="46">
        <v>60.567999999999998</v>
      </c>
      <c r="H260" s="46">
        <v>65.543999999999997</v>
      </c>
      <c r="I260" s="46">
        <v>72.581000000000003</v>
      </c>
      <c r="J260" s="46">
        <v>73.349000000000004</v>
      </c>
      <c r="K260" s="46">
        <v>85.165999999999997</v>
      </c>
      <c r="L260" s="46">
        <v>78.813999999999993</v>
      </c>
      <c r="M260" s="46">
        <v>99.465999999999994</v>
      </c>
      <c r="N260" s="46">
        <v>101.59099999999999</v>
      </c>
      <c r="O260" s="46">
        <v>98.22</v>
      </c>
      <c r="P260" s="46">
        <v>100.129</v>
      </c>
      <c r="Q260" s="46">
        <v>109.241</v>
      </c>
      <c r="R260" s="46">
        <v>75.165000000000006</v>
      </c>
      <c r="S260" s="46">
        <f t="shared" si="8"/>
        <v>1019.8339999999999</v>
      </c>
      <c r="T260" s="46">
        <f t="shared" si="9"/>
        <v>84.986166666666662</v>
      </c>
    </row>
    <row r="261" spans="1:20" s="29" customFormat="1" ht="12.75" x14ac:dyDescent="0.2">
      <c r="A261" s="31">
        <v>25754</v>
      </c>
      <c r="B261" s="29" t="s">
        <v>1933</v>
      </c>
      <c r="C261" s="29" t="s">
        <v>2082</v>
      </c>
      <c r="D261" s="45" t="s">
        <v>5433</v>
      </c>
      <c r="E261" s="45" t="s">
        <v>5434</v>
      </c>
      <c r="F261" s="29" t="s">
        <v>5435</v>
      </c>
      <c r="G261" s="46">
        <v>432.32049999999998</v>
      </c>
      <c r="H261" s="46">
        <v>406.786</v>
      </c>
      <c r="I261" s="46">
        <v>396.93799999999999</v>
      </c>
      <c r="J261" s="46">
        <v>527.72799999999995</v>
      </c>
      <c r="K261" s="46">
        <v>583.64750000000004</v>
      </c>
      <c r="L261" s="46">
        <v>613.39599999999996</v>
      </c>
      <c r="M261" s="46">
        <v>640.04200000000003</v>
      </c>
      <c r="N261" s="46">
        <v>620.12649999999996</v>
      </c>
      <c r="O261" s="46">
        <v>592.31200000000001</v>
      </c>
      <c r="P261" s="46">
        <v>645.87400000000002</v>
      </c>
      <c r="Q261" s="46">
        <v>612.47799999999995</v>
      </c>
      <c r="R261" s="46">
        <v>595.54100000000005</v>
      </c>
      <c r="S261" s="46">
        <f t="shared" si="8"/>
        <v>6667.1894999999995</v>
      </c>
      <c r="T261" s="46">
        <f t="shared" si="9"/>
        <v>555.59912499999996</v>
      </c>
    </row>
    <row r="262" spans="1:20" s="29" customFormat="1" ht="12.75" x14ac:dyDescent="0.2">
      <c r="A262" s="31">
        <v>25772</v>
      </c>
      <c r="B262" s="29" t="s">
        <v>1933</v>
      </c>
      <c r="C262" s="29" t="s">
        <v>3607</v>
      </c>
      <c r="D262" s="45" t="s">
        <v>5423</v>
      </c>
      <c r="E262" s="45" t="s">
        <v>5424</v>
      </c>
      <c r="F262" s="29" t="s">
        <v>5425</v>
      </c>
      <c r="G262" s="46">
        <v>0.46100000000000002</v>
      </c>
      <c r="H262" s="46">
        <v>0.46100000000000002</v>
      </c>
      <c r="I262" s="46">
        <v>2.0070000000000001</v>
      </c>
      <c r="J262" s="46">
        <v>0.47599999999999998</v>
      </c>
      <c r="K262" s="46">
        <v>0.48299999999999998</v>
      </c>
      <c r="L262" s="46">
        <v>0.59</v>
      </c>
      <c r="M262" s="46">
        <v>0.61599999999999999</v>
      </c>
      <c r="N262" s="46">
        <v>0.61299999999999999</v>
      </c>
      <c r="O262" s="46">
        <v>0.66</v>
      </c>
      <c r="P262" s="46">
        <v>0.63400000000000001</v>
      </c>
      <c r="Q262" s="46">
        <v>2.4E-2</v>
      </c>
      <c r="R262" s="46">
        <v>0.43099999999999999</v>
      </c>
      <c r="S262" s="46">
        <f t="shared" si="8"/>
        <v>7.4560000000000013</v>
      </c>
      <c r="T262" s="46">
        <f t="shared" si="9"/>
        <v>0.6213333333333334</v>
      </c>
    </row>
    <row r="263" spans="1:20" s="29" customFormat="1" ht="12.75" x14ac:dyDescent="0.2">
      <c r="A263" s="31">
        <v>25772</v>
      </c>
      <c r="B263" s="29" t="s">
        <v>1933</v>
      </c>
      <c r="C263" s="29" t="s">
        <v>3607</v>
      </c>
      <c r="D263" s="45" t="s">
        <v>5426</v>
      </c>
      <c r="E263" s="45" t="s">
        <v>5427</v>
      </c>
      <c r="F263" s="29" t="s">
        <v>7045</v>
      </c>
      <c r="G263" s="46">
        <v>11.721</v>
      </c>
      <c r="H263" s="46">
        <v>12.321</v>
      </c>
      <c r="I263" s="46">
        <v>8.2690000000000001</v>
      </c>
      <c r="J263" s="46">
        <v>14.516999999999999</v>
      </c>
      <c r="K263" s="46">
        <v>12.298999999999999</v>
      </c>
      <c r="L263" s="46">
        <v>10.615</v>
      </c>
      <c r="M263" s="46">
        <v>12.73</v>
      </c>
      <c r="N263" s="46">
        <v>10.532</v>
      </c>
      <c r="O263" s="46">
        <v>17.119</v>
      </c>
      <c r="P263" s="46">
        <v>9.92</v>
      </c>
      <c r="Q263" s="46">
        <v>10.44</v>
      </c>
      <c r="R263" s="46">
        <v>5.4080000000000004</v>
      </c>
      <c r="S263" s="46">
        <f t="shared" si="8"/>
        <v>135.89099999999999</v>
      </c>
      <c r="T263" s="46">
        <f t="shared" si="9"/>
        <v>11.324249999999999</v>
      </c>
    </row>
    <row r="264" spans="1:20" s="29" customFormat="1" ht="12.75" x14ac:dyDescent="0.2">
      <c r="A264" s="31">
        <v>25772</v>
      </c>
      <c r="B264" s="29" t="s">
        <v>1933</v>
      </c>
      <c r="C264" s="29" t="s">
        <v>3607</v>
      </c>
      <c r="D264" s="45" t="s">
        <v>5428</v>
      </c>
      <c r="E264" s="45" t="s">
        <v>5429</v>
      </c>
      <c r="F264" s="29" t="s">
        <v>7046</v>
      </c>
      <c r="G264" s="46">
        <v>9.1419999999999995</v>
      </c>
      <c r="H264" s="46">
        <v>8.1750000000000007</v>
      </c>
      <c r="I264" s="46">
        <v>8.16</v>
      </c>
      <c r="J264" s="46">
        <v>8.3232999999999997</v>
      </c>
      <c r="K264" s="46">
        <v>6.5110000000000001</v>
      </c>
      <c r="L264" s="46">
        <v>8.0380000000000003</v>
      </c>
      <c r="M264" s="46">
        <v>7.8689999999999998</v>
      </c>
      <c r="N264" s="46">
        <v>4.5570000000000004</v>
      </c>
      <c r="O264" s="46">
        <v>6.4390000000000001</v>
      </c>
      <c r="P264" s="46">
        <v>10.456</v>
      </c>
      <c r="Q264" s="46">
        <v>4</v>
      </c>
      <c r="R264" s="46">
        <v>4.5739999999999998</v>
      </c>
      <c r="S264" s="46">
        <f t="shared" si="8"/>
        <v>86.24430000000001</v>
      </c>
      <c r="T264" s="46">
        <f t="shared" si="9"/>
        <v>7.1870250000000011</v>
      </c>
    </row>
    <row r="265" spans="1:20" s="29" customFormat="1" ht="12.75" x14ac:dyDescent="0.2">
      <c r="A265" s="31">
        <v>25772</v>
      </c>
      <c r="B265" s="29" t="s">
        <v>1933</v>
      </c>
      <c r="C265" s="29" t="s">
        <v>3607</v>
      </c>
      <c r="D265" s="45" t="s">
        <v>5433</v>
      </c>
      <c r="E265" s="45" t="s">
        <v>5434</v>
      </c>
      <c r="F265" s="29" t="s">
        <v>5435</v>
      </c>
      <c r="G265" s="46">
        <v>4.7839999999999998</v>
      </c>
      <c r="H265" s="46">
        <v>3.9740000000000002</v>
      </c>
      <c r="I265" s="46">
        <v>8.0239999999999991</v>
      </c>
      <c r="J265" s="46">
        <v>2.59</v>
      </c>
      <c r="K265" s="46">
        <v>7.6639999999999997</v>
      </c>
      <c r="L265" s="46">
        <v>9.2940000000000005</v>
      </c>
      <c r="M265" s="46">
        <v>9.2810000000000006</v>
      </c>
      <c r="N265" s="46">
        <v>2.621</v>
      </c>
      <c r="O265" s="46">
        <v>2.6179999999999999</v>
      </c>
      <c r="P265" s="46">
        <v>7.4180000000000001</v>
      </c>
      <c r="Q265" s="46">
        <v>2.1040000000000001</v>
      </c>
      <c r="R265" s="46">
        <v>7.5780000000000003</v>
      </c>
      <c r="S265" s="46">
        <f t="shared" si="8"/>
        <v>67.95</v>
      </c>
      <c r="T265" s="46">
        <f t="shared" si="9"/>
        <v>5.6625000000000005</v>
      </c>
    </row>
    <row r="266" spans="1:20" s="29" customFormat="1" ht="12.75" x14ac:dyDescent="0.2">
      <c r="A266" s="31">
        <v>25785</v>
      </c>
      <c r="B266" s="29" t="s">
        <v>1933</v>
      </c>
      <c r="C266" s="29" t="s">
        <v>2338</v>
      </c>
      <c r="D266" s="45" t="s">
        <v>5423</v>
      </c>
      <c r="E266" s="45" t="s">
        <v>5424</v>
      </c>
      <c r="F266" s="29" t="s">
        <v>5425</v>
      </c>
      <c r="G266" s="46">
        <v>12.302</v>
      </c>
      <c r="H266" s="46">
        <v>5.9169999999999998</v>
      </c>
      <c r="I266" s="46">
        <v>11.173999999999999</v>
      </c>
      <c r="J266" s="46">
        <v>10.134</v>
      </c>
      <c r="K266" s="46">
        <v>10.557</v>
      </c>
      <c r="L266" s="46">
        <v>9.0559999999999992</v>
      </c>
      <c r="M266" s="46">
        <v>7.8979999999999997</v>
      </c>
      <c r="N266" s="46">
        <v>6.9909999999999997</v>
      </c>
      <c r="O266" s="46">
        <v>7.7050000000000001</v>
      </c>
      <c r="P266" s="46">
        <v>5.8019999999999996</v>
      </c>
      <c r="Q266" s="46">
        <v>10.063000000000001</v>
      </c>
      <c r="R266" s="46">
        <v>10.262</v>
      </c>
      <c r="S266" s="46">
        <f t="shared" si="8"/>
        <v>107.861</v>
      </c>
      <c r="T266" s="46">
        <f t="shared" si="9"/>
        <v>8.9884166666666676</v>
      </c>
    </row>
    <row r="267" spans="1:20" s="29" customFormat="1" ht="12.75" x14ac:dyDescent="0.2">
      <c r="A267" s="31">
        <v>25785</v>
      </c>
      <c r="B267" s="29" t="s">
        <v>1933</v>
      </c>
      <c r="C267" s="29" t="s">
        <v>2338</v>
      </c>
      <c r="D267" s="45" t="s">
        <v>5426</v>
      </c>
      <c r="E267" s="45" t="s">
        <v>5427</v>
      </c>
      <c r="F267" s="29" t="s">
        <v>7045</v>
      </c>
      <c r="G267" s="46">
        <v>47.6006</v>
      </c>
      <c r="H267" s="46">
        <v>24.463100000000001</v>
      </c>
      <c r="I267" s="46">
        <v>50.216999999999999</v>
      </c>
      <c r="J267" s="46">
        <v>46.033999999999999</v>
      </c>
      <c r="K267" s="46">
        <v>50.332000000000001</v>
      </c>
      <c r="L267" s="46">
        <v>30.905000000000001</v>
      </c>
      <c r="M267" s="46">
        <v>67.415000000000006</v>
      </c>
      <c r="N267" s="46">
        <v>47.418999999999997</v>
      </c>
      <c r="O267" s="46">
        <v>29.64</v>
      </c>
      <c r="P267" s="46">
        <v>38.109000000000002</v>
      </c>
      <c r="Q267" s="46">
        <v>45.762</v>
      </c>
      <c r="R267" s="46">
        <v>42.624000000000002</v>
      </c>
      <c r="S267" s="46">
        <f t="shared" si="8"/>
        <v>520.52069999999992</v>
      </c>
      <c r="T267" s="46">
        <f t="shared" si="9"/>
        <v>43.376724999999993</v>
      </c>
    </row>
    <row r="268" spans="1:20" s="29" customFormat="1" ht="12.75" x14ac:dyDescent="0.2">
      <c r="A268" s="31">
        <v>25785</v>
      </c>
      <c r="B268" s="29" t="s">
        <v>1933</v>
      </c>
      <c r="C268" s="29" t="s">
        <v>2338</v>
      </c>
      <c r="D268" s="45" t="s">
        <v>5428</v>
      </c>
      <c r="E268" s="45" t="s">
        <v>5429</v>
      </c>
      <c r="F268" s="29" t="s">
        <v>7046</v>
      </c>
      <c r="G268" s="46">
        <v>55.355200000000004</v>
      </c>
      <c r="H268" s="46">
        <v>19.319900000000001</v>
      </c>
      <c r="I268" s="46">
        <v>59.853000000000002</v>
      </c>
      <c r="J268" s="46">
        <v>66.647000000000006</v>
      </c>
      <c r="K268" s="46">
        <v>53.874000000000002</v>
      </c>
      <c r="L268" s="46">
        <v>39.091700000000003</v>
      </c>
      <c r="M268" s="46">
        <v>57.755000000000003</v>
      </c>
      <c r="N268" s="46">
        <v>46.057000000000002</v>
      </c>
      <c r="O268" s="46">
        <v>54.433999999999997</v>
      </c>
      <c r="P268" s="46">
        <v>50.856000000000002</v>
      </c>
      <c r="Q268" s="46">
        <v>46.853000000000002</v>
      </c>
      <c r="R268" s="46">
        <v>46.895000000000003</v>
      </c>
      <c r="S268" s="46">
        <f t="shared" si="8"/>
        <v>596.99079999999992</v>
      </c>
      <c r="T268" s="46">
        <f t="shared" si="9"/>
        <v>49.749233333333329</v>
      </c>
    </row>
    <row r="269" spans="1:20" s="29" customFormat="1" ht="12.75" x14ac:dyDescent="0.2">
      <c r="A269" s="31">
        <v>25785</v>
      </c>
      <c r="B269" s="29" t="s">
        <v>1933</v>
      </c>
      <c r="C269" s="29" t="s">
        <v>2338</v>
      </c>
      <c r="D269" s="45" t="s">
        <v>5433</v>
      </c>
      <c r="E269" s="45" t="s">
        <v>5434</v>
      </c>
      <c r="F269" s="29" t="s">
        <v>5435</v>
      </c>
      <c r="G269" s="46">
        <v>11.763999999999999</v>
      </c>
      <c r="H269" s="46">
        <v>6.4649999999999999</v>
      </c>
      <c r="I269" s="46">
        <v>5.7370000000000001</v>
      </c>
      <c r="J269" s="46">
        <v>5.7729999999999997</v>
      </c>
      <c r="K269" s="46">
        <v>5.7089999999999996</v>
      </c>
      <c r="L269" s="46">
        <v>1.1220000000000001</v>
      </c>
      <c r="M269" s="46">
        <v>10.544</v>
      </c>
      <c r="N269" s="46">
        <v>5.2210000000000001</v>
      </c>
      <c r="O269" s="46">
        <v>11.771000000000001</v>
      </c>
      <c r="P269" s="46">
        <v>4.3120000000000003</v>
      </c>
      <c r="Q269" s="46">
        <v>4.2549999999999999</v>
      </c>
      <c r="R269" s="46">
        <v>4.2690000000000001</v>
      </c>
      <c r="S269" s="46">
        <f t="shared" si="8"/>
        <v>76.942000000000007</v>
      </c>
      <c r="T269" s="46">
        <f t="shared" si="9"/>
        <v>6.4118333333333339</v>
      </c>
    </row>
    <row r="270" spans="1:20" s="29" customFormat="1" ht="12.75" x14ac:dyDescent="0.2">
      <c r="A270" s="31">
        <v>25799</v>
      </c>
      <c r="B270" s="29" t="s">
        <v>1933</v>
      </c>
      <c r="C270" s="29" t="s">
        <v>2294</v>
      </c>
      <c r="D270" s="45" t="s">
        <v>5423</v>
      </c>
      <c r="E270" s="45" t="s">
        <v>5424</v>
      </c>
      <c r="F270" s="29" t="s">
        <v>5425</v>
      </c>
      <c r="G270" s="46">
        <v>15.625999999999999</v>
      </c>
      <c r="H270" s="46">
        <v>17.084099999999999</v>
      </c>
      <c r="I270" s="46">
        <v>16.2104</v>
      </c>
      <c r="J270" s="46">
        <v>12.526</v>
      </c>
      <c r="K270" s="46">
        <v>15.7683</v>
      </c>
      <c r="L270" s="46">
        <v>12.599</v>
      </c>
      <c r="M270" s="46">
        <v>15.31</v>
      </c>
      <c r="N270" s="46"/>
      <c r="O270" s="46"/>
      <c r="P270" s="46"/>
      <c r="Q270" s="46">
        <v>21.9954</v>
      </c>
      <c r="R270" s="46">
        <v>14.512</v>
      </c>
      <c r="S270" s="46">
        <f t="shared" si="8"/>
        <v>141.63120000000001</v>
      </c>
      <c r="T270" s="46">
        <f t="shared" si="9"/>
        <v>15.736800000000001</v>
      </c>
    </row>
    <row r="271" spans="1:20" s="29" customFormat="1" ht="12.75" x14ac:dyDescent="0.2">
      <c r="A271" s="31">
        <v>25799</v>
      </c>
      <c r="B271" s="29" t="s">
        <v>1933</v>
      </c>
      <c r="C271" s="29" t="s">
        <v>2294</v>
      </c>
      <c r="D271" s="45" t="s">
        <v>5426</v>
      </c>
      <c r="E271" s="45" t="s">
        <v>5427</v>
      </c>
      <c r="F271" s="29" t="s">
        <v>7045</v>
      </c>
      <c r="G271" s="46">
        <v>54.683</v>
      </c>
      <c r="H271" s="46">
        <v>32.005499999999998</v>
      </c>
      <c r="I271" s="46">
        <v>50.566600000000001</v>
      </c>
      <c r="J271" s="46">
        <v>33.973999999999997</v>
      </c>
      <c r="K271" s="46">
        <v>36.2654</v>
      </c>
      <c r="L271" s="46">
        <v>35.823999999999998</v>
      </c>
      <c r="M271" s="46">
        <v>34.210500000000003</v>
      </c>
      <c r="N271" s="46"/>
      <c r="O271" s="46"/>
      <c r="P271" s="46"/>
      <c r="Q271" s="46">
        <v>42.7455</v>
      </c>
      <c r="R271" s="46">
        <v>31.678000000000001</v>
      </c>
      <c r="S271" s="46">
        <f t="shared" si="8"/>
        <v>351.95249999999999</v>
      </c>
      <c r="T271" s="46">
        <f t="shared" si="9"/>
        <v>39.105833333333329</v>
      </c>
    </row>
    <row r="272" spans="1:20" s="29" customFormat="1" ht="12.75" x14ac:dyDescent="0.2">
      <c r="A272" s="31">
        <v>25799</v>
      </c>
      <c r="B272" s="29" t="s">
        <v>1933</v>
      </c>
      <c r="C272" s="29" t="s">
        <v>2294</v>
      </c>
      <c r="D272" s="45" t="s">
        <v>5428</v>
      </c>
      <c r="E272" s="45" t="s">
        <v>5429</v>
      </c>
      <c r="F272" s="29" t="s">
        <v>7046</v>
      </c>
      <c r="G272" s="46">
        <v>49.329000000000001</v>
      </c>
      <c r="H272" s="46">
        <v>22.605699999999999</v>
      </c>
      <c r="I272" s="46">
        <v>38.4895</v>
      </c>
      <c r="J272" s="46">
        <v>19.756</v>
      </c>
      <c r="K272" s="46">
        <v>25.255700000000001</v>
      </c>
      <c r="L272" s="46">
        <v>34.084000000000003</v>
      </c>
      <c r="M272" s="46">
        <v>21.148099999999999</v>
      </c>
      <c r="N272" s="46"/>
      <c r="O272" s="46"/>
      <c r="P272" s="46"/>
      <c r="Q272" s="46">
        <v>28.6571</v>
      </c>
      <c r="R272" s="46">
        <v>7.431</v>
      </c>
      <c r="S272" s="46">
        <f t="shared" si="8"/>
        <v>246.75609999999998</v>
      </c>
      <c r="T272" s="46">
        <f t="shared" si="9"/>
        <v>27.417344444444442</v>
      </c>
    </row>
    <row r="273" spans="1:20" s="29" customFormat="1" ht="12.75" x14ac:dyDescent="0.2">
      <c r="A273" s="31">
        <v>25799</v>
      </c>
      <c r="B273" s="29" t="s">
        <v>1933</v>
      </c>
      <c r="C273" s="29" t="s">
        <v>2294</v>
      </c>
      <c r="D273" s="45" t="s">
        <v>5433</v>
      </c>
      <c r="E273" s="45" t="s">
        <v>5434</v>
      </c>
      <c r="F273" s="29" t="s">
        <v>5435</v>
      </c>
      <c r="G273" s="46">
        <v>21.596</v>
      </c>
      <c r="H273" s="46">
        <v>7.3819999999999997</v>
      </c>
      <c r="I273" s="46">
        <v>14.382999999999999</v>
      </c>
      <c r="J273" s="46">
        <v>4.7530000000000001</v>
      </c>
      <c r="K273" s="46">
        <v>9.8443000000000005</v>
      </c>
      <c r="L273" s="46">
        <v>9.391</v>
      </c>
      <c r="M273" s="46">
        <v>5.97</v>
      </c>
      <c r="N273" s="46"/>
      <c r="O273" s="46"/>
      <c r="P273" s="46"/>
      <c r="Q273" s="46">
        <v>7.1566000000000001</v>
      </c>
      <c r="R273" s="46">
        <v>1.075</v>
      </c>
      <c r="S273" s="46">
        <f t="shared" si="8"/>
        <v>81.550900000000013</v>
      </c>
      <c r="T273" s="46">
        <f t="shared" si="9"/>
        <v>9.0612111111111133</v>
      </c>
    </row>
    <row r="274" spans="1:20" s="29" customFormat="1" ht="12.75" x14ac:dyDescent="0.2">
      <c r="A274" s="31">
        <v>25815</v>
      </c>
      <c r="B274" s="29" t="s">
        <v>1933</v>
      </c>
      <c r="C274" s="29" t="s">
        <v>3553</v>
      </c>
      <c r="D274" s="45" t="s">
        <v>5423</v>
      </c>
      <c r="E274" s="45" t="s">
        <v>5424</v>
      </c>
      <c r="F274" s="29" t="s">
        <v>5425</v>
      </c>
      <c r="G274" s="46">
        <v>19.829999999999998</v>
      </c>
      <c r="H274" s="46">
        <v>21.608000000000001</v>
      </c>
      <c r="I274" s="46">
        <v>17.843</v>
      </c>
      <c r="J274" s="46"/>
      <c r="K274" s="46">
        <v>11.811</v>
      </c>
      <c r="L274" s="46"/>
      <c r="M274" s="46">
        <v>9.77</v>
      </c>
      <c r="N274" s="46">
        <v>15.1</v>
      </c>
      <c r="O274" s="46">
        <v>20.85</v>
      </c>
      <c r="P274" s="46">
        <v>13.98</v>
      </c>
      <c r="Q274" s="46">
        <v>10.06</v>
      </c>
      <c r="R274" s="46">
        <v>12.41</v>
      </c>
      <c r="S274" s="46">
        <f t="shared" si="8"/>
        <v>153.262</v>
      </c>
      <c r="T274" s="46">
        <f t="shared" si="9"/>
        <v>15.3262</v>
      </c>
    </row>
    <row r="275" spans="1:20" s="29" customFormat="1" ht="12.75" x14ac:dyDescent="0.2">
      <c r="A275" s="31">
        <v>25815</v>
      </c>
      <c r="B275" s="29" t="s">
        <v>1933</v>
      </c>
      <c r="C275" s="29" t="s">
        <v>3553</v>
      </c>
      <c r="D275" s="45" t="s">
        <v>5426</v>
      </c>
      <c r="E275" s="45" t="s">
        <v>5427</v>
      </c>
      <c r="F275" s="29" t="s">
        <v>7045</v>
      </c>
      <c r="G275" s="46">
        <v>25.154</v>
      </c>
      <c r="H275" s="46">
        <v>25.795999999999999</v>
      </c>
      <c r="I275" s="46">
        <v>25.481000000000002</v>
      </c>
      <c r="J275" s="46"/>
      <c r="K275" s="46">
        <v>24.292000000000002</v>
      </c>
      <c r="L275" s="46">
        <v>20.847000000000001</v>
      </c>
      <c r="M275" s="46">
        <v>28.845500000000001</v>
      </c>
      <c r="N275" s="46">
        <v>18.209</v>
      </c>
      <c r="O275" s="46">
        <v>34.165999999999997</v>
      </c>
      <c r="P275" s="46">
        <v>27.771000000000001</v>
      </c>
      <c r="Q275" s="46">
        <v>29.623000000000001</v>
      </c>
      <c r="R275" s="46">
        <v>35.442999999999998</v>
      </c>
      <c r="S275" s="46">
        <f t="shared" si="8"/>
        <v>295.6275</v>
      </c>
      <c r="T275" s="46">
        <f t="shared" si="9"/>
        <v>26.875227272727273</v>
      </c>
    </row>
    <row r="276" spans="1:20" s="29" customFormat="1" ht="12.75" x14ac:dyDescent="0.2">
      <c r="A276" s="31">
        <v>25815</v>
      </c>
      <c r="B276" s="29" t="s">
        <v>1933</v>
      </c>
      <c r="C276" s="29" t="s">
        <v>3553</v>
      </c>
      <c r="D276" s="45" t="s">
        <v>5428</v>
      </c>
      <c r="E276" s="45" t="s">
        <v>5429</v>
      </c>
      <c r="F276" s="29" t="s">
        <v>7046</v>
      </c>
      <c r="G276" s="46">
        <v>13.246</v>
      </c>
      <c r="H276" s="46">
        <v>15.744999999999999</v>
      </c>
      <c r="I276" s="46">
        <v>13.936999999999999</v>
      </c>
      <c r="J276" s="46"/>
      <c r="K276" s="46">
        <v>15.646000000000001</v>
      </c>
      <c r="L276" s="46">
        <v>9.7750000000000004</v>
      </c>
      <c r="M276" s="46">
        <v>16.364699999999999</v>
      </c>
      <c r="N276" s="46">
        <v>16.6859</v>
      </c>
      <c r="O276" s="46">
        <v>12.788500000000001</v>
      </c>
      <c r="P276" s="46">
        <v>11.069800000000001</v>
      </c>
      <c r="Q276" s="46">
        <v>12.5075</v>
      </c>
      <c r="R276" s="46">
        <v>16.8185</v>
      </c>
      <c r="S276" s="46">
        <f t="shared" si="8"/>
        <v>154.5839</v>
      </c>
      <c r="T276" s="46">
        <f t="shared" si="9"/>
        <v>14.053081818181818</v>
      </c>
    </row>
    <row r="277" spans="1:20" s="29" customFormat="1" ht="12.75" x14ac:dyDescent="0.2">
      <c r="A277" s="31">
        <v>25815</v>
      </c>
      <c r="B277" s="29" t="s">
        <v>1933</v>
      </c>
      <c r="C277" s="29" t="s">
        <v>3553</v>
      </c>
      <c r="D277" s="45" t="s">
        <v>5433</v>
      </c>
      <c r="E277" s="45" t="s">
        <v>5434</v>
      </c>
      <c r="F277" s="29" t="s">
        <v>5435</v>
      </c>
      <c r="G277" s="46">
        <v>5.46</v>
      </c>
      <c r="H277" s="46">
        <v>6.74</v>
      </c>
      <c r="I277" s="46">
        <v>5.39</v>
      </c>
      <c r="J277" s="46"/>
      <c r="K277" s="46">
        <v>7.0330000000000004</v>
      </c>
      <c r="L277" s="46"/>
      <c r="M277" s="46">
        <v>3.5539999999999998</v>
      </c>
      <c r="N277" s="46">
        <v>3.3</v>
      </c>
      <c r="O277" s="46">
        <v>0.74</v>
      </c>
      <c r="P277" s="46">
        <v>2.87</v>
      </c>
      <c r="Q277" s="46">
        <v>2.16</v>
      </c>
      <c r="R277" s="46">
        <v>1.81</v>
      </c>
      <c r="S277" s="46">
        <f t="shared" si="8"/>
        <v>39.057000000000002</v>
      </c>
      <c r="T277" s="46">
        <f t="shared" si="9"/>
        <v>3.9057000000000004</v>
      </c>
    </row>
    <row r="278" spans="1:20" s="29" customFormat="1" ht="12.75" x14ac:dyDescent="0.2">
      <c r="A278" s="31">
        <v>25817</v>
      </c>
      <c r="B278" s="29" t="s">
        <v>1933</v>
      </c>
      <c r="C278" s="29" t="s">
        <v>2126</v>
      </c>
      <c r="D278" s="45" t="s">
        <v>5423</v>
      </c>
      <c r="E278" s="45" t="s">
        <v>5424</v>
      </c>
      <c r="F278" s="29" t="s">
        <v>5425</v>
      </c>
      <c r="G278" s="46">
        <v>10.715</v>
      </c>
      <c r="H278" s="46">
        <v>7.6970000000000001</v>
      </c>
      <c r="I278" s="46">
        <v>10.124000000000001</v>
      </c>
      <c r="J278" s="46">
        <v>8.1820000000000004</v>
      </c>
      <c r="K278" s="46">
        <v>9.17</v>
      </c>
      <c r="L278" s="46">
        <v>6.968</v>
      </c>
      <c r="M278" s="46">
        <v>5.3170000000000002</v>
      </c>
      <c r="N278" s="46">
        <v>12.821999999999999</v>
      </c>
      <c r="O278" s="46">
        <v>7.6725000000000003</v>
      </c>
      <c r="P278" s="46">
        <v>5.2217000000000002</v>
      </c>
      <c r="Q278" s="46">
        <v>8.2899999999999991</v>
      </c>
      <c r="R278" s="46">
        <v>11.645</v>
      </c>
      <c r="S278" s="46">
        <f t="shared" si="8"/>
        <v>103.8242</v>
      </c>
      <c r="T278" s="46">
        <f t="shared" si="9"/>
        <v>8.6520166666666665</v>
      </c>
    </row>
    <row r="279" spans="1:20" s="29" customFormat="1" ht="12.75" x14ac:dyDescent="0.2">
      <c r="A279" s="31">
        <v>25817</v>
      </c>
      <c r="B279" s="29" t="s">
        <v>1933</v>
      </c>
      <c r="C279" s="29" t="s">
        <v>2126</v>
      </c>
      <c r="D279" s="45" t="s">
        <v>5426</v>
      </c>
      <c r="E279" s="45" t="s">
        <v>5427</v>
      </c>
      <c r="F279" s="29" t="s">
        <v>7045</v>
      </c>
      <c r="G279" s="46">
        <v>31.960999999999999</v>
      </c>
      <c r="H279" s="46">
        <v>34.08</v>
      </c>
      <c r="I279" s="46">
        <v>30.859000000000002</v>
      </c>
      <c r="J279" s="46">
        <v>30.222000000000001</v>
      </c>
      <c r="K279" s="46">
        <v>32.287999999999997</v>
      </c>
      <c r="L279" s="46">
        <v>35.256999999999998</v>
      </c>
      <c r="M279" s="46">
        <v>32.170999999999999</v>
      </c>
      <c r="N279" s="46">
        <v>34.544499999999999</v>
      </c>
      <c r="O279" s="46">
        <v>42.022500000000001</v>
      </c>
      <c r="P279" s="46">
        <v>39.824800000000003</v>
      </c>
      <c r="Q279" s="46">
        <v>30.701000000000001</v>
      </c>
      <c r="R279" s="46">
        <v>35.259500000000003</v>
      </c>
      <c r="S279" s="46">
        <f t="shared" si="8"/>
        <v>409.19030000000004</v>
      </c>
      <c r="T279" s="46">
        <f t="shared" si="9"/>
        <v>34.09919166666667</v>
      </c>
    </row>
    <row r="280" spans="1:20" s="29" customFormat="1" ht="12.75" x14ac:dyDescent="0.2">
      <c r="A280" s="31">
        <v>25817</v>
      </c>
      <c r="B280" s="29" t="s">
        <v>1933</v>
      </c>
      <c r="C280" s="29" t="s">
        <v>2126</v>
      </c>
      <c r="D280" s="45" t="s">
        <v>5428</v>
      </c>
      <c r="E280" s="45" t="s">
        <v>5429</v>
      </c>
      <c r="F280" s="29" t="s">
        <v>7046</v>
      </c>
      <c r="G280" s="46">
        <v>9.6150000000000002</v>
      </c>
      <c r="H280" s="46">
        <v>11.802</v>
      </c>
      <c r="I280" s="46">
        <v>11.34</v>
      </c>
      <c r="J280" s="46">
        <v>10.808</v>
      </c>
      <c r="K280" s="46">
        <v>13.353999999999999</v>
      </c>
      <c r="L280" s="46">
        <v>15.834</v>
      </c>
      <c r="M280" s="46">
        <v>15.965</v>
      </c>
      <c r="N280" s="46">
        <v>16.702999999999999</v>
      </c>
      <c r="O280" s="46">
        <v>18.7104</v>
      </c>
      <c r="P280" s="46">
        <v>17.793900000000001</v>
      </c>
      <c r="Q280" s="46">
        <v>19.911999999999999</v>
      </c>
      <c r="R280" s="46">
        <v>23.7</v>
      </c>
      <c r="S280" s="46">
        <f t="shared" si="8"/>
        <v>185.53730000000002</v>
      </c>
      <c r="T280" s="46">
        <f t="shared" si="9"/>
        <v>15.461441666666667</v>
      </c>
    </row>
    <row r="281" spans="1:20" s="29" customFormat="1" ht="12.75" x14ac:dyDescent="0.2">
      <c r="A281" s="31">
        <v>25817</v>
      </c>
      <c r="B281" s="29" t="s">
        <v>1933</v>
      </c>
      <c r="C281" s="29" t="s">
        <v>2126</v>
      </c>
      <c r="D281" s="45" t="s">
        <v>5433</v>
      </c>
      <c r="E281" s="45" t="s">
        <v>5434</v>
      </c>
      <c r="F281" s="29" t="s">
        <v>5435</v>
      </c>
      <c r="G281" s="46">
        <v>11.202999999999999</v>
      </c>
      <c r="H281" s="46">
        <v>7.9370000000000003</v>
      </c>
      <c r="I281" s="46">
        <v>11.077999999999999</v>
      </c>
      <c r="J281" s="46">
        <v>12.895</v>
      </c>
      <c r="K281" s="46">
        <v>8.2430000000000003</v>
      </c>
      <c r="L281" s="46">
        <v>13.285</v>
      </c>
      <c r="M281" s="46">
        <v>9.2759999999999998</v>
      </c>
      <c r="N281" s="46">
        <v>8.01</v>
      </c>
      <c r="O281" s="46">
        <v>14.292</v>
      </c>
      <c r="P281" s="46">
        <v>11.436</v>
      </c>
      <c r="Q281" s="46">
        <v>12.548999999999999</v>
      </c>
      <c r="R281" s="46">
        <v>11.804</v>
      </c>
      <c r="S281" s="46">
        <f t="shared" si="8"/>
        <v>132.00800000000001</v>
      </c>
      <c r="T281" s="46">
        <f t="shared" si="9"/>
        <v>11.000666666666667</v>
      </c>
    </row>
    <row r="282" spans="1:20" s="29" customFormat="1" ht="12.75" x14ac:dyDescent="0.2">
      <c r="A282" s="31">
        <v>25843</v>
      </c>
      <c r="B282" s="29" t="s">
        <v>1933</v>
      </c>
      <c r="C282" s="29" t="s">
        <v>7038</v>
      </c>
      <c r="D282" s="45" t="s">
        <v>5423</v>
      </c>
      <c r="E282" s="45" t="s">
        <v>5424</v>
      </c>
      <c r="F282" s="29" t="s">
        <v>5425</v>
      </c>
      <c r="G282" s="46">
        <v>8.7935999999999996</v>
      </c>
      <c r="H282" s="46">
        <v>7.4618000000000002</v>
      </c>
      <c r="I282" s="46">
        <v>7.2770000000000001</v>
      </c>
      <c r="J282" s="46">
        <v>6.274</v>
      </c>
      <c r="K282" s="46">
        <v>9.0045000000000002</v>
      </c>
      <c r="L282" s="46">
        <v>7.8815999999999997</v>
      </c>
      <c r="M282" s="46">
        <v>8.2151999999999994</v>
      </c>
      <c r="N282" s="46">
        <v>8.7126999999999999</v>
      </c>
      <c r="O282" s="46">
        <v>7.28</v>
      </c>
      <c r="P282" s="46">
        <v>10.1158</v>
      </c>
      <c r="Q282" s="46">
        <v>8.9626999999999999</v>
      </c>
      <c r="R282" s="46">
        <v>8.0235000000000003</v>
      </c>
      <c r="S282" s="46">
        <f t="shared" si="8"/>
        <v>98.002399999999994</v>
      </c>
      <c r="T282" s="46">
        <f t="shared" si="9"/>
        <v>8.1668666666666656</v>
      </c>
    </row>
    <row r="283" spans="1:20" s="29" customFormat="1" ht="12.75" x14ac:dyDescent="0.2">
      <c r="A283" s="31">
        <v>25843</v>
      </c>
      <c r="B283" s="29" t="s">
        <v>1933</v>
      </c>
      <c r="C283" s="29" t="s">
        <v>7038</v>
      </c>
      <c r="D283" s="45" t="s">
        <v>5426</v>
      </c>
      <c r="E283" s="45" t="s">
        <v>5427</v>
      </c>
      <c r="F283" s="29" t="s">
        <v>7045</v>
      </c>
      <c r="G283" s="46">
        <v>34.537199999999999</v>
      </c>
      <c r="H283" s="46">
        <v>27.252199999999998</v>
      </c>
      <c r="I283" s="46">
        <v>26.710999999999999</v>
      </c>
      <c r="J283" s="46">
        <v>31.495999999999999</v>
      </c>
      <c r="K283" s="46">
        <v>39.683700000000002</v>
      </c>
      <c r="L283" s="46">
        <v>29.854399999999998</v>
      </c>
      <c r="M283" s="46">
        <v>32.269399999999997</v>
      </c>
      <c r="N283" s="46">
        <v>34.233899999999998</v>
      </c>
      <c r="O283" s="46">
        <v>30.741599999999998</v>
      </c>
      <c r="P283" s="46">
        <v>35.843699999999998</v>
      </c>
      <c r="Q283" s="46">
        <v>34.170999999999999</v>
      </c>
      <c r="R283" s="46">
        <v>30.142199999999999</v>
      </c>
      <c r="S283" s="46">
        <f t="shared" si="8"/>
        <v>386.93629999999996</v>
      </c>
      <c r="T283" s="46">
        <f t="shared" si="9"/>
        <v>32.244691666666661</v>
      </c>
    </row>
    <row r="284" spans="1:20" s="29" customFormat="1" ht="12.75" x14ac:dyDescent="0.2">
      <c r="A284" s="31">
        <v>25843</v>
      </c>
      <c r="B284" s="29" t="s">
        <v>1933</v>
      </c>
      <c r="C284" s="29" t="s">
        <v>7038</v>
      </c>
      <c r="D284" s="45" t="s">
        <v>5428</v>
      </c>
      <c r="E284" s="45" t="s">
        <v>5429</v>
      </c>
      <c r="F284" s="29" t="s">
        <v>7046</v>
      </c>
      <c r="G284" s="46">
        <v>51.576000000000001</v>
      </c>
      <c r="H284" s="46">
        <v>43.047499999999999</v>
      </c>
      <c r="I284" s="46">
        <v>46.470100000000002</v>
      </c>
      <c r="J284" s="46">
        <v>36.574399999999997</v>
      </c>
      <c r="K284" s="46">
        <v>52.819000000000003</v>
      </c>
      <c r="L284" s="46">
        <v>45.076999999999998</v>
      </c>
      <c r="M284" s="46">
        <v>27.484999999999999</v>
      </c>
      <c r="N284" s="46">
        <v>44.698</v>
      </c>
      <c r="O284" s="46">
        <v>40.605800000000002</v>
      </c>
      <c r="P284" s="46">
        <v>51.846600000000002</v>
      </c>
      <c r="Q284" s="46">
        <v>50.018999999999998</v>
      </c>
      <c r="R284" s="46">
        <v>50.291800000000002</v>
      </c>
      <c r="S284" s="46">
        <f t="shared" si="8"/>
        <v>540.51020000000005</v>
      </c>
      <c r="T284" s="46">
        <f t="shared" si="9"/>
        <v>45.042516666666671</v>
      </c>
    </row>
    <row r="285" spans="1:20" s="29" customFormat="1" ht="12.75" x14ac:dyDescent="0.2">
      <c r="A285" s="31">
        <v>25843</v>
      </c>
      <c r="B285" s="29" t="s">
        <v>1933</v>
      </c>
      <c r="C285" s="29" t="s">
        <v>7038</v>
      </c>
      <c r="D285" s="45" t="s">
        <v>5433</v>
      </c>
      <c r="E285" s="45" t="s">
        <v>5434</v>
      </c>
      <c r="F285" s="29" t="s">
        <v>5435</v>
      </c>
      <c r="G285" s="46">
        <v>23.617000000000001</v>
      </c>
      <c r="H285" s="46">
        <v>24.190999999999999</v>
      </c>
      <c r="I285" s="46">
        <v>27.099</v>
      </c>
      <c r="J285" s="46">
        <v>20.128</v>
      </c>
      <c r="K285" s="46">
        <v>19.065999999999999</v>
      </c>
      <c r="L285" s="46">
        <v>17.838999999999999</v>
      </c>
      <c r="M285" s="46">
        <v>23.32</v>
      </c>
      <c r="N285" s="46">
        <v>24.199000000000002</v>
      </c>
      <c r="O285" s="46">
        <v>19.350000000000001</v>
      </c>
      <c r="P285" s="46">
        <v>21.571000000000002</v>
      </c>
      <c r="Q285" s="46">
        <v>25.082000000000001</v>
      </c>
      <c r="R285" s="46">
        <v>21.206</v>
      </c>
      <c r="S285" s="46">
        <f t="shared" si="8"/>
        <v>266.66800000000001</v>
      </c>
      <c r="T285" s="46">
        <f t="shared" si="9"/>
        <v>22.222333333333335</v>
      </c>
    </row>
    <row r="286" spans="1:20" s="29" customFormat="1" ht="12.75" x14ac:dyDescent="0.2">
      <c r="A286" s="31">
        <v>25875</v>
      </c>
      <c r="B286" s="29" t="s">
        <v>1933</v>
      </c>
      <c r="C286" s="29" t="s">
        <v>2175</v>
      </c>
      <c r="D286" s="45" t="s">
        <v>5423</v>
      </c>
      <c r="E286" s="45" t="s">
        <v>5424</v>
      </c>
      <c r="F286" s="29" t="s">
        <v>5425</v>
      </c>
      <c r="G286" s="46">
        <v>9.7759999999999998</v>
      </c>
      <c r="H286" s="46">
        <v>10.492000000000001</v>
      </c>
      <c r="I286" s="46">
        <v>11.711</v>
      </c>
      <c r="J286" s="46">
        <v>8.0693999999999999</v>
      </c>
      <c r="K286" s="46">
        <v>7.319</v>
      </c>
      <c r="L286" s="46">
        <v>8.6434999999999995</v>
      </c>
      <c r="M286" s="46">
        <v>11.029</v>
      </c>
      <c r="N286" s="46">
        <v>8.5709</v>
      </c>
      <c r="O286" s="46">
        <v>12.300800000000001</v>
      </c>
      <c r="P286" s="46">
        <v>11.654500000000001</v>
      </c>
      <c r="Q286" s="46">
        <v>9.4610000000000003</v>
      </c>
      <c r="R286" s="46">
        <v>11.507</v>
      </c>
      <c r="S286" s="46">
        <f t="shared" si="8"/>
        <v>120.5341</v>
      </c>
      <c r="T286" s="46">
        <f t="shared" si="9"/>
        <v>10.044508333333333</v>
      </c>
    </row>
    <row r="287" spans="1:20" s="29" customFormat="1" ht="12.75" x14ac:dyDescent="0.2">
      <c r="A287" s="31">
        <v>25875</v>
      </c>
      <c r="B287" s="29" t="s">
        <v>1933</v>
      </c>
      <c r="C287" s="29" t="s">
        <v>2175</v>
      </c>
      <c r="D287" s="45" t="s">
        <v>5426</v>
      </c>
      <c r="E287" s="45" t="s">
        <v>5427</v>
      </c>
      <c r="F287" s="29" t="s">
        <v>7045</v>
      </c>
      <c r="G287" s="46">
        <v>40.375999999999998</v>
      </c>
      <c r="H287" s="46">
        <v>40.573</v>
      </c>
      <c r="I287" s="46">
        <v>46.636000000000003</v>
      </c>
      <c r="J287" s="46">
        <v>42.624000000000002</v>
      </c>
      <c r="K287" s="46">
        <v>42.316000000000003</v>
      </c>
      <c r="L287" s="46">
        <v>45.337299999999999</v>
      </c>
      <c r="M287" s="46">
        <v>54.237499999999997</v>
      </c>
      <c r="N287" s="46">
        <v>43.908900000000003</v>
      </c>
      <c r="O287" s="46">
        <v>58.904000000000003</v>
      </c>
      <c r="P287" s="46">
        <v>57.272500000000001</v>
      </c>
      <c r="Q287" s="46">
        <v>62.255000000000003</v>
      </c>
      <c r="R287" s="46">
        <v>63.033000000000001</v>
      </c>
      <c r="S287" s="46">
        <f t="shared" si="8"/>
        <v>597.47320000000002</v>
      </c>
      <c r="T287" s="46">
        <f t="shared" si="9"/>
        <v>49.789433333333335</v>
      </c>
    </row>
    <row r="288" spans="1:20" s="29" customFormat="1" ht="12.75" x14ac:dyDescent="0.2">
      <c r="A288" s="31">
        <v>25875</v>
      </c>
      <c r="B288" s="29" t="s">
        <v>1933</v>
      </c>
      <c r="C288" s="29" t="s">
        <v>2175</v>
      </c>
      <c r="D288" s="45" t="s">
        <v>5428</v>
      </c>
      <c r="E288" s="45" t="s">
        <v>5429</v>
      </c>
      <c r="F288" s="29" t="s">
        <v>7046</v>
      </c>
      <c r="G288" s="46">
        <v>35.433999999999997</v>
      </c>
      <c r="H288" s="46">
        <v>23.585000000000001</v>
      </c>
      <c r="I288" s="46">
        <v>29.132999999999999</v>
      </c>
      <c r="J288" s="46">
        <v>19.939599999999999</v>
      </c>
      <c r="K288" s="46">
        <v>32.238999999999997</v>
      </c>
      <c r="L288" s="46">
        <v>23.687999999999999</v>
      </c>
      <c r="M288" s="46">
        <v>38.7746</v>
      </c>
      <c r="N288" s="46">
        <v>29.343499999999999</v>
      </c>
      <c r="O288" s="46">
        <v>38.200000000000003</v>
      </c>
      <c r="P288" s="46">
        <v>37.69</v>
      </c>
      <c r="Q288" s="46">
        <v>43.872999999999998</v>
      </c>
      <c r="R288" s="46">
        <v>46.695999999999998</v>
      </c>
      <c r="S288" s="46">
        <f t="shared" si="8"/>
        <v>398.59569999999997</v>
      </c>
      <c r="T288" s="46">
        <f t="shared" si="9"/>
        <v>33.21630833333333</v>
      </c>
    </row>
    <row r="289" spans="1:20" s="29" customFormat="1" ht="12.75" x14ac:dyDescent="0.2">
      <c r="A289" s="31">
        <v>25875</v>
      </c>
      <c r="B289" s="29" t="s">
        <v>1933</v>
      </c>
      <c r="C289" s="29" t="s">
        <v>2175</v>
      </c>
      <c r="D289" s="45" t="s">
        <v>5433</v>
      </c>
      <c r="E289" s="45" t="s">
        <v>5434</v>
      </c>
      <c r="F289" s="29" t="s">
        <v>5435</v>
      </c>
      <c r="G289" s="46">
        <v>11.680999999999999</v>
      </c>
      <c r="H289" s="46">
        <v>25.768999999999998</v>
      </c>
      <c r="I289" s="46">
        <v>11.3</v>
      </c>
      <c r="J289" s="46">
        <v>15.33</v>
      </c>
      <c r="K289" s="46">
        <v>1.1499999999999999</v>
      </c>
      <c r="L289" s="46">
        <v>16.61</v>
      </c>
      <c r="M289" s="46">
        <v>14.5</v>
      </c>
      <c r="N289" s="46">
        <v>20.93</v>
      </c>
      <c r="O289" s="46">
        <v>15.047000000000001</v>
      </c>
      <c r="P289" s="46">
        <v>11.84</v>
      </c>
      <c r="Q289" s="46">
        <v>11.036</v>
      </c>
      <c r="R289" s="46">
        <v>14.824999999999999</v>
      </c>
      <c r="S289" s="46">
        <f t="shared" si="8"/>
        <v>170.018</v>
      </c>
      <c r="T289" s="46">
        <f t="shared" si="9"/>
        <v>14.168166666666666</v>
      </c>
    </row>
    <row r="290" spans="1:20" s="29" customFormat="1" ht="12.75" x14ac:dyDescent="0.2">
      <c r="A290" s="31">
        <v>25899</v>
      </c>
      <c r="B290" s="29" t="s">
        <v>1933</v>
      </c>
      <c r="C290" s="29" t="s">
        <v>6617</v>
      </c>
      <c r="D290" s="45" t="s">
        <v>5420</v>
      </c>
      <c r="E290" s="45" t="s">
        <v>5421</v>
      </c>
      <c r="F290" s="29" t="s">
        <v>5422</v>
      </c>
      <c r="G290" s="46">
        <v>3.65</v>
      </c>
      <c r="H290" s="46">
        <v>2.8250000000000002</v>
      </c>
      <c r="I290" s="46">
        <v>3.3780000000000001</v>
      </c>
      <c r="J290" s="46"/>
      <c r="K290" s="46"/>
      <c r="L290" s="46">
        <v>3.8849999999999998</v>
      </c>
      <c r="M290" s="46"/>
      <c r="N290" s="46">
        <v>2.3180000000000001</v>
      </c>
      <c r="O290" s="46">
        <v>3.4689999999999999</v>
      </c>
      <c r="P290" s="46">
        <v>3.5110000000000001</v>
      </c>
      <c r="Q290" s="46">
        <v>3.0470000000000002</v>
      </c>
      <c r="R290" s="46">
        <v>3.504</v>
      </c>
      <c r="S290" s="46">
        <f t="shared" si="8"/>
        <v>29.587000000000003</v>
      </c>
      <c r="T290" s="46">
        <f t="shared" si="9"/>
        <v>3.2874444444444446</v>
      </c>
    </row>
    <row r="291" spans="1:20" s="29" customFormat="1" ht="12.75" x14ac:dyDescent="0.2">
      <c r="A291" s="31">
        <v>25899</v>
      </c>
      <c r="B291" s="29" t="s">
        <v>1933</v>
      </c>
      <c r="C291" s="29" t="s">
        <v>6617</v>
      </c>
      <c r="D291" s="45" t="s">
        <v>5423</v>
      </c>
      <c r="E291" s="45" t="s">
        <v>5424</v>
      </c>
      <c r="F291" s="29" t="s">
        <v>5425</v>
      </c>
      <c r="G291" s="46">
        <v>17.492000000000001</v>
      </c>
      <c r="H291" s="46">
        <v>16.199000000000002</v>
      </c>
      <c r="I291" s="46">
        <v>27.108000000000001</v>
      </c>
      <c r="J291" s="46">
        <v>20.341999999999999</v>
      </c>
      <c r="K291" s="46">
        <v>21.291</v>
      </c>
      <c r="L291" s="46">
        <v>21.744</v>
      </c>
      <c r="M291" s="46">
        <v>21.964500000000001</v>
      </c>
      <c r="N291" s="46">
        <v>20.760999999999999</v>
      </c>
      <c r="O291" s="46">
        <v>21.779</v>
      </c>
      <c r="P291" s="46">
        <v>20.478000000000002</v>
      </c>
      <c r="Q291" s="46">
        <v>21.751000000000001</v>
      </c>
      <c r="R291" s="46">
        <v>22.802</v>
      </c>
      <c r="S291" s="46">
        <f t="shared" si="8"/>
        <v>253.7115</v>
      </c>
      <c r="T291" s="46">
        <f t="shared" si="9"/>
        <v>21.142624999999999</v>
      </c>
    </row>
    <row r="292" spans="1:20" s="29" customFormat="1" ht="12.75" x14ac:dyDescent="0.2">
      <c r="A292" s="31">
        <v>25899</v>
      </c>
      <c r="B292" s="29" t="s">
        <v>1933</v>
      </c>
      <c r="C292" s="29" t="s">
        <v>6617</v>
      </c>
      <c r="D292" s="45" t="s">
        <v>5426</v>
      </c>
      <c r="E292" s="45" t="s">
        <v>5427</v>
      </c>
      <c r="F292" s="29" t="s">
        <v>7045</v>
      </c>
      <c r="G292" s="46">
        <v>103.81399999999999</v>
      </c>
      <c r="H292" s="46">
        <v>59.502000000000002</v>
      </c>
      <c r="I292" s="46">
        <v>133.21700000000001</v>
      </c>
      <c r="J292" s="46">
        <v>99.274000000000001</v>
      </c>
      <c r="K292" s="46">
        <v>92.930999999999997</v>
      </c>
      <c r="L292" s="46">
        <v>97.225999999999999</v>
      </c>
      <c r="M292" s="46">
        <v>101.12</v>
      </c>
      <c r="N292" s="46">
        <v>89.843000000000004</v>
      </c>
      <c r="O292" s="46">
        <v>81.054000000000002</v>
      </c>
      <c r="P292" s="46">
        <v>119.83199999999999</v>
      </c>
      <c r="Q292" s="46">
        <v>103.81699999999999</v>
      </c>
      <c r="R292" s="46">
        <v>120.732</v>
      </c>
      <c r="S292" s="46">
        <f t="shared" si="8"/>
        <v>1202.3619999999999</v>
      </c>
      <c r="T292" s="46">
        <f t="shared" si="9"/>
        <v>100.19683333333332</v>
      </c>
    </row>
    <row r="293" spans="1:20" s="29" customFormat="1" ht="12.75" x14ac:dyDescent="0.2">
      <c r="A293" s="31">
        <v>25899</v>
      </c>
      <c r="B293" s="29" t="s">
        <v>1933</v>
      </c>
      <c r="C293" s="29" t="s">
        <v>6617</v>
      </c>
      <c r="D293" s="45" t="s">
        <v>5428</v>
      </c>
      <c r="E293" s="45" t="s">
        <v>5429</v>
      </c>
      <c r="F293" s="29" t="s">
        <v>7046</v>
      </c>
      <c r="G293" s="46">
        <v>82.411000000000001</v>
      </c>
      <c r="H293" s="46">
        <v>39.347999999999999</v>
      </c>
      <c r="I293" s="46">
        <v>115.131</v>
      </c>
      <c r="J293" s="46">
        <v>88.584999999999994</v>
      </c>
      <c r="K293" s="46">
        <v>88.521000000000001</v>
      </c>
      <c r="L293" s="46">
        <v>90.4</v>
      </c>
      <c r="M293" s="46">
        <v>81.224000000000004</v>
      </c>
      <c r="N293" s="46">
        <v>81.010499999999993</v>
      </c>
      <c r="O293" s="46">
        <v>90.840999999999994</v>
      </c>
      <c r="P293" s="46">
        <v>91.21</v>
      </c>
      <c r="Q293" s="46">
        <v>97.322000000000003</v>
      </c>
      <c r="R293" s="46">
        <v>108.398</v>
      </c>
      <c r="S293" s="46">
        <f t="shared" si="8"/>
        <v>1054.4014999999999</v>
      </c>
      <c r="T293" s="46">
        <f t="shared" si="9"/>
        <v>87.866791666666657</v>
      </c>
    </row>
    <row r="294" spans="1:20" s="29" customFormat="1" ht="12.75" x14ac:dyDescent="0.2">
      <c r="A294" s="31">
        <v>25899</v>
      </c>
      <c r="B294" s="29" t="s">
        <v>1933</v>
      </c>
      <c r="C294" s="29" t="s">
        <v>6617</v>
      </c>
      <c r="D294" s="45" t="s">
        <v>5433</v>
      </c>
      <c r="E294" s="45" t="s">
        <v>5434</v>
      </c>
      <c r="F294" s="29" t="s">
        <v>5435</v>
      </c>
      <c r="G294" s="46">
        <v>23.219000000000001</v>
      </c>
      <c r="H294" s="46">
        <v>22.073</v>
      </c>
      <c r="I294" s="46">
        <v>38.677999999999997</v>
      </c>
      <c r="J294" s="46">
        <v>33.960999999999999</v>
      </c>
      <c r="K294" s="46">
        <v>35.225999999999999</v>
      </c>
      <c r="L294" s="46">
        <v>33.911999999999999</v>
      </c>
      <c r="M294" s="46">
        <v>33.527999999999999</v>
      </c>
      <c r="N294" s="46">
        <v>32.405999999999999</v>
      </c>
      <c r="O294" s="46">
        <v>20.791</v>
      </c>
      <c r="P294" s="46">
        <v>34.418999999999997</v>
      </c>
      <c r="Q294" s="46">
        <v>31.721</v>
      </c>
      <c r="R294" s="46">
        <v>35.274000000000001</v>
      </c>
      <c r="S294" s="46">
        <f t="shared" si="8"/>
        <v>375.20799999999997</v>
      </c>
      <c r="T294" s="46">
        <f t="shared" si="9"/>
        <v>31.26733333333333</v>
      </c>
    </row>
    <row r="295" spans="1:20" s="29" customFormat="1" ht="12.75" x14ac:dyDescent="0.2">
      <c r="A295" s="31">
        <v>41001</v>
      </c>
      <c r="B295" s="29" t="s">
        <v>1935</v>
      </c>
      <c r="C295" s="29" t="s">
        <v>1936</v>
      </c>
      <c r="D295" s="45" t="s">
        <v>5423</v>
      </c>
      <c r="E295" s="45" t="s">
        <v>5424</v>
      </c>
      <c r="F295" s="29" t="s">
        <v>5425</v>
      </c>
      <c r="G295" s="46">
        <v>8.6960999999999995</v>
      </c>
      <c r="H295" s="46">
        <v>5.9457000000000004</v>
      </c>
      <c r="I295" s="46">
        <v>19.583200000000001</v>
      </c>
      <c r="J295" s="46">
        <v>16.346</v>
      </c>
      <c r="K295" s="46">
        <v>15.1333</v>
      </c>
      <c r="L295" s="46">
        <v>17.767800000000001</v>
      </c>
      <c r="M295" s="46">
        <v>25.771999999999998</v>
      </c>
      <c r="N295" s="46">
        <v>21.227699999999999</v>
      </c>
      <c r="O295" s="46">
        <v>20.580300000000001</v>
      </c>
      <c r="P295" s="46">
        <v>19.889600000000002</v>
      </c>
      <c r="Q295" s="46">
        <v>22.982900000000001</v>
      </c>
      <c r="R295" s="46">
        <v>21.888000000000002</v>
      </c>
      <c r="S295" s="46">
        <f t="shared" si="8"/>
        <v>215.8126</v>
      </c>
      <c r="T295" s="46">
        <f t="shared" si="9"/>
        <v>17.984383333333334</v>
      </c>
    </row>
    <row r="296" spans="1:20" s="29" customFormat="1" ht="12.75" x14ac:dyDescent="0.2">
      <c r="A296" s="31">
        <v>41001</v>
      </c>
      <c r="B296" s="29" t="s">
        <v>1935</v>
      </c>
      <c r="C296" s="29" t="s">
        <v>1936</v>
      </c>
      <c r="D296" s="45" t="s">
        <v>5426</v>
      </c>
      <c r="E296" s="45" t="s">
        <v>5427</v>
      </c>
      <c r="F296" s="29" t="s">
        <v>7045</v>
      </c>
      <c r="G296" s="46">
        <v>104.0587</v>
      </c>
      <c r="H296" s="46">
        <v>136.02350000000001</v>
      </c>
      <c r="I296" s="46">
        <v>135.68539999999999</v>
      </c>
      <c r="J296" s="46">
        <v>139.77520000000001</v>
      </c>
      <c r="K296" s="46">
        <v>147.6405</v>
      </c>
      <c r="L296" s="46">
        <v>157.46289999999999</v>
      </c>
      <c r="M296" s="46">
        <v>152.45429999999999</v>
      </c>
      <c r="N296" s="46">
        <v>213.26009999999999</v>
      </c>
      <c r="O296" s="46">
        <v>204.1019</v>
      </c>
      <c r="P296" s="46">
        <v>192.059</v>
      </c>
      <c r="Q296" s="46">
        <v>194.44499999999999</v>
      </c>
      <c r="R296" s="46">
        <v>174.8177</v>
      </c>
      <c r="S296" s="46">
        <f t="shared" si="8"/>
        <v>1951.7842000000001</v>
      </c>
      <c r="T296" s="46">
        <f t="shared" si="9"/>
        <v>162.64868333333334</v>
      </c>
    </row>
    <row r="297" spans="1:20" s="29" customFormat="1" ht="12.75" x14ac:dyDescent="0.2">
      <c r="A297" s="31">
        <v>41001</v>
      </c>
      <c r="B297" s="29" t="s">
        <v>1935</v>
      </c>
      <c r="C297" s="29" t="s">
        <v>1936</v>
      </c>
      <c r="D297" s="45" t="s">
        <v>5428</v>
      </c>
      <c r="E297" s="45" t="s">
        <v>5429</v>
      </c>
      <c r="F297" s="29" t="s">
        <v>7046</v>
      </c>
      <c r="G297" s="46">
        <v>69.066199999999995</v>
      </c>
      <c r="H297" s="46">
        <v>86.656000000000006</v>
      </c>
      <c r="I297" s="46">
        <v>93.165999999999997</v>
      </c>
      <c r="J297" s="46">
        <v>105.9402</v>
      </c>
      <c r="K297" s="46">
        <v>114.6921</v>
      </c>
      <c r="L297" s="46">
        <v>102.6215</v>
      </c>
      <c r="M297" s="46">
        <v>108.0685</v>
      </c>
      <c r="N297" s="46">
        <v>98.574600000000004</v>
      </c>
      <c r="O297" s="46">
        <v>137.5145</v>
      </c>
      <c r="P297" s="46">
        <v>133.9965</v>
      </c>
      <c r="Q297" s="46">
        <v>115.1418</v>
      </c>
      <c r="R297" s="46">
        <v>137.2201</v>
      </c>
      <c r="S297" s="46">
        <f t="shared" si="8"/>
        <v>1302.6580000000001</v>
      </c>
      <c r="T297" s="46">
        <f t="shared" si="9"/>
        <v>108.55483333333335</v>
      </c>
    </row>
    <row r="298" spans="1:20" s="29" customFormat="1" ht="12.75" x14ac:dyDescent="0.2">
      <c r="A298" s="31">
        <v>41001</v>
      </c>
      <c r="B298" s="29" t="s">
        <v>1935</v>
      </c>
      <c r="C298" s="29" t="s">
        <v>1936</v>
      </c>
      <c r="D298" s="45" t="s">
        <v>5433</v>
      </c>
      <c r="E298" s="45" t="s">
        <v>5434</v>
      </c>
      <c r="F298" s="29" t="s">
        <v>5435</v>
      </c>
      <c r="G298" s="46">
        <v>21.028500000000001</v>
      </c>
      <c r="H298" s="46">
        <v>12.329000000000001</v>
      </c>
      <c r="I298" s="46">
        <v>16.792400000000001</v>
      </c>
      <c r="J298" s="46">
        <v>21.327999999999999</v>
      </c>
      <c r="K298" s="46">
        <v>25.404</v>
      </c>
      <c r="L298" s="46">
        <v>41.645000000000003</v>
      </c>
      <c r="M298" s="46">
        <v>25.414000000000001</v>
      </c>
      <c r="N298" s="46">
        <v>16.774000000000001</v>
      </c>
      <c r="O298" s="46">
        <v>18.501999999999999</v>
      </c>
      <c r="P298" s="46">
        <v>29.8735</v>
      </c>
      <c r="Q298" s="46">
        <v>29.4955</v>
      </c>
      <c r="R298" s="46">
        <v>25.018699999999999</v>
      </c>
      <c r="S298" s="46">
        <f t="shared" si="8"/>
        <v>283.60460000000006</v>
      </c>
      <c r="T298" s="46">
        <f t="shared" si="9"/>
        <v>23.633716666666672</v>
      </c>
    </row>
    <row r="299" spans="1:20" s="29" customFormat="1" ht="12.75" x14ac:dyDescent="0.2">
      <c r="A299" s="31">
        <v>41132</v>
      </c>
      <c r="B299" s="29" t="s">
        <v>1935</v>
      </c>
      <c r="C299" s="29" t="s">
        <v>3952</v>
      </c>
      <c r="D299" s="45" t="s">
        <v>5423</v>
      </c>
      <c r="E299" s="45" t="s">
        <v>5424</v>
      </c>
      <c r="F299" s="29" t="s">
        <v>5425</v>
      </c>
      <c r="G299" s="46">
        <v>2.1875</v>
      </c>
      <c r="H299" s="46">
        <v>2.1150000000000002</v>
      </c>
      <c r="I299" s="46">
        <v>2.1160000000000001</v>
      </c>
      <c r="J299" s="46">
        <v>2.1120000000000001</v>
      </c>
      <c r="K299" s="46"/>
      <c r="L299" s="46">
        <v>1.4990000000000001</v>
      </c>
      <c r="M299" s="46">
        <v>1.0580000000000001</v>
      </c>
      <c r="N299" s="46">
        <v>2.2799999999999998</v>
      </c>
      <c r="O299" s="46">
        <v>1.1085</v>
      </c>
      <c r="P299" s="46">
        <v>1.0580000000000001</v>
      </c>
      <c r="Q299" s="46"/>
      <c r="R299" s="46">
        <v>0.95</v>
      </c>
      <c r="S299" s="46">
        <f t="shared" si="8"/>
        <v>16.483999999999998</v>
      </c>
      <c r="T299" s="46">
        <f t="shared" si="9"/>
        <v>1.6483999999999999</v>
      </c>
    </row>
    <row r="300" spans="1:20" s="29" customFormat="1" ht="12.75" x14ac:dyDescent="0.2">
      <c r="A300" s="31">
        <v>41132</v>
      </c>
      <c r="B300" s="29" t="s">
        <v>1935</v>
      </c>
      <c r="C300" s="29" t="s">
        <v>3952</v>
      </c>
      <c r="D300" s="45" t="s">
        <v>5426</v>
      </c>
      <c r="E300" s="45" t="s">
        <v>5427</v>
      </c>
      <c r="F300" s="29" t="s">
        <v>7045</v>
      </c>
      <c r="G300" s="46">
        <v>5.4950000000000001</v>
      </c>
      <c r="H300" s="46">
        <v>11.566000000000001</v>
      </c>
      <c r="I300" s="46">
        <v>8.6</v>
      </c>
      <c r="J300" s="46">
        <v>8.7234999999999996</v>
      </c>
      <c r="K300" s="46">
        <v>7.3570000000000002</v>
      </c>
      <c r="L300" s="46">
        <v>6.8769999999999998</v>
      </c>
      <c r="M300" s="46">
        <v>8.9770000000000003</v>
      </c>
      <c r="N300" s="46"/>
      <c r="O300" s="46">
        <v>8.5370000000000008</v>
      </c>
      <c r="P300" s="46">
        <v>5.8380000000000001</v>
      </c>
      <c r="Q300" s="46">
        <v>6.0235000000000003</v>
      </c>
      <c r="R300" s="46">
        <v>12.4345</v>
      </c>
      <c r="S300" s="46">
        <f t="shared" si="8"/>
        <v>90.4285</v>
      </c>
      <c r="T300" s="46">
        <f t="shared" si="9"/>
        <v>8.2207727272727276</v>
      </c>
    </row>
    <row r="301" spans="1:20" s="29" customFormat="1" ht="12.75" x14ac:dyDescent="0.2">
      <c r="A301" s="31">
        <v>41132</v>
      </c>
      <c r="B301" s="29" t="s">
        <v>1935</v>
      </c>
      <c r="C301" s="29" t="s">
        <v>3952</v>
      </c>
      <c r="D301" s="45" t="s">
        <v>5428</v>
      </c>
      <c r="E301" s="45" t="s">
        <v>5429</v>
      </c>
      <c r="F301" s="29" t="s">
        <v>7046</v>
      </c>
      <c r="G301" s="46">
        <v>14.144</v>
      </c>
      <c r="H301" s="46">
        <v>14.441000000000001</v>
      </c>
      <c r="I301" s="46">
        <v>14.370699999999999</v>
      </c>
      <c r="J301" s="46">
        <v>12.271100000000001</v>
      </c>
      <c r="K301" s="46">
        <v>17.8795</v>
      </c>
      <c r="L301" s="46">
        <v>11.848000000000001</v>
      </c>
      <c r="M301" s="46">
        <v>13.875</v>
      </c>
      <c r="N301" s="46">
        <v>3.4809999999999999</v>
      </c>
      <c r="O301" s="46">
        <v>16.338999999999999</v>
      </c>
      <c r="P301" s="46">
        <v>13.766</v>
      </c>
      <c r="Q301" s="46">
        <v>10.816000000000001</v>
      </c>
      <c r="R301" s="46">
        <v>29.56</v>
      </c>
      <c r="S301" s="46">
        <f t="shared" si="8"/>
        <v>172.79130000000001</v>
      </c>
      <c r="T301" s="46">
        <f t="shared" si="9"/>
        <v>14.399275000000001</v>
      </c>
    </row>
    <row r="302" spans="1:20" s="29" customFormat="1" ht="12.75" x14ac:dyDescent="0.2">
      <c r="A302" s="31">
        <v>41298</v>
      </c>
      <c r="B302" s="29" t="s">
        <v>1935</v>
      </c>
      <c r="C302" s="29" t="s">
        <v>6778</v>
      </c>
      <c r="D302" s="45" t="s">
        <v>5423</v>
      </c>
      <c r="E302" s="45" t="s">
        <v>5424</v>
      </c>
      <c r="F302" s="29" t="s">
        <v>5425</v>
      </c>
      <c r="G302" s="46">
        <v>4.7510000000000003</v>
      </c>
      <c r="H302" s="46">
        <v>7.9377000000000004</v>
      </c>
      <c r="I302" s="46">
        <v>10.507199999999999</v>
      </c>
      <c r="J302" s="46">
        <v>10.956300000000001</v>
      </c>
      <c r="K302" s="46">
        <v>12.333</v>
      </c>
      <c r="L302" s="46">
        <v>8.4614999999999991</v>
      </c>
      <c r="M302" s="46"/>
      <c r="N302" s="46">
        <v>10.8043</v>
      </c>
      <c r="O302" s="46">
        <v>12.957599999999999</v>
      </c>
      <c r="P302" s="46">
        <v>14.717499999999999</v>
      </c>
      <c r="Q302" s="46">
        <v>12.832599999999999</v>
      </c>
      <c r="R302" s="46">
        <v>10.6655</v>
      </c>
      <c r="S302" s="46">
        <f t="shared" si="8"/>
        <v>116.9242</v>
      </c>
      <c r="T302" s="46">
        <f t="shared" si="9"/>
        <v>10.629472727272727</v>
      </c>
    </row>
    <row r="303" spans="1:20" s="29" customFormat="1" ht="12.75" x14ac:dyDescent="0.2">
      <c r="A303" s="31">
        <v>41298</v>
      </c>
      <c r="B303" s="29" t="s">
        <v>1935</v>
      </c>
      <c r="C303" s="29" t="s">
        <v>6778</v>
      </c>
      <c r="D303" s="45" t="s">
        <v>5426</v>
      </c>
      <c r="E303" s="45" t="s">
        <v>5427</v>
      </c>
      <c r="F303" s="29" t="s">
        <v>7045</v>
      </c>
      <c r="G303" s="46">
        <v>15.041399999999999</v>
      </c>
      <c r="H303" s="46">
        <v>11.25</v>
      </c>
      <c r="I303" s="46">
        <v>7.3049999999999997</v>
      </c>
      <c r="J303" s="46">
        <v>10.726000000000001</v>
      </c>
      <c r="K303" s="46">
        <v>8.5963999999999992</v>
      </c>
      <c r="L303" s="46">
        <v>7.3429000000000002</v>
      </c>
      <c r="M303" s="46"/>
      <c r="N303" s="46">
        <v>7.7123999999999997</v>
      </c>
      <c r="O303" s="46">
        <v>6.4396000000000004</v>
      </c>
      <c r="P303" s="46">
        <v>8.3914000000000009</v>
      </c>
      <c r="Q303" s="46">
        <v>7.3993000000000002</v>
      </c>
      <c r="R303" s="46">
        <v>5.0130999999999997</v>
      </c>
      <c r="S303" s="46">
        <f t="shared" si="8"/>
        <v>95.217500000000001</v>
      </c>
      <c r="T303" s="46">
        <f t="shared" si="9"/>
        <v>8.6561363636363637</v>
      </c>
    </row>
    <row r="304" spans="1:20" s="29" customFormat="1" ht="12.75" x14ac:dyDescent="0.2">
      <c r="A304" s="31">
        <v>41298</v>
      </c>
      <c r="B304" s="29" t="s">
        <v>1935</v>
      </c>
      <c r="C304" s="29" t="s">
        <v>6778</v>
      </c>
      <c r="D304" s="45" t="s">
        <v>5428</v>
      </c>
      <c r="E304" s="45" t="s">
        <v>5429</v>
      </c>
      <c r="F304" s="29" t="s">
        <v>7046</v>
      </c>
      <c r="G304" s="46">
        <v>4.7778999999999998</v>
      </c>
      <c r="H304" s="46">
        <v>3.3260000000000001</v>
      </c>
      <c r="I304" s="46">
        <v>5.1260000000000003</v>
      </c>
      <c r="J304" s="46">
        <v>4.6790000000000003</v>
      </c>
      <c r="K304" s="46">
        <v>2.4300000000000002</v>
      </c>
      <c r="L304" s="46">
        <v>6.4009999999999998</v>
      </c>
      <c r="M304" s="46"/>
      <c r="N304" s="46">
        <v>6.8769999999999998</v>
      </c>
      <c r="O304" s="46">
        <v>3.9943</v>
      </c>
      <c r="P304" s="46">
        <v>4.49</v>
      </c>
      <c r="Q304" s="46">
        <v>5.2466999999999997</v>
      </c>
      <c r="R304" s="46">
        <v>6.76</v>
      </c>
      <c r="S304" s="46">
        <f t="shared" si="8"/>
        <v>54.107900000000001</v>
      </c>
      <c r="T304" s="46">
        <f t="shared" si="9"/>
        <v>4.9188999999999998</v>
      </c>
    </row>
    <row r="305" spans="1:20" s="29" customFormat="1" ht="12.75" x14ac:dyDescent="0.2">
      <c r="A305" s="31">
        <v>41298</v>
      </c>
      <c r="B305" s="29" t="s">
        <v>1935</v>
      </c>
      <c r="C305" s="29" t="s">
        <v>6778</v>
      </c>
      <c r="D305" s="45" t="s">
        <v>5433</v>
      </c>
      <c r="E305" s="45" t="s">
        <v>5434</v>
      </c>
      <c r="F305" s="29" t="s">
        <v>5435</v>
      </c>
      <c r="G305" s="46">
        <v>1.2192000000000001</v>
      </c>
      <c r="H305" s="46"/>
      <c r="I305" s="46"/>
      <c r="J305" s="46"/>
      <c r="K305" s="46">
        <v>1.6818</v>
      </c>
      <c r="L305" s="46"/>
      <c r="M305" s="46"/>
      <c r="N305" s="46"/>
      <c r="O305" s="46">
        <v>1.6439999999999999</v>
      </c>
      <c r="P305" s="46"/>
      <c r="Q305" s="46">
        <v>0.79420000000000002</v>
      </c>
      <c r="R305" s="46"/>
      <c r="S305" s="46">
        <f t="shared" si="8"/>
        <v>5.3391999999999999</v>
      </c>
      <c r="T305" s="46">
        <f t="shared" si="9"/>
        <v>1.3348</v>
      </c>
    </row>
    <row r="306" spans="1:20" s="29" customFormat="1" ht="12.75" x14ac:dyDescent="0.2">
      <c r="A306" s="31">
        <v>41306</v>
      </c>
      <c r="B306" s="29" t="s">
        <v>1935</v>
      </c>
      <c r="C306" s="29" t="s">
        <v>3628</v>
      </c>
      <c r="D306" s="45" t="s">
        <v>5423</v>
      </c>
      <c r="E306" s="45" t="s">
        <v>5424</v>
      </c>
      <c r="F306" s="29" t="s">
        <v>5425</v>
      </c>
      <c r="G306" s="46">
        <v>3.9E-2</v>
      </c>
      <c r="H306" s="46"/>
      <c r="I306" s="46">
        <v>0.6</v>
      </c>
      <c r="J306" s="46"/>
      <c r="K306" s="46"/>
      <c r="L306" s="46">
        <v>0.57999999999999996</v>
      </c>
      <c r="M306" s="46"/>
      <c r="N306" s="46"/>
      <c r="O306" s="46"/>
      <c r="P306" s="46">
        <v>0.49</v>
      </c>
      <c r="Q306" s="46">
        <v>2.5000000000000001E-2</v>
      </c>
      <c r="R306" s="46">
        <v>0.41</v>
      </c>
      <c r="S306" s="46">
        <f t="shared" si="8"/>
        <v>2.1439999999999997</v>
      </c>
      <c r="T306" s="46">
        <f t="shared" si="9"/>
        <v>0.35733333333333328</v>
      </c>
    </row>
    <row r="307" spans="1:20" s="29" customFormat="1" ht="12.75" x14ac:dyDescent="0.2">
      <c r="A307" s="31">
        <v>41306</v>
      </c>
      <c r="B307" s="29" t="s">
        <v>1935</v>
      </c>
      <c r="C307" s="29" t="s">
        <v>3628</v>
      </c>
      <c r="D307" s="45" t="s">
        <v>5426</v>
      </c>
      <c r="E307" s="45" t="s">
        <v>5427</v>
      </c>
      <c r="F307" s="29" t="s">
        <v>7045</v>
      </c>
      <c r="G307" s="46">
        <v>4.5904999999999996</v>
      </c>
      <c r="H307" s="46"/>
      <c r="I307" s="46">
        <v>0.48</v>
      </c>
      <c r="J307" s="46">
        <v>2.4780000000000002</v>
      </c>
      <c r="K307" s="46">
        <v>4.5</v>
      </c>
      <c r="L307" s="46">
        <v>3.6120000000000001</v>
      </c>
      <c r="M307" s="46">
        <v>6.18</v>
      </c>
      <c r="N307" s="46">
        <v>5.859</v>
      </c>
      <c r="O307" s="46"/>
      <c r="P307" s="46">
        <v>7.1349999999999998</v>
      </c>
      <c r="Q307" s="46">
        <v>6.53</v>
      </c>
      <c r="R307" s="46">
        <v>6.6</v>
      </c>
      <c r="S307" s="46">
        <f t="shared" si="8"/>
        <v>47.964500000000001</v>
      </c>
      <c r="T307" s="46">
        <f t="shared" si="9"/>
        <v>4.7964500000000001</v>
      </c>
    </row>
    <row r="308" spans="1:20" s="29" customFormat="1" ht="12.75" x14ac:dyDescent="0.2">
      <c r="A308" s="31">
        <v>41306</v>
      </c>
      <c r="B308" s="29" t="s">
        <v>1935</v>
      </c>
      <c r="C308" s="29" t="s">
        <v>3628</v>
      </c>
      <c r="D308" s="45" t="s">
        <v>5428</v>
      </c>
      <c r="E308" s="45" t="s">
        <v>5429</v>
      </c>
      <c r="F308" s="29" t="s">
        <v>7046</v>
      </c>
      <c r="G308" s="46">
        <v>0.76049999999999995</v>
      </c>
      <c r="H308" s="46"/>
      <c r="I308" s="46"/>
      <c r="J308" s="46"/>
      <c r="K308" s="46">
        <v>0.84</v>
      </c>
      <c r="L308" s="46">
        <v>1.77</v>
      </c>
      <c r="M308" s="46">
        <v>0.67</v>
      </c>
      <c r="N308" s="46">
        <v>1.51</v>
      </c>
      <c r="O308" s="46"/>
      <c r="P308" s="46">
        <v>1.8735999999999999</v>
      </c>
      <c r="Q308" s="46">
        <v>1.427</v>
      </c>
      <c r="R308" s="46">
        <v>1.31</v>
      </c>
      <c r="S308" s="46">
        <f t="shared" si="8"/>
        <v>10.161099999999999</v>
      </c>
      <c r="T308" s="46">
        <f t="shared" si="9"/>
        <v>1.2701374999999999</v>
      </c>
    </row>
    <row r="309" spans="1:20" s="29" customFormat="1" ht="12.75" x14ac:dyDescent="0.2">
      <c r="A309" s="31">
        <v>41306</v>
      </c>
      <c r="B309" s="29" t="s">
        <v>1935</v>
      </c>
      <c r="C309" s="29" t="s">
        <v>3628</v>
      </c>
      <c r="D309" s="45" t="s">
        <v>5433</v>
      </c>
      <c r="E309" s="45" t="s">
        <v>5434</v>
      </c>
      <c r="F309" s="29" t="s">
        <v>5435</v>
      </c>
      <c r="G309" s="46">
        <v>0.34</v>
      </c>
      <c r="H309" s="46"/>
      <c r="I309" s="46"/>
      <c r="J309" s="46"/>
      <c r="K309" s="46"/>
      <c r="L309" s="46">
        <v>0.6</v>
      </c>
      <c r="M309" s="46">
        <v>0.22</v>
      </c>
      <c r="N309" s="46"/>
      <c r="O309" s="46"/>
      <c r="P309" s="46"/>
      <c r="Q309" s="46"/>
      <c r="R309" s="46">
        <v>0.54</v>
      </c>
      <c r="S309" s="46">
        <f t="shared" si="8"/>
        <v>1.7</v>
      </c>
      <c r="T309" s="46">
        <f t="shared" si="9"/>
        <v>0.42499999999999999</v>
      </c>
    </row>
    <row r="310" spans="1:20" s="29" customFormat="1" ht="12.75" x14ac:dyDescent="0.2">
      <c r="A310" s="31">
        <v>41396</v>
      </c>
      <c r="B310" s="29" t="s">
        <v>1935</v>
      </c>
      <c r="C310" s="29" t="s">
        <v>3935</v>
      </c>
      <c r="D310" s="45" t="s">
        <v>5423</v>
      </c>
      <c r="E310" s="45" t="s">
        <v>5424</v>
      </c>
      <c r="F310" s="29" t="s">
        <v>5425</v>
      </c>
      <c r="G310" s="46">
        <v>6.3E-2</v>
      </c>
      <c r="H310" s="46">
        <v>5.0999999999999997E-2</v>
      </c>
      <c r="I310" s="46"/>
      <c r="J310" s="46">
        <v>0.106</v>
      </c>
      <c r="K310" s="46"/>
      <c r="L310" s="46"/>
      <c r="M310" s="46"/>
      <c r="N310" s="46">
        <v>1.3452</v>
      </c>
      <c r="O310" s="46">
        <v>3.6999999999999998E-2</v>
      </c>
      <c r="P310" s="46">
        <v>0.75800000000000001</v>
      </c>
      <c r="Q310" s="46"/>
      <c r="R310" s="46">
        <v>1.534</v>
      </c>
      <c r="S310" s="46">
        <f t="shared" si="8"/>
        <v>3.8941999999999997</v>
      </c>
      <c r="T310" s="46">
        <f t="shared" si="9"/>
        <v>0.55631428571428565</v>
      </c>
    </row>
    <row r="311" spans="1:20" s="29" customFormat="1" ht="12.75" x14ac:dyDescent="0.2">
      <c r="A311" s="31">
        <v>41396</v>
      </c>
      <c r="B311" s="29" t="s">
        <v>1935</v>
      </c>
      <c r="C311" s="29" t="s">
        <v>3935</v>
      </c>
      <c r="D311" s="45" t="s">
        <v>5426</v>
      </c>
      <c r="E311" s="45" t="s">
        <v>5427</v>
      </c>
      <c r="F311" s="29" t="s">
        <v>7045</v>
      </c>
      <c r="G311" s="46">
        <v>6.9950000000000001</v>
      </c>
      <c r="H311" s="46">
        <v>6.5570000000000004</v>
      </c>
      <c r="I311" s="46">
        <v>6.3650000000000002</v>
      </c>
      <c r="J311" s="46">
        <v>8.9540000000000006</v>
      </c>
      <c r="K311" s="46">
        <v>1.9870000000000001</v>
      </c>
      <c r="L311" s="46">
        <v>1.9319999999999999</v>
      </c>
      <c r="M311" s="46">
        <v>3.4940000000000002</v>
      </c>
      <c r="N311" s="46">
        <v>11.0161</v>
      </c>
      <c r="O311" s="46">
        <v>6.2549999999999999</v>
      </c>
      <c r="P311" s="46">
        <v>6.2140000000000004</v>
      </c>
      <c r="Q311" s="46">
        <v>6.5331999999999999</v>
      </c>
      <c r="R311" s="46">
        <v>7.7480000000000002</v>
      </c>
      <c r="S311" s="46">
        <f t="shared" si="8"/>
        <v>74.050300000000007</v>
      </c>
      <c r="T311" s="46">
        <f t="shared" si="9"/>
        <v>6.1708583333333342</v>
      </c>
    </row>
    <row r="312" spans="1:20" s="29" customFormat="1" ht="12.75" x14ac:dyDescent="0.2">
      <c r="A312" s="31">
        <v>41396</v>
      </c>
      <c r="B312" s="29" t="s">
        <v>1935</v>
      </c>
      <c r="C312" s="29" t="s">
        <v>3935</v>
      </c>
      <c r="D312" s="45" t="s">
        <v>5428</v>
      </c>
      <c r="E312" s="45" t="s">
        <v>5429</v>
      </c>
      <c r="F312" s="29" t="s">
        <v>7046</v>
      </c>
      <c r="G312" s="46">
        <v>3.0139999999999998</v>
      </c>
      <c r="H312" s="46">
        <v>4.96</v>
      </c>
      <c r="I312" s="46">
        <v>2.9319999999999999</v>
      </c>
      <c r="J312" s="46">
        <v>8.4870000000000001</v>
      </c>
      <c r="K312" s="46">
        <v>5.298</v>
      </c>
      <c r="L312" s="46">
        <v>4.3470000000000004</v>
      </c>
      <c r="M312" s="46">
        <v>7.4880000000000004</v>
      </c>
      <c r="N312" s="46">
        <v>7.7518000000000002</v>
      </c>
      <c r="O312" s="46">
        <v>9.5756999999999994</v>
      </c>
      <c r="P312" s="46">
        <v>1.863</v>
      </c>
      <c r="Q312" s="46">
        <v>8.2135999999999996</v>
      </c>
      <c r="R312" s="46">
        <v>7.3129</v>
      </c>
      <c r="S312" s="46">
        <f t="shared" si="8"/>
        <v>71.243000000000009</v>
      </c>
      <c r="T312" s="46">
        <f t="shared" si="9"/>
        <v>5.9369166666666677</v>
      </c>
    </row>
    <row r="313" spans="1:20" s="29" customFormat="1" ht="12.75" x14ac:dyDescent="0.2">
      <c r="A313" s="31">
        <v>41524</v>
      </c>
      <c r="B313" s="29" t="s">
        <v>1935</v>
      </c>
      <c r="C313" s="29" t="s">
        <v>2300</v>
      </c>
      <c r="D313" s="45" t="s">
        <v>5426</v>
      </c>
      <c r="E313" s="45" t="s">
        <v>5427</v>
      </c>
      <c r="F313" s="29" t="s">
        <v>7045</v>
      </c>
      <c r="G313" s="46">
        <v>5.5910000000000002</v>
      </c>
      <c r="H313" s="46">
        <v>5.5720000000000001</v>
      </c>
      <c r="I313" s="46">
        <v>4.6159999999999997</v>
      </c>
      <c r="J313" s="46">
        <v>6.2350000000000003</v>
      </c>
      <c r="K313" s="46">
        <v>8.9885000000000002</v>
      </c>
      <c r="L313" s="46">
        <v>2.7530000000000001</v>
      </c>
      <c r="M313" s="46">
        <v>7.0860000000000003</v>
      </c>
      <c r="N313" s="46">
        <v>6.2910000000000004</v>
      </c>
      <c r="O313" s="46">
        <v>4.407</v>
      </c>
      <c r="P313" s="46">
        <v>5.915</v>
      </c>
      <c r="Q313" s="46">
        <v>4.5990000000000002</v>
      </c>
      <c r="R313" s="46">
        <v>3.1779999999999999</v>
      </c>
      <c r="S313" s="46">
        <f t="shared" si="8"/>
        <v>65.231499999999983</v>
      </c>
      <c r="T313" s="46">
        <f t="shared" si="9"/>
        <v>5.4359583333333319</v>
      </c>
    </row>
    <row r="314" spans="1:20" s="29" customFormat="1" ht="12.75" x14ac:dyDescent="0.2">
      <c r="A314" s="31">
        <v>41524</v>
      </c>
      <c r="B314" s="29" t="s">
        <v>1935</v>
      </c>
      <c r="C314" s="29" t="s">
        <v>2300</v>
      </c>
      <c r="D314" s="45" t="s">
        <v>5428</v>
      </c>
      <c r="E314" s="45" t="s">
        <v>5429</v>
      </c>
      <c r="F314" s="29" t="s">
        <v>7046</v>
      </c>
      <c r="G314" s="46">
        <v>12.653</v>
      </c>
      <c r="H314" s="46">
        <v>3.0339999999999998</v>
      </c>
      <c r="I314" s="46">
        <v>8.9030000000000005</v>
      </c>
      <c r="J314" s="46">
        <v>8.3480000000000008</v>
      </c>
      <c r="K314" s="46">
        <v>5.7309999999999999</v>
      </c>
      <c r="L314" s="46">
        <v>5.6449999999999996</v>
      </c>
      <c r="M314" s="46">
        <v>4.22</v>
      </c>
      <c r="N314" s="46">
        <v>7.9240000000000004</v>
      </c>
      <c r="O314" s="46">
        <v>11.038</v>
      </c>
      <c r="P314" s="46">
        <v>6.2439999999999998</v>
      </c>
      <c r="Q314" s="46">
        <v>9.0289999999999999</v>
      </c>
      <c r="R314" s="46">
        <v>8.5806000000000004</v>
      </c>
      <c r="S314" s="46">
        <f t="shared" si="8"/>
        <v>91.349600000000009</v>
      </c>
      <c r="T314" s="46">
        <f t="shared" si="9"/>
        <v>7.6124666666666672</v>
      </c>
    </row>
    <row r="315" spans="1:20" s="29" customFormat="1" ht="12.75" x14ac:dyDescent="0.2">
      <c r="A315" s="31">
        <v>41524</v>
      </c>
      <c r="B315" s="29" t="s">
        <v>1935</v>
      </c>
      <c r="C315" s="29" t="s">
        <v>2300</v>
      </c>
      <c r="D315" s="45" t="s">
        <v>5433</v>
      </c>
      <c r="E315" s="45" t="s">
        <v>5434</v>
      </c>
      <c r="F315" s="29" t="s">
        <v>5435</v>
      </c>
      <c r="G315" s="46">
        <v>1.046</v>
      </c>
      <c r="H315" s="46">
        <v>1.0269999999999999</v>
      </c>
      <c r="I315" s="46">
        <v>0.86399999999999999</v>
      </c>
      <c r="J315" s="46">
        <v>0.92900000000000005</v>
      </c>
      <c r="K315" s="46"/>
      <c r="L315" s="46">
        <v>0.874</v>
      </c>
      <c r="M315" s="46">
        <v>0.92100000000000004</v>
      </c>
      <c r="N315" s="46">
        <v>1.345</v>
      </c>
      <c r="O315" s="46">
        <v>0.29099999999999998</v>
      </c>
      <c r="P315" s="46">
        <v>1.357</v>
      </c>
      <c r="Q315" s="46">
        <v>1.5569999999999999</v>
      </c>
      <c r="R315" s="46">
        <v>1.996</v>
      </c>
      <c r="S315" s="46">
        <f t="shared" si="8"/>
        <v>12.207000000000001</v>
      </c>
      <c r="T315" s="46">
        <f t="shared" si="9"/>
        <v>1.1097272727272729</v>
      </c>
    </row>
    <row r="316" spans="1:20" s="29" customFormat="1" ht="12.75" x14ac:dyDescent="0.2">
      <c r="A316" s="31">
        <v>41551</v>
      </c>
      <c r="B316" s="29" t="s">
        <v>1935</v>
      </c>
      <c r="C316" s="29" t="s">
        <v>3157</v>
      </c>
      <c r="D316" s="45" t="s">
        <v>5423</v>
      </c>
      <c r="E316" s="45" t="s">
        <v>5424</v>
      </c>
      <c r="F316" s="29" t="s">
        <v>5425</v>
      </c>
      <c r="G316" s="46">
        <v>18.496300000000002</v>
      </c>
      <c r="H316" s="46">
        <v>17.876200000000001</v>
      </c>
      <c r="I316" s="46">
        <v>17.242000000000001</v>
      </c>
      <c r="J316" s="46">
        <v>17.6738</v>
      </c>
      <c r="K316" s="46">
        <v>18.0505</v>
      </c>
      <c r="L316" s="46">
        <v>18.501000000000001</v>
      </c>
      <c r="M316" s="46">
        <v>18.736999999999998</v>
      </c>
      <c r="N316" s="46">
        <v>17.940000000000001</v>
      </c>
      <c r="O316" s="46">
        <v>18.122599999999998</v>
      </c>
      <c r="P316" s="46">
        <v>18.358499999999999</v>
      </c>
      <c r="Q316" s="46">
        <v>18.771999999999998</v>
      </c>
      <c r="R316" s="46">
        <v>18.580300000000001</v>
      </c>
      <c r="S316" s="46">
        <f t="shared" si="8"/>
        <v>218.3502</v>
      </c>
      <c r="T316" s="46">
        <f t="shared" si="9"/>
        <v>18.19585</v>
      </c>
    </row>
    <row r="317" spans="1:20" s="29" customFormat="1" ht="12.75" x14ac:dyDescent="0.2">
      <c r="A317" s="31">
        <v>41551</v>
      </c>
      <c r="B317" s="29" t="s">
        <v>1935</v>
      </c>
      <c r="C317" s="29" t="s">
        <v>3157</v>
      </c>
      <c r="D317" s="45" t="s">
        <v>5426</v>
      </c>
      <c r="E317" s="45" t="s">
        <v>5427</v>
      </c>
      <c r="F317" s="29" t="s">
        <v>7045</v>
      </c>
      <c r="G317" s="46">
        <v>27.9785</v>
      </c>
      <c r="H317" s="46">
        <v>30.21</v>
      </c>
      <c r="I317" s="46">
        <v>31.041499999999999</v>
      </c>
      <c r="J317" s="46">
        <v>24.403500000000001</v>
      </c>
      <c r="K317" s="46">
        <v>27.796500000000002</v>
      </c>
      <c r="L317" s="46">
        <v>25.700500000000002</v>
      </c>
      <c r="M317" s="46">
        <v>29.349</v>
      </c>
      <c r="N317" s="46">
        <v>28.831499999999998</v>
      </c>
      <c r="O317" s="46">
        <v>31.544</v>
      </c>
      <c r="P317" s="46">
        <v>33.674999999999997</v>
      </c>
      <c r="Q317" s="46">
        <v>30.638100000000001</v>
      </c>
      <c r="R317" s="46">
        <v>35.511499999999998</v>
      </c>
      <c r="S317" s="46">
        <f t="shared" si="8"/>
        <v>356.67960000000005</v>
      </c>
      <c r="T317" s="46">
        <f t="shared" si="9"/>
        <v>29.723300000000005</v>
      </c>
    </row>
    <row r="318" spans="1:20" s="29" customFormat="1" ht="12.75" x14ac:dyDescent="0.2">
      <c r="A318" s="31">
        <v>41551</v>
      </c>
      <c r="B318" s="29" t="s">
        <v>1935</v>
      </c>
      <c r="C318" s="29" t="s">
        <v>3157</v>
      </c>
      <c r="D318" s="45" t="s">
        <v>5428</v>
      </c>
      <c r="E318" s="45" t="s">
        <v>5429</v>
      </c>
      <c r="F318" s="29" t="s">
        <v>7046</v>
      </c>
      <c r="G318" s="46">
        <v>11.901300000000001</v>
      </c>
      <c r="H318" s="46">
        <v>12.061299999999999</v>
      </c>
      <c r="I318" s="46">
        <v>13.611599999999999</v>
      </c>
      <c r="J318" s="46">
        <v>11.666</v>
      </c>
      <c r="K318" s="46">
        <v>14.577</v>
      </c>
      <c r="L318" s="46">
        <v>14.8285</v>
      </c>
      <c r="M318" s="46">
        <v>14.6007</v>
      </c>
      <c r="N318" s="46">
        <v>14.263999999999999</v>
      </c>
      <c r="O318" s="46">
        <v>14.479699999999999</v>
      </c>
      <c r="P318" s="46">
        <v>14.3095</v>
      </c>
      <c r="Q318" s="46">
        <v>15.111800000000001</v>
      </c>
      <c r="R318" s="46">
        <v>15.1839</v>
      </c>
      <c r="S318" s="46">
        <f t="shared" si="8"/>
        <v>166.59529999999998</v>
      </c>
      <c r="T318" s="46">
        <f t="shared" si="9"/>
        <v>13.882941666666666</v>
      </c>
    </row>
    <row r="319" spans="1:20" s="29" customFormat="1" ht="12.75" x14ac:dyDescent="0.2">
      <c r="A319" s="31">
        <v>41551</v>
      </c>
      <c r="B319" s="29" t="s">
        <v>1935</v>
      </c>
      <c r="C319" s="29" t="s">
        <v>3157</v>
      </c>
      <c r="D319" s="45" t="s">
        <v>5433</v>
      </c>
      <c r="E319" s="45" t="s">
        <v>5434</v>
      </c>
      <c r="F319" s="29" t="s">
        <v>5435</v>
      </c>
      <c r="G319" s="46">
        <v>1.901</v>
      </c>
      <c r="H319" s="46">
        <v>1.82</v>
      </c>
      <c r="I319" s="46">
        <v>1.92</v>
      </c>
      <c r="J319" s="46">
        <v>4.83</v>
      </c>
      <c r="K319" s="46">
        <v>5.7089999999999996</v>
      </c>
      <c r="L319" s="46">
        <v>3.819</v>
      </c>
      <c r="M319" s="46">
        <v>6.1</v>
      </c>
      <c r="N319" s="46">
        <v>7.66</v>
      </c>
      <c r="O319" s="46">
        <v>6</v>
      </c>
      <c r="P319" s="46">
        <v>1.649</v>
      </c>
      <c r="Q319" s="46">
        <v>2.5960000000000001</v>
      </c>
      <c r="R319" s="46">
        <v>3.5579999999999998</v>
      </c>
      <c r="S319" s="46">
        <f t="shared" si="8"/>
        <v>47.562000000000005</v>
      </c>
      <c r="T319" s="46">
        <f t="shared" si="9"/>
        <v>3.9635000000000002</v>
      </c>
    </row>
    <row r="320" spans="1:20" s="29" customFormat="1" ht="12.75" x14ac:dyDescent="0.2">
      <c r="A320" s="31">
        <v>41615</v>
      </c>
      <c r="B320" s="29" t="s">
        <v>1935</v>
      </c>
      <c r="C320" s="29" t="s">
        <v>5252</v>
      </c>
      <c r="D320" s="45" t="s">
        <v>5423</v>
      </c>
      <c r="E320" s="45" t="s">
        <v>5424</v>
      </c>
      <c r="F320" s="29" t="s">
        <v>5425</v>
      </c>
      <c r="G320" s="46">
        <v>0.6875</v>
      </c>
      <c r="H320" s="46">
        <v>2.4849999999999999</v>
      </c>
      <c r="I320" s="46">
        <v>0.4078</v>
      </c>
      <c r="J320" s="46">
        <v>2.7465000000000002</v>
      </c>
      <c r="K320" s="46">
        <v>0.61890000000000001</v>
      </c>
      <c r="L320" s="46">
        <v>0.61350000000000005</v>
      </c>
      <c r="M320" s="46">
        <v>0.54479999999999995</v>
      </c>
      <c r="N320" s="46">
        <v>1.0866</v>
      </c>
      <c r="O320" s="46">
        <v>1.1000000000000001</v>
      </c>
      <c r="P320" s="46">
        <v>1.294</v>
      </c>
      <c r="Q320" s="46">
        <v>2.266</v>
      </c>
      <c r="R320" s="46">
        <v>2.0089999999999999</v>
      </c>
      <c r="S320" s="46">
        <f t="shared" si="8"/>
        <v>15.859600000000002</v>
      </c>
      <c r="T320" s="46">
        <f t="shared" si="9"/>
        <v>1.3216333333333334</v>
      </c>
    </row>
    <row r="321" spans="1:20" s="29" customFormat="1" ht="12.75" x14ac:dyDescent="0.2">
      <c r="A321" s="31">
        <v>41615</v>
      </c>
      <c r="B321" s="29" t="s">
        <v>1935</v>
      </c>
      <c r="C321" s="29" t="s">
        <v>5252</v>
      </c>
      <c r="D321" s="45" t="s">
        <v>5426</v>
      </c>
      <c r="E321" s="45" t="s">
        <v>5427</v>
      </c>
      <c r="F321" s="29" t="s">
        <v>7045</v>
      </c>
      <c r="G321" s="46">
        <v>4.4000000000000004</v>
      </c>
      <c r="H321" s="46">
        <v>5.6520000000000001</v>
      </c>
      <c r="I321" s="46">
        <v>4.8150000000000004</v>
      </c>
      <c r="J321" s="46">
        <v>6.8049999999999997</v>
      </c>
      <c r="K321" s="46">
        <v>7.7249999999999996</v>
      </c>
      <c r="L321" s="46">
        <v>6.8780000000000001</v>
      </c>
      <c r="M321" s="46">
        <v>4.79</v>
      </c>
      <c r="N321" s="46">
        <v>13.53</v>
      </c>
      <c r="O321" s="46">
        <v>11.872999999999999</v>
      </c>
      <c r="P321" s="46">
        <v>18.495000000000001</v>
      </c>
      <c r="Q321" s="46">
        <v>10.374000000000001</v>
      </c>
      <c r="R321" s="46">
        <v>16.169499999999999</v>
      </c>
      <c r="S321" s="46">
        <f t="shared" si="8"/>
        <v>111.5065</v>
      </c>
      <c r="T321" s="46">
        <f t="shared" si="9"/>
        <v>9.292208333333333</v>
      </c>
    </row>
    <row r="322" spans="1:20" s="29" customFormat="1" ht="12.75" x14ac:dyDescent="0.2">
      <c r="A322" s="31">
        <v>41615</v>
      </c>
      <c r="B322" s="29" t="s">
        <v>1935</v>
      </c>
      <c r="C322" s="29" t="s">
        <v>5252</v>
      </c>
      <c r="D322" s="45" t="s">
        <v>5428</v>
      </c>
      <c r="E322" s="45" t="s">
        <v>5429</v>
      </c>
      <c r="F322" s="29" t="s">
        <v>7046</v>
      </c>
      <c r="G322" s="46">
        <v>1.33</v>
      </c>
      <c r="H322" s="46">
        <v>1.3</v>
      </c>
      <c r="I322" s="46">
        <v>2.266</v>
      </c>
      <c r="J322" s="46">
        <v>1.0055000000000001</v>
      </c>
      <c r="K322" s="46">
        <v>1.5905</v>
      </c>
      <c r="L322" s="46">
        <v>0.76649999999999996</v>
      </c>
      <c r="M322" s="46">
        <v>1.5035000000000001</v>
      </c>
      <c r="N322" s="46">
        <v>5.7539999999999996</v>
      </c>
      <c r="O322" s="46">
        <v>1.2370000000000001</v>
      </c>
      <c r="P322" s="46">
        <v>4.7023000000000001</v>
      </c>
      <c r="Q322" s="46">
        <v>5.4935999999999998</v>
      </c>
      <c r="R322" s="46">
        <v>2.3031000000000001</v>
      </c>
      <c r="S322" s="46">
        <f t="shared" si="8"/>
        <v>29.252000000000002</v>
      </c>
      <c r="T322" s="46">
        <f t="shared" si="9"/>
        <v>2.4376666666666669</v>
      </c>
    </row>
    <row r="323" spans="1:20" s="29" customFormat="1" ht="12.75" x14ac:dyDescent="0.2">
      <c r="A323" s="31">
        <v>41615</v>
      </c>
      <c r="B323" s="29" t="s">
        <v>1935</v>
      </c>
      <c r="C323" s="29" t="s">
        <v>5252</v>
      </c>
      <c r="D323" s="45" t="s">
        <v>5433</v>
      </c>
      <c r="E323" s="45" t="s">
        <v>5434</v>
      </c>
      <c r="F323" s="29" t="s">
        <v>5435</v>
      </c>
      <c r="G323" s="46">
        <v>0.3</v>
      </c>
      <c r="H323" s="46">
        <v>0.34</v>
      </c>
      <c r="I323" s="46">
        <v>0.29160000000000003</v>
      </c>
      <c r="J323" s="46">
        <v>0.5</v>
      </c>
      <c r="K323" s="46">
        <v>0.45500000000000002</v>
      </c>
      <c r="L323" s="46">
        <v>0.44</v>
      </c>
      <c r="M323" s="46">
        <v>0.32</v>
      </c>
      <c r="N323" s="46">
        <v>0.77</v>
      </c>
      <c r="O323" s="46">
        <v>0.67</v>
      </c>
      <c r="P323" s="46">
        <v>0.56299999999999994</v>
      </c>
      <c r="Q323" s="46">
        <v>0.57999999999999996</v>
      </c>
      <c r="R323" s="46">
        <v>0.73</v>
      </c>
      <c r="S323" s="46">
        <f t="shared" ref="S323:S386" si="10">SUM(G323:R323)</f>
        <v>5.9596</v>
      </c>
      <c r="T323" s="46">
        <f t="shared" ref="T323:T386" si="11">IFERROR(AVERAGE(G323:R323),"")</f>
        <v>0.49663333333333332</v>
      </c>
    </row>
    <row r="324" spans="1:20" s="29" customFormat="1" ht="12.75" x14ac:dyDescent="0.2">
      <c r="A324" s="31">
        <v>44001</v>
      </c>
      <c r="B324" s="29" t="s">
        <v>1889</v>
      </c>
      <c r="C324" s="29" t="s">
        <v>1890</v>
      </c>
      <c r="D324" s="45" t="s">
        <v>5423</v>
      </c>
      <c r="E324" s="45" t="s">
        <v>5424</v>
      </c>
      <c r="F324" s="29" t="s">
        <v>5425</v>
      </c>
      <c r="G324" s="46">
        <v>24.640999999999998</v>
      </c>
      <c r="H324" s="46">
        <v>27.610700000000001</v>
      </c>
      <c r="I324" s="46">
        <v>27.400600000000001</v>
      </c>
      <c r="J324" s="46">
        <v>24.3264</v>
      </c>
      <c r="K324" s="46">
        <v>29.135300000000001</v>
      </c>
      <c r="L324" s="46">
        <v>29.148800000000001</v>
      </c>
      <c r="M324" s="46">
        <v>29.898499999999999</v>
      </c>
      <c r="N324" s="46">
        <v>17.938300000000002</v>
      </c>
      <c r="O324" s="46">
        <v>31.087499999999999</v>
      </c>
      <c r="P324" s="46">
        <v>28.1265</v>
      </c>
      <c r="Q324" s="46">
        <v>29.080500000000001</v>
      </c>
      <c r="R324" s="46">
        <v>20.2972</v>
      </c>
      <c r="S324" s="46">
        <f t="shared" si="10"/>
        <v>318.69129999999996</v>
      </c>
      <c r="T324" s="46">
        <f t="shared" si="11"/>
        <v>26.557608333333331</v>
      </c>
    </row>
    <row r="325" spans="1:20" s="29" customFormat="1" ht="12.75" x14ac:dyDescent="0.2">
      <c r="A325" s="31">
        <v>44001</v>
      </c>
      <c r="B325" s="29" t="s">
        <v>1889</v>
      </c>
      <c r="C325" s="29" t="s">
        <v>1890</v>
      </c>
      <c r="D325" s="45" t="s">
        <v>5426</v>
      </c>
      <c r="E325" s="45" t="s">
        <v>5427</v>
      </c>
      <c r="F325" s="29" t="s">
        <v>7045</v>
      </c>
      <c r="G325" s="46">
        <v>100.00369999999999</v>
      </c>
      <c r="H325" s="46">
        <v>100.11499999999999</v>
      </c>
      <c r="I325" s="46">
        <v>100.3092</v>
      </c>
      <c r="J325" s="46">
        <v>97.376199999999997</v>
      </c>
      <c r="K325" s="46">
        <v>78.5488</v>
      </c>
      <c r="L325" s="46">
        <v>102.709</v>
      </c>
      <c r="M325" s="46">
        <v>87.92</v>
      </c>
      <c r="N325" s="46">
        <v>100.9939</v>
      </c>
      <c r="O325" s="46">
        <v>93.165999999999997</v>
      </c>
      <c r="P325" s="46">
        <v>98.846500000000006</v>
      </c>
      <c r="Q325" s="46">
        <v>103.45820000000001</v>
      </c>
      <c r="R325" s="46">
        <v>161.24180000000001</v>
      </c>
      <c r="S325" s="46">
        <f t="shared" si="10"/>
        <v>1224.6882999999998</v>
      </c>
      <c r="T325" s="46">
        <f t="shared" si="11"/>
        <v>102.05735833333331</v>
      </c>
    </row>
    <row r="326" spans="1:20" s="29" customFormat="1" ht="12.75" x14ac:dyDescent="0.2">
      <c r="A326" s="31">
        <v>44001</v>
      </c>
      <c r="B326" s="29" t="s">
        <v>1889</v>
      </c>
      <c r="C326" s="29" t="s">
        <v>1890</v>
      </c>
      <c r="D326" s="45" t="s">
        <v>5428</v>
      </c>
      <c r="E326" s="45" t="s">
        <v>5429</v>
      </c>
      <c r="F326" s="29" t="s">
        <v>7046</v>
      </c>
      <c r="G326" s="46">
        <v>116.9487</v>
      </c>
      <c r="H326" s="46">
        <v>100.8725</v>
      </c>
      <c r="I326" s="46">
        <v>92.042599999999993</v>
      </c>
      <c r="J326" s="46">
        <v>105.5608</v>
      </c>
      <c r="K326" s="46">
        <v>84.335099999999997</v>
      </c>
      <c r="L326" s="46">
        <v>106.2589</v>
      </c>
      <c r="M326" s="46">
        <v>103.438</v>
      </c>
      <c r="N326" s="46">
        <v>82.618200000000002</v>
      </c>
      <c r="O326" s="46">
        <v>90.007499999999993</v>
      </c>
      <c r="P326" s="46">
        <v>97.834500000000006</v>
      </c>
      <c r="Q326" s="46">
        <v>116.824</v>
      </c>
      <c r="R326" s="46">
        <v>118.3265</v>
      </c>
      <c r="S326" s="46">
        <f t="shared" si="10"/>
        <v>1215.0672999999999</v>
      </c>
      <c r="T326" s="46">
        <f t="shared" si="11"/>
        <v>101.25560833333333</v>
      </c>
    </row>
    <row r="327" spans="1:20" s="29" customFormat="1" ht="12.75" x14ac:dyDescent="0.2">
      <c r="A327" s="31">
        <v>44001</v>
      </c>
      <c r="B327" s="29" t="s">
        <v>1889</v>
      </c>
      <c r="C327" s="29" t="s">
        <v>1890</v>
      </c>
      <c r="D327" s="45" t="s">
        <v>5433</v>
      </c>
      <c r="E327" s="45" t="s">
        <v>5434</v>
      </c>
      <c r="F327" s="29" t="s">
        <v>5435</v>
      </c>
      <c r="G327" s="46">
        <v>0.63200000000000001</v>
      </c>
      <c r="H327" s="46">
        <v>0.40300000000000002</v>
      </c>
      <c r="I327" s="46">
        <v>0.996</v>
      </c>
      <c r="J327" s="46">
        <v>0.13500000000000001</v>
      </c>
      <c r="K327" s="46">
        <v>0.435</v>
      </c>
      <c r="L327" s="46">
        <v>11.465</v>
      </c>
      <c r="M327" s="46">
        <v>0.27300000000000002</v>
      </c>
      <c r="N327" s="46">
        <v>0.1769</v>
      </c>
      <c r="O327" s="46">
        <v>13.5</v>
      </c>
      <c r="P327" s="46">
        <v>0.28000000000000003</v>
      </c>
      <c r="Q327" s="46">
        <v>1.2388999999999999</v>
      </c>
      <c r="R327" s="46">
        <v>13.474299999999999</v>
      </c>
      <c r="S327" s="46">
        <f t="shared" si="10"/>
        <v>43.009100000000004</v>
      </c>
      <c r="T327" s="46">
        <f t="shared" si="11"/>
        <v>3.5840916666666671</v>
      </c>
    </row>
    <row r="328" spans="1:20" s="29" customFormat="1" ht="12.75" x14ac:dyDescent="0.2">
      <c r="A328" s="31">
        <v>44430</v>
      </c>
      <c r="B328" s="29" t="s">
        <v>1889</v>
      </c>
      <c r="C328" s="29" t="s">
        <v>2481</v>
      </c>
      <c r="D328" s="45" t="s">
        <v>5423</v>
      </c>
      <c r="E328" s="45" t="s">
        <v>5424</v>
      </c>
      <c r="F328" s="29" t="s">
        <v>5425</v>
      </c>
      <c r="G328" s="46">
        <v>25.952000000000002</v>
      </c>
      <c r="H328" s="46">
        <v>27.9573</v>
      </c>
      <c r="I328" s="46">
        <v>24.608799999999999</v>
      </c>
      <c r="J328" s="46">
        <v>13.6625</v>
      </c>
      <c r="K328" s="46">
        <v>30.273</v>
      </c>
      <c r="L328" s="46">
        <v>24.505800000000001</v>
      </c>
      <c r="M328" s="46">
        <v>22.660599999999999</v>
      </c>
      <c r="N328" s="46">
        <v>22.557300000000001</v>
      </c>
      <c r="O328" s="46">
        <v>21.679500000000001</v>
      </c>
      <c r="P328" s="46">
        <v>22.385999999999999</v>
      </c>
      <c r="Q328" s="46">
        <v>24.765599999999999</v>
      </c>
      <c r="R328" s="46">
        <v>22.727499999999999</v>
      </c>
      <c r="S328" s="46">
        <f t="shared" si="10"/>
        <v>283.73589999999996</v>
      </c>
      <c r="T328" s="46">
        <f t="shared" si="11"/>
        <v>23.644658333333329</v>
      </c>
    </row>
    <row r="329" spans="1:20" s="29" customFormat="1" ht="12.75" x14ac:dyDescent="0.2">
      <c r="A329" s="31">
        <v>44430</v>
      </c>
      <c r="B329" s="29" t="s">
        <v>1889</v>
      </c>
      <c r="C329" s="29" t="s">
        <v>2481</v>
      </c>
      <c r="D329" s="45" t="s">
        <v>5426</v>
      </c>
      <c r="E329" s="45" t="s">
        <v>5427</v>
      </c>
      <c r="F329" s="29" t="s">
        <v>7045</v>
      </c>
      <c r="G329" s="46">
        <v>75.603999999999999</v>
      </c>
      <c r="H329" s="46">
        <v>84.965000000000003</v>
      </c>
      <c r="I329" s="46">
        <v>73.191000000000003</v>
      </c>
      <c r="J329" s="46">
        <v>47.218000000000004</v>
      </c>
      <c r="K329" s="46">
        <v>77.712000000000003</v>
      </c>
      <c r="L329" s="46">
        <v>63.51</v>
      </c>
      <c r="M329" s="46">
        <v>55.131999999999998</v>
      </c>
      <c r="N329" s="46">
        <v>63.597999999999999</v>
      </c>
      <c r="O329" s="46">
        <v>42.9268</v>
      </c>
      <c r="P329" s="46">
        <v>50.209000000000003</v>
      </c>
      <c r="Q329" s="46">
        <v>56.921999999999997</v>
      </c>
      <c r="R329" s="46">
        <v>53.100499999999997</v>
      </c>
      <c r="S329" s="46">
        <f t="shared" si="10"/>
        <v>744.08829999999989</v>
      </c>
      <c r="T329" s="46">
        <f t="shared" si="11"/>
        <v>62.007358333333322</v>
      </c>
    </row>
    <row r="330" spans="1:20" s="29" customFormat="1" ht="12.75" x14ac:dyDescent="0.2">
      <c r="A330" s="31">
        <v>44430</v>
      </c>
      <c r="B330" s="29" t="s">
        <v>1889</v>
      </c>
      <c r="C330" s="29" t="s">
        <v>2481</v>
      </c>
      <c r="D330" s="45" t="s">
        <v>5428</v>
      </c>
      <c r="E330" s="45" t="s">
        <v>5429</v>
      </c>
      <c r="F330" s="29" t="s">
        <v>7046</v>
      </c>
      <c r="G330" s="46">
        <v>91.590999999999994</v>
      </c>
      <c r="H330" s="46">
        <v>112.58499999999999</v>
      </c>
      <c r="I330" s="46">
        <v>98.909000000000006</v>
      </c>
      <c r="J330" s="46">
        <v>66.944999999999993</v>
      </c>
      <c r="K330" s="46">
        <v>115.98</v>
      </c>
      <c r="L330" s="46">
        <v>78.718000000000004</v>
      </c>
      <c r="M330" s="46">
        <v>67.760999999999996</v>
      </c>
      <c r="N330" s="46">
        <v>75.554000000000002</v>
      </c>
      <c r="O330" s="46">
        <v>54.4876</v>
      </c>
      <c r="P330" s="46">
        <v>79.327600000000004</v>
      </c>
      <c r="Q330" s="46">
        <v>79.258499999999998</v>
      </c>
      <c r="R330" s="46">
        <v>72.870400000000004</v>
      </c>
      <c r="S330" s="46">
        <f t="shared" si="10"/>
        <v>993.98709999999994</v>
      </c>
      <c r="T330" s="46">
        <f t="shared" si="11"/>
        <v>82.832258333333328</v>
      </c>
    </row>
    <row r="331" spans="1:20" s="29" customFormat="1" ht="12.75" x14ac:dyDescent="0.2">
      <c r="A331" s="31">
        <v>47001</v>
      </c>
      <c r="B331" s="29" t="s">
        <v>1832</v>
      </c>
      <c r="C331" s="29" t="s">
        <v>1833</v>
      </c>
      <c r="D331" s="45" t="s">
        <v>5423</v>
      </c>
      <c r="E331" s="45" t="s">
        <v>5424</v>
      </c>
      <c r="F331" s="29" t="s">
        <v>5425</v>
      </c>
      <c r="G331" s="46">
        <v>48.5837</v>
      </c>
      <c r="H331" s="46">
        <v>47.861699999999999</v>
      </c>
      <c r="I331" s="46">
        <v>45.417200000000001</v>
      </c>
      <c r="J331" s="46">
        <v>37.630000000000003</v>
      </c>
      <c r="K331" s="46">
        <v>47.082999999999998</v>
      </c>
      <c r="L331" s="46">
        <v>35.734099999999998</v>
      </c>
      <c r="M331" s="46">
        <v>40.481499999999997</v>
      </c>
      <c r="N331" s="46">
        <v>28.577500000000001</v>
      </c>
      <c r="O331" s="46">
        <v>43.404400000000003</v>
      </c>
      <c r="P331" s="46">
        <v>42.633000000000003</v>
      </c>
      <c r="Q331" s="46">
        <v>42.834000000000003</v>
      </c>
      <c r="R331" s="46">
        <v>39.533700000000003</v>
      </c>
      <c r="S331" s="46">
        <f t="shared" si="10"/>
        <v>499.77379999999999</v>
      </c>
      <c r="T331" s="46">
        <f t="shared" si="11"/>
        <v>41.647816666666664</v>
      </c>
    </row>
    <row r="332" spans="1:20" s="29" customFormat="1" ht="12.75" x14ac:dyDescent="0.2">
      <c r="A332" s="31">
        <v>47001</v>
      </c>
      <c r="B332" s="29" t="s">
        <v>1832</v>
      </c>
      <c r="C332" s="29" t="s">
        <v>1833</v>
      </c>
      <c r="D332" s="45" t="s">
        <v>5426</v>
      </c>
      <c r="E332" s="45" t="s">
        <v>5427</v>
      </c>
      <c r="F332" s="29" t="s">
        <v>7045</v>
      </c>
      <c r="G332" s="46">
        <v>194.65600000000001</v>
      </c>
      <c r="H332" s="46">
        <v>196.73150000000001</v>
      </c>
      <c r="I332" s="46">
        <v>188.49700000000001</v>
      </c>
      <c r="J332" s="46">
        <v>184.58179999999999</v>
      </c>
      <c r="K332" s="46">
        <v>187.76300000000001</v>
      </c>
      <c r="L332" s="46">
        <v>103.71080000000001</v>
      </c>
      <c r="M332" s="46">
        <v>122.52249999999999</v>
      </c>
      <c r="N332" s="46">
        <v>106.9225</v>
      </c>
      <c r="O332" s="46">
        <v>127.02330000000001</v>
      </c>
      <c r="P332" s="46">
        <v>96.96</v>
      </c>
      <c r="Q332" s="46">
        <v>108.393</v>
      </c>
      <c r="R332" s="46">
        <v>165.4385</v>
      </c>
      <c r="S332" s="46">
        <f t="shared" si="10"/>
        <v>1783.1999000000001</v>
      </c>
      <c r="T332" s="46">
        <f t="shared" si="11"/>
        <v>148.59999166666668</v>
      </c>
    </row>
    <row r="333" spans="1:20" s="29" customFormat="1" ht="12.75" x14ac:dyDescent="0.2">
      <c r="A333" s="31">
        <v>47001</v>
      </c>
      <c r="B333" s="29" t="s">
        <v>1832</v>
      </c>
      <c r="C333" s="29" t="s">
        <v>1833</v>
      </c>
      <c r="D333" s="45" t="s">
        <v>5428</v>
      </c>
      <c r="E333" s="45" t="s">
        <v>5429</v>
      </c>
      <c r="F333" s="29" t="s">
        <v>7046</v>
      </c>
      <c r="G333" s="46">
        <v>168.1353</v>
      </c>
      <c r="H333" s="46">
        <v>172.8262</v>
      </c>
      <c r="I333" s="46">
        <v>150.76230000000001</v>
      </c>
      <c r="J333" s="46">
        <v>174.4983</v>
      </c>
      <c r="K333" s="46">
        <v>196.66749999999999</v>
      </c>
      <c r="L333" s="46">
        <v>93.274000000000001</v>
      </c>
      <c r="M333" s="46">
        <v>103.27719999999999</v>
      </c>
      <c r="N333" s="46">
        <v>117.8695</v>
      </c>
      <c r="O333" s="46">
        <v>115.24550000000001</v>
      </c>
      <c r="P333" s="46">
        <v>63.706499999999998</v>
      </c>
      <c r="Q333" s="46">
        <v>55.893000000000001</v>
      </c>
      <c r="R333" s="46">
        <v>75.831599999999995</v>
      </c>
      <c r="S333" s="46">
        <f t="shared" si="10"/>
        <v>1487.9868999999999</v>
      </c>
      <c r="T333" s="46">
        <f t="shared" si="11"/>
        <v>123.99890833333332</v>
      </c>
    </row>
    <row r="334" spans="1:20" s="29" customFormat="1" ht="12.75" x14ac:dyDescent="0.2">
      <c r="A334" s="31">
        <v>47001</v>
      </c>
      <c r="B334" s="29" t="s">
        <v>1832</v>
      </c>
      <c r="C334" s="29" t="s">
        <v>1833</v>
      </c>
      <c r="D334" s="45" t="s">
        <v>5433</v>
      </c>
      <c r="E334" s="45" t="s">
        <v>5434</v>
      </c>
      <c r="F334" s="29" t="s">
        <v>5435</v>
      </c>
      <c r="G334" s="46">
        <v>15.731</v>
      </c>
      <c r="H334" s="46">
        <v>59.933500000000002</v>
      </c>
      <c r="I334" s="46">
        <v>74.760999999999996</v>
      </c>
      <c r="J334" s="46">
        <v>43.831000000000003</v>
      </c>
      <c r="K334" s="46">
        <v>32.469000000000001</v>
      </c>
      <c r="L334" s="46">
        <v>29.21</v>
      </c>
      <c r="M334" s="46">
        <v>33.863999999999997</v>
      </c>
      <c r="N334" s="46">
        <v>8.3680000000000003</v>
      </c>
      <c r="O334" s="46">
        <v>3</v>
      </c>
      <c r="P334" s="46">
        <v>24.016999999999999</v>
      </c>
      <c r="Q334" s="46">
        <v>3.57</v>
      </c>
      <c r="R334" s="46">
        <v>3.5</v>
      </c>
      <c r="S334" s="46">
        <f t="shared" si="10"/>
        <v>332.25450000000001</v>
      </c>
      <c r="T334" s="46">
        <f t="shared" si="11"/>
        <v>27.687875000000002</v>
      </c>
    </row>
    <row r="335" spans="1:20" s="29" customFormat="1" ht="12.75" x14ac:dyDescent="0.2">
      <c r="A335" s="31">
        <v>47053</v>
      </c>
      <c r="B335" s="29" t="s">
        <v>1832</v>
      </c>
      <c r="C335" s="29" t="s">
        <v>5318</v>
      </c>
      <c r="D335" s="45" t="s">
        <v>5426</v>
      </c>
      <c r="E335" s="45" t="s">
        <v>5427</v>
      </c>
      <c r="F335" s="29" t="s">
        <v>7045</v>
      </c>
      <c r="G335" s="46">
        <v>0.61</v>
      </c>
      <c r="H335" s="46">
        <v>0.47699999999999998</v>
      </c>
      <c r="I335" s="46">
        <v>0.86</v>
      </c>
      <c r="J335" s="46">
        <v>1.5549999999999999</v>
      </c>
      <c r="K335" s="46">
        <v>0.75</v>
      </c>
      <c r="L335" s="46">
        <v>0.27200000000000002</v>
      </c>
      <c r="M335" s="46">
        <v>0.13</v>
      </c>
      <c r="N335" s="46">
        <v>0.115</v>
      </c>
      <c r="O335" s="46">
        <v>0.112</v>
      </c>
      <c r="P335" s="46">
        <v>0.28849999999999998</v>
      </c>
      <c r="Q335" s="46">
        <v>2.0419999999999998</v>
      </c>
      <c r="R335" s="46">
        <v>0.192</v>
      </c>
      <c r="S335" s="46">
        <f t="shared" si="10"/>
        <v>7.4035000000000002</v>
      </c>
      <c r="T335" s="46">
        <f t="shared" si="11"/>
        <v>0.61695833333333339</v>
      </c>
    </row>
    <row r="336" spans="1:20" s="29" customFormat="1" ht="12.75" x14ac:dyDescent="0.2">
      <c r="A336" s="31">
        <v>47288</v>
      </c>
      <c r="B336" s="29" t="s">
        <v>1832</v>
      </c>
      <c r="C336" s="29" t="s">
        <v>6640</v>
      </c>
      <c r="D336" s="45" t="s">
        <v>5423</v>
      </c>
      <c r="E336" s="45" t="s">
        <v>5424</v>
      </c>
      <c r="F336" s="29" t="s">
        <v>5425</v>
      </c>
      <c r="G336" s="46">
        <v>2.67</v>
      </c>
      <c r="H336" s="46"/>
      <c r="I336" s="46"/>
      <c r="J336" s="46"/>
      <c r="K336" s="46">
        <v>2.98</v>
      </c>
      <c r="L336" s="46">
        <v>2.98</v>
      </c>
      <c r="M336" s="46">
        <v>2.9864999999999999</v>
      </c>
      <c r="N336" s="46"/>
      <c r="O336" s="46"/>
      <c r="P336" s="46"/>
      <c r="Q336" s="46"/>
      <c r="R336" s="46"/>
      <c r="S336" s="46">
        <f t="shared" si="10"/>
        <v>11.6165</v>
      </c>
      <c r="T336" s="46">
        <f t="shared" si="11"/>
        <v>2.9041250000000001</v>
      </c>
    </row>
    <row r="337" spans="1:20" s="29" customFormat="1" ht="12.75" x14ac:dyDescent="0.2">
      <c r="A337" s="31">
        <v>47288</v>
      </c>
      <c r="B337" s="29" t="s">
        <v>1832</v>
      </c>
      <c r="C337" s="29" t="s">
        <v>6640</v>
      </c>
      <c r="D337" s="45" t="s">
        <v>5426</v>
      </c>
      <c r="E337" s="45" t="s">
        <v>5427</v>
      </c>
      <c r="F337" s="29" t="s">
        <v>7045</v>
      </c>
      <c r="G337" s="46">
        <v>24.84</v>
      </c>
      <c r="H337" s="46">
        <v>0.53</v>
      </c>
      <c r="I337" s="46">
        <v>0.47699999999999998</v>
      </c>
      <c r="J337" s="46">
        <v>2.06</v>
      </c>
      <c r="K337" s="46">
        <v>33.168999999999997</v>
      </c>
      <c r="L337" s="46">
        <v>33.76</v>
      </c>
      <c r="M337" s="46">
        <v>32.051499999999997</v>
      </c>
      <c r="N337" s="46">
        <v>0.23799999999999999</v>
      </c>
      <c r="O337" s="46">
        <v>0.14000000000000001</v>
      </c>
      <c r="P337" s="46">
        <v>0.64600000000000002</v>
      </c>
      <c r="Q337" s="46">
        <v>0.97599999999999998</v>
      </c>
      <c r="R337" s="46">
        <v>0.2</v>
      </c>
      <c r="S337" s="46">
        <f t="shared" si="10"/>
        <v>129.08749999999998</v>
      </c>
      <c r="T337" s="46">
        <f t="shared" si="11"/>
        <v>10.757291666666665</v>
      </c>
    </row>
    <row r="338" spans="1:20" s="29" customFormat="1" ht="12.75" x14ac:dyDescent="0.2">
      <c r="A338" s="31">
        <v>47288</v>
      </c>
      <c r="B338" s="29" t="s">
        <v>1832</v>
      </c>
      <c r="C338" s="29" t="s">
        <v>6640</v>
      </c>
      <c r="D338" s="45" t="s">
        <v>5428</v>
      </c>
      <c r="E338" s="45" t="s">
        <v>5429</v>
      </c>
      <c r="F338" s="29" t="s">
        <v>7046</v>
      </c>
      <c r="G338" s="46">
        <v>34.869999999999997</v>
      </c>
      <c r="H338" s="46">
        <v>1.28</v>
      </c>
      <c r="I338" s="46">
        <v>1.55</v>
      </c>
      <c r="J338" s="46"/>
      <c r="K338" s="46">
        <v>40.081000000000003</v>
      </c>
      <c r="L338" s="46">
        <v>36.271000000000001</v>
      </c>
      <c r="M338" s="46">
        <v>38.052500000000002</v>
      </c>
      <c r="N338" s="46">
        <v>1.1000000000000001</v>
      </c>
      <c r="O338" s="46">
        <v>5.0000000000000001E-4</v>
      </c>
      <c r="P338" s="46">
        <v>1.4999999999999999E-2</v>
      </c>
      <c r="Q338" s="46">
        <v>1.819</v>
      </c>
      <c r="R338" s="46">
        <v>1.87</v>
      </c>
      <c r="S338" s="46">
        <f t="shared" si="10"/>
        <v>156.90899999999996</v>
      </c>
      <c r="T338" s="46">
        <f t="shared" si="11"/>
        <v>14.264454545454543</v>
      </c>
    </row>
    <row r="339" spans="1:20" s="29" customFormat="1" ht="12.75" x14ac:dyDescent="0.2">
      <c r="A339" s="31">
        <v>47288</v>
      </c>
      <c r="B339" s="29" t="s">
        <v>1832</v>
      </c>
      <c r="C339" s="29" t="s">
        <v>6640</v>
      </c>
      <c r="D339" s="45" t="s">
        <v>5433</v>
      </c>
      <c r="E339" s="45" t="s">
        <v>5434</v>
      </c>
      <c r="F339" s="29" t="s">
        <v>5435</v>
      </c>
      <c r="G339" s="46">
        <v>5.57</v>
      </c>
      <c r="H339" s="46"/>
      <c r="I339" s="46"/>
      <c r="J339" s="46"/>
      <c r="K339" s="46">
        <v>2.98</v>
      </c>
      <c r="L339" s="46">
        <v>2.98</v>
      </c>
      <c r="M339" s="46">
        <v>2.98</v>
      </c>
      <c r="N339" s="46"/>
      <c r="O339" s="46"/>
      <c r="P339" s="46"/>
      <c r="Q339" s="46"/>
      <c r="R339" s="46"/>
      <c r="S339" s="46">
        <f t="shared" si="10"/>
        <v>14.510000000000002</v>
      </c>
      <c r="T339" s="46">
        <f t="shared" si="11"/>
        <v>3.6275000000000004</v>
      </c>
    </row>
    <row r="340" spans="1:20" s="29" customFormat="1" ht="12.75" x14ac:dyDescent="0.2">
      <c r="A340" s="31">
        <v>50001</v>
      </c>
      <c r="B340" s="29" t="s">
        <v>2128</v>
      </c>
      <c r="C340" s="29" t="s">
        <v>2129</v>
      </c>
      <c r="D340" s="45" t="s">
        <v>5423</v>
      </c>
      <c r="E340" s="45" t="s">
        <v>5424</v>
      </c>
      <c r="F340" s="29" t="s">
        <v>5425</v>
      </c>
      <c r="G340" s="46">
        <v>194.57640000000001</v>
      </c>
      <c r="H340" s="46">
        <v>203.3212</v>
      </c>
      <c r="I340" s="46">
        <v>194.70259999999999</v>
      </c>
      <c r="J340" s="46">
        <v>189.5444</v>
      </c>
      <c r="K340" s="46">
        <v>224.66130000000001</v>
      </c>
      <c r="L340" s="46">
        <v>258.52929999999998</v>
      </c>
      <c r="M340" s="46">
        <v>242.64529999999999</v>
      </c>
      <c r="N340" s="46">
        <v>264.99720000000002</v>
      </c>
      <c r="O340" s="46">
        <v>239.5352</v>
      </c>
      <c r="P340" s="46">
        <v>242.0462</v>
      </c>
      <c r="Q340" s="46">
        <v>290.27820000000003</v>
      </c>
      <c r="R340" s="46">
        <v>259.19979999999998</v>
      </c>
      <c r="S340" s="46">
        <f t="shared" si="10"/>
        <v>2804.0371</v>
      </c>
      <c r="T340" s="46">
        <f t="shared" si="11"/>
        <v>233.66975833333333</v>
      </c>
    </row>
    <row r="341" spans="1:20" s="29" customFormat="1" ht="12.75" x14ac:dyDescent="0.2">
      <c r="A341" s="31">
        <v>50001</v>
      </c>
      <c r="B341" s="29" t="s">
        <v>2128</v>
      </c>
      <c r="C341" s="29" t="s">
        <v>2129</v>
      </c>
      <c r="D341" s="45" t="s">
        <v>5426</v>
      </c>
      <c r="E341" s="45" t="s">
        <v>5427</v>
      </c>
      <c r="F341" s="29" t="s">
        <v>7045</v>
      </c>
      <c r="G341" s="46">
        <v>2642.6336000000001</v>
      </c>
      <c r="H341" s="46">
        <v>2714.1383999999998</v>
      </c>
      <c r="I341" s="46">
        <v>2505.9792000000002</v>
      </c>
      <c r="J341" s="46">
        <v>2501.2723000000001</v>
      </c>
      <c r="K341" s="46">
        <v>2574.5686999999998</v>
      </c>
      <c r="L341" s="46">
        <v>2764.2959999999998</v>
      </c>
      <c r="M341" s="46">
        <v>2843.0120999999999</v>
      </c>
      <c r="N341" s="46">
        <v>3027.319</v>
      </c>
      <c r="O341" s="46">
        <v>3084.1120000000001</v>
      </c>
      <c r="P341" s="46">
        <v>3169.0616</v>
      </c>
      <c r="Q341" s="46">
        <v>3447.3478</v>
      </c>
      <c r="R341" s="46">
        <v>2944.3379</v>
      </c>
      <c r="S341" s="46">
        <f t="shared" si="10"/>
        <v>34218.078600000001</v>
      </c>
      <c r="T341" s="46">
        <f t="shared" si="11"/>
        <v>2851.5065500000001</v>
      </c>
    </row>
    <row r="342" spans="1:20" s="29" customFormat="1" ht="12.75" x14ac:dyDescent="0.2">
      <c r="A342" s="31">
        <v>50001</v>
      </c>
      <c r="B342" s="29" t="s">
        <v>2128</v>
      </c>
      <c r="C342" s="29" t="s">
        <v>2129</v>
      </c>
      <c r="D342" s="45" t="s">
        <v>5428</v>
      </c>
      <c r="E342" s="45" t="s">
        <v>5429</v>
      </c>
      <c r="F342" s="29" t="s">
        <v>7046</v>
      </c>
      <c r="G342" s="46">
        <v>2549.0135</v>
      </c>
      <c r="H342" s="46">
        <v>2656.8339000000001</v>
      </c>
      <c r="I342" s="46">
        <v>2429.3874000000001</v>
      </c>
      <c r="J342" s="46">
        <v>2424.4976000000001</v>
      </c>
      <c r="K342" s="46">
        <v>2457.6469000000002</v>
      </c>
      <c r="L342" s="46">
        <v>2717.8332999999998</v>
      </c>
      <c r="M342" s="46">
        <v>2800.3180000000002</v>
      </c>
      <c r="N342" s="46">
        <v>2901.77</v>
      </c>
      <c r="O342" s="46">
        <v>2902.9971</v>
      </c>
      <c r="P342" s="46">
        <v>3012.1898000000001</v>
      </c>
      <c r="Q342" s="46">
        <v>3264.6783999999998</v>
      </c>
      <c r="R342" s="46">
        <v>2739.3744000000002</v>
      </c>
      <c r="S342" s="46">
        <f t="shared" si="10"/>
        <v>32856.540300000001</v>
      </c>
      <c r="T342" s="46">
        <f t="shared" si="11"/>
        <v>2738.0450249999999</v>
      </c>
    </row>
    <row r="343" spans="1:20" s="29" customFormat="1" ht="12.75" x14ac:dyDescent="0.2">
      <c r="A343" s="31">
        <v>50001</v>
      </c>
      <c r="B343" s="29" t="s">
        <v>2128</v>
      </c>
      <c r="C343" s="29" t="s">
        <v>2129</v>
      </c>
      <c r="D343" s="45" t="s">
        <v>5433</v>
      </c>
      <c r="E343" s="45" t="s">
        <v>5434</v>
      </c>
      <c r="F343" s="29" t="s">
        <v>5435</v>
      </c>
      <c r="G343" s="46">
        <v>337.74099999999999</v>
      </c>
      <c r="H343" s="46">
        <v>347.13290000000001</v>
      </c>
      <c r="I343" s="46">
        <v>334.63619999999997</v>
      </c>
      <c r="J343" s="46">
        <v>347.82100000000003</v>
      </c>
      <c r="K343" s="46">
        <v>381.2525</v>
      </c>
      <c r="L343" s="46">
        <v>406.25619999999998</v>
      </c>
      <c r="M343" s="46">
        <v>384.92059999999998</v>
      </c>
      <c r="N343" s="46">
        <v>410.91030000000001</v>
      </c>
      <c r="O343" s="46">
        <v>398.62310000000002</v>
      </c>
      <c r="P343" s="46">
        <v>402.78960000000001</v>
      </c>
      <c r="Q343" s="46">
        <v>426.13549999999998</v>
      </c>
      <c r="R343" s="46">
        <v>335.84339999999997</v>
      </c>
      <c r="S343" s="46">
        <f t="shared" si="10"/>
        <v>4514.0622999999996</v>
      </c>
      <c r="T343" s="46">
        <f t="shared" si="11"/>
        <v>376.17185833333332</v>
      </c>
    </row>
    <row r="344" spans="1:20" s="29" customFormat="1" ht="12.75" x14ac:dyDescent="0.2">
      <c r="A344" s="31">
        <v>50006</v>
      </c>
      <c r="B344" s="29" t="s">
        <v>2128</v>
      </c>
      <c r="C344" s="29" t="s">
        <v>2403</v>
      </c>
      <c r="D344" s="45" t="s">
        <v>5423</v>
      </c>
      <c r="E344" s="45" t="s">
        <v>5424</v>
      </c>
      <c r="F344" s="29" t="s">
        <v>5425</v>
      </c>
      <c r="G344" s="46">
        <v>25.38</v>
      </c>
      <c r="H344" s="46">
        <v>56.384999999999998</v>
      </c>
      <c r="I344" s="46">
        <v>34.15</v>
      </c>
      <c r="J344" s="46">
        <v>42.89</v>
      </c>
      <c r="K344" s="46">
        <v>50.670699999999997</v>
      </c>
      <c r="L344" s="46">
        <v>32.979999999999997</v>
      </c>
      <c r="M344" s="46">
        <v>43.737000000000002</v>
      </c>
      <c r="N344" s="46">
        <v>46.896299999999997</v>
      </c>
      <c r="O344" s="46">
        <v>38.392000000000003</v>
      </c>
      <c r="P344" s="46">
        <v>50.772500000000001</v>
      </c>
      <c r="Q344" s="46">
        <v>37.411999999999999</v>
      </c>
      <c r="R344" s="46">
        <v>39.11</v>
      </c>
      <c r="S344" s="46">
        <f t="shared" si="10"/>
        <v>498.77549999999997</v>
      </c>
      <c r="T344" s="46">
        <f t="shared" si="11"/>
        <v>41.564624999999999</v>
      </c>
    </row>
    <row r="345" spans="1:20" s="29" customFormat="1" ht="12.75" x14ac:dyDescent="0.2">
      <c r="A345" s="31">
        <v>50006</v>
      </c>
      <c r="B345" s="29" t="s">
        <v>2128</v>
      </c>
      <c r="C345" s="29" t="s">
        <v>2403</v>
      </c>
      <c r="D345" s="45" t="s">
        <v>5426</v>
      </c>
      <c r="E345" s="45" t="s">
        <v>5427</v>
      </c>
      <c r="F345" s="29" t="s">
        <v>7045</v>
      </c>
      <c r="G345" s="46">
        <v>104.70399999999999</v>
      </c>
      <c r="H345" s="46">
        <v>122.208</v>
      </c>
      <c r="I345" s="46">
        <v>150.33000000000001</v>
      </c>
      <c r="J345" s="46">
        <v>149.88200000000001</v>
      </c>
      <c r="K345" s="46">
        <v>154.37899999999999</v>
      </c>
      <c r="L345" s="46">
        <v>127.79600000000001</v>
      </c>
      <c r="M345" s="46">
        <v>151.40299999999999</v>
      </c>
      <c r="N345" s="46">
        <v>151.315</v>
      </c>
      <c r="O345" s="46">
        <v>170.798</v>
      </c>
      <c r="P345" s="46">
        <v>152.197</v>
      </c>
      <c r="Q345" s="46">
        <v>177.39599999999999</v>
      </c>
      <c r="R345" s="46">
        <v>172.27269999999999</v>
      </c>
      <c r="S345" s="46">
        <f t="shared" si="10"/>
        <v>1784.6807000000001</v>
      </c>
      <c r="T345" s="46">
        <f t="shared" si="11"/>
        <v>148.72339166666669</v>
      </c>
    </row>
    <row r="346" spans="1:20" s="29" customFormat="1" ht="12.75" x14ac:dyDescent="0.2">
      <c r="A346" s="31">
        <v>50006</v>
      </c>
      <c r="B346" s="29" t="s">
        <v>2128</v>
      </c>
      <c r="C346" s="29" t="s">
        <v>2403</v>
      </c>
      <c r="D346" s="45" t="s">
        <v>5428</v>
      </c>
      <c r="E346" s="45" t="s">
        <v>5429</v>
      </c>
      <c r="F346" s="29" t="s">
        <v>7046</v>
      </c>
      <c r="G346" s="46">
        <v>119.10899999999999</v>
      </c>
      <c r="H346" s="46">
        <v>148.136</v>
      </c>
      <c r="I346" s="46">
        <v>195.97800000000001</v>
      </c>
      <c r="J346" s="46">
        <v>169.16499999999999</v>
      </c>
      <c r="K346" s="46">
        <v>188.17699999999999</v>
      </c>
      <c r="L346" s="46">
        <v>194.5795</v>
      </c>
      <c r="M346" s="46">
        <v>198.792</v>
      </c>
      <c r="N346" s="46">
        <v>211.2397</v>
      </c>
      <c r="O346" s="46">
        <v>138.84299999999999</v>
      </c>
      <c r="P346" s="46">
        <v>208.20750000000001</v>
      </c>
      <c r="Q346" s="46">
        <v>195.25749999999999</v>
      </c>
      <c r="R346" s="46">
        <v>202.9151</v>
      </c>
      <c r="S346" s="46">
        <f t="shared" si="10"/>
        <v>2170.3993</v>
      </c>
      <c r="T346" s="46">
        <f t="shared" si="11"/>
        <v>180.86660833333335</v>
      </c>
    </row>
    <row r="347" spans="1:20" s="29" customFormat="1" ht="12.75" x14ac:dyDescent="0.2">
      <c r="A347" s="31">
        <v>50006</v>
      </c>
      <c r="B347" s="29" t="s">
        <v>2128</v>
      </c>
      <c r="C347" s="29" t="s">
        <v>2403</v>
      </c>
      <c r="D347" s="45" t="s">
        <v>5433</v>
      </c>
      <c r="E347" s="45" t="s">
        <v>5434</v>
      </c>
      <c r="F347" s="29" t="s">
        <v>5435</v>
      </c>
      <c r="G347" s="46">
        <v>32.837000000000003</v>
      </c>
      <c r="H347" s="46">
        <v>35.887</v>
      </c>
      <c r="I347" s="46">
        <v>31.709</v>
      </c>
      <c r="J347" s="46">
        <v>43.137999999999998</v>
      </c>
      <c r="K347" s="46">
        <v>29.751000000000001</v>
      </c>
      <c r="L347" s="46">
        <v>28.481000000000002</v>
      </c>
      <c r="M347" s="46">
        <v>38.253999999999998</v>
      </c>
      <c r="N347" s="46">
        <v>39.313000000000002</v>
      </c>
      <c r="O347" s="46">
        <v>40.877000000000002</v>
      </c>
      <c r="P347" s="46">
        <v>36.997</v>
      </c>
      <c r="Q347" s="46">
        <v>44.356000000000002</v>
      </c>
      <c r="R347" s="46">
        <v>41.725999999999999</v>
      </c>
      <c r="S347" s="46">
        <f t="shared" si="10"/>
        <v>443.32600000000002</v>
      </c>
      <c r="T347" s="46">
        <f t="shared" si="11"/>
        <v>36.943833333333338</v>
      </c>
    </row>
    <row r="348" spans="1:20" s="29" customFormat="1" ht="12.75" x14ac:dyDescent="0.2">
      <c r="A348" s="31">
        <v>50150</v>
      </c>
      <c r="B348" s="29" t="s">
        <v>2128</v>
      </c>
      <c r="C348" s="29" t="s">
        <v>2295</v>
      </c>
      <c r="D348" s="45" t="s">
        <v>5423</v>
      </c>
      <c r="E348" s="45" t="s">
        <v>5424</v>
      </c>
      <c r="F348" s="29" t="s">
        <v>5425</v>
      </c>
      <c r="G348" s="46">
        <v>6.18</v>
      </c>
      <c r="H348" s="46">
        <v>4.1399999999999997</v>
      </c>
      <c r="I348" s="46">
        <v>7.8250000000000002</v>
      </c>
      <c r="J348" s="46">
        <v>2.5329999999999999</v>
      </c>
      <c r="K348" s="46">
        <v>6.4089999999999998</v>
      </c>
      <c r="L348" s="46">
        <v>10.269</v>
      </c>
      <c r="M348" s="46">
        <v>7.0049999999999999</v>
      </c>
      <c r="N348" s="46">
        <v>6.0369999999999999</v>
      </c>
      <c r="O348" s="46">
        <v>6.5369000000000002</v>
      </c>
      <c r="P348" s="46">
        <v>3.1271</v>
      </c>
      <c r="Q348" s="46"/>
      <c r="R348" s="46">
        <v>2.37</v>
      </c>
      <c r="S348" s="46">
        <f t="shared" si="10"/>
        <v>62.432000000000002</v>
      </c>
      <c r="T348" s="46">
        <f t="shared" si="11"/>
        <v>5.6756363636363636</v>
      </c>
    </row>
    <row r="349" spans="1:20" s="29" customFormat="1" ht="12.75" x14ac:dyDescent="0.2">
      <c r="A349" s="31">
        <v>50150</v>
      </c>
      <c r="B349" s="29" t="s">
        <v>2128</v>
      </c>
      <c r="C349" s="29" t="s">
        <v>2295</v>
      </c>
      <c r="D349" s="45" t="s">
        <v>5426</v>
      </c>
      <c r="E349" s="45" t="s">
        <v>5427</v>
      </c>
      <c r="F349" s="29" t="s">
        <v>7045</v>
      </c>
      <c r="G349" s="46">
        <v>5.1230000000000002</v>
      </c>
      <c r="H349" s="46">
        <v>21.742000000000001</v>
      </c>
      <c r="I349" s="46">
        <v>27.311</v>
      </c>
      <c r="J349" s="46">
        <v>25.181999999999999</v>
      </c>
      <c r="K349" s="46">
        <v>23.95</v>
      </c>
      <c r="L349" s="46">
        <v>26.382999999999999</v>
      </c>
      <c r="M349" s="46">
        <v>28.498000000000001</v>
      </c>
      <c r="N349" s="46">
        <v>22.981000000000002</v>
      </c>
      <c r="O349" s="46">
        <v>15.706</v>
      </c>
      <c r="P349" s="46">
        <v>31.740500000000001</v>
      </c>
      <c r="Q349" s="46">
        <v>16.3</v>
      </c>
      <c r="R349" s="46">
        <v>39.033999999999999</v>
      </c>
      <c r="S349" s="46">
        <f t="shared" si="10"/>
        <v>283.95049999999998</v>
      </c>
      <c r="T349" s="46">
        <f t="shared" si="11"/>
        <v>23.662541666666666</v>
      </c>
    </row>
    <row r="350" spans="1:20" s="29" customFormat="1" ht="12.75" x14ac:dyDescent="0.2">
      <c r="A350" s="31">
        <v>50150</v>
      </c>
      <c r="B350" s="29" t="s">
        <v>2128</v>
      </c>
      <c r="C350" s="29" t="s">
        <v>2295</v>
      </c>
      <c r="D350" s="45" t="s">
        <v>5428</v>
      </c>
      <c r="E350" s="45" t="s">
        <v>5429</v>
      </c>
      <c r="F350" s="29" t="s">
        <v>7046</v>
      </c>
      <c r="G350" s="46">
        <v>1.325</v>
      </c>
      <c r="H350" s="46">
        <v>41.472999999999999</v>
      </c>
      <c r="I350" s="46">
        <v>27.414000000000001</v>
      </c>
      <c r="J350" s="46">
        <v>36.637999999999998</v>
      </c>
      <c r="K350" s="46">
        <v>44.792000000000002</v>
      </c>
      <c r="L350" s="46">
        <v>34.514000000000003</v>
      </c>
      <c r="M350" s="46">
        <v>30.602</v>
      </c>
      <c r="N350" s="46">
        <v>27.991</v>
      </c>
      <c r="O350" s="46">
        <v>26.252700000000001</v>
      </c>
      <c r="P350" s="46">
        <v>28.884699999999999</v>
      </c>
      <c r="Q350" s="46">
        <v>33.869999999999997</v>
      </c>
      <c r="R350" s="46">
        <v>28.758500000000002</v>
      </c>
      <c r="S350" s="46">
        <f t="shared" si="10"/>
        <v>362.51490000000007</v>
      </c>
      <c r="T350" s="46">
        <f t="shared" si="11"/>
        <v>30.209575000000005</v>
      </c>
    </row>
    <row r="351" spans="1:20" s="29" customFormat="1" ht="12.75" x14ac:dyDescent="0.2">
      <c r="A351" s="31">
        <v>50313</v>
      </c>
      <c r="B351" s="29" t="s">
        <v>2128</v>
      </c>
      <c r="C351" s="29" t="s">
        <v>2873</v>
      </c>
      <c r="D351" s="45" t="s">
        <v>5423</v>
      </c>
      <c r="E351" s="45" t="s">
        <v>5424</v>
      </c>
      <c r="F351" s="29" t="s">
        <v>5425</v>
      </c>
      <c r="G351" s="46">
        <v>23.21</v>
      </c>
      <c r="H351" s="46">
        <v>20.3</v>
      </c>
      <c r="I351" s="46">
        <v>23.11</v>
      </c>
      <c r="J351" s="46">
        <v>24.611000000000001</v>
      </c>
      <c r="K351" s="46">
        <v>25.501000000000001</v>
      </c>
      <c r="L351" s="46">
        <v>21.876999999999999</v>
      </c>
      <c r="M351" s="46">
        <v>25.670999999999999</v>
      </c>
      <c r="N351" s="46">
        <v>27.314</v>
      </c>
      <c r="O351" s="46">
        <v>23.84</v>
      </c>
      <c r="P351" s="46">
        <v>16.047000000000001</v>
      </c>
      <c r="Q351" s="46">
        <v>25.146999999999998</v>
      </c>
      <c r="R351" s="46">
        <v>29.78</v>
      </c>
      <c r="S351" s="46">
        <f t="shared" si="10"/>
        <v>286.40800000000002</v>
      </c>
      <c r="T351" s="46">
        <f t="shared" si="11"/>
        <v>23.867333333333335</v>
      </c>
    </row>
    <row r="352" spans="1:20" s="29" customFormat="1" ht="12.75" x14ac:dyDescent="0.2">
      <c r="A352" s="31">
        <v>50313</v>
      </c>
      <c r="B352" s="29" t="s">
        <v>2128</v>
      </c>
      <c r="C352" s="29" t="s">
        <v>2873</v>
      </c>
      <c r="D352" s="45" t="s">
        <v>5426</v>
      </c>
      <c r="E352" s="45" t="s">
        <v>5427</v>
      </c>
      <c r="F352" s="29" t="s">
        <v>7045</v>
      </c>
      <c r="G352" s="46">
        <v>208.43700000000001</v>
      </c>
      <c r="H352" s="46">
        <v>196.226</v>
      </c>
      <c r="I352" s="46">
        <v>220.46100000000001</v>
      </c>
      <c r="J352" s="46">
        <v>199.32</v>
      </c>
      <c r="K352" s="46">
        <v>229.21</v>
      </c>
      <c r="L352" s="46">
        <v>205.54599999999999</v>
      </c>
      <c r="M352" s="46">
        <v>200.85900000000001</v>
      </c>
      <c r="N352" s="46">
        <v>206.45099999999999</v>
      </c>
      <c r="O352" s="46">
        <v>201.34700000000001</v>
      </c>
      <c r="P352" s="46">
        <v>118.3065</v>
      </c>
      <c r="Q352" s="46">
        <v>203.61099999999999</v>
      </c>
      <c r="R352" s="46">
        <v>228.00700000000001</v>
      </c>
      <c r="S352" s="46">
        <f t="shared" si="10"/>
        <v>2417.7815000000001</v>
      </c>
      <c r="T352" s="46">
        <f t="shared" si="11"/>
        <v>201.48179166666668</v>
      </c>
    </row>
    <row r="353" spans="1:20" s="29" customFormat="1" ht="12.75" x14ac:dyDescent="0.2">
      <c r="A353" s="31">
        <v>50313</v>
      </c>
      <c r="B353" s="29" t="s">
        <v>2128</v>
      </c>
      <c r="C353" s="29" t="s">
        <v>2873</v>
      </c>
      <c r="D353" s="45" t="s">
        <v>5428</v>
      </c>
      <c r="E353" s="45" t="s">
        <v>5429</v>
      </c>
      <c r="F353" s="29" t="s">
        <v>7046</v>
      </c>
      <c r="G353" s="46">
        <v>132.57900000000001</v>
      </c>
      <c r="H353" s="46">
        <v>154.90799999999999</v>
      </c>
      <c r="I353" s="46">
        <v>129.81899999999999</v>
      </c>
      <c r="J353" s="46">
        <v>140.94399999999999</v>
      </c>
      <c r="K353" s="46">
        <v>139.72</v>
      </c>
      <c r="L353" s="46">
        <v>133.20699999999999</v>
      </c>
      <c r="M353" s="46">
        <v>139.685</v>
      </c>
      <c r="N353" s="46">
        <v>140.21199999999999</v>
      </c>
      <c r="O353" s="46">
        <v>140.25</v>
      </c>
      <c r="P353" s="46">
        <v>88.739000000000004</v>
      </c>
      <c r="Q353" s="46">
        <v>142.608</v>
      </c>
      <c r="R353" s="46">
        <v>147.44300000000001</v>
      </c>
      <c r="S353" s="46">
        <f t="shared" si="10"/>
        <v>1630.1139999999998</v>
      </c>
      <c r="T353" s="46">
        <f t="shared" si="11"/>
        <v>135.84283333333332</v>
      </c>
    </row>
    <row r="354" spans="1:20" s="29" customFormat="1" ht="12.75" x14ac:dyDescent="0.2">
      <c r="A354" s="31">
        <v>50313</v>
      </c>
      <c r="B354" s="29" t="s">
        <v>2128</v>
      </c>
      <c r="C354" s="29" t="s">
        <v>2873</v>
      </c>
      <c r="D354" s="45" t="s">
        <v>5433</v>
      </c>
      <c r="E354" s="45" t="s">
        <v>5434</v>
      </c>
      <c r="F354" s="29" t="s">
        <v>5435</v>
      </c>
      <c r="G354" s="46">
        <v>22.97</v>
      </c>
      <c r="H354" s="46">
        <v>22.78</v>
      </c>
      <c r="I354" s="46">
        <v>23.01</v>
      </c>
      <c r="J354" s="46">
        <v>23.9</v>
      </c>
      <c r="K354" s="46">
        <v>23.93</v>
      </c>
      <c r="L354" s="46">
        <v>23.8</v>
      </c>
      <c r="M354" s="46">
        <v>24.38</v>
      </c>
      <c r="N354" s="46">
        <v>23.4</v>
      </c>
      <c r="O354" s="46">
        <v>22.92</v>
      </c>
      <c r="P354" s="46">
        <v>10.49</v>
      </c>
      <c r="Q354" s="46">
        <v>20.12</v>
      </c>
      <c r="R354" s="46">
        <v>31.062000000000001</v>
      </c>
      <c r="S354" s="46">
        <f t="shared" si="10"/>
        <v>272.76200000000006</v>
      </c>
      <c r="T354" s="46">
        <f t="shared" si="11"/>
        <v>22.730166666666673</v>
      </c>
    </row>
    <row r="355" spans="1:20" s="29" customFormat="1" ht="12.75" x14ac:dyDescent="0.2">
      <c r="A355" s="31">
        <v>50318</v>
      </c>
      <c r="B355" s="29" t="s">
        <v>2128</v>
      </c>
      <c r="C355" s="29" t="s">
        <v>2446</v>
      </c>
      <c r="D355" s="45" t="s">
        <v>5423</v>
      </c>
      <c r="E355" s="45" t="s">
        <v>5424</v>
      </c>
      <c r="F355" s="29" t="s">
        <v>5425</v>
      </c>
      <c r="G355" s="46">
        <v>2.681</v>
      </c>
      <c r="H355" s="46">
        <v>2.7480000000000002</v>
      </c>
      <c r="I355" s="46">
        <v>2.782</v>
      </c>
      <c r="J355" s="46">
        <v>2.778</v>
      </c>
      <c r="K355" s="46">
        <v>2.7450000000000001</v>
      </c>
      <c r="L355" s="46">
        <v>2.4430000000000001</v>
      </c>
      <c r="M355" s="46">
        <v>2.375</v>
      </c>
      <c r="N355" s="46">
        <v>2.5750000000000002</v>
      </c>
      <c r="O355" s="46">
        <v>2.52</v>
      </c>
      <c r="P355" s="46">
        <v>2.4500000000000002</v>
      </c>
      <c r="Q355" s="46">
        <v>2.46</v>
      </c>
      <c r="R355" s="46">
        <v>2.4500000000000002</v>
      </c>
      <c r="S355" s="46">
        <f t="shared" si="10"/>
        <v>31.007000000000001</v>
      </c>
      <c r="T355" s="46">
        <f t="shared" si="11"/>
        <v>2.5839166666666666</v>
      </c>
    </row>
    <row r="356" spans="1:20" s="29" customFormat="1" ht="12.75" x14ac:dyDescent="0.2">
      <c r="A356" s="31">
        <v>50318</v>
      </c>
      <c r="B356" s="29" t="s">
        <v>2128</v>
      </c>
      <c r="C356" s="29" t="s">
        <v>2446</v>
      </c>
      <c r="D356" s="45" t="s">
        <v>5426</v>
      </c>
      <c r="E356" s="45" t="s">
        <v>5427</v>
      </c>
      <c r="F356" s="29" t="s">
        <v>7045</v>
      </c>
      <c r="G356" s="46">
        <v>5.9560000000000004</v>
      </c>
      <c r="H356" s="46">
        <v>6.3540000000000001</v>
      </c>
      <c r="I356" s="46">
        <v>1.9319999999999999</v>
      </c>
      <c r="J356" s="46">
        <v>9.58</v>
      </c>
      <c r="K356" s="46">
        <v>2.1339999999999999</v>
      </c>
      <c r="L356" s="46">
        <v>6.2610000000000001</v>
      </c>
      <c r="M356" s="46">
        <v>3.726</v>
      </c>
      <c r="N356" s="46">
        <v>1.88</v>
      </c>
      <c r="O356" s="46">
        <v>4.843</v>
      </c>
      <c r="P356" s="46">
        <v>2.1349999999999998</v>
      </c>
      <c r="Q356" s="46">
        <v>3.9239999999999999</v>
      </c>
      <c r="R356" s="46">
        <v>2.1</v>
      </c>
      <c r="S356" s="46">
        <f t="shared" si="10"/>
        <v>50.82500000000001</v>
      </c>
      <c r="T356" s="46">
        <f t="shared" si="11"/>
        <v>4.2354166666666675</v>
      </c>
    </row>
    <row r="357" spans="1:20" s="29" customFormat="1" ht="12.75" x14ac:dyDescent="0.2">
      <c r="A357" s="31">
        <v>50318</v>
      </c>
      <c r="B357" s="29" t="s">
        <v>2128</v>
      </c>
      <c r="C357" s="29" t="s">
        <v>2446</v>
      </c>
      <c r="D357" s="45" t="s">
        <v>5428</v>
      </c>
      <c r="E357" s="45" t="s">
        <v>5429</v>
      </c>
      <c r="F357" s="29" t="s">
        <v>7046</v>
      </c>
      <c r="G357" s="46">
        <v>6.9329000000000001</v>
      </c>
      <c r="H357" s="46">
        <v>6.8810000000000002</v>
      </c>
      <c r="I357" s="46">
        <v>8.4320000000000004</v>
      </c>
      <c r="J357" s="46">
        <v>2.6520000000000001</v>
      </c>
      <c r="K357" s="46">
        <v>7.3730000000000002</v>
      </c>
      <c r="L357" s="46">
        <v>3.6080000000000001</v>
      </c>
      <c r="M357" s="46">
        <v>7.7389999999999999</v>
      </c>
      <c r="N357" s="46">
        <v>2.2850000000000001</v>
      </c>
      <c r="O357" s="46">
        <v>5.85</v>
      </c>
      <c r="P357" s="46">
        <v>3.3069999999999999</v>
      </c>
      <c r="Q357" s="46">
        <v>3.8690000000000002</v>
      </c>
      <c r="R357" s="46">
        <v>8.01</v>
      </c>
      <c r="S357" s="46">
        <f t="shared" si="10"/>
        <v>66.93889999999999</v>
      </c>
      <c r="T357" s="46">
        <f t="shared" si="11"/>
        <v>5.5782416666666661</v>
      </c>
    </row>
    <row r="358" spans="1:20" s="29" customFormat="1" ht="12.75" x14ac:dyDescent="0.2">
      <c r="A358" s="31">
        <v>50318</v>
      </c>
      <c r="B358" s="29" t="s">
        <v>2128</v>
      </c>
      <c r="C358" s="29" t="s">
        <v>2446</v>
      </c>
      <c r="D358" s="45" t="s">
        <v>5430</v>
      </c>
      <c r="E358" s="45" t="s">
        <v>5431</v>
      </c>
      <c r="F358" s="29" t="s">
        <v>5432</v>
      </c>
      <c r="G358" s="46">
        <v>0.871</v>
      </c>
      <c r="H358" s="46">
        <v>0.84499999999999997</v>
      </c>
      <c r="I358" s="46"/>
      <c r="J358" s="46"/>
      <c r="K358" s="46"/>
      <c r="L358" s="46"/>
      <c r="M358" s="46"/>
      <c r="N358" s="46"/>
      <c r="O358" s="46"/>
      <c r="P358" s="46"/>
      <c r="Q358" s="46"/>
      <c r="R358" s="46"/>
      <c r="S358" s="46">
        <f t="shared" si="10"/>
        <v>1.716</v>
      </c>
      <c r="T358" s="46">
        <f t="shared" si="11"/>
        <v>0.85799999999999998</v>
      </c>
    </row>
    <row r="359" spans="1:20" s="29" customFormat="1" ht="12.75" x14ac:dyDescent="0.2">
      <c r="A359" s="31">
        <v>50318</v>
      </c>
      <c r="B359" s="29" t="s">
        <v>2128</v>
      </c>
      <c r="C359" s="29" t="s">
        <v>2446</v>
      </c>
      <c r="D359" s="45" t="s">
        <v>5433</v>
      </c>
      <c r="E359" s="45" t="s">
        <v>5434</v>
      </c>
      <c r="F359" s="29" t="s">
        <v>5435</v>
      </c>
      <c r="G359" s="46">
        <v>5.8369999999999997</v>
      </c>
      <c r="H359" s="46">
        <v>6.6929999999999996</v>
      </c>
      <c r="I359" s="46">
        <v>7.6349999999999998</v>
      </c>
      <c r="J359" s="46">
        <v>6.7678000000000003</v>
      </c>
      <c r="K359" s="46">
        <v>7.5190000000000001</v>
      </c>
      <c r="L359" s="46">
        <v>6.6840000000000002</v>
      </c>
      <c r="M359" s="46">
        <v>6.4909999999999997</v>
      </c>
      <c r="N359" s="46">
        <v>6.8849999999999998</v>
      </c>
      <c r="O359" s="46">
        <v>7.59</v>
      </c>
      <c r="P359" s="46">
        <v>7.85</v>
      </c>
      <c r="Q359" s="46">
        <v>7.34</v>
      </c>
      <c r="R359" s="46">
        <v>7.8</v>
      </c>
      <c r="S359" s="46">
        <f t="shared" si="10"/>
        <v>85.091799999999992</v>
      </c>
      <c r="T359" s="46">
        <f t="shared" si="11"/>
        <v>7.090983333333333</v>
      </c>
    </row>
    <row r="360" spans="1:20" s="29" customFormat="1" ht="12.75" x14ac:dyDescent="0.2">
      <c r="A360" s="31">
        <v>50568</v>
      </c>
      <c r="B360" s="29" t="s">
        <v>2128</v>
      </c>
      <c r="C360" s="29" t="s">
        <v>6680</v>
      </c>
      <c r="D360" s="45" t="s">
        <v>5423</v>
      </c>
      <c r="E360" s="45" t="s">
        <v>5424</v>
      </c>
      <c r="F360" s="29" t="s">
        <v>5425</v>
      </c>
      <c r="G360" s="46">
        <v>7.0000000000000001E-3</v>
      </c>
      <c r="H360" s="46">
        <v>5.0000000000000001E-3</v>
      </c>
      <c r="I360" s="46">
        <v>8.0000000000000002E-3</v>
      </c>
      <c r="J360" s="46">
        <v>6.0000000000000001E-3</v>
      </c>
      <c r="K360" s="46">
        <v>8.0000000000000002E-3</v>
      </c>
      <c r="L360" s="46">
        <v>5.0000000000000001E-3</v>
      </c>
      <c r="M360" s="46">
        <v>8.0000000000000002E-3</v>
      </c>
      <c r="N360" s="46">
        <v>0.01</v>
      </c>
      <c r="O360" s="46">
        <v>6.0000000000000001E-3</v>
      </c>
      <c r="P360" s="46">
        <v>8.0000000000000002E-3</v>
      </c>
      <c r="Q360" s="46">
        <v>5.0000000000000001E-3</v>
      </c>
      <c r="R360" s="46">
        <v>7.0000000000000001E-3</v>
      </c>
      <c r="S360" s="46">
        <f t="shared" si="10"/>
        <v>8.3000000000000018E-2</v>
      </c>
      <c r="T360" s="46">
        <f t="shared" si="11"/>
        <v>6.9166666666666682E-3</v>
      </c>
    </row>
    <row r="361" spans="1:20" s="29" customFormat="1" ht="12.75" x14ac:dyDescent="0.2">
      <c r="A361" s="31">
        <v>50568</v>
      </c>
      <c r="B361" s="29" t="s">
        <v>2128</v>
      </c>
      <c r="C361" s="29" t="s">
        <v>6680</v>
      </c>
      <c r="D361" s="45" t="s">
        <v>5426</v>
      </c>
      <c r="E361" s="45" t="s">
        <v>5427</v>
      </c>
      <c r="F361" s="29" t="s">
        <v>7045</v>
      </c>
      <c r="G361" s="46">
        <v>15.506</v>
      </c>
      <c r="H361" s="46">
        <v>14.831</v>
      </c>
      <c r="I361" s="46">
        <v>16.561</v>
      </c>
      <c r="J361" s="46">
        <v>14.759</v>
      </c>
      <c r="K361" s="46">
        <v>14.897</v>
      </c>
      <c r="L361" s="46">
        <v>16.763999999999999</v>
      </c>
      <c r="M361" s="46">
        <v>17.132999999999999</v>
      </c>
      <c r="N361" s="46">
        <v>15.667</v>
      </c>
      <c r="O361" s="46">
        <v>16.946000000000002</v>
      </c>
      <c r="P361" s="46">
        <v>15.789</v>
      </c>
      <c r="Q361" s="46">
        <v>13.992000000000001</v>
      </c>
      <c r="R361" s="46">
        <v>17.981000000000002</v>
      </c>
      <c r="S361" s="46">
        <f t="shared" si="10"/>
        <v>190.82599999999996</v>
      </c>
      <c r="T361" s="46">
        <f t="shared" si="11"/>
        <v>15.902166666666664</v>
      </c>
    </row>
    <row r="362" spans="1:20" s="29" customFormat="1" ht="12.75" x14ac:dyDescent="0.2">
      <c r="A362" s="31">
        <v>50568</v>
      </c>
      <c r="B362" s="29" t="s">
        <v>2128</v>
      </c>
      <c r="C362" s="29" t="s">
        <v>6680</v>
      </c>
      <c r="D362" s="45" t="s">
        <v>5428</v>
      </c>
      <c r="E362" s="45" t="s">
        <v>5429</v>
      </c>
      <c r="F362" s="29" t="s">
        <v>7046</v>
      </c>
      <c r="G362" s="46">
        <v>6.4870000000000001</v>
      </c>
      <c r="H362" s="46">
        <v>7.1639999999999997</v>
      </c>
      <c r="I362" s="46">
        <v>5.43</v>
      </c>
      <c r="J362" s="46">
        <v>7.2350000000000003</v>
      </c>
      <c r="K362" s="46">
        <v>7.0949999999999998</v>
      </c>
      <c r="L362" s="46">
        <v>5.2309999999999999</v>
      </c>
      <c r="M362" s="46">
        <v>4.859</v>
      </c>
      <c r="N362" s="46">
        <v>6.3230000000000004</v>
      </c>
      <c r="O362" s="46">
        <v>5.048</v>
      </c>
      <c r="P362" s="46">
        <v>6.2030000000000003</v>
      </c>
      <c r="Q362" s="46">
        <v>8.0030000000000001</v>
      </c>
      <c r="R362" s="46">
        <v>4.0119999999999996</v>
      </c>
      <c r="S362" s="46">
        <f t="shared" si="10"/>
        <v>73.09</v>
      </c>
      <c r="T362" s="46">
        <f t="shared" si="11"/>
        <v>6.0908333333333333</v>
      </c>
    </row>
    <row r="363" spans="1:20" s="29" customFormat="1" ht="12.75" x14ac:dyDescent="0.2">
      <c r="A363" s="31">
        <v>50573</v>
      </c>
      <c r="B363" s="29" t="s">
        <v>2128</v>
      </c>
      <c r="C363" s="29" t="s">
        <v>6737</v>
      </c>
      <c r="D363" s="45" t="s">
        <v>5423</v>
      </c>
      <c r="E363" s="45" t="s">
        <v>5424</v>
      </c>
      <c r="F363" s="29" t="s">
        <v>5425</v>
      </c>
      <c r="G363" s="46">
        <v>12</v>
      </c>
      <c r="H363" s="46">
        <v>9.19</v>
      </c>
      <c r="I363" s="46">
        <v>11.72</v>
      </c>
      <c r="J363" s="46">
        <v>11.13</v>
      </c>
      <c r="K363" s="46">
        <v>13.31</v>
      </c>
      <c r="L363" s="46">
        <v>12.33</v>
      </c>
      <c r="M363" s="46">
        <v>11.6</v>
      </c>
      <c r="N363" s="46">
        <v>12.074</v>
      </c>
      <c r="O363" s="46">
        <v>13.372</v>
      </c>
      <c r="P363" s="46">
        <v>24.72</v>
      </c>
      <c r="Q363" s="46">
        <v>12.9</v>
      </c>
      <c r="R363" s="46">
        <v>14.5046</v>
      </c>
      <c r="S363" s="46">
        <f t="shared" si="10"/>
        <v>158.85060000000001</v>
      </c>
      <c r="T363" s="46">
        <f t="shared" si="11"/>
        <v>13.237550000000001</v>
      </c>
    </row>
    <row r="364" spans="1:20" s="29" customFormat="1" ht="12.75" x14ac:dyDescent="0.2">
      <c r="A364" s="31">
        <v>50573</v>
      </c>
      <c r="B364" s="29" t="s">
        <v>2128</v>
      </c>
      <c r="C364" s="29" t="s">
        <v>6737</v>
      </c>
      <c r="D364" s="45" t="s">
        <v>5426</v>
      </c>
      <c r="E364" s="45" t="s">
        <v>5427</v>
      </c>
      <c r="F364" s="29" t="s">
        <v>7045</v>
      </c>
      <c r="G364" s="46">
        <v>78.093999999999994</v>
      </c>
      <c r="H364" s="46">
        <v>74.61</v>
      </c>
      <c r="I364" s="46">
        <v>75.320999999999998</v>
      </c>
      <c r="J364" s="46">
        <v>84.623000000000005</v>
      </c>
      <c r="K364" s="46">
        <v>79.509</v>
      </c>
      <c r="L364" s="46">
        <v>84.274000000000001</v>
      </c>
      <c r="M364" s="46">
        <v>78.747</v>
      </c>
      <c r="N364" s="46">
        <v>82.882999999999996</v>
      </c>
      <c r="O364" s="46">
        <v>84.152000000000001</v>
      </c>
      <c r="P364" s="46">
        <v>153.87200000000001</v>
      </c>
      <c r="Q364" s="46">
        <v>80.722999999999999</v>
      </c>
      <c r="R364" s="46">
        <v>117.2535</v>
      </c>
      <c r="S364" s="46">
        <f t="shared" si="10"/>
        <v>1074.0615</v>
      </c>
      <c r="T364" s="46">
        <f t="shared" si="11"/>
        <v>89.505125000000007</v>
      </c>
    </row>
    <row r="365" spans="1:20" s="29" customFormat="1" ht="12.75" x14ac:dyDescent="0.2">
      <c r="A365" s="31">
        <v>50573</v>
      </c>
      <c r="B365" s="29" t="s">
        <v>2128</v>
      </c>
      <c r="C365" s="29" t="s">
        <v>6737</v>
      </c>
      <c r="D365" s="45" t="s">
        <v>5428</v>
      </c>
      <c r="E365" s="45" t="s">
        <v>5429</v>
      </c>
      <c r="F365" s="29" t="s">
        <v>7046</v>
      </c>
      <c r="G365" s="46">
        <v>77.123400000000004</v>
      </c>
      <c r="H365" s="46">
        <v>71.97</v>
      </c>
      <c r="I365" s="46">
        <v>79.537000000000006</v>
      </c>
      <c r="J365" s="46">
        <v>74.503</v>
      </c>
      <c r="K365" s="46">
        <v>71.376999999999995</v>
      </c>
      <c r="L365" s="46">
        <v>79.388999999999996</v>
      </c>
      <c r="M365" s="46">
        <v>79.349000000000004</v>
      </c>
      <c r="N365" s="46">
        <v>72.015000000000001</v>
      </c>
      <c r="O365" s="46">
        <v>76.676000000000002</v>
      </c>
      <c r="P365" s="46">
        <v>142.99600000000001</v>
      </c>
      <c r="Q365" s="46">
        <v>84.161000000000001</v>
      </c>
      <c r="R365" s="46">
        <v>92.295400000000001</v>
      </c>
      <c r="S365" s="46">
        <f t="shared" si="10"/>
        <v>1001.3918000000001</v>
      </c>
      <c r="T365" s="46">
        <f t="shared" si="11"/>
        <v>83.449316666666675</v>
      </c>
    </row>
    <row r="366" spans="1:20" s="29" customFormat="1" ht="12.75" x14ac:dyDescent="0.2">
      <c r="A366" s="31">
        <v>50573</v>
      </c>
      <c r="B366" s="29" t="s">
        <v>2128</v>
      </c>
      <c r="C366" s="29" t="s">
        <v>6737</v>
      </c>
      <c r="D366" s="45" t="s">
        <v>5433</v>
      </c>
      <c r="E366" s="45" t="s">
        <v>5434</v>
      </c>
      <c r="F366" s="29" t="s">
        <v>5435</v>
      </c>
      <c r="G366" s="46">
        <v>9.2899999999999991</v>
      </c>
      <c r="H366" s="46">
        <v>18.05</v>
      </c>
      <c r="I366" s="46">
        <v>20.306000000000001</v>
      </c>
      <c r="J366" s="46">
        <v>18.600000000000001</v>
      </c>
      <c r="K366" s="46">
        <v>21.155999999999999</v>
      </c>
      <c r="L366" s="46">
        <v>19.690000000000001</v>
      </c>
      <c r="M366" s="46">
        <v>20.73</v>
      </c>
      <c r="N366" s="46">
        <v>21.111999999999998</v>
      </c>
      <c r="O366" s="46">
        <v>21.393999999999998</v>
      </c>
      <c r="P366" s="46">
        <v>30.76</v>
      </c>
      <c r="Q366" s="46">
        <v>20.757000000000001</v>
      </c>
      <c r="R366" s="46">
        <v>20.815000000000001</v>
      </c>
      <c r="S366" s="46">
        <f t="shared" si="10"/>
        <v>242.66000000000003</v>
      </c>
      <c r="T366" s="46">
        <f t="shared" si="11"/>
        <v>20.221666666666668</v>
      </c>
    </row>
    <row r="367" spans="1:20" s="29" customFormat="1" ht="12.75" x14ac:dyDescent="0.2">
      <c r="A367" s="31">
        <v>50606</v>
      </c>
      <c r="B367" s="29" t="s">
        <v>2128</v>
      </c>
      <c r="C367" s="29" t="s">
        <v>2325</v>
      </c>
      <c r="D367" s="45" t="s">
        <v>5426</v>
      </c>
      <c r="E367" s="45" t="s">
        <v>5427</v>
      </c>
      <c r="F367" s="29" t="s">
        <v>7045</v>
      </c>
      <c r="G367" s="46">
        <v>9.48</v>
      </c>
      <c r="H367" s="46">
        <v>8.7200000000000006</v>
      </c>
      <c r="I367" s="46">
        <v>8.6319999999999997</v>
      </c>
      <c r="J367" s="46">
        <v>8.3559999999999999</v>
      </c>
      <c r="K367" s="46">
        <v>8.5449999999999999</v>
      </c>
      <c r="L367" s="46">
        <v>8.843</v>
      </c>
      <c r="M367" s="46">
        <v>8.3010000000000002</v>
      </c>
      <c r="N367" s="46">
        <v>8.6</v>
      </c>
      <c r="O367" s="46">
        <v>8.68</v>
      </c>
      <c r="P367" s="46">
        <v>8.39</v>
      </c>
      <c r="Q367" s="46">
        <v>9.07</v>
      </c>
      <c r="R367" s="46">
        <v>9.15</v>
      </c>
      <c r="S367" s="46">
        <f t="shared" si="10"/>
        <v>104.76700000000002</v>
      </c>
      <c r="T367" s="46">
        <f t="shared" si="11"/>
        <v>8.7305833333333354</v>
      </c>
    </row>
    <row r="368" spans="1:20" s="29" customFormat="1" ht="12.75" x14ac:dyDescent="0.2">
      <c r="A368" s="31">
        <v>50606</v>
      </c>
      <c r="B368" s="29" t="s">
        <v>2128</v>
      </c>
      <c r="C368" s="29" t="s">
        <v>2325</v>
      </c>
      <c r="D368" s="45" t="s">
        <v>5428</v>
      </c>
      <c r="E368" s="45" t="s">
        <v>5429</v>
      </c>
      <c r="F368" s="29" t="s">
        <v>7046</v>
      </c>
      <c r="G368" s="46">
        <v>8.0350000000000001</v>
      </c>
      <c r="H368" s="46">
        <v>8.2799999999999994</v>
      </c>
      <c r="I368" s="46">
        <v>8.2460000000000004</v>
      </c>
      <c r="J368" s="46">
        <v>8.5630000000000006</v>
      </c>
      <c r="K368" s="46">
        <v>7.9349999999999996</v>
      </c>
      <c r="L368" s="46">
        <v>7.492</v>
      </c>
      <c r="M368" s="46">
        <v>7.7439999999999998</v>
      </c>
      <c r="N368" s="46">
        <v>7.5019999999999998</v>
      </c>
      <c r="O368" s="46">
        <v>9.7850000000000001</v>
      </c>
      <c r="P368" s="46">
        <v>9.81</v>
      </c>
      <c r="Q368" s="46">
        <v>8.99</v>
      </c>
      <c r="R368" s="46">
        <v>9.8049999999999997</v>
      </c>
      <c r="S368" s="46">
        <f t="shared" si="10"/>
        <v>102.18700000000001</v>
      </c>
      <c r="T368" s="46">
        <f t="shared" si="11"/>
        <v>8.5155833333333337</v>
      </c>
    </row>
    <row r="369" spans="1:20" s="29" customFormat="1" ht="12.75" x14ac:dyDescent="0.2">
      <c r="A369" s="31">
        <v>50680</v>
      </c>
      <c r="B369" s="29" t="s">
        <v>2128</v>
      </c>
      <c r="C369" s="29" t="s">
        <v>2385</v>
      </c>
      <c r="D369" s="45" t="s">
        <v>5423</v>
      </c>
      <c r="E369" s="45" t="s">
        <v>5424</v>
      </c>
      <c r="F369" s="29" t="s">
        <v>5425</v>
      </c>
      <c r="G369" s="46">
        <v>3.84</v>
      </c>
      <c r="H369" s="46">
        <v>3.6150000000000002</v>
      </c>
      <c r="I369" s="46">
        <v>3.915</v>
      </c>
      <c r="J369" s="46">
        <v>4.0549999999999997</v>
      </c>
      <c r="K369" s="46">
        <v>3.98</v>
      </c>
      <c r="L369" s="46">
        <v>4.08</v>
      </c>
      <c r="M369" s="46">
        <v>4.08</v>
      </c>
      <c r="N369" s="46">
        <v>3.9352</v>
      </c>
      <c r="O369" s="46">
        <v>3.8304999999999998</v>
      </c>
      <c r="P369" s="46">
        <v>4.0395000000000003</v>
      </c>
      <c r="Q369" s="46">
        <v>3.0049999999999999</v>
      </c>
      <c r="R369" s="46">
        <v>3.1749999999999998</v>
      </c>
      <c r="S369" s="46">
        <f t="shared" si="10"/>
        <v>45.550199999999997</v>
      </c>
      <c r="T369" s="46">
        <f t="shared" si="11"/>
        <v>3.7958499999999997</v>
      </c>
    </row>
    <row r="370" spans="1:20" s="29" customFormat="1" ht="12.75" x14ac:dyDescent="0.2">
      <c r="A370" s="31">
        <v>50680</v>
      </c>
      <c r="B370" s="29" t="s">
        <v>2128</v>
      </c>
      <c r="C370" s="29" t="s">
        <v>2385</v>
      </c>
      <c r="D370" s="45" t="s">
        <v>5426</v>
      </c>
      <c r="E370" s="45" t="s">
        <v>5427</v>
      </c>
      <c r="F370" s="29" t="s">
        <v>7045</v>
      </c>
      <c r="G370" s="46">
        <v>10.234</v>
      </c>
      <c r="H370" s="46">
        <v>9.7149999999999999</v>
      </c>
      <c r="I370" s="46">
        <v>12.84</v>
      </c>
      <c r="J370" s="46">
        <v>11.65</v>
      </c>
      <c r="K370" s="46">
        <v>14.07</v>
      </c>
      <c r="L370" s="46">
        <v>8.8450000000000006</v>
      </c>
      <c r="M370" s="46">
        <v>9.6240000000000006</v>
      </c>
      <c r="N370" s="46">
        <v>10.441000000000001</v>
      </c>
      <c r="O370" s="46">
        <v>10.012</v>
      </c>
      <c r="P370" s="46">
        <v>8.7240000000000002</v>
      </c>
      <c r="Q370" s="46">
        <v>6.8179999999999996</v>
      </c>
      <c r="R370" s="46">
        <v>4.46</v>
      </c>
      <c r="S370" s="46">
        <f t="shared" si="10"/>
        <v>117.43299999999999</v>
      </c>
      <c r="T370" s="46">
        <f t="shared" si="11"/>
        <v>9.7860833333333321</v>
      </c>
    </row>
    <row r="371" spans="1:20" s="29" customFormat="1" ht="12.75" x14ac:dyDescent="0.2">
      <c r="A371" s="31">
        <v>50680</v>
      </c>
      <c r="B371" s="29" t="s">
        <v>2128</v>
      </c>
      <c r="C371" s="29" t="s">
        <v>2385</v>
      </c>
      <c r="D371" s="45" t="s">
        <v>5428</v>
      </c>
      <c r="E371" s="45" t="s">
        <v>5429</v>
      </c>
      <c r="F371" s="29" t="s">
        <v>7046</v>
      </c>
      <c r="G371" s="46">
        <v>14.143000000000001</v>
      </c>
      <c r="H371" s="46">
        <v>12.602</v>
      </c>
      <c r="I371" s="46">
        <v>8.5470000000000006</v>
      </c>
      <c r="J371" s="46">
        <v>10.801</v>
      </c>
      <c r="K371" s="46">
        <v>11.574999999999999</v>
      </c>
      <c r="L371" s="46">
        <v>16.122</v>
      </c>
      <c r="M371" s="46">
        <v>15.834</v>
      </c>
      <c r="N371" s="46">
        <v>13.8238</v>
      </c>
      <c r="O371" s="46">
        <v>10.423500000000001</v>
      </c>
      <c r="P371" s="46">
        <v>11.4765</v>
      </c>
      <c r="Q371" s="46">
        <v>9.1344999999999992</v>
      </c>
      <c r="R371" s="46">
        <v>9</v>
      </c>
      <c r="S371" s="46">
        <f t="shared" si="10"/>
        <v>143.48230000000001</v>
      </c>
      <c r="T371" s="46">
        <f t="shared" si="11"/>
        <v>11.956858333333335</v>
      </c>
    </row>
    <row r="372" spans="1:20" s="29" customFormat="1" ht="12.75" x14ac:dyDescent="0.2">
      <c r="A372" s="31">
        <v>50680</v>
      </c>
      <c r="B372" s="29" t="s">
        <v>2128</v>
      </c>
      <c r="C372" s="29" t="s">
        <v>2385</v>
      </c>
      <c r="D372" s="45" t="s">
        <v>5433</v>
      </c>
      <c r="E372" s="45" t="s">
        <v>5434</v>
      </c>
      <c r="F372" s="29" t="s">
        <v>5435</v>
      </c>
      <c r="G372" s="46">
        <v>2.9</v>
      </c>
      <c r="H372" s="46">
        <v>2.7</v>
      </c>
      <c r="I372" s="46">
        <v>3</v>
      </c>
      <c r="J372" s="46">
        <v>3.05</v>
      </c>
      <c r="K372" s="46">
        <v>3</v>
      </c>
      <c r="L372" s="46">
        <v>3.0529999999999999</v>
      </c>
      <c r="M372" s="46">
        <v>3.07</v>
      </c>
      <c r="N372" s="46">
        <v>3</v>
      </c>
      <c r="O372" s="46">
        <v>2.9</v>
      </c>
      <c r="P372" s="46">
        <v>2.96</v>
      </c>
      <c r="Q372" s="46">
        <v>2.6</v>
      </c>
      <c r="R372" s="46">
        <v>2.5</v>
      </c>
      <c r="S372" s="46">
        <f t="shared" si="10"/>
        <v>34.732999999999997</v>
      </c>
      <c r="T372" s="46">
        <f t="shared" si="11"/>
        <v>2.8944166666666664</v>
      </c>
    </row>
    <row r="373" spans="1:20" s="29" customFormat="1" ht="12.75" x14ac:dyDescent="0.2">
      <c r="A373" s="31">
        <v>50689</v>
      </c>
      <c r="B373" s="29" t="s">
        <v>2128</v>
      </c>
      <c r="C373" s="29" t="s">
        <v>3190</v>
      </c>
      <c r="D373" s="45" t="s">
        <v>5423</v>
      </c>
      <c r="E373" s="45" t="s">
        <v>5424</v>
      </c>
      <c r="F373" s="29" t="s">
        <v>5425</v>
      </c>
      <c r="G373" s="46">
        <v>4.5490000000000004</v>
      </c>
      <c r="H373" s="46">
        <v>4.0659999999999998</v>
      </c>
      <c r="I373" s="46">
        <v>5.6589999999999998</v>
      </c>
      <c r="J373" s="46">
        <v>3.7650000000000001</v>
      </c>
      <c r="K373" s="46">
        <v>6.3120000000000003</v>
      </c>
      <c r="L373" s="46">
        <v>5.548</v>
      </c>
      <c r="M373" s="46">
        <v>5.702</v>
      </c>
      <c r="N373" s="46">
        <v>6.1150000000000002</v>
      </c>
      <c r="O373" s="46">
        <v>4.8490000000000002</v>
      </c>
      <c r="P373" s="46">
        <v>7.8019999999999996</v>
      </c>
      <c r="Q373" s="46">
        <v>6.6859999999999999</v>
      </c>
      <c r="R373" s="46">
        <v>6.9530000000000003</v>
      </c>
      <c r="S373" s="46">
        <f t="shared" si="10"/>
        <v>68.006</v>
      </c>
      <c r="T373" s="46">
        <f t="shared" si="11"/>
        <v>5.6671666666666667</v>
      </c>
    </row>
    <row r="374" spans="1:20" s="29" customFormat="1" ht="12.75" x14ac:dyDescent="0.2">
      <c r="A374" s="31">
        <v>50689</v>
      </c>
      <c r="B374" s="29" t="s">
        <v>2128</v>
      </c>
      <c r="C374" s="29" t="s">
        <v>3190</v>
      </c>
      <c r="D374" s="45" t="s">
        <v>5426</v>
      </c>
      <c r="E374" s="45" t="s">
        <v>5427</v>
      </c>
      <c r="F374" s="29" t="s">
        <v>7045</v>
      </c>
      <c r="G374" s="46">
        <v>62.753999999999998</v>
      </c>
      <c r="H374" s="46">
        <v>61.703000000000003</v>
      </c>
      <c r="I374" s="46">
        <v>65.075999999999993</v>
      </c>
      <c r="J374" s="46">
        <v>58.226999999999997</v>
      </c>
      <c r="K374" s="46">
        <v>71.951999999999998</v>
      </c>
      <c r="L374" s="46">
        <v>66.168000000000006</v>
      </c>
      <c r="M374" s="46">
        <v>66.757999999999996</v>
      </c>
      <c r="N374" s="46">
        <v>71.988</v>
      </c>
      <c r="O374" s="46">
        <v>66.876000000000005</v>
      </c>
      <c r="P374" s="46">
        <v>91.102000000000004</v>
      </c>
      <c r="Q374" s="46">
        <v>84.32</v>
      </c>
      <c r="R374" s="46">
        <v>90.406000000000006</v>
      </c>
      <c r="S374" s="46">
        <f t="shared" si="10"/>
        <v>857.32999999999993</v>
      </c>
      <c r="T374" s="46">
        <f t="shared" si="11"/>
        <v>71.444166666666661</v>
      </c>
    </row>
    <row r="375" spans="1:20" s="29" customFormat="1" ht="12.75" x14ac:dyDescent="0.2">
      <c r="A375" s="31">
        <v>50689</v>
      </c>
      <c r="B375" s="29" t="s">
        <v>2128</v>
      </c>
      <c r="C375" s="29" t="s">
        <v>3190</v>
      </c>
      <c r="D375" s="45" t="s">
        <v>5428</v>
      </c>
      <c r="E375" s="45" t="s">
        <v>5429</v>
      </c>
      <c r="F375" s="29" t="s">
        <v>7046</v>
      </c>
      <c r="G375" s="46">
        <v>48.432000000000002</v>
      </c>
      <c r="H375" s="46">
        <v>47.35</v>
      </c>
      <c r="I375" s="46">
        <v>50.267000000000003</v>
      </c>
      <c r="J375" s="46">
        <v>45.954000000000001</v>
      </c>
      <c r="K375" s="46">
        <v>56.917000000000002</v>
      </c>
      <c r="L375" s="46">
        <v>52.499000000000002</v>
      </c>
      <c r="M375" s="46">
        <v>54.073999999999998</v>
      </c>
      <c r="N375" s="46">
        <v>59.351999999999997</v>
      </c>
      <c r="O375" s="46">
        <v>52.37</v>
      </c>
      <c r="P375" s="46">
        <v>76.254999999999995</v>
      </c>
      <c r="Q375" s="46">
        <v>72.911000000000001</v>
      </c>
      <c r="R375" s="46">
        <v>75.418000000000006</v>
      </c>
      <c r="S375" s="46">
        <f t="shared" si="10"/>
        <v>691.79900000000009</v>
      </c>
      <c r="T375" s="46">
        <f t="shared" si="11"/>
        <v>57.649916666666677</v>
      </c>
    </row>
    <row r="376" spans="1:20" s="29" customFormat="1" ht="12.75" x14ac:dyDescent="0.2">
      <c r="A376" s="31">
        <v>50689</v>
      </c>
      <c r="B376" s="29" t="s">
        <v>2128</v>
      </c>
      <c r="C376" s="29" t="s">
        <v>3190</v>
      </c>
      <c r="D376" s="45" t="s">
        <v>5433</v>
      </c>
      <c r="E376" s="45" t="s">
        <v>5434</v>
      </c>
      <c r="F376" s="29" t="s">
        <v>5435</v>
      </c>
      <c r="G376" s="46">
        <v>11.898999999999999</v>
      </c>
      <c r="H376" s="46">
        <v>11.579000000000001</v>
      </c>
      <c r="I376" s="46">
        <v>11.509</v>
      </c>
      <c r="J376" s="46">
        <v>10.183999999999999</v>
      </c>
      <c r="K376" s="46">
        <v>11.573</v>
      </c>
      <c r="L376" s="46">
        <v>11.618</v>
      </c>
      <c r="M376" s="46">
        <v>11.625999999999999</v>
      </c>
      <c r="N376" s="46">
        <v>12.135</v>
      </c>
      <c r="O376" s="46">
        <v>11.491</v>
      </c>
      <c r="P376" s="46">
        <v>14.958</v>
      </c>
      <c r="Q376" s="46">
        <v>10.46</v>
      </c>
      <c r="R376" s="46">
        <v>14.645</v>
      </c>
      <c r="S376" s="46">
        <f t="shared" si="10"/>
        <v>143.67700000000002</v>
      </c>
      <c r="T376" s="46">
        <f t="shared" si="11"/>
        <v>11.973083333333335</v>
      </c>
    </row>
    <row r="377" spans="1:20" s="29" customFormat="1" ht="12.75" x14ac:dyDescent="0.2">
      <c r="A377" s="31">
        <v>54001</v>
      </c>
      <c r="B377" s="29" t="s">
        <v>2005</v>
      </c>
      <c r="C377" s="29" t="s">
        <v>6722</v>
      </c>
      <c r="D377" s="45" t="s">
        <v>5420</v>
      </c>
      <c r="E377" s="45" t="s">
        <v>5421</v>
      </c>
      <c r="F377" s="29" t="s">
        <v>5422</v>
      </c>
      <c r="G377" s="46">
        <v>2.0219999999999998</v>
      </c>
      <c r="H377" s="46"/>
      <c r="I377" s="46"/>
      <c r="J377" s="46"/>
      <c r="K377" s="46"/>
      <c r="L377" s="46"/>
      <c r="M377" s="46"/>
      <c r="N377" s="46"/>
      <c r="O377" s="46"/>
      <c r="P377" s="46"/>
      <c r="Q377" s="46"/>
      <c r="R377" s="46"/>
      <c r="S377" s="46">
        <f t="shared" si="10"/>
        <v>2.0219999999999998</v>
      </c>
      <c r="T377" s="46">
        <f t="shared" si="11"/>
        <v>2.0219999999999998</v>
      </c>
    </row>
    <row r="378" spans="1:20" s="29" customFormat="1" ht="12.75" x14ac:dyDescent="0.2">
      <c r="A378" s="31">
        <v>54001</v>
      </c>
      <c r="B378" s="29" t="s">
        <v>2005</v>
      </c>
      <c r="C378" s="29" t="s">
        <v>6722</v>
      </c>
      <c r="D378" s="45" t="s">
        <v>5423</v>
      </c>
      <c r="E378" s="45" t="s">
        <v>5424</v>
      </c>
      <c r="F378" s="29" t="s">
        <v>5425</v>
      </c>
      <c r="G378" s="46">
        <v>16.5793</v>
      </c>
      <c r="H378" s="46">
        <v>21.4511</v>
      </c>
      <c r="I378" s="46">
        <v>15.8278</v>
      </c>
      <c r="J378" s="46">
        <v>19.526900000000001</v>
      </c>
      <c r="K378" s="46">
        <v>24.171700000000001</v>
      </c>
      <c r="L378" s="46">
        <v>20.51</v>
      </c>
      <c r="M378" s="46">
        <v>19.594000000000001</v>
      </c>
      <c r="N378" s="46">
        <v>13.499599999999999</v>
      </c>
      <c r="O378" s="46">
        <v>15.650600000000001</v>
      </c>
      <c r="P378" s="46">
        <v>17.057200000000002</v>
      </c>
      <c r="Q378" s="46">
        <v>20.583500000000001</v>
      </c>
      <c r="R378" s="46">
        <v>18.8414</v>
      </c>
      <c r="S378" s="46">
        <f t="shared" si="10"/>
        <v>223.29309999999995</v>
      </c>
      <c r="T378" s="46">
        <f t="shared" si="11"/>
        <v>18.607758333333329</v>
      </c>
    </row>
    <row r="379" spans="1:20" s="29" customFormat="1" ht="12.75" x14ac:dyDescent="0.2">
      <c r="A379" s="31">
        <v>54001</v>
      </c>
      <c r="B379" s="29" t="s">
        <v>2005</v>
      </c>
      <c r="C379" s="29" t="s">
        <v>6722</v>
      </c>
      <c r="D379" s="45" t="s">
        <v>5426</v>
      </c>
      <c r="E379" s="45" t="s">
        <v>5427</v>
      </c>
      <c r="F379" s="29" t="s">
        <v>7045</v>
      </c>
      <c r="G379" s="46">
        <v>417.73899999999998</v>
      </c>
      <c r="H379" s="46">
        <v>448.28269999999998</v>
      </c>
      <c r="I379" s="46">
        <v>422.65140000000002</v>
      </c>
      <c r="J379" s="46">
        <v>425.29820000000001</v>
      </c>
      <c r="K379" s="46">
        <v>437.34980000000002</v>
      </c>
      <c r="L379" s="46">
        <v>492.1816</v>
      </c>
      <c r="M379" s="46">
        <v>452.4787</v>
      </c>
      <c r="N379" s="46">
        <v>459.07100000000003</v>
      </c>
      <c r="O379" s="46">
        <v>433.12439999999998</v>
      </c>
      <c r="P379" s="46">
        <v>386.98</v>
      </c>
      <c r="Q379" s="46">
        <v>398.96890000000002</v>
      </c>
      <c r="R379" s="46">
        <v>420.18779999999998</v>
      </c>
      <c r="S379" s="46">
        <f t="shared" si="10"/>
        <v>5194.3135000000002</v>
      </c>
      <c r="T379" s="46">
        <f t="shared" si="11"/>
        <v>432.85945833333335</v>
      </c>
    </row>
    <row r="380" spans="1:20" s="29" customFormat="1" ht="12.75" x14ac:dyDescent="0.2">
      <c r="A380" s="31">
        <v>54001</v>
      </c>
      <c r="B380" s="29" t="s">
        <v>2005</v>
      </c>
      <c r="C380" s="29" t="s">
        <v>6722</v>
      </c>
      <c r="D380" s="45" t="s">
        <v>5428</v>
      </c>
      <c r="E380" s="45" t="s">
        <v>5429</v>
      </c>
      <c r="F380" s="29" t="s">
        <v>7046</v>
      </c>
      <c r="G380" s="46">
        <v>355.92700000000002</v>
      </c>
      <c r="H380" s="46">
        <v>372.43560000000002</v>
      </c>
      <c r="I380" s="46">
        <v>393.84309999999999</v>
      </c>
      <c r="J380" s="46">
        <v>319.99970000000002</v>
      </c>
      <c r="K380" s="46">
        <v>334.49650000000003</v>
      </c>
      <c r="L380" s="46">
        <v>403.09019999999998</v>
      </c>
      <c r="M380" s="46">
        <v>372.88389999999998</v>
      </c>
      <c r="N380" s="46">
        <v>325.01690000000002</v>
      </c>
      <c r="O380" s="46">
        <v>409.79430000000002</v>
      </c>
      <c r="P380" s="46">
        <v>325.86349999999999</v>
      </c>
      <c r="Q380" s="46">
        <v>261.62189999999998</v>
      </c>
      <c r="R380" s="46">
        <v>306.84809999999999</v>
      </c>
      <c r="S380" s="46">
        <f t="shared" si="10"/>
        <v>4181.8207000000002</v>
      </c>
      <c r="T380" s="46">
        <f t="shared" si="11"/>
        <v>348.48505833333337</v>
      </c>
    </row>
    <row r="381" spans="1:20" s="29" customFormat="1" ht="12.75" x14ac:dyDescent="0.2">
      <c r="A381" s="31">
        <v>54001</v>
      </c>
      <c r="B381" s="29" t="s">
        <v>2005</v>
      </c>
      <c r="C381" s="29" t="s">
        <v>6722</v>
      </c>
      <c r="D381" s="45" t="s">
        <v>5433</v>
      </c>
      <c r="E381" s="45" t="s">
        <v>5434</v>
      </c>
      <c r="F381" s="29" t="s">
        <v>5435</v>
      </c>
      <c r="G381" s="46">
        <v>45.903300000000002</v>
      </c>
      <c r="H381" s="46">
        <v>49.423400000000001</v>
      </c>
      <c r="I381" s="46">
        <v>56.1357</v>
      </c>
      <c r="J381" s="46">
        <v>51.545999999999999</v>
      </c>
      <c r="K381" s="46">
        <v>43.902200000000001</v>
      </c>
      <c r="L381" s="46">
        <v>49.424500000000002</v>
      </c>
      <c r="M381" s="46">
        <v>47.290100000000002</v>
      </c>
      <c r="N381" s="46">
        <v>42.4026</v>
      </c>
      <c r="O381" s="46">
        <v>37.080199999999998</v>
      </c>
      <c r="P381" s="46">
        <v>32.604900000000001</v>
      </c>
      <c r="Q381" s="46">
        <v>29.2639</v>
      </c>
      <c r="R381" s="46">
        <v>45.215699999999998</v>
      </c>
      <c r="S381" s="46">
        <f t="shared" si="10"/>
        <v>530.1925</v>
      </c>
      <c r="T381" s="46">
        <f t="shared" si="11"/>
        <v>44.182708333333331</v>
      </c>
    </row>
    <row r="382" spans="1:20" s="29" customFormat="1" ht="12.75" x14ac:dyDescent="0.2">
      <c r="A382" s="31">
        <v>54405</v>
      </c>
      <c r="B382" s="29" t="s">
        <v>2005</v>
      </c>
      <c r="C382" s="29" t="s">
        <v>3992</v>
      </c>
      <c r="D382" s="45" t="s">
        <v>5423</v>
      </c>
      <c r="E382" s="45" t="s">
        <v>5424</v>
      </c>
      <c r="F382" s="29" t="s">
        <v>5425</v>
      </c>
      <c r="G382" s="46">
        <v>5.0616000000000003</v>
      </c>
      <c r="H382" s="46">
        <v>5.7488000000000001</v>
      </c>
      <c r="I382" s="46">
        <v>4.9534000000000002</v>
      </c>
      <c r="J382" s="46">
        <v>4.7201000000000004</v>
      </c>
      <c r="K382" s="46">
        <v>4.7055999999999996</v>
      </c>
      <c r="L382" s="46">
        <v>4.7969999999999997</v>
      </c>
      <c r="M382" s="46">
        <v>4.2386999999999997</v>
      </c>
      <c r="N382" s="46">
        <v>4.0644999999999998</v>
      </c>
      <c r="O382" s="46">
        <v>4.149</v>
      </c>
      <c r="P382" s="46">
        <v>4.1989000000000001</v>
      </c>
      <c r="Q382" s="46">
        <v>3.3252999999999999</v>
      </c>
      <c r="R382" s="46">
        <v>3.4304999999999999</v>
      </c>
      <c r="S382" s="46">
        <f t="shared" si="10"/>
        <v>53.393400000000007</v>
      </c>
      <c r="T382" s="46">
        <f t="shared" si="11"/>
        <v>4.4494500000000006</v>
      </c>
    </row>
    <row r="383" spans="1:20" s="29" customFormat="1" ht="12.75" x14ac:dyDescent="0.2">
      <c r="A383" s="31">
        <v>54405</v>
      </c>
      <c r="B383" s="29" t="s">
        <v>2005</v>
      </c>
      <c r="C383" s="29" t="s">
        <v>3992</v>
      </c>
      <c r="D383" s="45" t="s">
        <v>5426</v>
      </c>
      <c r="E383" s="45" t="s">
        <v>5427</v>
      </c>
      <c r="F383" s="29" t="s">
        <v>7045</v>
      </c>
      <c r="G383" s="46">
        <v>112.6555</v>
      </c>
      <c r="H383" s="46">
        <v>115.6651</v>
      </c>
      <c r="I383" s="46">
        <v>106.3158</v>
      </c>
      <c r="J383" s="46">
        <v>110.1814</v>
      </c>
      <c r="K383" s="46">
        <v>101.556</v>
      </c>
      <c r="L383" s="46">
        <v>120.59310000000001</v>
      </c>
      <c r="M383" s="46">
        <v>120.9764</v>
      </c>
      <c r="N383" s="46">
        <v>109.37739999999999</v>
      </c>
      <c r="O383" s="46">
        <v>116.9997</v>
      </c>
      <c r="P383" s="46">
        <v>120.6879</v>
      </c>
      <c r="Q383" s="46">
        <v>73.544700000000006</v>
      </c>
      <c r="R383" s="46">
        <v>76.220500000000001</v>
      </c>
      <c r="S383" s="46">
        <f t="shared" si="10"/>
        <v>1284.7734999999998</v>
      </c>
      <c r="T383" s="46">
        <f t="shared" si="11"/>
        <v>107.06445833333332</v>
      </c>
    </row>
    <row r="384" spans="1:20" s="29" customFormat="1" ht="12.75" x14ac:dyDescent="0.2">
      <c r="A384" s="31">
        <v>54405</v>
      </c>
      <c r="B384" s="29" t="s">
        <v>2005</v>
      </c>
      <c r="C384" s="29" t="s">
        <v>3992</v>
      </c>
      <c r="D384" s="45" t="s">
        <v>5428</v>
      </c>
      <c r="E384" s="45" t="s">
        <v>5429</v>
      </c>
      <c r="F384" s="29" t="s">
        <v>7046</v>
      </c>
      <c r="G384" s="46">
        <v>84.007800000000003</v>
      </c>
      <c r="H384" s="46">
        <v>69.988500000000002</v>
      </c>
      <c r="I384" s="46">
        <v>86.835700000000003</v>
      </c>
      <c r="J384" s="46">
        <v>82.222800000000007</v>
      </c>
      <c r="K384" s="46">
        <v>87.941800000000001</v>
      </c>
      <c r="L384" s="46">
        <v>94.943100000000001</v>
      </c>
      <c r="M384" s="46">
        <v>92.824700000000007</v>
      </c>
      <c r="N384" s="46">
        <v>86.706900000000005</v>
      </c>
      <c r="O384" s="46">
        <v>88.44</v>
      </c>
      <c r="P384" s="46">
        <v>96.439700000000002</v>
      </c>
      <c r="Q384" s="46">
        <v>56.176400000000001</v>
      </c>
      <c r="R384" s="46">
        <v>57.741300000000003</v>
      </c>
      <c r="S384" s="46">
        <f t="shared" si="10"/>
        <v>984.26869999999997</v>
      </c>
      <c r="T384" s="46">
        <f t="shared" si="11"/>
        <v>82.022391666666664</v>
      </c>
    </row>
    <row r="385" spans="1:20" s="29" customFormat="1" ht="12.75" x14ac:dyDescent="0.2">
      <c r="A385" s="31">
        <v>54405</v>
      </c>
      <c r="B385" s="29" t="s">
        <v>2005</v>
      </c>
      <c r="C385" s="29" t="s">
        <v>3992</v>
      </c>
      <c r="D385" s="45" t="s">
        <v>5433</v>
      </c>
      <c r="E385" s="45" t="s">
        <v>5434</v>
      </c>
      <c r="F385" s="29" t="s">
        <v>5435</v>
      </c>
      <c r="G385" s="46">
        <v>15.2356</v>
      </c>
      <c r="H385" s="46">
        <v>11.4245</v>
      </c>
      <c r="I385" s="46">
        <v>12.566599999999999</v>
      </c>
      <c r="J385" s="46">
        <v>12.6922</v>
      </c>
      <c r="K385" s="46">
        <v>11.4634</v>
      </c>
      <c r="L385" s="46">
        <v>11.568300000000001</v>
      </c>
      <c r="M385" s="46">
        <v>10.4628</v>
      </c>
      <c r="N385" s="46">
        <v>9.4870999999999999</v>
      </c>
      <c r="O385" s="46">
        <v>10.308199999999999</v>
      </c>
      <c r="P385" s="46">
        <v>10.693099999999999</v>
      </c>
      <c r="Q385" s="46">
        <v>5.8133999999999997</v>
      </c>
      <c r="R385" s="46">
        <v>6.1421000000000001</v>
      </c>
      <c r="S385" s="46">
        <f t="shared" si="10"/>
        <v>127.85730000000001</v>
      </c>
      <c r="T385" s="46">
        <f t="shared" si="11"/>
        <v>10.654775000000001</v>
      </c>
    </row>
    <row r="386" spans="1:20" s="29" customFormat="1" ht="12.75" x14ac:dyDescent="0.2">
      <c r="A386" s="31">
        <v>54498</v>
      </c>
      <c r="B386" s="29" t="s">
        <v>2005</v>
      </c>
      <c r="C386" s="29" t="s">
        <v>6693</v>
      </c>
      <c r="D386" s="45" t="s">
        <v>5423</v>
      </c>
      <c r="E386" s="45" t="s">
        <v>5424</v>
      </c>
      <c r="F386" s="29" t="s">
        <v>5425</v>
      </c>
      <c r="G386" s="46">
        <v>3.323</v>
      </c>
      <c r="H386" s="46"/>
      <c r="I386" s="46"/>
      <c r="J386" s="46"/>
      <c r="K386" s="46"/>
      <c r="L386" s="46"/>
      <c r="M386" s="46"/>
      <c r="N386" s="46"/>
      <c r="O386" s="46"/>
      <c r="P386" s="46"/>
      <c r="Q386" s="46"/>
      <c r="R386" s="46"/>
      <c r="S386" s="46">
        <f t="shared" si="10"/>
        <v>3.323</v>
      </c>
      <c r="T386" s="46">
        <f t="shared" si="11"/>
        <v>3.323</v>
      </c>
    </row>
    <row r="387" spans="1:20" s="29" customFormat="1" ht="12.75" x14ac:dyDescent="0.2">
      <c r="A387" s="31">
        <v>54498</v>
      </c>
      <c r="B387" s="29" t="s">
        <v>2005</v>
      </c>
      <c r="C387" s="29" t="s">
        <v>6693</v>
      </c>
      <c r="D387" s="45" t="s">
        <v>5426</v>
      </c>
      <c r="E387" s="45" t="s">
        <v>5427</v>
      </c>
      <c r="F387" s="29" t="s">
        <v>7045</v>
      </c>
      <c r="G387" s="46">
        <v>27.696000000000002</v>
      </c>
      <c r="H387" s="46"/>
      <c r="I387" s="46">
        <v>29.36</v>
      </c>
      <c r="J387" s="46">
        <v>37.869999999999997</v>
      </c>
      <c r="K387" s="46">
        <v>37.177</v>
      </c>
      <c r="L387" s="46">
        <v>30.19</v>
      </c>
      <c r="M387" s="46">
        <v>39.729999999999997</v>
      </c>
      <c r="N387" s="46">
        <v>31.022600000000001</v>
      </c>
      <c r="O387" s="46">
        <v>39.24</v>
      </c>
      <c r="P387" s="46">
        <v>39.18</v>
      </c>
      <c r="Q387" s="46"/>
      <c r="R387" s="46">
        <v>39.92</v>
      </c>
      <c r="S387" s="46">
        <f t="shared" ref="S387:S450" si="12">SUM(G387:R387)</f>
        <v>351.38560000000001</v>
      </c>
      <c r="T387" s="46">
        <f t="shared" ref="T387:T450" si="13">IFERROR(AVERAGE(G387:R387),"")</f>
        <v>35.138559999999998</v>
      </c>
    </row>
    <row r="388" spans="1:20" s="29" customFormat="1" ht="12.75" x14ac:dyDescent="0.2">
      <c r="A388" s="31">
        <v>54498</v>
      </c>
      <c r="B388" s="29" t="s">
        <v>2005</v>
      </c>
      <c r="C388" s="29" t="s">
        <v>6693</v>
      </c>
      <c r="D388" s="45" t="s">
        <v>5428</v>
      </c>
      <c r="E388" s="45" t="s">
        <v>5429</v>
      </c>
      <c r="F388" s="29" t="s">
        <v>7046</v>
      </c>
      <c r="G388" s="46">
        <v>6.3920000000000003</v>
      </c>
      <c r="H388" s="46"/>
      <c r="I388" s="46">
        <v>4.6619999999999999</v>
      </c>
      <c r="J388" s="46">
        <v>5.4160000000000004</v>
      </c>
      <c r="K388" s="46">
        <v>12.27</v>
      </c>
      <c r="L388" s="46">
        <v>6.4619999999999997</v>
      </c>
      <c r="M388" s="46">
        <v>12.013</v>
      </c>
      <c r="N388" s="46">
        <v>6.2572000000000001</v>
      </c>
      <c r="O388" s="46">
        <v>9.9125999999999994</v>
      </c>
      <c r="P388" s="46">
        <v>8.9626000000000001</v>
      </c>
      <c r="Q388" s="46"/>
      <c r="R388" s="46">
        <v>9.2911999999999999</v>
      </c>
      <c r="S388" s="46">
        <f t="shared" si="12"/>
        <v>81.638599999999997</v>
      </c>
      <c r="T388" s="46">
        <f t="shared" si="13"/>
        <v>8.1638599999999997</v>
      </c>
    </row>
    <row r="389" spans="1:20" s="29" customFormat="1" ht="12.75" x14ac:dyDescent="0.2">
      <c r="A389" s="31">
        <v>54518</v>
      </c>
      <c r="B389" s="29" t="s">
        <v>2005</v>
      </c>
      <c r="C389" s="29" t="s">
        <v>2006</v>
      </c>
      <c r="D389" s="45" t="s">
        <v>5423</v>
      </c>
      <c r="E389" s="45" t="s">
        <v>5424</v>
      </c>
      <c r="F389" s="29" t="s">
        <v>5425</v>
      </c>
      <c r="G389" s="46">
        <v>8.9489999999999998</v>
      </c>
      <c r="H389" s="46">
        <v>17.125</v>
      </c>
      <c r="I389" s="46">
        <v>7.0229999999999997</v>
      </c>
      <c r="J389" s="46">
        <v>10.324</v>
      </c>
      <c r="K389" s="46">
        <v>7.1289999999999996</v>
      </c>
      <c r="L389" s="46">
        <v>12.484</v>
      </c>
      <c r="M389" s="46">
        <v>10.358000000000001</v>
      </c>
      <c r="N389" s="46">
        <v>8.1999999999999993</v>
      </c>
      <c r="O389" s="46">
        <v>15.380100000000001</v>
      </c>
      <c r="P389" s="46">
        <v>14.8614</v>
      </c>
      <c r="Q389" s="46">
        <v>11.204000000000001</v>
      </c>
      <c r="R389" s="46">
        <v>13.531000000000001</v>
      </c>
      <c r="S389" s="46">
        <f t="shared" si="12"/>
        <v>136.5685</v>
      </c>
      <c r="T389" s="46">
        <f t="shared" si="13"/>
        <v>11.380708333333333</v>
      </c>
    </row>
    <row r="390" spans="1:20" s="29" customFormat="1" ht="12.75" x14ac:dyDescent="0.2">
      <c r="A390" s="31">
        <v>54518</v>
      </c>
      <c r="B390" s="29" t="s">
        <v>2005</v>
      </c>
      <c r="C390" s="29" t="s">
        <v>2006</v>
      </c>
      <c r="D390" s="45" t="s">
        <v>5426</v>
      </c>
      <c r="E390" s="45" t="s">
        <v>5427</v>
      </c>
      <c r="F390" s="29" t="s">
        <v>7045</v>
      </c>
      <c r="G390" s="46">
        <v>61.249000000000002</v>
      </c>
      <c r="H390" s="46">
        <v>50.776000000000003</v>
      </c>
      <c r="I390" s="46">
        <v>57.222000000000001</v>
      </c>
      <c r="J390" s="46">
        <v>62.293999999999997</v>
      </c>
      <c r="K390" s="46">
        <v>60.835000000000001</v>
      </c>
      <c r="L390" s="46">
        <v>63.374000000000002</v>
      </c>
      <c r="M390" s="46">
        <v>69.066000000000003</v>
      </c>
      <c r="N390" s="46">
        <v>57.12</v>
      </c>
      <c r="O390" s="46">
        <v>59.220799999999997</v>
      </c>
      <c r="P390" s="46">
        <v>65.952600000000004</v>
      </c>
      <c r="Q390" s="46">
        <v>65.143199999999993</v>
      </c>
      <c r="R390" s="46">
        <v>62.459800000000001</v>
      </c>
      <c r="S390" s="46">
        <f t="shared" si="12"/>
        <v>734.71239999999989</v>
      </c>
      <c r="T390" s="46">
        <f t="shared" si="13"/>
        <v>61.226033333333326</v>
      </c>
    </row>
    <row r="391" spans="1:20" s="29" customFormat="1" ht="12.75" x14ac:dyDescent="0.2">
      <c r="A391" s="31">
        <v>54518</v>
      </c>
      <c r="B391" s="29" t="s">
        <v>2005</v>
      </c>
      <c r="C391" s="29" t="s">
        <v>2006</v>
      </c>
      <c r="D391" s="45" t="s">
        <v>5428</v>
      </c>
      <c r="E391" s="45" t="s">
        <v>5429</v>
      </c>
      <c r="F391" s="29" t="s">
        <v>7046</v>
      </c>
      <c r="G391" s="46">
        <v>33.552</v>
      </c>
      <c r="H391" s="46">
        <v>43.884599999999999</v>
      </c>
      <c r="I391" s="46">
        <v>36.993499999999997</v>
      </c>
      <c r="J391" s="46">
        <v>40.841700000000003</v>
      </c>
      <c r="K391" s="46">
        <v>37.627000000000002</v>
      </c>
      <c r="L391" s="46">
        <v>34.843000000000004</v>
      </c>
      <c r="M391" s="46">
        <v>38.546500000000002</v>
      </c>
      <c r="N391" s="46">
        <v>40.019199999999998</v>
      </c>
      <c r="O391" s="46">
        <v>39.1783</v>
      </c>
      <c r="P391" s="46">
        <v>39.171799999999998</v>
      </c>
      <c r="Q391" s="46">
        <v>49.980800000000002</v>
      </c>
      <c r="R391" s="46">
        <v>38.090000000000003</v>
      </c>
      <c r="S391" s="46">
        <f t="shared" si="12"/>
        <v>472.72839999999997</v>
      </c>
      <c r="T391" s="46">
        <f t="shared" si="13"/>
        <v>39.394033333333333</v>
      </c>
    </row>
    <row r="392" spans="1:20" s="29" customFormat="1" ht="12.75" x14ac:dyDescent="0.2">
      <c r="A392" s="31">
        <v>54518</v>
      </c>
      <c r="B392" s="29" t="s">
        <v>2005</v>
      </c>
      <c r="C392" s="29" t="s">
        <v>2006</v>
      </c>
      <c r="D392" s="45" t="s">
        <v>5433</v>
      </c>
      <c r="E392" s="45" t="s">
        <v>5434</v>
      </c>
      <c r="F392" s="29" t="s">
        <v>5435</v>
      </c>
      <c r="G392" s="46">
        <v>11.35</v>
      </c>
      <c r="H392" s="46">
        <v>11.846</v>
      </c>
      <c r="I392" s="46">
        <v>11.337999999999999</v>
      </c>
      <c r="J392" s="46">
        <v>9.4139999999999997</v>
      </c>
      <c r="K392" s="46">
        <v>10.374000000000001</v>
      </c>
      <c r="L392" s="46">
        <v>12.228</v>
      </c>
      <c r="M392" s="46">
        <v>7.0330000000000004</v>
      </c>
      <c r="N392" s="46">
        <v>11</v>
      </c>
      <c r="O392" s="46">
        <v>10.407999999999999</v>
      </c>
      <c r="P392" s="46">
        <v>12.102</v>
      </c>
      <c r="Q392" s="46">
        <v>1.5620000000000001</v>
      </c>
      <c r="R392" s="46">
        <v>11.125</v>
      </c>
      <c r="S392" s="46">
        <f t="shared" si="12"/>
        <v>119.78</v>
      </c>
      <c r="T392" s="46">
        <f t="shared" si="13"/>
        <v>9.9816666666666674</v>
      </c>
    </row>
    <row r="393" spans="1:20" s="29" customFormat="1" ht="12.75" x14ac:dyDescent="0.2">
      <c r="A393" s="31">
        <v>54874</v>
      </c>
      <c r="B393" s="29" t="s">
        <v>2005</v>
      </c>
      <c r="C393" s="29" t="s">
        <v>2415</v>
      </c>
      <c r="D393" s="45" t="s">
        <v>5423</v>
      </c>
      <c r="E393" s="45" t="s">
        <v>5424</v>
      </c>
      <c r="F393" s="29" t="s">
        <v>5425</v>
      </c>
      <c r="G393" s="46">
        <v>5.2324000000000002</v>
      </c>
      <c r="H393" s="46">
        <v>2.8913000000000002</v>
      </c>
      <c r="I393" s="46">
        <v>2.851</v>
      </c>
      <c r="J393" s="46">
        <v>3.5440999999999998</v>
      </c>
      <c r="K393" s="46">
        <v>4.0151000000000003</v>
      </c>
      <c r="L393" s="46">
        <v>4.0477999999999996</v>
      </c>
      <c r="M393" s="46">
        <v>3.1787999999999998</v>
      </c>
      <c r="N393" s="46">
        <v>2.8235999999999999</v>
      </c>
      <c r="O393" s="46">
        <v>2.9746000000000001</v>
      </c>
      <c r="P393" s="46">
        <v>3.0276999999999998</v>
      </c>
      <c r="Q393" s="46">
        <v>2.0594999999999999</v>
      </c>
      <c r="R393" s="46">
        <v>3.0954999999999999</v>
      </c>
      <c r="S393" s="46">
        <f t="shared" si="12"/>
        <v>39.741399999999999</v>
      </c>
      <c r="T393" s="46">
        <f t="shared" si="13"/>
        <v>3.3117833333333331</v>
      </c>
    </row>
    <row r="394" spans="1:20" s="29" customFormat="1" ht="12.75" x14ac:dyDescent="0.2">
      <c r="A394" s="31">
        <v>54874</v>
      </c>
      <c r="B394" s="29" t="s">
        <v>2005</v>
      </c>
      <c r="C394" s="29" t="s">
        <v>2415</v>
      </c>
      <c r="D394" s="45" t="s">
        <v>5426</v>
      </c>
      <c r="E394" s="45" t="s">
        <v>5427</v>
      </c>
      <c r="F394" s="29" t="s">
        <v>7045</v>
      </c>
      <c r="G394" s="46">
        <v>78.142600000000002</v>
      </c>
      <c r="H394" s="46">
        <v>59.116900000000001</v>
      </c>
      <c r="I394" s="46">
        <v>62.359499999999997</v>
      </c>
      <c r="J394" s="46">
        <v>61.645499999999998</v>
      </c>
      <c r="K394" s="46">
        <v>66.440399999999997</v>
      </c>
      <c r="L394" s="46">
        <v>71.210700000000003</v>
      </c>
      <c r="M394" s="46">
        <v>73.463399999999993</v>
      </c>
      <c r="N394" s="46">
        <v>68.371499999999997</v>
      </c>
      <c r="O394" s="46">
        <v>73.559899999999999</v>
      </c>
      <c r="P394" s="46">
        <v>75.522400000000005</v>
      </c>
      <c r="Q394" s="46">
        <v>58.730600000000003</v>
      </c>
      <c r="R394" s="46">
        <v>80.440899999999999</v>
      </c>
      <c r="S394" s="46">
        <f t="shared" si="12"/>
        <v>829.00429999999983</v>
      </c>
      <c r="T394" s="46">
        <f t="shared" si="13"/>
        <v>69.083691666666653</v>
      </c>
    </row>
    <row r="395" spans="1:20" s="29" customFormat="1" ht="12.75" x14ac:dyDescent="0.2">
      <c r="A395" s="31">
        <v>54874</v>
      </c>
      <c r="B395" s="29" t="s">
        <v>2005</v>
      </c>
      <c r="C395" s="29" t="s">
        <v>2415</v>
      </c>
      <c r="D395" s="45" t="s">
        <v>5428</v>
      </c>
      <c r="E395" s="45" t="s">
        <v>5429</v>
      </c>
      <c r="F395" s="29" t="s">
        <v>7046</v>
      </c>
      <c r="G395" s="46">
        <v>44.2761</v>
      </c>
      <c r="H395" s="46">
        <v>32.6434</v>
      </c>
      <c r="I395" s="46">
        <v>33.778300000000002</v>
      </c>
      <c r="J395" s="46">
        <v>50.947400000000002</v>
      </c>
      <c r="K395" s="46">
        <v>54.575499999999998</v>
      </c>
      <c r="L395" s="46">
        <v>51.373699999999999</v>
      </c>
      <c r="M395" s="46">
        <v>53.539499999999997</v>
      </c>
      <c r="N395" s="46">
        <v>52.637300000000003</v>
      </c>
      <c r="O395" s="46">
        <v>53.427399999999999</v>
      </c>
      <c r="P395" s="46">
        <v>53.056800000000003</v>
      </c>
      <c r="Q395" s="46">
        <v>28.960699999999999</v>
      </c>
      <c r="R395" s="46">
        <v>55.360700000000001</v>
      </c>
      <c r="S395" s="46">
        <f t="shared" si="12"/>
        <v>564.57679999999993</v>
      </c>
      <c r="T395" s="46">
        <f t="shared" si="13"/>
        <v>47.048066666666664</v>
      </c>
    </row>
    <row r="396" spans="1:20" s="29" customFormat="1" ht="12.75" x14ac:dyDescent="0.2">
      <c r="A396" s="31">
        <v>54874</v>
      </c>
      <c r="B396" s="29" t="s">
        <v>2005</v>
      </c>
      <c r="C396" s="29" t="s">
        <v>2415</v>
      </c>
      <c r="D396" s="45" t="s">
        <v>5433</v>
      </c>
      <c r="E396" s="45" t="s">
        <v>5434</v>
      </c>
      <c r="F396" s="29" t="s">
        <v>5435</v>
      </c>
      <c r="G396" s="46">
        <v>9.8155000000000001</v>
      </c>
      <c r="H396" s="46">
        <v>6.7431000000000001</v>
      </c>
      <c r="I396" s="46">
        <v>4.5560999999999998</v>
      </c>
      <c r="J396" s="46">
        <v>7.6398000000000001</v>
      </c>
      <c r="K396" s="46">
        <v>7.6448999999999998</v>
      </c>
      <c r="L396" s="46">
        <v>6.1445999999999996</v>
      </c>
      <c r="M396" s="46">
        <v>6.8575999999999997</v>
      </c>
      <c r="N396" s="46">
        <v>6.2535999999999996</v>
      </c>
      <c r="O396" s="46">
        <v>6.6139000000000001</v>
      </c>
      <c r="P396" s="46">
        <v>6.8227000000000002</v>
      </c>
      <c r="Q396" s="46">
        <v>6.1077000000000004</v>
      </c>
      <c r="R396" s="46">
        <v>7.6143999999999998</v>
      </c>
      <c r="S396" s="46">
        <f t="shared" si="12"/>
        <v>82.81389999999999</v>
      </c>
      <c r="T396" s="46">
        <f t="shared" si="13"/>
        <v>6.9011583333333322</v>
      </c>
    </row>
    <row r="397" spans="1:20" s="29" customFormat="1" ht="12.75" x14ac:dyDescent="0.2">
      <c r="A397" s="31">
        <v>66001</v>
      </c>
      <c r="B397" s="29" t="s">
        <v>1840</v>
      </c>
      <c r="C397" s="29" t="s">
        <v>1841</v>
      </c>
      <c r="D397" s="45" t="s">
        <v>5420</v>
      </c>
      <c r="E397" s="45" t="s">
        <v>5421</v>
      </c>
      <c r="F397" s="29" t="s">
        <v>5422</v>
      </c>
      <c r="G397" s="46">
        <v>0.52600000000000002</v>
      </c>
      <c r="H397" s="46"/>
      <c r="I397" s="46"/>
      <c r="J397" s="46">
        <v>0.61199999999999999</v>
      </c>
      <c r="K397" s="46">
        <v>0.51600000000000001</v>
      </c>
      <c r="L397" s="46"/>
      <c r="M397" s="46">
        <v>0.44700000000000001</v>
      </c>
      <c r="N397" s="46"/>
      <c r="O397" s="46"/>
      <c r="P397" s="46"/>
      <c r="Q397" s="46"/>
      <c r="R397" s="46">
        <v>0.89900000000000002</v>
      </c>
      <c r="S397" s="46">
        <f t="shared" si="12"/>
        <v>3</v>
      </c>
      <c r="T397" s="46">
        <f t="shared" si="13"/>
        <v>0.6</v>
      </c>
    </row>
    <row r="398" spans="1:20" s="29" customFormat="1" ht="12.75" x14ac:dyDescent="0.2">
      <c r="A398" s="31">
        <v>66001</v>
      </c>
      <c r="B398" s="29" t="s">
        <v>1840</v>
      </c>
      <c r="C398" s="29" t="s">
        <v>1841</v>
      </c>
      <c r="D398" s="45" t="s">
        <v>5423</v>
      </c>
      <c r="E398" s="45" t="s">
        <v>5424</v>
      </c>
      <c r="F398" s="29" t="s">
        <v>5425</v>
      </c>
      <c r="G398" s="46">
        <v>14.625500000000001</v>
      </c>
      <c r="H398" s="46">
        <v>17.198899999999998</v>
      </c>
      <c r="I398" s="46">
        <v>15.456</v>
      </c>
      <c r="J398" s="46">
        <v>16.366099999999999</v>
      </c>
      <c r="K398" s="46">
        <v>21.9238</v>
      </c>
      <c r="L398" s="46">
        <v>22.367799999999999</v>
      </c>
      <c r="M398" s="46">
        <v>23.726500000000001</v>
      </c>
      <c r="N398" s="46">
        <v>16.282399999999999</v>
      </c>
      <c r="O398" s="46">
        <v>15.713800000000001</v>
      </c>
      <c r="P398" s="46">
        <v>7.3239000000000001</v>
      </c>
      <c r="Q398" s="46">
        <v>15.4755</v>
      </c>
      <c r="R398" s="46">
        <v>28.366099999999999</v>
      </c>
      <c r="S398" s="46">
        <f t="shared" si="12"/>
        <v>214.8263</v>
      </c>
      <c r="T398" s="46">
        <f t="shared" si="13"/>
        <v>17.902191666666667</v>
      </c>
    </row>
    <row r="399" spans="1:20" s="29" customFormat="1" ht="12.75" x14ac:dyDescent="0.2">
      <c r="A399" s="31">
        <v>66001</v>
      </c>
      <c r="B399" s="29" t="s">
        <v>1840</v>
      </c>
      <c r="C399" s="29" t="s">
        <v>1841</v>
      </c>
      <c r="D399" s="45" t="s">
        <v>5426</v>
      </c>
      <c r="E399" s="45" t="s">
        <v>5427</v>
      </c>
      <c r="F399" s="29" t="s">
        <v>7045</v>
      </c>
      <c r="G399" s="46">
        <v>147.8486</v>
      </c>
      <c r="H399" s="46">
        <v>119.7341</v>
      </c>
      <c r="I399" s="46">
        <v>122.7564</v>
      </c>
      <c r="J399" s="46">
        <v>122.15770000000001</v>
      </c>
      <c r="K399" s="46">
        <v>109.9004</v>
      </c>
      <c r="L399" s="46">
        <v>115.4516</v>
      </c>
      <c r="M399" s="46">
        <v>126.8723</v>
      </c>
      <c r="N399" s="46">
        <v>217.56720000000001</v>
      </c>
      <c r="O399" s="46">
        <v>178.2183</v>
      </c>
      <c r="P399" s="46">
        <v>74.047899999999998</v>
      </c>
      <c r="Q399" s="46">
        <v>134.82040000000001</v>
      </c>
      <c r="R399" s="46">
        <v>168.82859999999999</v>
      </c>
      <c r="S399" s="46">
        <f t="shared" si="12"/>
        <v>1638.2035000000001</v>
      </c>
      <c r="T399" s="46">
        <f t="shared" si="13"/>
        <v>136.51695833333335</v>
      </c>
    </row>
    <row r="400" spans="1:20" s="29" customFormat="1" ht="12.75" x14ac:dyDescent="0.2">
      <c r="A400" s="31">
        <v>66001</v>
      </c>
      <c r="B400" s="29" t="s">
        <v>1840</v>
      </c>
      <c r="C400" s="29" t="s">
        <v>1841</v>
      </c>
      <c r="D400" s="45" t="s">
        <v>5428</v>
      </c>
      <c r="E400" s="45" t="s">
        <v>5429</v>
      </c>
      <c r="F400" s="29" t="s">
        <v>7046</v>
      </c>
      <c r="G400" s="46">
        <v>63.043700000000001</v>
      </c>
      <c r="H400" s="46">
        <v>61.1111</v>
      </c>
      <c r="I400" s="46">
        <v>61.25</v>
      </c>
      <c r="J400" s="46">
        <v>54.871899999999997</v>
      </c>
      <c r="K400" s="46">
        <v>63.885899999999999</v>
      </c>
      <c r="L400" s="46">
        <v>59.5809</v>
      </c>
      <c r="M400" s="46">
        <v>62.124099999999999</v>
      </c>
      <c r="N400" s="46">
        <v>106.4783</v>
      </c>
      <c r="O400" s="46">
        <v>110.31359999999999</v>
      </c>
      <c r="P400" s="46">
        <v>75.249399999999994</v>
      </c>
      <c r="Q400" s="46">
        <v>64.024799999999999</v>
      </c>
      <c r="R400" s="46">
        <v>81.199799999999996</v>
      </c>
      <c r="S400" s="46">
        <f t="shared" si="12"/>
        <v>863.13350000000003</v>
      </c>
      <c r="T400" s="46">
        <f t="shared" si="13"/>
        <v>71.927791666666664</v>
      </c>
    </row>
    <row r="401" spans="1:20" s="29" customFormat="1" ht="12.75" x14ac:dyDescent="0.2">
      <c r="A401" s="31">
        <v>66001</v>
      </c>
      <c r="B401" s="29" t="s">
        <v>1840</v>
      </c>
      <c r="C401" s="29" t="s">
        <v>1841</v>
      </c>
      <c r="D401" s="45" t="s">
        <v>5433</v>
      </c>
      <c r="E401" s="45" t="s">
        <v>5434</v>
      </c>
      <c r="F401" s="29" t="s">
        <v>5435</v>
      </c>
      <c r="G401" s="46">
        <v>53.478000000000002</v>
      </c>
      <c r="H401" s="46">
        <v>50.109000000000002</v>
      </c>
      <c r="I401" s="46">
        <v>50.872999999999998</v>
      </c>
      <c r="J401" s="46">
        <v>33.148000000000003</v>
      </c>
      <c r="K401" s="46">
        <v>54.806600000000003</v>
      </c>
      <c r="L401" s="46">
        <v>57.8489</v>
      </c>
      <c r="M401" s="46">
        <v>56.148000000000003</v>
      </c>
      <c r="N401" s="46">
        <v>67.209599999999995</v>
      </c>
      <c r="O401" s="46">
        <v>67.781999999999996</v>
      </c>
      <c r="P401" s="46">
        <v>17.443000000000001</v>
      </c>
      <c r="Q401" s="46">
        <v>13.620200000000001</v>
      </c>
      <c r="R401" s="46">
        <v>69.835599999999999</v>
      </c>
      <c r="S401" s="46">
        <f t="shared" si="12"/>
        <v>592.30190000000005</v>
      </c>
      <c r="T401" s="46">
        <f t="shared" si="13"/>
        <v>49.358491666666673</v>
      </c>
    </row>
    <row r="402" spans="1:20" s="29" customFormat="1" ht="12.75" x14ac:dyDescent="0.2">
      <c r="A402" s="31">
        <v>66170</v>
      </c>
      <c r="B402" s="29" t="s">
        <v>1840</v>
      </c>
      <c r="C402" s="29" t="s">
        <v>1981</v>
      </c>
      <c r="D402" s="45" t="s">
        <v>5423</v>
      </c>
      <c r="E402" s="45" t="s">
        <v>5424</v>
      </c>
      <c r="F402" s="29" t="s">
        <v>5425</v>
      </c>
      <c r="G402" s="46">
        <v>4.9703999999999997</v>
      </c>
      <c r="H402" s="46">
        <v>4.1033999999999997</v>
      </c>
      <c r="I402" s="46">
        <v>3.9447999999999999</v>
      </c>
      <c r="J402" s="46">
        <v>4.8769</v>
      </c>
      <c r="K402" s="46">
        <v>3.9548000000000001</v>
      </c>
      <c r="L402" s="46">
        <v>3.3144999999999998</v>
      </c>
      <c r="M402" s="46">
        <v>4.8179999999999996</v>
      </c>
      <c r="N402" s="46">
        <v>7.2222999999999997</v>
      </c>
      <c r="O402" s="46">
        <v>10.5311</v>
      </c>
      <c r="P402" s="46">
        <v>8.5321999999999996</v>
      </c>
      <c r="Q402" s="46">
        <v>8.8825000000000003</v>
      </c>
      <c r="R402" s="46">
        <v>10.6006</v>
      </c>
      <c r="S402" s="46">
        <f t="shared" si="12"/>
        <v>75.751500000000007</v>
      </c>
      <c r="T402" s="46">
        <f t="shared" si="13"/>
        <v>6.3126250000000006</v>
      </c>
    </row>
    <row r="403" spans="1:20" s="29" customFormat="1" ht="12.75" x14ac:dyDescent="0.2">
      <c r="A403" s="31">
        <v>66170</v>
      </c>
      <c r="B403" s="29" t="s">
        <v>1840</v>
      </c>
      <c r="C403" s="29" t="s">
        <v>1981</v>
      </c>
      <c r="D403" s="45" t="s">
        <v>5426</v>
      </c>
      <c r="E403" s="45" t="s">
        <v>5427</v>
      </c>
      <c r="F403" s="29" t="s">
        <v>7045</v>
      </c>
      <c r="G403" s="46">
        <v>61.728999999999999</v>
      </c>
      <c r="H403" s="46">
        <v>62.951999999999998</v>
      </c>
      <c r="I403" s="46">
        <v>59.814500000000002</v>
      </c>
      <c r="J403" s="46">
        <v>60.222999999999999</v>
      </c>
      <c r="K403" s="46">
        <v>61.5505</v>
      </c>
      <c r="L403" s="46">
        <v>60.979500000000002</v>
      </c>
      <c r="M403" s="46">
        <v>68.989800000000002</v>
      </c>
      <c r="N403" s="46">
        <v>68.116</v>
      </c>
      <c r="O403" s="46">
        <v>68.748800000000003</v>
      </c>
      <c r="P403" s="46">
        <v>73.282499999999999</v>
      </c>
      <c r="Q403" s="46">
        <v>74.611999999999995</v>
      </c>
      <c r="R403" s="46">
        <v>74.969499999999996</v>
      </c>
      <c r="S403" s="46">
        <f t="shared" si="12"/>
        <v>795.96710000000007</v>
      </c>
      <c r="T403" s="46">
        <f t="shared" si="13"/>
        <v>66.330591666666677</v>
      </c>
    </row>
    <row r="404" spans="1:20" s="29" customFormat="1" ht="12.75" x14ac:dyDescent="0.2">
      <c r="A404" s="31">
        <v>66170</v>
      </c>
      <c r="B404" s="29" t="s">
        <v>1840</v>
      </c>
      <c r="C404" s="29" t="s">
        <v>1981</v>
      </c>
      <c r="D404" s="45" t="s">
        <v>5428</v>
      </c>
      <c r="E404" s="45" t="s">
        <v>5429</v>
      </c>
      <c r="F404" s="29" t="s">
        <v>7046</v>
      </c>
      <c r="G404" s="46">
        <v>42.8536</v>
      </c>
      <c r="H404" s="46">
        <v>34.238199999999999</v>
      </c>
      <c r="I404" s="46">
        <v>39.185099999999998</v>
      </c>
      <c r="J404" s="46">
        <v>41.500700000000002</v>
      </c>
      <c r="K404" s="46">
        <v>40.663499999999999</v>
      </c>
      <c r="L404" s="46">
        <v>36.352400000000003</v>
      </c>
      <c r="M404" s="46">
        <v>48.726700000000001</v>
      </c>
      <c r="N404" s="46">
        <v>41.801299999999998</v>
      </c>
      <c r="O404" s="46">
        <v>41.751899999999999</v>
      </c>
      <c r="P404" s="46">
        <v>60.1205</v>
      </c>
      <c r="Q404" s="46">
        <v>60.087000000000003</v>
      </c>
      <c r="R404" s="46">
        <v>66.555999999999997</v>
      </c>
      <c r="S404" s="46">
        <f t="shared" si="12"/>
        <v>553.83690000000001</v>
      </c>
      <c r="T404" s="46">
        <f t="shared" si="13"/>
        <v>46.153075000000001</v>
      </c>
    </row>
    <row r="405" spans="1:20" s="29" customFormat="1" ht="12.75" x14ac:dyDescent="0.2">
      <c r="A405" s="31">
        <v>66170</v>
      </c>
      <c r="B405" s="29" t="s">
        <v>1840</v>
      </c>
      <c r="C405" s="29" t="s">
        <v>1981</v>
      </c>
      <c r="D405" s="45" t="s">
        <v>5433</v>
      </c>
      <c r="E405" s="45" t="s">
        <v>5434</v>
      </c>
      <c r="F405" s="29" t="s">
        <v>5435</v>
      </c>
      <c r="G405" s="46">
        <v>15.952</v>
      </c>
      <c r="H405" s="46">
        <v>16.515999999999998</v>
      </c>
      <c r="I405" s="46">
        <v>19.672999999999998</v>
      </c>
      <c r="J405" s="46">
        <v>17.311</v>
      </c>
      <c r="K405" s="46">
        <v>18.759</v>
      </c>
      <c r="L405" s="46">
        <v>22.913</v>
      </c>
      <c r="M405" s="46">
        <v>22.315000000000001</v>
      </c>
      <c r="N405" s="46">
        <v>23.408000000000001</v>
      </c>
      <c r="O405" s="46">
        <v>19.623999999999999</v>
      </c>
      <c r="P405" s="46">
        <v>26.263999999999999</v>
      </c>
      <c r="Q405" s="46">
        <v>21.670999999999999</v>
      </c>
      <c r="R405" s="46">
        <v>29.8765</v>
      </c>
      <c r="S405" s="46">
        <f t="shared" si="12"/>
        <v>254.28249999999997</v>
      </c>
      <c r="T405" s="46">
        <f t="shared" si="13"/>
        <v>21.190208333333331</v>
      </c>
    </row>
    <row r="406" spans="1:20" s="29" customFormat="1" ht="12.75" x14ac:dyDescent="0.2">
      <c r="A406" s="31">
        <v>66682</v>
      </c>
      <c r="B406" s="29" t="s">
        <v>1840</v>
      </c>
      <c r="C406" s="29" t="s">
        <v>4467</v>
      </c>
      <c r="D406" s="45" t="s">
        <v>5423</v>
      </c>
      <c r="E406" s="45" t="s">
        <v>5424</v>
      </c>
      <c r="F406" s="29" t="s">
        <v>5425</v>
      </c>
      <c r="G406" s="46">
        <v>13.722</v>
      </c>
      <c r="H406" s="46">
        <v>9.1839999999999993</v>
      </c>
      <c r="I406" s="46">
        <v>12.561</v>
      </c>
      <c r="J406" s="46">
        <v>14.69</v>
      </c>
      <c r="K406" s="46">
        <v>15.851000000000001</v>
      </c>
      <c r="L406" s="46">
        <v>16.518000000000001</v>
      </c>
      <c r="M406" s="46">
        <v>17.100000000000001</v>
      </c>
      <c r="N406" s="46">
        <v>18.600000000000001</v>
      </c>
      <c r="O406" s="46">
        <v>18.5</v>
      </c>
      <c r="P406" s="46">
        <v>19.86</v>
      </c>
      <c r="Q406" s="46">
        <v>20.148</v>
      </c>
      <c r="R406" s="46">
        <v>19.614999999999998</v>
      </c>
      <c r="S406" s="46">
        <f t="shared" si="12"/>
        <v>196.34900000000002</v>
      </c>
      <c r="T406" s="46">
        <f t="shared" si="13"/>
        <v>16.362416666666668</v>
      </c>
    </row>
    <row r="407" spans="1:20" s="29" customFormat="1" ht="12.75" x14ac:dyDescent="0.2">
      <c r="A407" s="31">
        <v>66682</v>
      </c>
      <c r="B407" s="29" t="s">
        <v>1840</v>
      </c>
      <c r="C407" s="29" t="s">
        <v>4467</v>
      </c>
      <c r="D407" s="45" t="s">
        <v>5426</v>
      </c>
      <c r="E407" s="45" t="s">
        <v>5427</v>
      </c>
      <c r="F407" s="29" t="s">
        <v>7045</v>
      </c>
      <c r="G407" s="46">
        <v>52.914999999999999</v>
      </c>
      <c r="H407" s="46">
        <v>54.883000000000003</v>
      </c>
      <c r="I407" s="46">
        <v>49.899000000000001</v>
      </c>
      <c r="J407" s="46">
        <v>54.386000000000003</v>
      </c>
      <c r="K407" s="46">
        <v>54.595999999999997</v>
      </c>
      <c r="L407" s="46">
        <v>57.939</v>
      </c>
      <c r="M407" s="46">
        <v>50.423999999999999</v>
      </c>
      <c r="N407" s="46">
        <v>53.945999999999998</v>
      </c>
      <c r="O407" s="46">
        <v>54.552999999999997</v>
      </c>
      <c r="P407" s="46">
        <v>56.110999999999997</v>
      </c>
      <c r="Q407" s="46">
        <v>55.904000000000003</v>
      </c>
      <c r="R407" s="46">
        <v>52.119</v>
      </c>
      <c r="S407" s="46">
        <f t="shared" si="12"/>
        <v>647.67499999999995</v>
      </c>
      <c r="T407" s="46">
        <f t="shared" si="13"/>
        <v>53.972916666666663</v>
      </c>
    </row>
    <row r="408" spans="1:20" s="29" customFormat="1" ht="12.75" x14ac:dyDescent="0.2">
      <c r="A408" s="31">
        <v>66682</v>
      </c>
      <c r="B408" s="29" t="s">
        <v>1840</v>
      </c>
      <c r="C408" s="29" t="s">
        <v>4467</v>
      </c>
      <c r="D408" s="45" t="s">
        <v>5428</v>
      </c>
      <c r="E408" s="45" t="s">
        <v>5429</v>
      </c>
      <c r="F408" s="29" t="s">
        <v>7046</v>
      </c>
      <c r="G408" s="46">
        <v>39.384999999999998</v>
      </c>
      <c r="H408" s="46">
        <v>43.61</v>
      </c>
      <c r="I408" s="46">
        <v>43.279000000000003</v>
      </c>
      <c r="J408" s="46">
        <v>41.374000000000002</v>
      </c>
      <c r="K408" s="46">
        <v>42.408999999999999</v>
      </c>
      <c r="L408" s="46">
        <v>38.761000000000003</v>
      </c>
      <c r="M408" s="46">
        <v>33.398000000000003</v>
      </c>
      <c r="N408" s="46">
        <v>36.42</v>
      </c>
      <c r="O408" s="46">
        <v>36.786999999999999</v>
      </c>
      <c r="P408" s="46">
        <v>37.707000000000001</v>
      </c>
      <c r="Q408" s="46">
        <v>38.837000000000003</v>
      </c>
      <c r="R408" s="46">
        <v>39.449199999999998</v>
      </c>
      <c r="S408" s="46">
        <f t="shared" si="12"/>
        <v>471.4162</v>
      </c>
      <c r="T408" s="46">
        <f t="shared" si="13"/>
        <v>39.284683333333334</v>
      </c>
    </row>
    <row r="409" spans="1:20" s="29" customFormat="1" ht="12.75" x14ac:dyDescent="0.2">
      <c r="A409" s="31">
        <v>66682</v>
      </c>
      <c r="B409" s="29" t="s">
        <v>1840</v>
      </c>
      <c r="C409" s="29" t="s">
        <v>4467</v>
      </c>
      <c r="D409" s="45" t="s">
        <v>5433</v>
      </c>
      <c r="E409" s="45" t="s">
        <v>5434</v>
      </c>
      <c r="F409" s="29" t="s">
        <v>5435</v>
      </c>
      <c r="G409" s="46">
        <v>4.3499999999999996</v>
      </c>
      <c r="H409" s="46">
        <v>5.085</v>
      </c>
      <c r="I409" s="46">
        <v>5.5949999999999998</v>
      </c>
      <c r="J409" s="46">
        <v>5.56</v>
      </c>
      <c r="K409" s="46">
        <v>5.85</v>
      </c>
      <c r="L409" s="46">
        <v>6.7939999999999996</v>
      </c>
      <c r="M409" s="46">
        <v>5.0999999999999996</v>
      </c>
      <c r="N409" s="46">
        <v>5.31</v>
      </c>
      <c r="O409" s="46">
        <v>5.6</v>
      </c>
      <c r="P409" s="46">
        <v>5.8040000000000003</v>
      </c>
      <c r="Q409" s="46">
        <v>6.2060000000000004</v>
      </c>
      <c r="R409" s="46">
        <v>6.1390000000000002</v>
      </c>
      <c r="S409" s="46">
        <f t="shared" si="12"/>
        <v>67.393000000000001</v>
      </c>
      <c r="T409" s="46">
        <f t="shared" si="13"/>
        <v>5.6160833333333331</v>
      </c>
    </row>
    <row r="410" spans="1:20" s="29" customFormat="1" ht="12.75" x14ac:dyDescent="0.2">
      <c r="A410" s="31">
        <v>68001</v>
      </c>
      <c r="B410" s="29" t="s">
        <v>1851</v>
      </c>
      <c r="C410" s="29" t="s">
        <v>1852</v>
      </c>
      <c r="D410" s="45" t="s">
        <v>5423</v>
      </c>
      <c r="E410" s="45" t="s">
        <v>5424</v>
      </c>
      <c r="F410" s="29" t="s">
        <v>5425</v>
      </c>
      <c r="G410" s="46">
        <v>20.821400000000001</v>
      </c>
      <c r="H410" s="46">
        <v>18.265599999999999</v>
      </c>
      <c r="I410" s="46">
        <v>14.856</v>
      </c>
      <c r="J410" s="46">
        <v>11.019</v>
      </c>
      <c r="K410" s="46">
        <v>11.1767</v>
      </c>
      <c r="L410" s="46">
        <v>13.6472</v>
      </c>
      <c r="M410" s="46">
        <v>11.423</v>
      </c>
      <c r="N410" s="46">
        <v>12.772</v>
      </c>
      <c r="O410" s="46">
        <v>10.0138</v>
      </c>
      <c r="P410" s="46">
        <v>12.1236</v>
      </c>
      <c r="Q410" s="46">
        <v>12.541</v>
      </c>
      <c r="R410" s="46">
        <v>9.9079999999999995</v>
      </c>
      <c r="S410" s="46">
        <f t="shared" si="12"/>
        <v>158.56729999999999</v>
      </c>
      <c r="T410" s="46">
        <f t="shared" si="13"/>
        <v>13.213941666666665</v>
      </c>
    </row>
    <row r="411" spans="1:20" s="29" customFormat="1" ht="12.75" x14ac:dyDescent="0.2">
      <c r="A411" s="31">
        <v>68001</v>
      </c>
      <c r="B411" s="29" t="s">
        <v>1851</v>
      </c>
      <c r="C411" s="29" t="s">
        <v>1852</v>
      </c>
      <c r="D411" s="45" t="s">
        <v>5426</v>
      </c>
      <c r="E411" s="45" t="s">
        <v>5427</v>
      </c>
      <c r="F411" s="29" t="s">
        <v>7045</v>
      </c>
      <c r="G411" s="46">
        <v>408.017</v>
      </c>
      <c r="H411" s="46">
        <v>419.625</v>
      </c>
      <c r="I411" s="46">
        <v>369.101</v>
      </c>
      <c r="J411" s="46">
        <v>300.41899999999998</v>
      </c>
      <c r="K411" s="46">
        <v>301.27699999999999</v>
      </c>
      <c r="L411" s="46">
        <v>337.697</v>
      </c>
      <c r="M411" s="46">
        <v>335.16800000000001</v>
      </c>
      <c r="N411" s="46">
        <v>333.16480000000001</v>
      </c>
      <c r="O411" s="46">
        <v>326.49400000000003</v>
      </c>
      <c r="P411" s="46">
        <v>342.2373</v>
      </c>
      <c r="Q411" s="46">
        <v>251.20400000000001</v>
      </c>
      <c r="R411" s="46">
        <v>261.73239999999998</v>
      </c>
      <c r="S411" s="46">
        <f t="shared" si="12"/>
        <v>3986.1365000000001</v>
      </c>
      <c r="T411" s="46">
        <f t="shared" si="13"/>
        <v>332.17804166666667</v>
      </c>
    </row>
    <row r="412" spans="1:20" s="29" customFormat="1" ht="12.75" x14ac:dyDescent="0.2">
      <c r="A412" s="31">
        <v>68001</v>
      </c>
      <c r="B412" s="29" t="s">
        <v>1851</v>
      </c>
      <c r="C412" s="29" t="s">
        <v>1852</v>
      </c>
      <c r="D412" s="45" t="s">
        <v>5428</v>
      </c>
      <c r="E412" s="45" t="s">
        <v>5429</v>
      </c>
      <c r="F412" s="29" t="s">
        <v>7046</v>
      </c>
      <c r="G412" s="46">
        <v>192.87799999999999</v>
      </c>
      <c r="H412" s="46">
        <v>217.38499999999999</v>
      </c>
      <c r="I412" s="46">
        <v>204.36179999999999</v>
      </c>
      <c r="J412" s="46">
        <v>126.587</v>
      </c>
      <c r="K412" s="46">
        <v>153.52500000000001</v>
      </c>
      <c r="L412" s="46">
        <v>173.52099999999999</v>
      </c>
      <c r="M412" s="46">
        <v>137.5624</v>
      </c>
      <c r="N412" s="46">
        <v>132.2004</v>
      </c>
      <c r="O412" s="46">
        <v>141.21899999999999</v>
      </c>
      <c r="P412" s="46">
        <v>168.4658</v>
      </c>
      <c r="Q412" s="46">
        <v>231.73990000000001</v>
      </c>
      <c r="R412" s="46">
        <v>154.12809999999999</v>
      </c>
      <c r="S412" s="46">
        <f t="shared" si="12"/>
        <v>2033.5733999999998</v>
      </c>
      <c r="T412" s="46">
        <f t="shared" si="13"/>
        <v>169.46444999999997</v>
      </c>
    </row>
    <row r="413" spans="1:20" s="29" customFormat="1" ht="12.75" x14ac:dyDescent="0.2">
      <c r="A413" s="31">
        <v>68001</v>
      </c>
      <c r="B413" s="29" t="s">
        <v>1851</v>
      </c>
      <c r="C413" s="29" t="s">
        <v>1852</v>
      </c>
      <c r="D413" s="45" t="s">
        <v>5433</v>
      </c>
      <c r="E413" s="45" t="s">
        <v>5434</v>
      </c>
      <c r="F413" s="29" t="s">
        <v>5435</v>
      </c>
      <c r="G413" s="46">
        <v>92.353999999999999</v>
      </c>
      <c r="H413" s="46">
        <v>93.396000000000001</v>
      </c>
      <c r="I413" s="46">
        <v>98.778999999999996</v>
      </c>
      <c r="J413" s="46">
        <v>81.811000000000007</v>
      </c>
      <c r="K413" s="46">
        <v>68.992000000000004</v>
      </c>
      <c r="L413" s="46">
        <v>74.001999999999995</v>
      </c>
      <c r="M413" s="46">
        <v>80.921000000000006</v>
      </c>
      <c r="N413" s="46">
        <v>73.605999999999995</v>
      </c>
      <c r="O413" s="46">
        <v>76.209000000000003</v>
      </c>
      <c r="P413" s="46">
        <v>75.968999999999994</v>
      </c>
      <c r="Q413" s="46">
        <v>71.418999999999997</v>
      </c>
      <c r="R413" s="46">
        <v>78.994</v>
      </c>
      <c r="S413" s="46">
        <f t="shared" si="12"/>
        <v>966.45200000000023</v>
      </c>
      <c r="T413" s="46">
        <f t="shared" si="13"/>
        <v>80.537666666666681</v>
      </c>
    </row>
    <row r="414" spans="1:20" s="29" customFormat="1" ht="12.75" x14ac:dyDescent="0.2">
      <c r="A414" s="31">
        <v>68077</v>
      </c>
      <c r="B414" s="29" t="s">
        <v>1851</v>
      </c>
      <c r="C414" s="29" t="s">
        <v>2025</v>
      </c>
      <c r="D414" s="45" t="s">
        <v>5423</v>
      </c>
      <c r="E414" s="45" t="s">
        <v>5424</v>
      </c>
      <c r="F414" s="29" t="s">
        <v>5425</v>
      </c>
      <c r="G414" s="46">
        <v>0.98</v>
      </c>
      <c r="H414" s="46">
        <v>0.95</v>
      </c>
      <c r="I414" s="46">
        <v>0.96</v>
      </c>
      <c r="J414" s="46">
        <v>0.3</v>
      </c>
      <c r="K414" s="46">
        <v>0.86</v>
      </c>
      <c r="L414" s="46">
        <v>0.9</v>
      </c>
      <c r="M414" s="46">
        <v>1</v>
      </c>
      <c r="N414" s="46">
        <v>0.95</v>
      </c>
      <c r="O414" s="46">
        <v>1.2</v>
      </c>
      <c r="P414" s="46">
        <v>0.6</v>
      </c>
      <c r="Q414" s="46">
        <v>0.98099999999999998</v>
      </c>
      <c r="R414" s="46">
        <v>0.67</v>
      </c>
      <c r="S414" s="46">
        <f t="shared" si="12"/>
        <v>10.350999999999999</v>
      </c>
      <c r="T414" s="46">
        <f t="shared" si="13"/>
        <v>0.86258333333333326</v>
      </c>
    </row>
    <row r="415" spans="1:20" s="29" customFormat="1" ht="12.75" x14ac:dyDescent="0.2">
      <c r="A415" s="31">
        <v>68077</v>
      </c>
      <c r="B415" s="29" t="s">
        <v>1851</v>
      </c>
      <c r="C415" s="29" t="s">
        <v>2025</v>
      </c>
      <c r="D415" s="45" t="s">
        <v>5426</v>
      </c>
      <c r="E415" s="45" t="s">
        <v>5427</v>
      </c>
      <c r="F415" s="29" t="s">
        <v>7045</v>
      </c>
      <c r="G415" s="46">
        <v>19.899999999999999</v>
      </c>
      <c r="H415" s="46">
        <v>19.510000000000002</v>
      </c>
      <c r="I415" s="46">
        <v>18.899999999999999</v>
      </c>
      <c r="J415" s="46">
        <v>6.5</v>
      </c>
      <c r="K415" s="46">
        <v>18.350000000000001</v>
      </c>
      <c r="L415" s="46">
        <v>19.5</v>
      </c>
      <c r="M415" s="46">
        <v>20.85</v>
      </c>
      <c r="N415" s="46">
        <v>19.149999999999999</v>
      </c>
      <c r="O415" s="46">
        <v>19.3</v>
      </c>
      <c r="P415" s="46">
        <v>10.6</v>
      </c>
      <c r="Q415" s="46">
        <v>12.48</v>
      </c>
      <c r="R415" s="46">
        <v>7.7</v>
      </c>
      <c r="S415" s="46">
        <f t="shared" si="12"/>
        <v>192.73999999999998</v>
      </c>
      <c r="T415" s="46">
        <f t="shared" si="13"/>
        <v>16.061666666666664</v>
      </c>
    </row>
    <row r="416" spans="1:20" s="29" customFormat="1" ht="12.75" x14ac:dyDescent="0.2">
      <c r="A416" s="31">
        <v>68077</v>
      </c>
      <c r="B416" s="29" t="s">
        <v>1851</v>
      </c>
      <c r="C416" s="29" t="s">
        <v>2025</v>
      </c>
      <c r="D416" s="45" t="s">
        <v>5428</v>
      </c>
      <c r="E416" s="45" t="s">
        <v>5429</v>
      </c>
      <c r="F416" s="29" t="s">
        <v>7046</v>
      </c>
      <c r="G416" s="46">
        <v>10.334</v>
      </c>
      <c r="H416" s="46">
        <v>12.516999999999999</v>
      </c>
      <c r="I416" s="46">
        <v>11.018000000000001</v>
      </c>
      <c r="J416" s="46">
        <v>10.579000000000001</v>
      </c>
      <c r="K416" s="46">
        <v>11.722</v>
      </c>
      <c r="L416" s="46">
        <v>11.247</v>
      </c>
      <c r="M416" s="46">
        <v>11.677</v>
      </c>
      <c r="N416" s="46">
        <v>10.403</v>
      </c>
      <c r="O416" s="46">
        <v>9.85</v>
      </c>
      <c r="P416" s="46">
        <v>9.2520000000000007</v>
      </c>
      <c r="Q416" s="46">
        <v>18.059999999999999</v>
      </c>
      <c r="R416" s="46">
        <v>14.144</v>
      </c>
      <c r="S416" s="46">
        <f t="shared" si="12"/>
        <v>140.803</v>
      </c>
      <c r="T416" s="46">
        <f t="shared" si="13"/>
        <v>11.733583333333334</v>
      </c>
    </row>
    <row r="417" spans="1:20" s="29" customFormat="1" ht="12.75" x14ac:dyDescent="0.2">
      <c r="A417" s="31">
        <v>68081</v>
      </c>
      <c r="B417" s="29" t="s">
        <v>1851</v>
      </c>
      <c r="C417" s="29" t="s">
        <v>1856</v>
      </c>
      <c r="D417" s="45" t="s">
        <v>5420</v>
      </c>
      <c r="E417" s="45" t="s">
        <v>5421</v>
      </c>
      <c r="F417" s="29" t="s">
        <v>5422</v>
      </c>
      <c r="G417" s="46">
        <v>6</v>
      </c>
      <c r="H417" s="46">
        <v>5</v>
      </c>
      <c r="I417" s="46">
        <v>5.4</v>
      </c>
      <c r="J417" s="46">
        <v>6</v>
      </c>
      <c r="K417" s="46">
        <v>5.6</v>
      </c>
      <c r="L417" s="46">
        <v>5.5</v>
      </c>
      <c r="M417" s="46">
        <v>6</v>
      </c>
      <c r="N417" s="46">
        <v>5.8</v>
      </c>
      <c r="O417" s="46">
        <v>5.9</v>
      </c>
      <c r="P417" s="46">
        <v>6</v>
      </c>
      <c r="Q417" s="46">
        <v>5.8</v>
      </c>
      <c r="R417" s="46">
        <v>5.9</v>
      </c>
      <c r="S417" s="46">
        <f t="shared" si="12"/>
        <v>68.899999999999991</v>
      </c>
      <c r="T417" s="46">
        <f t="shared" si="13"/>
        <v>5.7416666666666663</v>
      </c>
    </row>
    <row r="418" spans="1:20" s="29" customFormat="1" ht="12.75" x14ac:dyDescent="0.2">
      <c r="A418" s="31">
        <v>68081</v>
      </c>
      <c r="B418" s="29" t="s">
        <v>1851</v>
      </c>
      <c r="C418" s="29" t="s">
        <v>1856</v>
      </c>
      <c r="D418" s="45" t="s">
        <v>5423</v>
      </c>
      <c r="E418" s="45" t="s">
        <v>5424</v>
      </c>
      <c r="F418" s="29" t="s">
        <v>5425</v>
      </c>
      <c r="G418" s="46">
        <v>34.014099999999999</v>
      </c>
      <c r="H418" s="46">
        <v>29.895900000000001</v>
      </c>
      <c r="I418" s="46">
        <v>15.420400000000001</v>
      </c>
      <c r="J418" s="46">
        <v>20.682500000000001</v>
      </c>
      <c r="K418" s="46">
        <v>20.311800000000002</v>
      </c>
      <c r="L418" s="46">
        <v>18.161200000000001</v>
      </c>
      <c r="M418" s="46">
        <v>14.581099999999999</v>
      </c>
      <c r="N418" s="46">
        <v>11.875999999999999</v>
      </c>
      <c r="O418" s="46">
        <v>9.9489999999999998</v>
      </c>
      <c r="P418" s="46">
        <v>15.116</v>
      </c>
      <c r="Q418" s="46">
        <v>12.911</v>
      </c>
      <c r="R418" s="46">
        <v>11.218</v>
      </c>
      <c r="S418" s="46">
        <f t="shared" si="12"/>
        <v>214.13700000000003</v>
      </c>
      <c r="T418" s="46">
        <f t="shared" si="13"/>
        <v>17.844750000000001</v>
      </c>
    </row>
    <row r="419" spans="1:20" s="29" customFormat="1" ht="12.75" x14ac:dyDescent="0.2">
      <c r="A419" s="31">
        <v>68081</v>
      </c>
      <c r="B419" s="29" t="s">
        <v>1851</v>
      </c>
      <c r="C419" s="29" t="s">
        <v>1856</v>
      </c>
      <c r="D419" s="45" t="s">
        <v>5426</v>
      </c>
      <c r="E419" s="45" t="s">
        <v>5427</v>
      </c>
      <c r="F419" s="29" t="s">
        <v>7045</v>
      </c>
      <c r="G419" s="46">
        <v>309.3578</v>
      </c>
      <c r="H419" s="46">
        <v>329.09019999999998</v>
      </c>
      <c r="I419" s="46">
        <v>282.62689999999998</v>
      </c>
      <c r="J419" s="46">
        <v>352.03230000000002</v>
      </c>
      <c r="K419" s="46">
        <v>344.70769999999999</v>
      </c>
      <c r="L419" s="46">
        <v>323.76240000000001</v>
      </c>
      <c r="M419" s="46">
        <v>339.75940000000003</v>
      </c>
      <c r="N419" s="46">
        <v>334.03730000000002</v>
      </c>
      <c r="O419" s="46">
        <v>324.78769999999997</v>
      </c>
      <c r="P419" s="46">
        <v>350.23500000000001</v>
      </c>
      <c r="Q419" s="46">
        <v>262.41500000000002</v>
      </c>
      <c r="R419" s="46">
        <v>350.64100000000002</v>
      </c>
      <c r="S419" s="46">
        <f t="shared" si="12"/>
        <v>3903.4526999999998</v>
      </c>
      <c r="T419" s="46">
        <f t="shared" si="13"/>
        <v>325.28772499999997</v>
      </c>
    </row>
    <row r="420" spans="1:20" s="29" customFormat="1" ht="12.75" x14ac:dyDescent="0.2">
      <c r="A420" s="31">
        <v>68081</v>
      </c>
      <c r="B420" s="29" t="s">
        <v>1851</v>
      </c>
      <c r="C420" s="29" t="s">
        <v>1856</v>
      </c>
      <c r="D420" s="45" t="s">
        <v>5428</v>
      </c>
      <c r="E420" s="45" t="s">
        <v>5429</v>
      </c>
      <c r="F420" s="29" t="s">
        <v>7046</v>
      </c>
      <c r="G420" s="46">
        <v>346.32819999999998</v>
      </c>
      <c r="H420" s="46">
        <v>287.60140000000001</v>
      </c>
      <c r="I420" s="46">
        <v>267.6968</v>
      </c>
      <c r="J420" s="46">
        <v>284.52539999999999</v>
      </c>
      <c r="K420" s="46">
        <v>302.54950000000002</v>
      </c>
      <c r="L420" s="46">
        <v>275.80700000000002</v>
      </c>
      <c r="M420" s="46">
        <v>311.13189999999997</v>
      </c>
      <c r="N420" s="46">
        <v>294.52519999999998</v>
      </c>
      <c r="O420" s="46">
        <v>292.61849999999998</v>
      </c>
      <c r="P420" s="46">
        <v>313.40940000000001</v>
      </c>
      <c r="Q420" s="46">
        <v>261.14699999999999</v>
      </c>
      <c r="R420" s="46">
        <v>332.0326</v>
      </c>
      <c r="S420" s="46">
        <f t="shared" si="12"/>
        <v>3569.3728999999998</v>
      </c>
      <c r="T420" s="46">
        <f t="shared" si="13"/>
        <v>297.44774166666667</v>
      </c>
    </row>
    <row r="421" spans="1:20" s="29" customFormat="1" ht="12.75" x14ac:dyDescent="0.2">
      <c r="A421" s="31">
        <v>68081</v>
      </c>
      <c r="B421" s="29" t="s">
        <v>1851</v>
      </c>
      <c r="C421" s="29" t="s">
        <v>1856</v>
      </c>
      <c r="D421" s="45" t="s">
        <v>5430</v>
      </c>
      <c r="E421" s="45" t="s">
        <v>5431</v>
      </c>
      <c r="F421" s="29" t="s">
        <v>5432</v>
      </c>
      <c r="G421" s="46">
        <v>5.4039999999999999</v>
      </c>
      <c r="H421" s="46">
        <v>2.125</v>
      </c>
      <c r="I421" s="46">
        <v>3.4540000000000002</v>
      </c>
      <c r="J421" s="46">
        <v>3.024</v>
      </c>
      <c r="K421" s="46"/>
      <c r="L421" s="46"/>
      <c r="M421" s="46"/>
      <c r="N421" s="46"/>
      <c r="O421" s="46"/>
      <c r="P421" s="46"/>
      <c r="Q421" s="46"/>
      <c r="R421" s="46"/>
      <c r="S421" s="46">
        <f t="shared" si="12"/>
        <v>14.007000000000001</v>
      </c>
      <c r="T421" s="46">
        <f t="shared" si="13"/>
        <v>3.5017500000000004</v>
      </c>
    </row>
    <row r="422" spans="1:20" s="29" customFormat="1" ht="12.75" x14ac:dyDescent="0.2">
      <c r="A422" s="31">
        <v>68081</v>
      </c>
      <c r="B422" s="29" t="s">
        <v>1851</v>
      </c>
      <c r="C422" s="29" t="s">
        <v>1856</v>
      </c>
      <c r="D422" s="45" t="s">
        <v>5433</v>
      </c>
      <c r="E422" s="45" t="s">
        <v>5434</v>
      </c>
      <c r="F422" s="29" t="s">
        <v>5435</v>
      </c>
      <c r="G422" s="46">
        <v>47.482999999999997</v>
      </c>
      <c r="H422" s="46">
        <v>38.604999999999997</v>
      </c>
      <c r="I422" s="46">
        <v>36.877600000000001</v>
      </c>
      <c r="J422" s="46">
        <v>29.507200000000001</v>
      </c>
      <c r="K422" s="46">
        <v>34.110700000000001</v>
      </c>
      <c r="L422" s="46">
        <v>39.167000000000002</v>
      </c>
      <c r="M422" s="46">
        <v>38.242600000000003</v>
      </c>
      <c r="N422" s="46">
        <v>42.592500000000001</v>
      </c>
      <c r="O422" s="46">
        <v>40.457000000000001</v>
      </c>
      <c r="P422" s="46">
        <v>35.884</v>
      </c>
      <c r="Q422" s="46">
        <v>33.131999999999998</v>
      </c>
      <c r="R422" s="46">
        <v>38.543999999999997</v>
      </c>
      <c r="S422" s="46">
        <f t="shared" si="12"/>
        <v>454.6026</v>
      </c>
      <c r="T422" s="46">
        <f t="shared" si="13"/>
        <v>37.88355</v>
      </c>
    </row>
    <row r="423" spans="1:20" s="29" customFormat="1" ht="12.75" x14ac:dyDescent="0.2">
      <c r="A423" s="31">
        <v>68255</v>
      </c>
      <c r="B423" s="29" t="s">
        <v>1851</v>
      </c>
      <c r="C423" s="29" t="s">
        <v>6881</v>
      </c>
      <c r="D423" s="45" t="s">
        <v>5423</v>
      </c>
      <c r="E423" s="45" t="s">
        <v>5424</v>
      </c>
      <c r="F423" s="29" t="s">
        <v>5425</v>
      </c>
      <c r="G423" s="46">
        <v>0.41499999999999998</v>
      </c>
      <c r="H423" s="46">
        <v>0.35299999999999998</v>
      </c>
      <c r="I423" s="46"/>
      <c r="J423" s="46">
        <v>0.21</v>
      </c>
      <c r="K423" s="46">
        <v>1.24</v>
      </c>
      <c r="L423" s="46"/>
      <c r="M423" s="46">
        <v>0.80300000000000005</v>
      </c>
      <c r="N423" s="46">
        <v>0.54100000000000004</v>
      </c>
      <c r="O423" s="46"/>
      <c r="P423" s="46"/>
      <c r="Q423" s="46">
        <v>1.379</v>
      </c>
      <c r="R423" s="46">
        <v>0.72599999999999998</v>
      </c>
      <c r="S423" s="46">
        <f t="shared" si="12"/>
        <v>5.6669999999999998</v>
      </c>
      <c r="T423" s="46">
        <f t="shared" si="13"/>
        <v>0.70837499999999998</v>
      </c>
    </row>
    <row r="424" spans="1:20" s="29" customFormat="1" ht="12.75" x14ac:dyDescent="0.2">
      <c r="A424" s="31">
        <v>68255</v>
      </c>
      <c r="B424" s="29" t="s">
        <v>1851</v>
      </c>
      <c r="C424" s="29" t="s">
        <v>6881</v>
      </c>
      <c r="D424" s="45" t="s">
        <v>5426</v>
      </c>
      <c r="E424" s="45" t="s">
        <v>5427</v>
      </c>
      <c r="F424" s="29" t="s">
        <v>7045</v>
      </c>
      <c r="G424" s="46">
        <v>3.2509999999999999</v>
      </c>
      <c r="H424" s="46">
        <v>3.09</v>
      </c>
      <c r="I424" s="46"/>
      <c r="J424" s="46">
        <v>1.673</v>
      </c>
      <c r="K424" s="46">
        <v>7.95</v>
      </c>
      <c r="L424" s="46"/>
      <c r="M424" s="46">
        <v>2.7549999999999999</v>
      </c>
      <c r="N424" s="46">
        <v>6.6379999999999999</v>
      </c>
      <c r="O424" s="46"/>
      <c r="P424" s="46"/>
      <c r="Q424" s="46">
        <v>8.4689999999999994</v>
      </c>
      <c r="R424" s="46">
        <v>2.5830000000000002</v>
      </c>
      <c r="S424" s="46">
        <f t="shared" si="12"/>
        <v>36.408999999999999</v>
      </c>
      <c r="T424" s="46">
        <f t="shared" si="13"/>
        <v>4.5511249999999999</v>
      </c>
    </row>
    <row r="425" spans="1:20" s="29" customFormat="1" ht="12.75" x14ac:dyDescent="0.2">
      <c r="A425" s="31">
        <v>68255</v>
      </c>
      <c r="B425" s="29" t="s">
        <v>1851</v>
      </c>
      <c r="C425" s="29" t="s">
        <v>6881</v>
      </c>
      <c r="D425" s="45" t="s">
        <v>5428</v>
      </c>
      <c r="E425" s="45" t="s">
        <v>5429</v>
      </c>
      <c r="F425" s="29" t="s">
        <v>7046</v>
      </c>
      <c r="G425" s="46">
        <v>2.6669999999999998</v>
      </c>
      <c r="H425" s="46">
        <v>2.2160000000000002</v>
      </c>
      <c r="I425" s="46"/>
      <c r="J425" s="46">
        <v>1.19</v>
      </c>
      <c r="K425" s="46">
        <v>7.4240000000000004</v>
      </c>
      <c r="L425" s="46"/>
      <c r="M425" s="46">
        <v>3.0379999999999998</v>
      </c>
      <c r="N425" s="46">
        <v>4.0629999999999997</v>
      </c>
      <c r="O425" s="46"/>
      <c r="P425" s="46"/>
      <c r="Q425" s="46">
        <v>5.4850000000000003</v>
      </c>
      <c r="R425" s="46">
        <v>3.379</v>
      </c>
      <c r="S425" s="46">
        <f t="shared" si="12"/>
        <v>29.462</v>
      </c>
      <c r="T425" s="46">
        <f t="shared" si="13"/>
        <v>3.68275</v>
      </c>
    </row>
    <row r="426" spans="1:20" s="29" customFormat="1" ht="12.75" x14ac:dyDescent="0.2">
      <c r="A426" s="31">
        <v>68255</v>
      </c>
      <c r="B426" s="29" t="s">
        <v>1851</v>
      </c>
      <c r="C426" s="29" t="s">
        <v>6881</v>
      </c>
      <c r="D426" s="45" t="s">
        <v>5433</v>
      </c>
      <c r="E426" s="45" t="s">
        <v>5434</v>
      </c>
      <c r="F426" s="29" t="s">
        <v>5435</v>
      </c>
      <c r="G426" s="46">
        <v>2.3410000000000002</v>
      </c>
      <c r="H426" s="46">
        <v>3.8559999999999999</v>
      </c>
      <c r="I426" s="46"/>
      <c r="J426" s="46">
        <v>1.4650000000000001</v>
      </c>
      <c r="K426" s="46">
        <v>3.4820000000000002</v>
      </c>
      <c r="L426" s="46"/>
      <c r="M426" s="46">
        <v>2.5209999999999999</v>
      </c>
      <c r="N426" s="46">
        <v>3.55</v>
      </c>
      <c r="O426" s="46"/>
      <c r="P426" s="46"/>
      <c r="Q426" s="46">
        <v>2.5880000000000001</v>
      </c>
      <c r="R426" s="46">
        <v>1.8120000000000001</v>
      </c>
      <c r="S426" s="46">
        <f t="shared" si="12"/>
        <v>21.615000000000002</v>
      </c>
      <c r="T426" s="46">
        <f t="shared" si="13"/>
        <v>2.7018750000000002</v>
      </c>
    </row>
    <row r="427" spans="1:20" s="29" customFormat="1" ht="12.75" x14ac:dyDescent="0.2">
      <c r="A427" s="31">
        <v>68276</v>
      </c>
      <c r="B427" s="29" t="s">
        <v>1851</v>
      </c>
      <c r="C427" s="29" t="s">
        <v>2460</v>
      </c>
      <c r="D427" s="45" t="s">
        <v>5423</v>
      </c>
      <c r="E427" s="45" t="s">
        <v>5424</v>
      </c>
      <c r="F427" s="29" t="s">
        <v>5425</v>
      </c>
      <c r="G427" s="46">
        <v>11.864000000000001</v>
      </c>
      <c r="H427" s="46">
        <v>9.8815000000000008</v>
      </c>
      <c r="I427" s="46">
        <v>11.89</v>
      </c>
      <c r="J427" s="46">
        <v>9.0879999999999992</v>
      </c>
      <c r="K427" s="46">
        <v>10.92</v>
      </c>
      <c r="L427" s="46">
        <v>13.345000000000001</v>
      </c>
      <c r="M427" s="46">
        <v>10.821</v>
      </c>
      <c r="N427" s="46">
        <v>10.8155</v>
      </c>
      <c r="O427" s="46">
        <v>9.9990000000000006</v>
      </c>
      <c r="P427" s="46">
        <v>12.63</v>
      </c>
      <c r="Q427" s="46">
        <v>10.912000000000001</v>
      </c>
      <c r="R427" s="46">
        <v>13.266</v>
      </c>
      <c r="S427" s="46">
        <f t="shared" si="12"/>
        <v>135.43199999999999</v>
      </c>
      <c r="T427" s="46">
        <f t="shared" si="13"/>
        <v>11.286</v>
      </c>
    </row>
    <row r="428" spans="1:20" s="29" customFormat="1" ht="12.75" x14ac:dyDescent="0.2">
      <c r="A428" s="31">
        <v>68276</v>
      </c>
      <c r="B428" s="29" t="s">
        <v>1851</v>
      </c>
      <c r="C428" s="29" t="s">
        <v>2460</v>
      </c>
      <c r="D428" s="45" t="s">
        <v>5426</v>
      </c>
      <c r="E428" s="45" t="s">
        <v>5427</v>
      </c>
      <c r="F428" s="29" t="s">
        <v>7045</v>
      </c>
      <c r="G428" s="46">
        <v>75.212000000000003</v>
      </c>
      <c r="H428" s="46">
        <v>78.322999999999993</v>
      </c>
      <c r="I428" s="46">
        <v>82.772999999999996</v>
      </c>
      <c r="J428" s="46">
        <v>57.679000000000002</v>
      </c>
      <c r="K428" s="46">
        <v>58.363999999999997</v>
      </c>
      <c r="L428" s="46">
        <v>77.816999999999993</v>
      </c>
      <c r="M428" s="46">
        <v>87.153000000000006</v>
      </c>
      <c r="N428" s="46">
        <v>62.1004</v>
      </c>
      <c r="O428" s="46">
        <v>60.899000000000001</v>
      </c>
      <c r="P428" s="46">
        <v>80.753</v>
      </c>
      <c r="Q428" s="46">
        <v>65.4392</v>
      </c>
      <c r="R428" s="46">
        <v>100.4374</v>
      </c>
      <c r="S428" s="46">
        <f t="shared" si="12"/>
        <v>886.95</v>
      </c>
      <c r="T428" s="46">
        <f t="shared" si="13"/>
        <v>73.912500000000009</v>
      </c>
    </row>
    <row r="429" spans="1:20" s="29" customFormat="1" ht="12.75" x14ac:dyDescent="0.2">
      <c r="A429" s="31">
        <v>68276</v>
      </c>
      <c r="B429" s="29" t="s">
        <v>1851</v>
      </c>
      <c r="C429" s="29" t="s">
        <v>2460</v>
      </c>
      <c r="D429" s="45" t="s">
        <v>5428</v>
      </c>
      <c r="E429" s="45" t="s">
        <v>5429</v>
      </c>
      <c r="F429" s="29" t="s">
        <v>7046</v>
      </c>
      <c r="G429" s="46">
        <v>66.212999999999994</v>
      </c>
      <c r="H429" s="46">
        <v>57.573</v>
      </c>
      <c r="I429" s="46">
        <v>52.7346</v>
      </c>
      <c r="J429" s="46">
        <v>56.588999999999999</v>
      </c>
      <c r="K429" s="46">
        <v>56.273000000000003</v>
      </c>
      <c r="L429" s="46">
        <v>65.647999999999996</v>
      </c>
      <c r="M429" s="46">
        <v>61.271000000000001</v>
      </c>
      <c r="N429" s="46">
        <v>54.427</v>
      </c>
      <c r="O429" s="46">
        <v>56.121000000000002</v>
      </c>
      <c r="P429" s="46">
        <v>63.1554</v>
      </c>
      <c r="Q429" s="46">
        <v>80.465800000000002</v>
      </c>
      <c r="R429" s="46">
        <v>110.89409999999999</v>
      </c>
      <c r="S429" s="46">
        <f t="shared" si="12"/>
        <v>781.36490000000003</v>
      </c>
      <c r="T429" s="46">
        <f t="shared" si="13"/>
        <v>65.11374166666667</v>
      </c>
    </row>
    <row r="430" spans="1:20" s="29" customFormat="1" ht="12.75" x14ac:dyDescent="0.2">
      <c r="A430" s="31">
        <v>68276</v>
      </c>
      <c r="B430" s="29" t="s">
        <v>1851</v>
      </c>
      <c r="C430" s="29" t="s">
        <v>2460</v>
      </c>
      <c r="D430" s="45" t="s">
        <v>5433</v>
      </c>
      <c r="E430" s="45" t="s">
        <v>5434</v>
      </c>
      <c r="F430" s="29" t="s">
        <v>5435</v>
      </c>
      <c r="G430" s="46">
        <v>31.312000000000001</v>
      </c>
      <c r="H430" s="46">
        <v>24.931000000000001</v>
      </c>
      <c r="I430" s="46">
        <v>32.386000000000003</v>
      </c>
      <c r="J430" s="46">
        <v>30.419</v>
      </c>
      <c r="K430" s="46">
        <v>29.17</v>
      </c>
      <c r="L430" s="46">
        <v>30.234000000000002</v>
      </c>
      <c r="M430" s="46">
        <v>31.404</v>
      </c>
      <c r="N430" s="46">
        <v>30.6</v>
      </c>
      <c r="O430" s="46">
        <v>32.213000000000001</v>
      </c>
      <c r="P430" s="46">
        <v>33.537999999999997</v>
      </c>
      <c r="Q430" s="46">
        <v>34.942</v>
      </c>
      <c r="R430" s="46">
        <v>46.917999999999999</v>
      </c>
      <c r="S430" s="46">
        <f t="shared" si="12"/>
        <v>388.06700000000006</v>
      </c>
      <c r="T430" s="46">
        <f t="shared" si="13"/>
        <v>32.33891666666667</v>
      </c>
    </row>
    <row r="431" spans="1:20" s="29" customFormat="1" ht="12.75" x14ac:dyDescent="0.2">
      <c r="A431" s="31">
        <v>68307</v>
      </c>
      <c r="B431" s="29" t="s">
        <v>1851</v>
      </c>
      <c r="C431" s="29" t="s">
        <v>6630</v>
      </c>
      <c r="D431" s="45" t="s">
        <v>5423</v>
      </c>
      <c r="E431" s="45" t="s">
        <v>5424</v>
      </c>
      <c r="F431" s="29" t="s">
        <v>5425</v>
      </c>
      <c r="G431" s="46">
        <v>8.1820000000000004</v>
      </c>
      <c r="H431" s="46">
        <v>7.0255000000000001</v>
      </c>
      <c r="I431" s="46">
        <v>6.8010000000000002</v>
      </c>
      <c r="J431" s="46">
        <v>5.6325000000000003</v>
      </c>
      <c r="K431" s="46">
        <v>7.415</v>
      </c>
      <c r="L431" s="46">
        <v>7.43</v>
      </c>
      <c r="M431" s="46">
        <v>6.4130000000000003</v>
      </c>
      <c r="N431" s="46">
        <v>8.8409999999999993</v>
      </c>
      <c r="O431" s="46">
        <v>7.5339999999999998</v>
      </c>
      <c r="P431" s="46">
        <v>6.7850000000000001</v>
      </c>
      <c r="Q431" s="46">
        <v>6.2080000000000002</v>
      </c>
      <c r="R431" s="46">
        <v>9.8979999999999997</v>
      </c>
      <c r="S431" s="46">
        <f t="shared" si="12"/>
        <v>88.164999999999992</v>
      </c>
      <c r="T431" s="46">
        <f t="shared" si="13"/>
        <v>7.347083333333333</v>
      </c>
    </row>
    <row r="432" spans="1:20" s="29" customFormat="1" ht="12.75" x14ac:dyDescent="0.2">
      <c r="A432" s="31">
        <v>68307</v>
      </c>
      <c r="B432" s="29" t="s">
        <v>1851</v>
      </c>
      <c r="C432" s="29" t="s">
        <v>6630</v>
      </c>
      <c r="D432" s="45" t="s">
        <v>5426</v>
      </c>
      <c r="E432" s="45" t="s">
        <v>5427</v>
      </c>
      <c r="F432" s="29" t="s">
        <v>7045</v>
      </c>
      <c r="G432" s="46">
        <v>64.662999999999997</v>
      </c>
      <c r="H432" s="46">
        <v>59.735999999999997</v>
      </c>
      <c r="I432" s="46">
        <v>43.712000000000003</v>
      </c>
      <c r="J432" s="46">
        <v>53.588000000000001</v>
      </c>
      <c r="K432" s="46">
        <v>58.465000000000003</v>
      </c>
      <c r="L432" s="46">
        <v>55.487000000000002</v>
      </c>
      <c r="M432" s="46">
        <v>53.414000000000001</v>
      </c>
      <c r="N432" s="46">
        <v>51.401600000000002</v>
      </c>
      <c r="O432" s="46">
        <v>49.134</v>
      </c>
      <c r="P432" s="46">
        <v>42.148000000000003</v>
      </c>
      <c r="Q432" s="46">
        <v>54.915799999999997</v>
      </c>
      <c r="R432" s="46">
        <v>79.488</v>
      </c>
      <c r="S432" s="46">
        <f t="shared" si="12"/>
        <v>666.15239999999994</v>
      </c>
      <c r="T432" s="46">
        <f t="shared" si="13"/>
        <v>55.512699999999995</v>
      </c>
    </row>
    <row r="433" spans="1:20" s="29" customFormat="1" ht="12.75" x14ac:dyDescent="0.2">
      <c r="A433" s="31">
        <v>68307</v>
      </c>
      <c r="B433" s="29" t="s">
        <v>1851</v>
      </c>
      <c r="C433" s="29" t="s">
        <v>6630</v>
      </c>
      <c r="D433" s="45" t="s">
        <v>5428</v>
      </c>
      <c r="E433" s="45" t="s">
        <v>5429</v>
      </c>
      <c r="F433" s="29" t="s">
        <v>7046</v>
      </c>
      <c r="G433" s="46">
        <v>61.216999999999999</v>
      </c>
      <c r="H433" s="46">
        <v>63.887999999999998</v>
      </c>
      <c r="I433" s="46">
        <v>53.130200000000002</v>
      </c>
      <c r="J433" s="46">
        <v>61.936999999999998</v>
      </c>
      <c r="K433" s="46">
        <v>58.478000000000002</v>
      </c>
      <c r="L433" s="46">
        <v>59.777000000000001</v>
      </c>
      <c r="M433" s="46">
        <v>62.616999999999997</v>
      </c>
      <c r="N433" s="46">
        <v>55.819000000000003</v>
      </c>
      <c r="O433" s="46">
        <v>52.015000000000001</v>
      </c>
      <c r="P433" s="46">
        <v>49.216999999999999</v>
      </c>
      <c r="Q433" s="46">
        <v>56.142800000000001</v>
      </c>
      <c r="R433" s="46">
        <v>83.167000000000002</v>
      </c>
      <c r="S433" s="46">
        <f t="shared" si="12"/>
        <v>717.40499999999997</v>
      </c>
      <c r="T433" s="46">
        <f t="shared" si="13"/>
        <v>59.783749999999998</v>
      </c>
    </row>
    <row r="434" spans="1:20" s="29" customFormat="1" ht="12.75" x14ac:dyDescent="0.2">
      <c r="A434" s="31">
        <v>68307</v>
      </c>
      <c r="B434" s="29" t="s">
        <v>1851</v>
      </c>
      <c r="C434" s="29" t="s">
        <v>6630</v>
      </c>
      <c r="D434" s="45" t="s">
        <v>5433</v>
      </c>
      <c r="E434" s="45" t="s">
        <v>5434</v>
      </c>
      <c r="F434" s="29" t="s">
        <v>5435</v>
      </c>
      <c r="G434" s="46">
        <v>26.274999999999999</v>
      </c>
      <c r="H434" s="46">
        <v>25.773</v>
      </c>
      <c r="I434" s="46">
        <v>18.376000000000001</v>
      </c>
      <c r="J434" s="46">
        <v>22.56</v>
      </c>
      <c r="K434" s="46">
        <v>19.079999999999998</v>
      </c>
      <c r="L434" s="46">
        <v>24.15</v>
      </c>
      <c r="M434" s="46">
        <v>23.224</v>
      </c>
      <c r="N434" s="46">
        <v>23.92</v>
      </c>
      <c r="O434" s="46">
        <v>23.001999999999999</v>
      </c>
      <c r="P434" s="46">
        <v>19.760000000000002</v>
      </c>
      <c r="Q434" s="46">
        <v>24.504999999999999</v>
      </c>
      <c r="R434" s="46">
        <v>38.76</v>
      </c>
      <c r="S434" s="46">
        <f t="shared" si="12"/>
        <v>289.38499999999999</v>
      </c>
      <c r="T434" s="46">
        <f t="shared" si="13"/>
        <v>24.115416666666665</v>
      </c>
    </row>
    <row r="435" spans="1:20" s="29" customFormat="1" ht="12.75" x14ac:dyDescent="0.2">
      <c r="A435" s="31">
        <v>68406</v>
      </c>
      <c r="B435" s="29" t="s">
        <v>1851</v>
      </c>
      <c r="C435" s="29" t="s">
        <v>2718</v>
      </c>
      <c r="D435" s="45" t="s">
        <v>5423</v>
      </c>
      <c r="E435" s="45" t="s">
        <v>5424</v>
      </c>
      <c r="F435" s="29" t="s">
        <v>5425</v>
      </c>
      <c r="G435" s="46">
        <v>2.085</v>
      </c>
      <c r="H435" s="46">
        <v>1.2330000000000001</v>
      </c>
      <c r="I435" s="46">
        <v>1.0549999999999999</v>
      </c>
      <c r="J435" s="46"/>
      <c r="K435" s="46">
        <v>2.0449000000000002</v>
      </c>
      <c r="L435" s="46">
        <v>1.0746</v>
      </c>
      <c r="M435" s="46">
        <v>0.2112</v>
      </c>
      <c r="N435" s="46">
        <v>0.2452</v>
      </c>
      <c r="O435" s="46"/>
      <c r="P435" s="46">
        <v>0.66600000000000004</v>
      </c>
      <c r="Q435" s="46">
        <v>0.4829</v>
      </c>
      <c r="R435" s="46">
        <v>0.92689999999999995</v>
      </c>
      <c r="S435" s="46">
        <f t="shared" si="12"/>
        <v>10.024700000000001</v>
      </c>
      <c r="T435" s="46">
        <f t="shared" si="13"/>
        <v>1.0024700000000002</v>
      </c>
    </row>
    <row r="436" spans="1:20" s="29" customFormat="1" ht="12.75" x14ac:dyDescent="0.2">
      <c r="A436" s="31">
        <v>68406</v>
      </c>
      <c r="B436" s="29" t="s">
        <v>1851</v>
      </c>
      <c r="C436" s="29" t="s">
        <v>2718</v>
      </c>
      <c r="D436" s="45" t="s">
        <v>5426</v>
      </c>
      <c r="E436" s="45" t="s">
        <v>5427</v>
      </c>
      <c r="F436" s="29" t="s">
        <v>7045</v>
      </c>
      <c r="G436" s="46">
        <v>5.6120000000000001</v>
      </c>
      <c r="H436" s="46">
        <v>4.9059999999999997</v>
      </c>
      <c r="I436" s="46">
        <v>5.1509999999999998</v>
      </c>
      <c r="J436" s="46"/>
      <c r="K436" s="46">
        <v>10.9148</v>
      </c>
      <c r="L436" s="46">
        <v>6.4469000000000003</v>
      </c>
      <c r="M436" s="46">
        <v>3.5428999999999999</v>
      </c>
      <c r="N436" s="46">
        <v>2.3837999999999999</v>
      </c>
      <c r="O436" s="46"/>
      <c r="P436" s="46">
        <v>7.9413</v>
      </c>
      <c r="Q436" s="46">
        <v>3.2511000000000001</v>
      </c>
      <c r="R436" s="46">
        <v>5.6341000000000001</v>
      </c>
      <c r="S436" s="46">
        <f t="shared" si="12"/>
        <v>55.783900000000003</v>
      </c>
      <c r="T436" s="46">
        <f t="shared" si="13"/>
        <v>5.5783900000000006</v>
      </c>
    </row>
    <row r="437" spans="1:20" s="29" customFormat="1" ht="12.75" x14ac:dyDescent="0.2">
      <c r="A437" s="31">
        <v>68406</v>
      </c>
      <c r="B437" s="29" t="s">
        <v>1851</v>
      </c>
      <c r="C437" s="29" t="s">
        <v>2718</v>
      </c>
      <c r="D437" s="45" t="s">
        <v>5428</v>
      </c>
      <c r="E437" s="45" t="s">
        <v>5429</v>
      </c>
      <c r="F437" s="29" t="s">
        <v>7046</v>
      </c>
      <c r="G437" s="46">
        <v>3.355</v>
      </c>
      <c r="H437" s="46">
        <v>3.2069999999999999</v>
      </c>
      <c r="I437" s="46">
        <v>4.12</v>
      </c>
      <c r="J437" s="46"/>
      <c r="K437" s="46">
        <v>8.0558999999999994</v>
      </c>
      <c r="L437" s="46">
        <v>4.0328999999999997</v>
      </c>
      <c r="M437" s="46">
        <v>2.5678999999999998</v>
      </c>
      <c r="N437" s="46">
        <v>1.6294999999999999</v>
      </c>
      <c r="O437" s="46">
        <v>0.30869999999999997</v>
      </c>
      <c r="P437" s="46">
        <v>3.9316</v>
      </c>
      <c r="Q437" s="46">
        <v>2.7521</v>
      </c>
      <c r="R437" s="46">
        <v>2.8788999999999998</v>
      </c>
      <c r="S437" s="46">
        <f t="shared" si="12"/>
        <v>36.839500000000001</v>
      </c>
      <c r="T437" s="46">
        <f t="shared" si="13"/>
        <v>3.3490454545454544</v>
      </c>
    </row>
    <row r="438" spans="1:20" s="29" customFormat="1" ht="12.75" x14ac:dyDescent="0.2">
      <c r="A438" s="31">
        <v>68406</v>
      </c>
      <c r="B438" s="29" t="s">
        <v>1851</v>
      </c>
      <c r="C438" s="29" t="s">
        <v>2718</v>
      </c>
      <c r="D438" s="45" t="s">
        <v>5433</v>
      </c>
      <c r="E438" s="45" t="s">
        <v>5434</v>
      </c>
      <c r="F438" s="29" t="s">
        <v>5435</v>
      </c>
      <c r="G438" s="46">
        <v>7</v>
      </c>
      <c r="H438" s="46">
        <v>3.5</v>
      </c>
      <c r="I438" s="46">
        <v>4.6550000000000002</v>
      </c>
      <c r="J438" s="46"/>
      <c r="K438" s="46">
        <v>5.9432999999999998</v>
      </c>
      <c r="L438" s="46">
        <v>5.7910000000000004</v>
      </c>
      <c r="M438" s="46"/>
      <c r="N438" s="46">
        <v>0.22900000000000001</v>
      </c>
      <c r="O438" s="46"/>
      <c r="P438" s="46">
        <v>9.5299999999999994</v>
      </c>
      <c r="Q438" s="46">
        <v>5</v>
      </c>
      <c r="R438" s="46"/>
      <c r="S438" s="46">
        <f t="shared" si="12"/>
        <v>41.648299999999999</v>
      </c>
      <c r="T438" s="46">
        <f t="shared" si="13"/>
        <v>5.2060374999999999</v>
      </c>
    </row>
    <row r="439" spans="1:20" s="29" customFormat="1" ht="12.75" x14ac:dyDescent="0.2">
      <c r="A439" s="31">
        <v>68547</v>
      </c>
      <c r="B439" s="29" t="s">
        <v>1851</v>
      </c>
      <c r="C439" s="29" t="s">
        <v>2021</v>
      </c>
      <c r="D439" s="45" t="s">
        <v>5423</v>
      </c>
      <c r="E439" s="45" t="s">
        <v>5424</v>
      </c>
      <c r="F439" s="29" t="s">
        <v>5425</v>
      </c>
      <c r="G439" s="46">
        <v>8.5</v>
      </c>
      <c r="H439" s="46">
        <v>9.3610000000000007</v>
      </c>
      <c r="I439" s="46">
        <v>11.086</v>
      </c>
      <c r="J439" s="46">
        <v>10.173</v>
      </c>
      <c r="K439" s="46">
        <v>8.1869999999999994</v>
      </c>
      <c r="L439" s="46">
        <v>7.54</v>
      </c>
      <c r="M439" s="46">
        <v>9.5020000000000007</v>
      </c>
      <c r="N439" s="46">
        <v>10.432</v>
      </c>
      <c r="O439" s="46">
        <v>7.8943000000000003</v>
      </c>
      <c r="P439" s="46">
        <v>4.8369999999999997</v>
      </c>
      <c r="Q439" s="46">
        <v>4.8440000000000003</v>
      </c>
      <c r="R439" s="46">
        <v>2.2610000000000001</v>
      </c>
      <c r="S439" s="46">
        <f t="shared" si="12"/>
        <v>94.6173</v>
      </c>
      <c r="T439" s="46">
        <f t="shared" si="13"/>
        <v>7.8847750000000003</v>
      </c>
    </row>
    <row r="440" spans="1:20" s="29" customFormat="1" ht="12.75" x14ac:dyDescent="0.2">
      <c r="A440" s="31">
        <v>68547</v>
      </c>
      <c r="B440" s="29" t="s">
        <v>1851</v>
      </c>
      <c r="C440" s="29" t="s">
        <v>2021</v>
      </c>
      <c r="D440" s="45" t="s">
        <v>5426</v>
      </c>
      <c r="E440" s="45" t="s">
        <v>5427</v>
      </c>
      <c r="F440" s="29" t="s">
        <v>7045</v>
      </c>
      <c r="G440" s="46">
        <v>107.304</v>
      </c>
      <c r="H440" s="46">
        <v>105.553</v>
      </c>
      <c r="I440" s="46">
        <v>123.849</v>
      </c>
      <c r="J440" s="46">
        <v>59.155000000000001</v>
      </c>
      <c r="K440" s="46">
        <v>97.602999999999994</v>
      </c>
      <c r="L440" s="46">
        <v>96.405000000000001</v>
      </c>
      <c r="M440" s="46">
        <v>127.477</v>
      </c>
      <c r="N440" s="46">
        <v>120.63679999999999</v>
      </c>
      <c r="O440" s="46">
        <v>96.284999999999997</v>
      </c>
      <c r="P440" s="46">
        <v>80.406400000000005</v>
      </c>
      <c r="Q440" s="46">
        <v>53.906399999999998</v>
      </c>
      <c r="R440" s="46">
        <v>17.202200000000001</v>
      </c>
      <c r="S440" s="46">
        <f t="shared" si="12"/>
        <v>1085.7828</v>
      </c>
      <c r="T440" s="46">
        <f t="shared" si="13"/>
        <v>90.481899999999996</v>
      </c>
    </row>
    <row r="441" spans="1:20" s="29" customFormat="1" ht="12.75" x14ac:dyDescent="0.2">
      <c r="A441" s="31">
        <v>68547</v>
      </c>
      <c r="B441" s="29" t="s">
        <v>1851</v>
      </c>
      <c r="C441" s="29" t="s">
        <v>2021</v>
      </c>
      <c r="D441" s="45" t="s">
        <v>5428</v>
      </c>
      <c r="E441" s="45" t="s">
        <v>5429</v>
      </c>
      <c r="F441" s="29" t="s">
        <v>7046</v>
      </c>
      <c r="G441" s="46">
        <v>90.507999999999996</v>
      </c>
      <c r="H441" s="46">
        <v>94.298000000000002</v>
      </c>
      <c r="I441" s="46">
        <v>93.5334</v>
      </c>
      <c r="J441" s="46">
        <v>68.456999999999994</v>
      </c>
      <c r="K441" s="46">
        <v>97.891999999999996</v>
      </c>
      <c r="L441" s="46">
        <v>102.42400000000001</v>
      </c>
      <c r="M441" s="46">
        <v>74.8446</v>
      </c>
      <c r="N441" s="46">
        <v>92.083799999999997</v>
      </c>
      <c r="O441" s="46">
        <v>83.224800000000002</v>
      </c>
      <c r="P441" s="46">
        <v>69.873999999999995</v>
      </c>
      <c r="Q441" s="46">
        <v>87.616600000000005</v>
      </c>
      <c r="R441" s="46">
        <v>31.136399999999998</v>
      </c>
      <c r="S441" s="46">
        <f t="shared" si="12"/>
        <v>985.89260000000002</v>
      </c>
      <c r="T441" s="46">
        <f t="shared" si="13"/>
        <v>82.157716666666673</v>
      </c>
    </row>
    <row r="442" spans="1:20" s="29" customFormat="1" ht="12.75" x14ac:dyDescent="0.2">
      <c r="A442" s="31">
        <v>68547</v>
      </c>
      <c r="B442" s="29" t="s">
        <v>1851</v>
      </c>
      <c r="C442" s="29" t="s">
        <v>2021</v>
      </c>
      <c r="D442" s="45" t="s">
        <v>5433</v>
      </c>
      <c r="E442" s="45" t="s">
        <v>5434</v>
      </c>
      <c r="F442" s="29" t="s">
        <v>5435</v>
      </c>
      <c r="G442" s="46">
        <v>25.783000000000001</v>
      </c>
      <c r="H442" s="46">
        <v>26.234999999999999</v>
      </c>
      <c r="I442" s="46">
        <v>30.085999999999999</v>
      </c>
      <c r="J442" s="46">
        <v>20.561</v>
      </c>
      <c r="K442" s="46">
        <v>24.783000000000001</v>
      </c>
      <c r="L442" s="46">
        <v>25.556999999999999</v>
      </c>
      <c r="M442" s="46">
        <v>26.283999999999999</v>
      </c>
      <c r="N442" s="46">
        <v>27.352</v>
      </c>
      <c r="O442" s="46">
        <v>26.800999999999998</v>
      </c>
      <c r="P442" s="46">
        <v>24.463000000000001</v>
      </c>
      <c r="Q442" s="46">
        <v>22.221</v>
      </c>
      <c r="R442" s="46">
        <v>4.8150000000000004</v>
      </c>
      <c r="S442" s="46">
        <f t="shared" si="12"/>
        <v>284.94099999999997</v>
      </c>
      <c r="T442" s="46">
        <f t="shared" si="13"/>
        <v>23.74508333333333</v>
      </c>
    </row>
    <row r="443" spans="1:20" s="29" customFormat="1" ht="12.75" x14ac:dyDescent="0.2">
      <c r="A443" s="31">
        <v>68655</v>
      </c>
      <c r="B443" s="29" t="s">
        <v>1851</v>
      </c>
      <c r="C443" s="29" t="s">
        <v>2346</v>
      </c>
      <c r="D443" s="45" t="s">
        <v>5423</v>
      </c>
      <c r="E443" s="45" t="s">
        <v>5424</v>
      </c>
      <c r="F443" s="29" t="s">
        <v>5425</v>
      </c>
      <c r="G443" s="46">
        <v>6.0609999999999999</v>
      </c>
      <c r="H443" s="46">
        <v>8.641</v>
      </c>
      <c r="I443" s="46">
        <v>4.3120000000000003</v>
      </c>
      <c r="J443" s="46"/>
      <c r="K443" s="46">
        <v>4.5439999999999996</v>
      </c>
      <c r="L443" s="46">
        <v>5.6369999999999996</v>
      </c>
      <c r="M443" s="46"/>
      <c r="N443" s="46">
        <v>4.1040000000000001</v>
      </c>
      <c r="O443" s="46">
        <v>3.641</v>
      </c>
      <c r="P443" s="46">
        <v>5.8659999999999997</v>
      </c>
      <c r="Q443" s="46"/>
      <c r="R443" s="46">
        <v>2.9813000000000001</v>
      </c>
      <c r="S443" s="46">
        <f t="shared" si="12"/>
        <v>45.787299999999995</v>
      </c>
      <c r="T443" s="46">
        <f t="shared" si="13"/>
        <v>5.0874777777777771</v>
      </c>
    </row>
    <row r="444" spans="1:20" s="29" customFormat="1" ht="12.75" x14ac:dyDescent="0.2">
      <c r="A444" s="31">
        <v>68655</v>
      </c>
      <c r="B444" s="29" t="s">
        <v>1851</v>
      </c>
      <c r="C444" s="29" t="s">
        <v>2346</v>
      </c>
      <c r="D444" s="45" t="s">
        <v>5426</v>
      </c>
      <c r="E444" s="45" t="s">
        <v>5427</v>
      </c>
      <c r="F444" s="29" t="s">
        <v>7045</v>
      </c>
      <c r="G444" s="46">
        <v>26.029499999999999</v>
      </c>
      <c r="H444" s="46">
        <v>12.919</v>
      </c>
      <c r="I444" s="46">
        <v>12.196</v>
      </c>
      <c r="J444" s="46">
        <v>4.2880000000000003</v>
      </c>
      <c r="K444" s="46">
        <v>10.79</v>
      </c>
      <c r="L444" s="46">
        <v>4.7220000000000004</v>
      </c>
      <c r="M444" s="46">
        <v>1</v>
      </c>
      <c r="N444" s="46">
        <v>11.82</v>
      </c>
      <c r="O444" s="46">
        <v>6.0419999999999998</v>
      </c>
      <c r="P444" s="46">
        <v>14.162000000000001</v>
      </c>
      <c r="Q444" s="46">
        <v>11.282999999999999</v>
      </c>
      <c r="R444" s="46">
        <v>2.2107999999999999</v>
      </c>
      <c r="S444" s="46">
        <f t="shared" si="12"/>
        <v>117.46230000000001</v>
      </c>
      <c r="T444" s="46">
        <f t="shared" si="13"/>
        <v>9.7885250000000017</v>
      </c>
    </row>
    <row r="445" spans="1:20" s="29" customFormat="1" ht="12.75" x14ac:dyDescent="0.2">
      <c r="A445" s="31">
        <v>68655</v>
      </c>
      <c r="B445" s="29" t="s">
        <v>1851</v>
      </c>
      <c r="C445" s="29" t="s">
        <v>2346</v>
      </c>
      <c r="D445" s="45" t="s">
        <v>5428</v>
      </c>
      <c r="E445" s="45" t="s">
        <v>5429</v>
      </c>
      <c r="F445" s="29" t="s">
        <v>7046</v>
      </c>
      <c r="G445" s="46">
        <v>19.141999999999999</v>
      </c>
      <c r="H445" s="46">
        <v>24.661000000000001</v>
      </c>
      <c r="I445" s="46">
        <v>16.292999999999999</v>
      </c>
      <c r="J445" s="46">
        <v>15.949</v>
      </c>
      <c r="K445" s="46">
        <v>14.411</v>
      </c>
      <c r="L445" s="46">
        <v>28.114999999999998</v>
      </c>
      <c r="M445" s="46">
        <v>3.952</v>
      </c>
      <c r="N445" s="46">
        <v>23.203399999999998</v>
      </c>
      <c r="O445" s="46">
        <v>28.09</v>
      </c>
      <c r="P445" s="46">
        <v>29.711400000000001</v>
      </c>
      <c r="Q445" s="46">
        <v>20.882200000000001</v>
      </c>
      <c r="R445" s="46">
        <v>32.188400000000001</v>
      </c>
      <c r="S445" s="46">
        <f t="shared" si="12"/>
        <v>256.59839999999997</v>
      </c>
      <c r="T445" s="46">
        <f t="shared" si="13"/>
        <v>21.383199999999999</v>
      </c>
    </row>
    <row r="446" spans="1:20" s="29" customFormat="1" ht="12.75" x14ac:dyDescent="0.2">
      <c r="A446" s="31">
        <v>68655</v>
      </c>
      <c r="B446" s="29" t="s">
        <v>1851</v>
      </c>
      <c r="C446" s="29" t="s">
        <v>2346</v>
      </c>
      <c r="D446" s="45" t="s">
        <v>5430</v>
      </c>
      <c r="E446" s="45" t="s">
        <v>5431</v>
      </c>
      <c r="F446" s="29" t="s">
        <v>5432</v>
      </c>
      <c r="G446" s="46">
        <v>4.399</v>
      </c>
      <c r="H446" s="46">
        <v>6.1230000000000002</v>
      </c>
      <c r="I446" s="46">
        <v>6.6459999999999999</v>
      </c>
      <c r="J446" s="46"/>
      <c r="K446" s="46">
        <v>4.1189999999999998</v>
      </c>
      <c r="L446" s="46">
        <v>6.7089999999999996</v>
      </c>
      <c r="M446" s="46"/>
      <c r="N446" s="46">
        <v>2.907</v>
      </c>
      <c r="O446" s="46">
        <v>9.4890000000000008</v>
      </c>
      <c r="P446" s="46">
        <v>6.0540000000000003</v>
      </c>
      <c r="Q446" s="46">
        <v>9.0609999999999999</v>
      </c>
      <c r="R446" s="46">
        <v>5.0640000000000001</v>
      </c>
      <c r="S446" s="46">
        <f t="shared" si="12"/>
        <v>60.570999999999998</v>
      </c>
      <c r="T446" s="46">
        <f t="shared" si="13"/>
        <v>6.0571000000000002</v>
      </c>
    </row>
    <row r="447" spans="1:20" s="29" customFormat="1" ht="12.75" x14ac:dyDescent="0.2">
      <c r="A447" s="31">
        <v>68655</v>
      </c>
      <c r="B447" s="29" t="s">
        <v>1851</v>
      </c>
      <c r="C447" s="29" t="s">
        <v>2346</v>
      </c>
      <c r="D447" s="45" t="s">
        <v>5433</v>
      </c>
      <c r="E447" s="45" t="s">
        <v>5434</v>
      </c>
      <c r="F447" s="29" t="s">
        <v>5435</v>
      </c>
      <c r="G447" s="46">
        <v>10.372999999999999</v>
      </c>
      <c r="H447" s="46">
        <v>7.5940000000000003</v>
      </c>
      <c r="I447" s="46">
        <v>8.1370000000000005</v>
      </c>
      <c r="J447" s="46">
        <v>5.43</v>
      </c>
      <c r="K447" s="46">
        <v>7.0540000000000003</v>
      </c>
      <c r="L447" s="46">
        <v>9.1809999999999992</v>
      </c>
      <c r="M447" s="46"/>
      <c r="N447" s="46">
        <v>6.8559999999999999</v>
      </c>
      <c r="O447" s="46"/>
      <c r="P447" s="46">
        <v>9.0129999999999999</v>
      </c>
      <c r="Q447" s="46">
        <v>7.8520000000000003</v>
      </c>
      <c r="R447" s="46">
        <v>10.239000000000001</v>
      </c>
      <c r="S447" s="46">
        <f t="shared" si="12"/>
        <v>81.728999999999999</v>
      </c>
      <c r="T447" s="46">
        <f t="shared" si="13"/>
        <v>8.1729000000000003</v>
      </c>
    </row>
    <row r="448" spans="1:20" s="29" customFormat="1" ht="12.75" x14ac:dyDescent="0.2">
      <c r="A448" s="31">
        <v>68679</v>
      </c>
      <c r="B448" s="29" t="s">
        <v>1851</v>
      </c>
      <c r="C448" s="29" t="s">
        <v>2168</v>
      </c>
      <c r="D448" s="45" t="s">
        <v>5423</v>
      </c>
      <c r="E448" s="45" t="s">
        <v>5424</v>
      </c>
      <c r="F448" s="29" t="s">
        <v>5425</v>
      </c>
      <c r="G448" s="46">
        <v>21.01</v>
      </c>
      <c r="H448" s="46">
        <v>20.754999999999999</v>
      </c>
      <c r="I448" s="46">
        <v>20.5</v>
      </c>
      <c r="J448" s="46">
        <v>14.254</v>
      </c>
      <c r="K448" s="46">
        <v>21.34</v>
      </c>
      <c r="L448" s="46">
        <v>18.2</v>
      </c>
      <c r="M448" s="46">
        <v>11.65</v>
      </c>
      <c r="N448" s="46">
        <v>11.87</v>
      </c>
      <c r="O448" s="46">
        <v>17.66</v>
      </c>
      <c r="P448" s="46">
        <v>16.05</v>
      </c>
      <c r="Q448" s="46">
        <v>17.87</v>
      </c>
      <c r="R448" s="46">
        <v>21.95</v>
      </c>
      <c r="S448" s="46">
        <f t="shared" si="12"/>
        <v>213.10900000000001</v>
      </c>
      <c r="T448" s="46">
        <f t="shared" si="13"/>
        <v>17.759083333333333</v>
      </c>
    </row>
    <row r="449" spans="1:20" s="29" customFormat="1" ht="12.75" x14ac:dyDescent="0.2">
      <c r="A449" s="31">
        <v>68679</v>
      </c>
      <c r="B449" s="29" t="s">
        <v>1851</v>
      </c>
      <c r="C449" s="29" t="s">
        <v>2168</v>
      </c>
      <c r="D449" s="45" t="s">
        <v>5426</v>
      </c>
      <c r="E449" s="45" t="s">
        <v>5427</v>
      </c>
      <c r="F449" s="29" t="s">
        <v>7045</v>
      </c>
      <c r="G449" s="46">
        <v>113.09</v>
      </c>
      <c r="H449" s="46">
        <v>94.24</v>
      </c>
      <c r="I449" s="46">
        <v>101.68</v>
      </c>
      <c r="J449" s="46">
        <v>88.76</v>
      </c>
      <c r="K449" s="46">
        <v>105.43</v>
      </c>
      <c r="L449" s="46">
        <v>95.69</v>
      </c>
      <c r="M449" s="46">
        <v>100.86799999999999</v>
      </c>
      <c r="N449" s="46">
        <v>119.68</v>
      </c>
      <c r="O449" s="46">
        <v>94.497600000000006</v>
      </c>
      <c r="P449" s="46">
        <v>106.411</v>
      </c>
      <c r="Q449" s="46">
        <v>103.08499999999999</v>
      </c>
      <c r="R449" s="46">
        <v>113.745</v>
      </c>
      <c r="S449" s="46">
        <f t="shared" si="12"/>
        <v>1237.1766000000002</v>
      </c>
      <c r="T449" s="46">
        <f t="shared" si="13"/>
        <v>103.09805000000001</v>
      </c>
    </row>
    <row r="450" spans="1:20" s="29" customFormat="1" ht="12.75" x14ac:dyDescent="0.2">
      <c r="A450" s="31">
        <v>68679</v>
      </c>
      <c r="B450" s="29" t="s">
        <v>1851</v>
      </c>
      <c r="C450" s="29" t="s">
        <v>2168</v>
      </c>
      <c r="D450" s="45" t="s">
        <v>5428</v>
      </c>
      <c r="E450" s="45" t="s">
        <v>5429</v>
      </c>
      <c r="F450" s="29" t="s">
        <v>7046</v>
      </c>
      <c r="G450" s="46">
        <v>58.722999999999999</v>
      </c>
      <c r="H450" s="46">
        <v>58.02</v>
      </c>
      <c r="I450" s="46">
        <v>62.052</v>
      </c>
      <c r="J450" s="46">
        <v>46.42</v>
      </c>
      <c r="K450" s="46">
        <v>59.326999999999998</v>
      </c>
      <c r="L450" s="46">
        <v>53.533000000000001</v>
      </c>
      <c r="M450" s="46">
        <v>62.388800000000003</v>
      </c>
      <c r="N450" s="46">
        <v>54.964199999999998</v>
      </c>
      <c r="O450" s="46">
        <v>67.741200000000006</v>
      </c>
      <c r="P450" s="46">
        <v>58.978000000000002</v>
      </c>
      <c r="Q450" s="46">
        <v>62.383600000000001</v>
      </c>
      <c r="R450" s="46">
        <v>57.527000000000001</v>
      </c>
      <c r="S450" s="46">
        <f t="shared" si="12"/>
        <v>702.05780000000004</v>
      </c>
      <c r="T450" s="46">
        <f t="shared" si="13"/>
        <v>58.50481666666667</v>
      </c>
    </row>
    <row r="451" spans="1:20" s="29" customFormat="1" ht="12.75" x14ac:dyDescent="0.2">
      <c r="A451" s="31">
        <v>68679</v>
      </c>
      <c r="B451" s="29" t="s">
        <v>1851</v>
      </c>
      <c r="C451" s="29" t="s">
        <v>2168</v>
      </c>
      <c r="D451" s="45" t="s">
        <v>5430</v>
      </c>
      <c r="E451" s="45" t="s">
        <v>5431</v>
      </c>
      <c r="F451" s="29" t="s">
        <v>5432</v>
      </c>
      <c r="G451" s="46">
        <v>1.1200000000000001</v>
      </c>
      <c r="H451" s="46">
        <v>1.18</v>
      </c>
      <c r="I451" s="46">
        <v>1.23</v>
      </c>
      <c r="J451" s="46"/>
      <c r="K451" s="46">
        <v>1.02</v>
      </c>
      <c r="L451" s="46"/>
      <c r="M451" s="46"/>
      <c r="N451" s="46"/>
      <c r="O451" s="46"/>
      <c r="P451" s="46"/>
      <c r="Q451" s="46"/>
      <c r="R451" s="46"/>
      <c r="S451" s="46">
        <f t="shared" ref="S451:S514" si="14">SUM(G451:R451)</f>
        <v>4.55</v>
      </c>
      <c r="T451" s="46">
        <f t="shared" ref="T451:T514" si="15">IFERROR(AVERAGE(G451:R451),"")</f>
        <v>1.1375</v>
      </c>
    </row>
    <row r="452" spans="1:20" s="29" customFormat="1" ht="12.75" x14ac:dyDescent="0.2">
      <c r="A452" s="31">
        <v>68679</v>
      </c>
      <c r="B452" s="29" t="s">
        <v>1851</v>
      </c>
      <c r="C452" s="29" t="s">
        <v>2168</v>
      </c>
      <c r="D452" s="45" t="s">
        <v>5433</v>
      </c>
      <c r="E452" s="45" t="s">
        <v>5434</v>
      </c>
      <c r="F452" s="29" t="s">
        <v>5435</v>
      </c>
      <c r="G452" s="46">
        <v>16.14</v>
      </c>
      <c r="H452" s="46">
        <v>18.329999999999998</v>
      </c>
      <c r="I452" s="46">
        <v>17.3</v>
      </c>
      <c r="J452" s="46">
        <v>19.16</v>
      </c>
      <c r="K452" s="46">
        <v>19.41</v>
      </c>
      <c r="L452" s="46">
        <v>19.45</v>
      </c>
      <c r="M452" s="46">
        <v>19.34</v>
      </c>
      <c r="N452" s="46">
        <v>11.91</v>
      </c>
      <c r="O452" s="46">
        <v>17.21</v>
      </c>
      <c r="P452" s="46">
        <v>17.350000000000001</v>
      </c>
      <c r="Q452" s="46">
        <v>15.36</v>
      </c>
      <c r="R452" s="46">
        <v>17.82</v>
      </c>
      <c r="S452" s="46">
        <f t="shared" si="14"/>
        <v>208.77999999999997</v>
      </c>
      <c r="T452" s="46">
        <f t="shared" si="15"/>
        <v>17.39833333333333</v>
      </c>
    </row>
    <row r="453" spans="1:20" s="29" customFormat="1" ht="12.75" x14ac:dyDescent="0.2">
      <c r="A453" s="31">
        <v>68689</v>
      </c>
      <c r="B453" s="29" t="s">
        <v>1851</v>
      </c>
      <c r="C453" s="29" t="s">
        <v>2652</v>
      </c>
      <c r="D453" s="45" t="s">
        <v>5423</v>
      </c>
      <c r="E453" s="45" t="s">
        <v>5424</v>
      </c>
      <c r="F453" s="29" t="s">
        <v>5425</v>
      </c>
      <c r="G453" s="46">
        <v>0.79400000000000004</v>
      </c>
      <c r="H453" s="46">
        <v>0.69099999999999995</v>
      </c>
      <c r="I453" s="46">
        <v>0.73499999999999999</v>
      </c>
      <c r="J453" s="46">
        <v>0.66100000000000003</v>
      </c>
      <c r="K453" s="46">
        <v>0.54400000000000004</v>
      </c>
      <c r="L453" s="46">
        <v>0.45700000000000002</v>
      </c>
      <c r="M453" s="46">
        <v>0.64700000000000002</v>
      </c>
      <c r="N453" s="46">
        <v>0.71299999999999997</v>
      </c>
      <c r="O453" s="46">
        <v>3.161</v>
      </c>
      <c r="P453" s="46">
        <v>0.78600000000000003</v>
      </c>
      <c r="Q453" s="46">
        <v>3.903</v>
      </c>
      <c r="R453" s="46">
        <v>1.419</v>
      </c>
      <c r="S453" s="46">
        <f t="shared" si="14"/>
        <v>14.511000000000001</v>
      </c>
      <c r="T453" s="46">
        <f t="shared" si="15"/>
        <v>1.2092500000000002</v>
      </c>
    </row>
    <row r="454" spans="1:20" s="29" customFormat="1" ht="12.75" x14ac:dyDescent="0.2">
      <c r="A454" s="31">
        <v>68689</v>
      </c>
      <c r="B454" s="29" t="s">
        <v>1851</v>
      </c>
      <c r="C454" s="29" t="s">
        <v>2652</v>
      </c>
      <c r="D454" s="45" t="s">
        <v>5426</v>
      </c>
      <c r="E454" s="45" t="s">
        <v>5427</v>
      </c>
      <c r="F454" s="29" t="s">
        <v>7045</v>
      </c>
      <c r="G454" s="46">
        <v>5.4240000000000004</v>
      </c>
      <c r="H454" s="46">
        <v>5.3140000000000001</v>
      </c>
      <c r="I454" s="46">
        <v>5.6139999999999999</v>
      </c>
      <c r="J454" s="46">
        <v>5.1619999999999999</v>
      </c>
      <c r="K454" s="46">
        <v>4.7720000000000002</v>
      </c>
      <c r="L454" s="46">
        <v>4.9059999999999997</v>
      </c>
      <c r="M454" s="46">
        <v>5.077</v>
      </c>
      <c r="N454" s="46">
        <v>4.569</v>
      </c>
      <c r="O454" s="46">
        <v>12.211</v>
      </c>
      <c r="P454" s="46">
        <v>5.1269999999999998</v>
      </c>
      <c r="Q454" s="46">
        <v>13.163</v>
      </c>
      <c r="R454" s="46">
        <v>6.9859999999999998</v>
      </c>
      <c r="S454" s="46">
        <f t="shared" si="14"/>
        <v>78.325000000000003</v>
      </c>
      <c r="T454" s="46">
        <f t="shared" si="15"/>
        <v>6.5270833333333336</v>
      </c>
    </row>
    <row r="455" spans="1:20" s="29" customFormat="1" ht="12.75" x14ac:dyDescent="0.2">
      <c r="A455" s="31">
        <v>68689</v>
      </c>
      <c r="B455" s="29" t="s">
        <v>1851</v>
      </c>
      <c r="C455" s="29" t="s">
        <v>2652</v>
      </c>
      <c r="D455" s="45" t="s">
        <v>5428</v>
      </c>
      <c r="E455" s="45" t="s">
        <v>5429</v>
      </c>
      <c r="F455" s="29" t="s">
        <v>7046</v>
      </c>
      <c r="G455" s="46">
        <v>4.9909999999999997</v>
      </c>
      <c r="H455" s="46">
        <v>4.8310000000000004</v>
      </c>
      <c r="I455" s="46">
        <v>4.3550000000000004</v>
      </c>
      <c r="J455" s="46">
        <v>4.3479999999999999</v>
      </c>
      <c r="K455" s="46">
        <v>4.6139999999999999</v>
      </c>
      <c r="L455" s="46">
        <v>4.3920000000000003</v>
      </c>
      <c r="M455" s="46">
        <v>4.3949999999999996</v>
      </c>
      <c r="N455" s="46">
        <v>4.4909999999999997</v>
      </c>
      <c r="O455" s="46">
        <v>11.128</v>
      </c>
      <c r="P455" s="46">
        <v>3.59</v>
      </c>
      <c r="Q455" s="46">
        <v>17.803999999999998</v>
      </c>
      <c r="R455" s="46">
        <v>5.6660000000000004</v>
      </c>
      <c r="S455" s="46">
        <f t="shared" si="14"/>
        <v>74.605000000000004</v>
      </c>
      <c r="T455" s="46">
        <f t="shared" si="15"/>
        <v>6.217083333333334</v>
      </c>
    </row>
    <row r="456" spans="1:20" s="29" customFormat="1" ht="12.75" x14ac:dyDescent="0.2">
      <c r="A456" s="31">
        <v>68689</v>
      </c>
      <c r="B456" s="29" t="s">
        <v>1851</v>
      </c>
      <c r="C456" s="29" t="s">
        <v>2652</v>
      </c>
      <c r="D456" s="45" t="s">
        <v>5433</v>
      </c>
      <c r="E456" s="45" t="s">
        <v>5434</v>
      </c>
      <c r="F456" s="29" t="s">
        <v>5435</v>
      </c>
      <c r="G456" s="46">
        <v>4.9020000000000001</v>
      </c>
      <c r="H456" s="46">
        <v>4.3440000000000003</v>
      </c>
      <c r="I456" s="46">
        <v>3.8740000000000001</v>
      </c>
      <c r="J456" s="46">
        <v>4.226</v>
      </c>
      <c r="K456" s="46">
        <v>4.7080000000000002</v>
      </c>
      <c r="L456" s="46">
        <v>4.0419999999999998</v>
      </c>
      <c r="M456" s="46">
        <v>5.0330000000000004</v>
      </c>
      <c r="N456" s="46">
        <v>4.4249999999999998</v>
      </c>
      <c r="O456" s="46">
        <v>8.6210000000000004</v>
      </c>
      <c r="P456" s="46">
        <v>5.0289999999999999</v>
      </c>
      <c r="Q456" s="46">
        <v>10.523999999999999</v>
      </c>
      <c r="R456" s="46">
        <v>4.6710000000000003</v>
      </c>
      <c r="S456" s="46">
        <f t="shared" si="14"/>
        <v>64.399000000000015</v>
      </c>
      <c r="T456" s="46">
        <f t="shared" si="15"/>
        <v>5.3665833333333346</v>
      </c>
    </row>
    <row r="457" spans="1:20" s="29" customFormat="1" ht="12.75" x14ac:dyDescent="0.2">
      <c r="A457" s="31">
        <v>68755</v>
      </c>
      <c r="B457" s="29" t="s">
        <v>1851</v>
      </c>
      <c r="C457" s="29" t="s">
        <v>4690</v>
      </c>
      <c r="D457" s="45" t="s">
        <v>5423</v>
      </c>
      <c r="E457" s="45" t="s">
        <v>5424</v>
      </c>
      <c r="F457" s="29" t="s">
        <v>5425</v>
      </c>
      <c r="G457" s="46">
        <v>1.5149999999999999</v>
      </c>
      <c r="H457" s="46">
        <v>1.927</v>
      </c>
      <c r="I457" s="46">
        <v>1.962</v>
      </c>
      <c r="J457" s="46">
        <v>2.2000000000000002</v>
      </c>
      <c r="K457" s="46">
        <v>1.9850000000000001</v>
      </c>
      <c r="L457" s="46">
        <v>2.35</v>
      </c>
      <c r="M457" s="46">
        <v>2.15</v>
      </c>
      <c r="N457" s="46">
        <v>2.1</v>
      </c>
      <c r="O457" s="46"/>
      <c r="P457" s="46">
        <v>0.86</v>
      </c>
      <c r="Q457" s="46">
        <v>0.89</v>
      </c>
      <c r="R457" s="46">
        <v>0.89</v>
      </c>
      <c r="S457" s="46">
        <f t="shared" si="14"/>
        <v>18.829000000000001</v>
      </c>
      <c r="T457" s="46">
        <f t="shared" si="15"/>
        <v>1.7117272727272728</v>
      </c>
    </row>
    <row r="458" spans="1:20" s="29" customFormat="1" ht="12.75" x14ac:dyDescent="0.2">
      <c r="A458" s="31">
        <v>68755</v>
      </c>
      <c r="B458" s="29" t="s">
        <v>1851</v>
      </c>
      <c r="C458" s="29" t="s">
        <v>4690</v>
      </c>
      <c r="D458" s="45" t="s">
        <v>5426</v>
      </c>
      <c r="E458" s="45" t="s">
        <v>5427</v>
      </c>
      <c r="F458" s="29" t="s">
        <v>7045</v>
      </c>
      <c r="G458" s="46">
        <v>28.41</v>
      </c>
      <c r="H458" s="46">
        <v>16.954999999999998</v>
      </c>
      <c r="I458" s="46">
        <v>23.32</v>
      </c>
      <c r="J458" s="46">
        <v>25.562999999999999</v>
      </c>
      <c r="K458" s="46">
        <v>22.6</v>
      </c>
      <c r="L458" s="46">
        <v>21.72</v>
      </c>
      <c r="M458" s="46">
        <v>25.79</v>
      </c>
      <c r="N458" s="46">
        <v>27.54</v>
      </c>
      <c r="O458" s="46"/>
      <c r="P458" s="46">
        <v>29.95</v>
      </c>
      <c r="Q458" s="46">
        <v>32.24</v>
      </c>
      <c r="R458" s="46">
        <v>19.649999999999999</v>
      </c>
      <c r="S458" s="46">
        <f t="shared" si="14"/>
        <v>273.738</v>
      </c>
      <c r="T458" s="46">
        <f t="shared" si="15"/>
        <v>24.885272727272728</v>
      </c>
    </row>
    <row r="459" spans="1:20" s="29" customFormat="1" ht="12.75" x14ac:dyDescent="0.2">
      <c r="A459" s="31">
        <v>68755</v>
      </c>
      <c r="B459" s="29" t="s">
        <v>1851</v>
      </c>
      <c r="C459" s="29" t="s">
        <v>4690</v>
      </c>
      <c r="D459" s="45" t="s">
        <v>5428</v>
      </c>
      <c r="E459" s="45" t="s">
        <v>5429</v>
      </c>
      <c r="F459" s="29" t="s">
        <v>7046</v>
      </c>
      <c r="G459" s="46">
        <v>11.384</v>
      </c>
      <c r="H459" s="46">
        <v>13.342000000000001</v>
      </c>
      <c r="I459" s="46">
        <v>13.56</v>
      </c>
      <c r="J459" s="46">
        <v>13.87</v>
      </c>
      <c r="K459" s="46">
        <v>14.026999999999999</v>
      </c>
      <c r="L459" s="46">
        <v>13.34</v>
      </c>
      <c r="M459" s="46">
        <v>14.7</v>
      </c>
      <c r="N459" s="46">
        <v>13.73</v>
      </c>
      <c r="O459" s="46"/>
      <c r="P459" s="46">
        <v>11.42</v>
      </c>
      <c r="Q459" s="46">
        <v>10.15</v>
      </c>
      <c r="R459" s="46">
        <v>10.15</v>
      </c>
      <c r="S459" s="46">
        <f t="shared" si="14"/>
        <v>139.673</v>
      </c>
      <c r="T459" s="46">
        <f t="shared" si="15"/>
        <v>12.697545454545455</v>
      </c>
    </row>
    <row r="460" spans="1:20" s="29" customFormat="1" ht="12.75" x14ac:dyDescent="0.2">
      <c r="A460" s="31">
        <v>70001</v>
      </c>
      <c r="B460" s="29" t="s">
        <v>2155</v>
      </c>
      <c r="C460" s="29" t="s">
        <v>2156</v>
      </c>
      <c r="D460" s="45" t="s">
        <v>5423</v>
      </c>
      <c r="E460" s="45" t="s">
        <v>5424</v>
      </c>
      <c r="F460" s="29" t="s">
        <v>5425</v>
      </c>
      <c r="G460" s="46">
        <v>60.3994</v>
      </c>
      <c r="H460" s="46">
        <v>51.953899999999997</v>
      </c>
      <c r="I460" s="46">
        <v>60.023400000000002</v>
      </c>
      <c r="J460" s="46">
        <v>48.217799999999997</v>
      </c>
      <c r="K460" s="46">
        <v>54.0503</v>
      </c>
      <c r="L460" s="46">
        <v>63.469700000000003</v>
      </c>
      <c r="M460" s="46">
        <v>43.775799999999997</v>
      </c>
      <c r="N460" s="46">
        <v>39.2074</v>
      </c>
      <c r="O460" s="46">
        <v>48.103000000000002</v>
      </c>
      <c r="P460" s="46">
        <v>52.7256</v>
      </c>
      <c r="Q460" s="46">
        <v>45.646599999999999</v>
      </c>
      <c r="R460" s="46">
        <v>44.104399999999998</v>
      </c>
      <c r="S460" s="46">
        <f t="shared" si="14"/>
        <v>611.67730000000006</v>
      </c>
      <c r="T460" s="46">
        <f t="shared" si="15"/>
        <v>50.973108333333336</v>
      </c>
    </row>
    <row r="461" spans="1:20" s="29" customFormat="1" ht="12.75" x14ac:dyDescent="0.2">
      <c r="A461" s="31">
        <v>70001</v>
      </c>
      <c r="B461" s="29" t="s">
        <v>2155</v>
      </c>
      <c r="C461" s="29" t="s">
        <v>2156</v>
      </c>
      <c r="D461" s="45" t="s">
        <v>5426</v>
      </c>
      <c r="E461" s="45" t="s">
        <v>5427</v>
      </c>
      <c r="F461" s="29" t="s">
        <v>7045</v>
      </c>
      <c r="G461" s="46">
        <v>155.88030000000001</v>
      </c>
      <c r="H461" s="46">
        <v>141.51920000000001</v>
      </c>
      <c r="I461" s="46">
        <v>142.7379</v>
      </c>
      <c r="J461" s="46">
        <v>161.624</v>
      </c>
      <c r="K461" s="46">
        <v>175.8862</v>
      </c>
      <c r="L461" s="46">
        <v>163.92169999999999</v>
      </c>
      <c r="M461" s="46">
        <v>157.2638</v>
      </c>
      <c r="N461" s="46">
        <v>130.96600000000001</v>
      </c>
      <c r="O461" s="46">
        <v>164.56630000000001</v>
      </c>
      <c r="P461" s="46">
        <v>179.47489999999999</v>
      </c>
      <c r="Q461" s="46">
        <v>220.73220000000001</v>
      </c>
      <c r="R461" s="46">
        <v>263.84019999999998</v>
      </c>
      <c r="S461" s="46">
        <f t="shared" si="14"/>
        <v>2058.4126999999999</v>
      </c>
      <c r="T461" s="46">
        <f t="shared" si="15"/>
        <v>171.53439166666666</v>
      </c>
    </row>
    <row r="462" spans="1:20" s="29" customFormat="1" ht="12.75" x14ac:dyDescent="0.2">
      <c r="A462" s="31">
        <v>70001</v>
      </c>
      <c r="B462" s="29" t="s">
        <v>2155</v>
      </c>
      <c r="C462" s="29" t="s">
        <v>2156</v>
      </c>
      <c r="D462" s="45" t="s">
        <v>5428</v>
      </c>
      <c r="E462" s="45" t="s">
        <v>5429</v>
      </c>
      <c r="F462" s="29" t="s">
        <v>7046</v>
      </c>
      <c r="G462" s="46">
        <v>109.6382</v>
      </c>
      <c r="H462" s="46">
        <v>105.74769999999999</v>
      </c>
      <c r="I462" s="46">
        <v>110.8703</v>
      </c>
      <c r="J462" s="46">
        <v>105.52460000000001</v>
      </c>
      <c r="K462" s="46">
        <v>116.9046</v>
      </c>
      <c r="L462" s="46">
        <v>110.3556</v>
      </c>
      <c r="M462" s="46">
        <v>105.30759999999999</v>
      </c>
      <c r="N462" s="46">
        <v>106.1318</v>
      </c>
      <c r="O462" s="46">
        <v>113.0068</v>
      </c>
      <c r="P462" s="46">
        <v>119.1161</v>
      </c>
      <c r="Q462" s="46">
        <v>148.33690000000001</v>
      </c>
      <c r="R462" s="46">
        <v>139.20050000000001</v>
      </c>
      <c r="S462" s="46">
        <f t="shared" si="14"/>
        <v>1390.1406999999999</v>
      </c>
      <c r="T462" s="46">
        <f t="shared" si="15"/>
        <v>115.84505833333333</v>
      </c>
    </row>
    <row r="463" spans="1:20" s="29" customFormat="1" ht="12.75" x14ac:dyDescent="0.2">
      <c r="A463" s="31">
        <v>70001</v>
      </c>
      <c r="B463" s="29" t="s">
        <v>2155</v>
      </c>
      <c r="C463" s="29" t="s">
        <v>2156</v>
      </c>
      <c r="D463" s="45" t="s">
        <v>5433</v>
      </c>
      <c r="E463" s="45" t="s">
        <v>5434</v>
      </c>
      <c r="F463" s="29" t="s">
        <v>5435</v>
      </c>
      <c r="G463" s="46">
        <v>26.271599999999999</v>
      </c>
      <c r="H463" s="46">
        <v>16.759</v>
      </c>
      <c r="I463" s="46">
        <v>27.765999999999998</v>
      </c>
      <c r="J463" s="46">
        <v>21.603999999999999</v>
      </c>
      <c r="K463" s="46">
        <v>22.724599999999999</v>
      </c>
      <c r="L463" s="46">
        <v>34.228400000000001</v>
      </c>
      <c r="M463" s="46">
        <v>19.433</v>
      </c>
      <c r="N463" s="46">
        <v>25.979199999999999</v>
      </c>
      <c r="O463" s="46">
        <v>23.843599999999999</v>
      </c>
      <c r="P463" s="46">
        <v>22.7362</v>
      </c>
      <c r="Q463" s="46">
        <v>25.629799999999999</v>
      </c>
      <c r="R463" s="46">
        <v>31.7684</v>
      </c>
      <c r="S463" s="46">
        <f t="shared" si="14"/>
        <v>298.74379999999996</v>
      </c>
      <c r="T463" s="46">
        <f t="shared" si="15"/>
        <v>24.895316666666663</v>
      </c>
    </row>
    <row r="464" spans="1:20" s="29" customFormat="1" ht="12.75" x14ac:dyDescent="0.2">
      <c r="A464" s="31">
        <v>70215</v>
      </c>
      <c r="B464" s="29" t="s">
        <v>2155</v>
      </c>
      <c r="C464" s="29" t="s">
        <v>3848</v>
      </c>
      <c r="D464" s="45" t="s">
        <v>5423</v>
      </c>
      <c r="E464" s="45" t="s">
        <v>5424</v>
      </c>
      <c r="F464" s="29" t="s">
        <v>5425</v>
      </c>
      <c r="G464" s="46">
        <v>8.1</v>
      </c>
      <c r="H464" s="46">
        <v>8.5</v>
      </c>
      <c r="I464" s="46">
        <v>15.042</v>
      </c>
      <c r="J464" s="46">
        <v>16.71</v>
      </c>
      <c r="K464" s="46">
        <v>24.065000000000001</v>
      </c>
      <c r="L464" s="46">
        <v>32.070999999999998</v>
      </c>
      <c r="M464" s="46">
        <v>33.256</v>
      </c>
      <c r="N464" s="46">
        <v>21.776</v>
      </c>
      <c r="O464" s="46">
        <v>22.021999999999998</v>
      </c>
      <c r="P464" s="46">
        <v>26.55</v>
      </c>
      <c r="Q464" s="46">
        <v>26.83</v>
      </c>
      <c r="R464" s="46">
        <v>27.12</v>
      </c>
      <c r="S464" s="46">
        <f t="shared" si="14"/>
        <v>262.04200000000003</v>
      </c>
      <c r="T464" s="46">
        <f t="shared" si="15"/>
        <v>21.836833333333335</v>
      </c>
    </row>
    <row r="465" spans="1:20" s="29" customFormat="1" ht="12.75" x14ac:dyDescent="0.2">
      <c r="A465" s="31">
        <v>70215</v>
      </c>
      <c r="B465" s="29" t="s">
        <v>2155</v>
      </c>
      <c r="C465" s="29" t="s">
        <v>3848</v>
      </c>
      <c r="D465" s="45" t="s">
        <v>5426</v>
      </c>
      <c r="E465" s="45" t="s">
        <v>5427</v>
      </c>
      <c r="F465" s="29" t="s">
        <v>7045</v>
      </c>
      <c r="G465" s="46">
        <v>12</v>
      </c>
      <c r="H465" s="46">
        <v>12.5</v>
      </c>
      <c r="I465" s="46">
        <v>65.959999999999994</v>
      </c>
      <c r="J465" s="46">
        <v>128.61000000000001</v>
      </c>
      <c r="K465" s="46">
        <v>149.38200000000001</v>
      </c>
      <c r="L465" s="46">
        <v>211.55099999999999</v>
      </c>
      <c r="M465" s="46">
        <v>209.53700000000001</v>
      </c>
      <c r="N465" s="46">
        <v>132.566</v>
      </c>
      <c r="O465" s="46">
        <v>150.28</v>
      </c>
      <c r="P465" s="46">
        <v>215.73</v>
      </c>
      <c r="Q465" s="46">
        <v>199.01599999999999</v>
      </c>
      <c r="R465" s="46">
        <v>200.29599999999999</v>
      </c>
      <c r="S465" s="46">
        <f t="shared" si="14"/>
        <v>1687.4280000000001</v>
      </c>
      <c r="T465" s="46">
        <f t="shared" si="15"/>
        <v>140.619</v>
      </c>
    </row>
    <row r="466" spans="1:20" s="29" customFormat="1" ht="12.75" x14ac:dyDescent="0.2">
      <c r="A466" s="31">
        <v>70215</v>
      </c>
      <c r="B466" s="29" t="s">
        <v>2155</v>
      </c>
      <c r="C466" s="29" t="s">
        <v>3848</v>
      </c>
      <c r="D466" s="45" t="s">
        <v>5428</v>
      </c>
      <c r="E466" s="45" t="s">
        <v>5429</v>
      </c>
      <c r="F466" s="29" t="s">
        <v>7046</v>
      </c>
      <c r="G466" s="46">
        <v>13.2</v>
      </c>
      <c r="H466" s="46">
        <v>13.6</v>
      </c>
      <c r="I466" s="46">
        <v>76.665000000000006</v>
      </c>
      <c r="J466" s="46">
        <v>180.21</v>
      </c>
      <c r="K466" s="46">
        <v>201.64500000000001</v>
      </c>
      <c r="L466" s="46">
        <v>286.23500000000001</v>
      </c>
      <c r="M466" s="46">
        <v>286.34500000000003</v>
      </c>
      <c r="N466" s="46">
        <v>180.06800000000001</v>
      </c>
      <c r="O466" s="46">
        <v>201.67</v>
      </c>
      <c r="P466" s="46">
        <v>281.17</v>
      </c>
      <c r="Q466" s="46">
        <v>282.66000000000003</v>
      </c>
      <c r="R466" s="46">
        <v>284.072</v>
      </c>
      <c r="S466" s="46">
        <f t="shared" si="14"/>
        <v>2287.5400000000004</v>
      </c>
      <c r="T466" s="46">
        <f t="shared" si="15"/>
        <v>190.62833333333336</v>
      </c>
    </row>
    <row r="467" spans="1:20" s="29" customFormat="1" ht="12.75" x14ac:dyDescent="0.2">
      <c r="A467" s="31">
        <v>70221</v>
      </c>
      <c r="B467" s="29" t="s">
        <v>2155</v>
      </c>
      <c r="C467" s="29" t="s">
        <v>7039</v>
      </c>
      <c r="D467" s="45" t="s">
        <v>5423</v>
      </c>
      <c r="E467" s="45" t="s">
        <v>5424</v>
      </c>
      <c r="F467" s="29" t="s">
        <v>5425</v>
      </c>
      <c r="G467" s="46">
        <v>2.6200000000000001E-2</v>
      </c>
      <c r="H467" s="46">
        <v>1.7000000000000001E-2</v>
      </c>
      <c r="I467" s="46">
        <v>7.0000000000000001E-3</v>
      </c>
      <c r="J467" s="46">
        <v>2.92E-2</v>
      </c>
      <c r="K467" s="46">
        <v>1.84E-2</v>
      </c>
      <c r="L467" s="46">
        <v>9.5999999999999992E-3</v>
      </c>
      <c r="M467" s="46">
        <v>5.8000000000000003E-2</v>
      </c>
      <c r="N467" s="46">
        <v>5.8599999999999999E-2</v>
      </c>
      <c r="O467" s="46">
        <v>1.06E-2</v>
      </c>
      <c r="P467" s="46">
        <v>1.52E-2</v>
      </c>
      <c r="Q467" s="46">
        <v>1.18E-2</v>
      </c>
      <c r="R467" s="46">
        <v>1.04E-2</v>
      </c>
      <c r="S467" s="46">
        <f t="shared" si="14"/>
        <v>0.27199999999999996</v>
      </c>
      <c r="T467" s="46">
        <f t="shared" si="15"/>
        <v>2.2666666666666665E-2</v>
      </c>
    </row>
    <row r="468" spans="1:20" s="29" customFormat="1" ht="12.75" x14ac:dyDescent="0.2">
      <c r="A468" s="31">
        <v>70221</v>
      </c>
      <c r="B468" s="29" t="s">
        <v>2155</v>
      </c>
      <c r="C468" s="29" t="s">
        <v>7039</v>
      </c>
      <c r="D468" s="45" t="s">
        <v>5426</v>
      </c>
      <c r="E468" s="45" t="s">
        <v>5427</v>
      </c>
      <c r="F468" s="29" t="s">
        <v>7045</v>
      </c>
      <c r="G468" s="46">
        <v>0.51839999999999997</v>
      </c>
      <c r="H468" s="46">
        <v>0.49419999999999997</v>
      </c>
      <c r="I468" s="46">
        <v>0.39400000000000002</v>
      </c>
      <c r="J468" s="46">
        <v>0.44979999999999998</v>
      </c>
      <c r="K468" s="46">
        <v>0.30880000000000002</v>
      </c>
      <c r="L468" s="46">
        <v>0.35020000000000001</v>
      </c>
      <c r="M468" s="46">
        <v>0.25640000000000002</v>
      </c>
      <c r="N468" s="46">
        <v>0.40579999999999999</v>
      </c>
      <c r="O468" s="46">
        <v>0.39760000000000001</v>
      </c>
      <c r="P468" s="46">
        <v>0.35160000000000002</v>
      </c>
      <c r="Q468" s="46">
        <v>0.39479999999999998</v>
      </c>
      <c r="R468" s="46">
        <v>0.222</v>
      </c>
      <c r="S468" s="46">
        <f t="shared" si="14"/>
        <v>4.5436000000000005</v>
      </c>
      <c r="T468" s="46">
        <f t="shared" si="15"/>
        <v>0.37863333333333338</v>
      </c>
    </row>
    <row r="469" spans="1:20" s="29" customFormat="1" ht="12.75" x14ac:dyDescent="0.2">
      <c r="A469" s="31">
        <v>70221</v>
      </c>
      <c r="B469" s="29" t="s">
        <v>2155</v>
      </c>
      <c r="C469" s="29" t="s">
        <v>7039</v>
      </c>
      <c r="D469" s="45" t="s">
        <v>5428</v>
      </c>
      <c r="E469" s="45" t="s">
        <v>5429</v>
      </c>
      <c r="F469" s="29" t="s">
        <v>7046</v>
      </c>
      <c r="G469" s="46">
        <v>0.51519999999999999</v>
      </c>
      <c r="H469" s="46">
        <v>0.44319999999999998</v>
      </c>
      <c r="I469" s="46">
        <v>0.27400000000000002</v>
      </c>
      <c r="J469" s="46">
        <v>0.47620000000000001</v>
      </c>
      <c r="K469" s="46">
        <v>0.28079999999999999</v>
      </c>
      <c r="L469" s="46">
        <v>0.24859999999999999</v>
      </c>
      <c r="M469" s="46">
        <v>0.35239999999999999</v>
      </c>
      <c r="N469" s="46">
        <v>0.41139999999999999</v>
      </c>
      <c r="O469" s="46">
        <v>0.24679999999999999</v>
      </c>
      <c r="P469" s="46">
        <v>0.3654</v>
      </c>
      <c r="Q469" s="46">
        <v>0.25059999999999999</v>
      </c>
      <c r="R469" s="46">
        <v>0.1656</v>
      </c>
      <c r="S469" s="46">
        <f t="shared" si="14"/>
        <v>4.0301999999999998</v>
      </c>
      <c r="T469" s="46">
        <f t="shared" si="15"/>
        <v>0.33584999999999998</v>
      </c>
    </row>
    <row r="470" spans="1:20" s="29" customFormat="1" ht="12.75" x14ac:dyDescent="0.2">
      <c r="A470" s="31">
        <v>70221</v>
      </c>
      <c r="B470" s="29" t="s">
        <v>2155</v>
      </c>
      <c r="C470" s="29" t="s">
        <v>7039</v>
      </c>
      <c r="D470" s="45" t="s">
        <v>5433</v>
      </c>
      <c r="E470" s="45" t="s">
        <v>5434</v>
      </c>
      <c r="F470" s="29" t="s">
        <v>5435</v>
      </c>
      <c r="G470" s="46">
        <v>1.4814000000000001</v>
      </c>
      <c r="H470" s="46">
        <v>1.2807999999999999</v>
      </c>
      <c r="I470" s="46">
        <v>0.73760000000000003</v>
      </c>
      <c r="J470" s="46">
        <v>1.2507999999999999</v>
      </c>
      <c r="K470" s="46">
        <v>0.57299999999999995</v>
      </c>
      <c r="L470" s="46">
        <v>0.6462</v>
      </c>
      <c r="M470" s="46">
        <v>0.67079999999999995</v>
      </c>
      <c r="N470" s="46">
        <v>0.86899999999999999</v>
      </c>
      <c r="O470" s="46">
        <v>0.61280000000000001</v>
      </c>
      <c r="P470" s="46">
        <v>0.95820000000000005</v>
      </c>
      <c r="Q470" s="46">
        <v>0.60960000000000003</v>
      </c>
      <c r="R470" s="46">
        <v>0.5766</v>
      </c>
      <c r="S470" s="46">
        <f t="shared" si="14"/>
        <v>10.2668</v>
      </c>
      <c r="T470" s="46">
        <f t="shared" si="15"/>
        <v>0.8555666666666667</v>
      </c>
    </row>
    <row r="471" spans="1:20" s="29" customFormat="1" ht="12.75" x14ac:dyDescent="0.2">
      <c r="A471" s="31">
        <v>70708</v>
      </c>
      <c r="B471" s="29" t="s">
        <v>2155</v>
      </c>
      <c r="C471" s="29" t="s">
        <v>5320</v>
      </c>
      <c r="D471" s="45" t="s">
        <v>5423</v>
      </c>
      <c r="E471" s="45" t="s">
        <v>5424</v>
      </c>
      <c r="F471" s="29" t="s">
        <v>5425</v>
      </c>
      <c r="G471" s="46">
        <v>2.5999999999999999E-3</v>
      </c>
      <c r="H471" s="46">
        <v>7.6E-3</v>
      </c>
      <c r="I471" s="46">
        <v>8.0000000000000004E-4</v>
      </c>
      <c r="J471" s="46">
        <v>5.5999999999999999E-3</v>
      </c>
      <c r="K471" s="46">
        <v>3.5999999999999999E-3</v>
      </c>
      <c r="L471" s="46">
        <v>2.5999999999999999E-3</v>
      </c>
      <c r="M471" s="46">
        <v>1.8E-3</v>
      </c>
      <c r="N471" s="46">
        <v>1.7999999999999999E-2</v>
      </c>
      <c r="O471" s="46">
        <v>9.1999999999999998E-3</v>
      </c>
      <c r="P471" s="46">
        <v>3.2000000000000002E-3</v>
      </c>
      <c r="Q471" s="46">
        <v>8.8800000000000004E-2</v>
      </c>
      <c r="R471" s="46">
        <v>1E-3</v>
      </c>
      <c r="S471" s="46">
        <f t="shared" si="14"/>
        <v>0.14480000000000001</v>
      </c>
      <c r="T471" s="46">
        <f t="shared" si="15"/>
        <v>1.2066666666666668E-2</v>
      </c>
    </row>
    <row r="472" spans="1:20" s="29" customFormat="1" ht="12.75" x14ac:dyDescent="0.2">
      <c r="A472" s="31">
        <v>70708</v>
      </c>
      <c r="B472" s="29" t="s">
        <v>2155</v>
      </c>
      <c r="C472" s="29" t="s">
        <v>5320</v>
      </c>
      <c r="D472" s="45" t="s">
        <v>5426</v>
      </c>
      <c r="E472" s="45" t="s">
        <v>5427</v>
      </c>
      <c r="F472" s="29" t="s">
        <v>7045</v>
      </c>
      <c r="G472" s="46">
        <v>1.32E-2</v>
      </c>
      <c r="H472" s="46">
        <v>1.4E-2</v>
      </c>
      <c r="I472" s="46">
        <v>6.4000000000000003E-3</v>
      </c>
      <c r="J472" s="46">
        <v>2.86E-2</v>
      </c>
      <c r="K472" s="46">
        <v>1E-3</v>
      </c>
      <c r="L472" s="46">
        <v>4.5999999999999999E-3</v>
      </c>
      <c r="M472" s="46">
        <v>9.1999999999999998E-3</v>
      </c>
      <c r="N472" s="46">
        <v>9.1999999999999998E-3</v>
      </c>
      <c r="O472" s="46">
        <v>1.34E-2</v>
      </c>
      <c r="P472" s="46">
        <v>1.24E-2</v>
      </c>
      <c r="Q472" s="46">
        <v>2.4400000000000002E-2</v>
      </c>
      <c r="R472" s="46">
        <v>1E-3</v>
      </c>
      <c r="S472" s="46">
        <f t="shared" si="14"/>
        <v>0.13739999999999999</v>
      </c>
      <c r="T472" s="46">
        <f t="shared" si="15"/>
        <v>1.145E-2</v>
      </c>
    </row>
    <row r="473" spans="1:20" s="29" customFormat="1" ht="12.75" x14ac:dyDescent="0.2">
      <c r="A473" s="31">
        <v>70708</v>
      </c>
      <c r="B473" s="29" t="s">
        <v>2155</v>
      </c>
      <c r="C473" s="29" t="s">
        <v>5320</v>
      </c>
      <c r="D473" s="45" t="s">
        <v>5428</v>
      </c>
      <c r="E473" s="45" t="s">
        <v>5429</v>
      </c>
      <c r="F473" s="29" t="s">
        <v>7046</v>
      </c>
      <c r="G473" s="46">
        <v>4.8000000000000001E-2</v>
      </c>
      <c r="H473" s="46">
        <v>5.3600000000000002E-2</v>
      </c>
      <c r="I473" s="46">
        <v>1.7600000000000001E-2</v>
      </c>
      <c r="J473" s="46">
        <v>5.8000000000000003E-2</v>
      </c>
      <c r="K473" s="46">
        <v>4.5999999999999999E-2</v>
      </c>
      <c r="L473" s="46">
        <v>4.9000000000000002E-2</v>
      </c>
      <c r="M473" s="46">
        <v>7.6200000000000004E-2</v>
      </c>
      <c r="N473" s="46">
        <v>0.12859999999999999</v>
      </c>
      <c r="O473" s="46">
        <v>4.8000000000000001E-2</v>
      </c>
      <c r="P473" s="46">
        <v>5.7000000000000002E-2</v>
      </c>
      <c r="Q473" s="46">
        <v>0.1154</v>
      </c>
      <c r="R473" s="46">
        <v>1.5800000000000002E-2</v>
      </c>
      <c r="S473" s="46">
        <f t="shared" si="14"/>
        <v>0.71320000000000006</v>
      </c>
      <c r="T473" s="46">
        <f t="shared" si="15"/>
        <v>5.9433333333333338E-2</v>
      </c>
    </row>
    <row r="474" spans="1:20" s="29" customFormat="1" ht="12.75" x14ac:dyDescent="0.2">
      <c r="A474" s="31">
        <v>70708</v>
      </c>
      <c r="B474" s="29" t="s">
        <v>2155</v>
      </c>
      <c r="C474" s="29" t="s">
        <v>5320</v>
      </c>
      <c r="D474" s="45" t="s">
        <v>5433</v>
      </c>
      <c r="E474" s="45" t="s">
        <v>5434</v>
      </c>
      <c r="F474" s="29" t="s">
        <v>5435</v>
      </c>
      <c r="G474" s="46">
        <v>0.73099999999999998</v>
      </c>
      <c r="H474" s="46">
        <v>0.33839999999999998</v>
      </c>
      <c r="I474" s="46">
        <v>0.20580000000000001</v>
      </c>
      <c r="J474" s="46">
        <v>0.58199999999999996</v>
      </c>
      <c r="K474" s="46">
        <v>8.5800000000000001E-2</v>
      </c>
      <c r="L474" s="46">
        <v>0.19939999999999999</v>
      </c>
      <c r="M474" s="46">
        <v>0.34539999999999998</v>
      </c>
      <c r="N474" s="46">
        <v>0.4098</v>
      </c>
      <c r="O474" s="46">
        <v>0.27800000000000002</v>
      </c>
      <c r="P474" s="46">
        <v>0.25779999999999997</v>
      </c>
      <c r="Q474" s="46">
        <v>0.18920000000000001</v>
      </c>
      <c r="R474" s="46">
        <v>3.8600000000000002E-2</v>
      </c>
      <c r="S474" s="46">
        <f t="shared" si="14"/>
        <v>3.6612000000000005</v>
      </c>
      <c r="T474" s="46">
        <f t="shared" si="15"/>
        <v>0.30510000000000004</v>
      </c>
    </row>
    <row r="475" spans="1:20" s="29" customFormat="1" ht="12.75" x14ac:dyDescent="0.2">
      <c r="A475" s="31">
        <v>70742</v>
      </c>
      <c r="B475" s="29" t="s">
        <v>2155</v>
      </c>
      <c r="C475" s="29" t="s">
        <v>7040</v>
      </c>
      <c r="D475" s="45" t="s">
        <v>5426</v>
      </c>
      <c r="E475" s="45" t="s">
        <v>5427</v>
      </c>
      <c r="F475" s="29" t="s">
        <v>7045</v>
      </c>
      <c r="G475" s="46">
        <v>1.34E-2</v>
      </c>
      <c r="H475" s="46"/>
      <c r="I475" s="46"/>
      <c r="J475" s="46"/>
      <c r="K475" s="46">
        <v>0.04</v>
      </c>
      <c r="L475" s="46">
        <v>30.321999999999999</v>
      </c>
      <c r="M475" s="46">
        <v>31.112400000000001</v>
      </c>
      <c r="N475" s="46">
        <v>10.6286</v>
      </c>
      <c r="O475" s="46">
        <v>2.6200000000000001E-2</v>
      </c>
      <c r="P475" s="46">
        <v>31.793399999999998</v>
      </c>
      <c r="Q475" s="46">
        <v>32.011200000000002</v>
      </c>
      <c r="R475" s="46">
        <v>32.362400000000001</v>
      </c>
      <c r="S475" s="46">
        <f t="shared" si="14"/>
        <v>168.30960000000002</v>
      </c>
      <c r="T475" s="46">
        <f t="shared" si="15"/>
        <v>18.701066666666669</v>
      </c>
    </row>
    <row r="476" spans="1:20" s="29" customFormat="1" ht="12.75" x14ac:dyDescent="0.2">
      <c r="A476" s="31">
        <v>70742</v>
      </c>
      <c r="B476" s="29" t="s">
        <v>2155</v>
      </c>
      <c r="C476" s="29" t="s">
        <v>7040</v>
      </c>
      <c r="D476" s="45" t="s">
        <v>5433</v>
      </c>
      <c r="E476" s="45" t="s">
        <v>5434</v>
      </c>
      <c r="F476" s="29" t="s">
        <v>5435</v>
      </c>
      <c r="G476" s="46">
        <v>0.6048</v>
      </c>
      <c r="H476" s="46">
        <v>0.43140000000000001</v>
      </c>
      <c r="I476" s="46">
        <v>0.36380000000000001</v>
      </c>
      <c r="J476" s="46">
        <v>0.2646</v>
      </c>
      <c r="K476" s="46">
        <v>0.20399999999999999</v>
      </c>
      <c r="L476" s="46">
        <v>6.5242000000000004</v>
      </c>
      <c r="M476" s="46">
        <v>6.5941999999999998</v>
      </c>
      <c r="N476" s="46">
        <v>6.8158000000000003</v>
      </c>
      <c r="O476" s="46">
        <v>5.7599999999999998E-2</v>
      </c>
      <c r="P476" s="46">
        <v>6.8548</v>
      </c>
      <c r="Q476" s="46">
        <v>6.7534000000000001</v>
      </c>
      <c r="R476" s="46">
        <v>6.8032000000000004</v>
      </c>
      <c r="S476" s="46">
        <f t="shared" si="14"/>
        <v>42.271799999999999</v>
      </c>
      <c r="T476" s="46">
        <f t="shared" si="15"/>
        <v>3.5226500000000001</v>
      </c>
    </row>
    <row r="477" spans="1:20" s="29" customFormat="1" ht="12.75" x14ac:dyDescent="0.2">
      <c r="A477" s="31">
        <v>70820</v>
      </c>
      <c r="B477" s="29" t="s">
        <v>2155</v>
      </c>
      <c r="C477" s="29" t="s">
        <v>7041</v>
      </c>
      <c r="D477" s="45" t="s">
        <v>5423</v>
      </c>
      <c r="E477" s="45" t="s">
        <v>5424</v>
      </c>
      <c r="F477" s="29" t="s">
        <v>5425</v>
      </c>
      <c r="G477" s="46">
        <v>5.8979999999999997</v>
      </c>
      <c r="H477" s="46">
        <v>5.532</v>
      </c>
      <c r="I477" s="46">
        <v>5.6580000000000004</v>
      </c>
      <c r="J477" s="46">
        <v>5.05</v>
      </c>
      <c r="K477" s="46">
        <v>4.6849999999999996</v>
      </c>
      <c r="L477" s="46">
        <v>4.9720000000000004</v>
      </c>
      <c r="M477" s="46">
        <v>4.9160000000000004</v>
      </c>
      <c r="N477" s="46">
        <v>2.5110000000000001</v>
      </c>
      <c r="O477" s="46">
        <v>5.7750000000000004</v>
      </c>
      <c r="P477" s="46">
        <v>4.9180000000000001</v>
      </c>
      <c r="Q477" s="46">
        <v>4.2249999999999996</v>
      </c>
      <c r="R477" s="46">
        <v>4.4429999999999996</v>
      </c>
      <c r="S477" s="46">
        <f t="shared" si="14"/>
        <v>58.582999999999998</v>
      </c>
      <c r="T477" s="46">
        <f t="shared" si="15"/>
        <v>4.8819166666666662</v>
      </c>
    </row>
    <row r="478" spans="1:20" s="29" customFormat="1" ht="12.75" x14ac:dyDescent="0.2">
      <c r="A478" s="31">
        <v>70820</v>
      </c>
      <c r="B478" s="29" t="s">
        <v>2155</v>
      </c>
      <c r="C478" s="29" t="s">
        <v>7041</v>
      </c>
      <c r="D478" s="45" t="s">
        <v>5426</v>
      </c>
      <c r="E478" s="45" t="s">
        <v>5427</v>
      </c>
      <c r="F478" s="29" t="s">
        <v>7045</v>
      </c>
      <c r="G478" s="46">
        <v>14.372999999999999</v>
      </c>
      <c r="H478" s="46">
        <v>14.576000000000001</v>
      </c>
      <c r="I478" s="46">
        <v>14.169</v>
      </c>
      <c r="J478" s="46">
        <v>16.620999999999999</v>
      </c>
      <c r="K478" s="46">
        <v>16.858000000000001</v>
      </c>
      <c r="L478" s="46">
        <v>15.829000000000001</v>
      </c>
      <c r="M478" s="46">
        <v>17.132999999999999</v>
      </c>
      <c r="N478" s="46">
        <v>8.4529999999999994</v>
      </c>
      <c r="O478" s="46">
        <v>16.577000000000002</v>
      </c>
      <c r="P478" s="46">
        <v>15.260999999999999</v>
      </c>
      <c r="Q478" s="46">
        <v>16.585000000000001</v>
      </c>
      <c r="R478" s="46">
        <v>15.393000000000001</v>
      </c>
      <c r="S478" s="46">
        <f t="shared" si="14"/>
        <v>181.828</v>
      </c>
      <c r="T478" s="46">
        <f t="shared" si="15"/>
        <v>15.152333333333333</v>
      </c>
    </row>
    <row r="479" spans="1:20" s="29" customFormat="1" ht="12.75" x14ac:dyDescent="0.2">
      <c r="A479" s="31">
        <v>70820</v>
      </c>
      <c r="B479" s="29" t="s">
        <v>2155</v>
      </c>
      <c r="C479" s="29" t="s">
        <v>7041</v>
      </c>
      <c r="D479" s="45" t="s">
        <v>5428</v>
      </c>
      <c r="E479" s="45" t="s">
        <v>5429</v>
      </c>
      <c r="F479" s="29" t="s">
        <v>7046</v>
      </c>
      <c r="G479" s="46">
        <v>11.625</v>
      </c>
      <c r="H479" s="46">
        <v>11.068</v>
      </c>
      <c r="I479" s="46">
        <v>11.584</v>
      </c>
      <c r="J479" s="46">
        <v>11.098000000000001</v>
      </c>
      <c r="K479" s="46">
        <v>11.409000000000001</v>
      </c>
      <c r="L479" s="46">
        <v>13.491</v>
      </c>
      <c r="M479" s="46">
        <v>12.417999999999999</v>
      </c>
      <c r="N479" s="46">
        <v>3.8239999999999998</v>
      </c>
      <c r="O479" s="46">
        <v>11.49</v>
      </c>
      <c r="P479" s="46">
        <v>12.198</v>
      </c>
      <c r="Q479" s="46">
        <v>12.553000000000001</v>
      </c>
      <c r="R479" s="46">
        <v>12.9</v>
      </c>
      <c r="S479" s="46">
        <f t="shared" si="14"/>
        <v>135.65800000000002</v>
      </c>
      <c r="T479" s="46">
        <f t="shared" si="15"/>
        <v>11.304833333333335</v>
      </c>
    </row>
    <row r="480" spans="1:20" s="29" customFormat="1" ht="12.75" x14ac:dyDescent="0.2">
      <c r="A480" s="31">
        <v>70820</v>
      </c>
      <c r="B480" s="29" t="s">
        <v>2155</v>
      </c>
      <c r="C480" s="29" t="s">
        <v>7041</v>
      </c>
      <c r="D480" s="45" t="s">
        <v>5433</v>
      </c>
      <c r="E480" s="45" t="s">
        <v>5434</v>
      </c>
      <c r="F480" s="29" t="s">
        <v>5435</v>
      </c>
      <c r="G480" s="46">
        <v>2.7109999999999999</v>
      </c>
      <c r="H480" s="46">
        <v>2.4359999999999999</v>
      </c>
      <c r="I480" s="46">
        <v>2.129</v>
      </c>
      <c r="J480" s="46">
        <v>2.0979999999999999</v>
      </c>
      <c r="K480" s="46">
        <v>2.206</v>
      </c>
      <c r="L480" s="46">
        <v>2.5329999999999999</v>
      </c>
      <c r="M480" s="46">
        <v>2.2629999999999999</v>
      </c>
      <c r="N480" s="46">
        <v>2.5960000000000001</v>
      </c>
      <c r="O480" s="46">
        <v>2.6219999999999999</v>
      </c>
      <c r="P480" s="46">
        <v>2.323</v>
      </c>
      <c r="Q480" s="46">
        <v>2.4319999999999999</v>
      </c>
      <c r="R480" s="46">
        <v>2.1589999999999998</v>
      </c>
      <c r="S480" s="46">
        <f t="shared" si="14"/>
        <v>28.507999999999996</v>
      </c>
      <c r="T480" s="46">
        <f t="shared" si="15"/>
        <v>2.3756666666666661</v>
      </c>
    </row>
    <row r="481" spans="1:20" s="29" customFormat="1" ht="12.75" x14ac:dyDescent="0.2">
      <c r="A481" s="31">
        <v>73001</v>
      </c>
      <c r="B481" s="29" t="s">
        <v>2152</v>
      </c>
      <c r="C481" s="29" t="s">
        <v>6646</v>
      </c>
      <c r="D481" s="45" t="s">
        <v>5423</v>
      </c>
      <c r="E481" s="45" t="s">
        <v>5424</v>
      </c>
      <c r="F481" s="29" t="s">
        <v>5425</v>
      </c>
      <c r="G481" s="46">
        <v>41.310200000000002</v>
      </c>
      <c r="H481" s="46">
        <v>42.043799999999997</v>
      </c>
      <c r="I481" s="46">
        <v>30.839400000000001</v>
      </c>
      <c r="J481" s="46">
        <v>33.309399999999997</v>
      </c>
      <c r="K481" s="46">
        <v>33.787799999999997</v>
      </c>
      <c r="L481" s="46">
        <v>35.137099999999997</v>
      </c>
      <c r="M481" s="46">
        <v>28.2712</v>
      </c>
      <c r="N481" s="46">
        <v>27.5397</v>
      </c>
      <c r="O481" s="46">
        <v>23.796299999999999</v>
      </c>
      <c r="P481" s="46">
        <v>22.884699999999999</v>
      </c>
      <c r="Q481" s="46">
        <v>26.425799999999999</v>
      </c>
      <c r="R481" s="46">
        <v>24.1035</v>
      </c>
      <c r="S481" s="46">
        <f t="shared" si="14"/>
        <v>369.44889999999992</v>
      </c>
      <c r="T481" s="46">
        <f t="shared" si="15"/>
        <v>30.787408333333328</v>
      </c>
    </row>
    <row r="482" spans="1:20" s="29" customFormat="1" ht="12.75" x14ac:dyDescent="0.2">
      <c r="A482" s="31">
        <v>73001</v>
      </c>
      <c r="B482" s="29" t="s">
        <v>2152</v>
      </c>
      <c r="C482" s="29" t="s">
        <v>6646</v>
      </c>
      <c r="D482" s="45" t="s">
        <v>5426</v>
      </c>
      <c r="E482" s="45" t="s">
        <v>5427</v>
      </c>
      <c r="F482" s="29" t="s">
        <v>7045</v>
      </c>
      <c r="G482" s="46">
        <v>293.4187</v>
      </c>
      <c r="H482" s="46">
        <v>282.65620000000001</v>
      </c>
      <c r="I482" s="46">
        <v>290.21100000000001</v>
      </c>
      <c r="J482" s="46">
        <v>288.99520000000001</v>
      </c>
      <c r="K482" s="46">
        <v>286.43349999999998</v>
      </c>
      <c r="L482" s="46">
        <v>263.33260000000001</v>
      </c>
      <c r="M482" s="46">
        <v>198.22749999999999</v>
      </c>
      <c r="N482" s="46">
        <v>247.94730000000001</v>
      </c>
      <c r="O482" s="46">
        <v>272.27999999999997</v>
      </c>
      <c r="P482" s="46">
        <v>224.83770000000001</v>
      </c>
      <c r="Q482" s="46">
        <v>226.27119999999999</v>
      </c>
      <c r="R482" s="46">
        <v>264.79450000000003</v>
      </c>
      <c r="S482" s="46">
        <f t="shared" si="14"/>
        <v>3139.4054000000006</v>
      </c>
      <c r="T482" s="46">
        <f t="shared" si="15"/>
        <v>261.61711666666673</v>
      </c>
    </row>
    <row r="483" spans="1:20" s="29" customFormat="1" ht="12.75" x14ac:dyDescent="0.2">
      <c r="A483" s="31">
        <v>73001</v>
      </c>
      <c r="B483" s="29" t="s">
        <v>2152</v>
      </c>
      <c r="C483" s="29" t="s">
        <v>6646</v>
      </c>
      <c r="D483" s="45" t="s">
        <v>5428</v>
      </c>
      <c r="E483" s="45" t="s">
        <v>5429</v>
      </c>
      <c r="F483" s="29" t="s">
        <v>7046</v>
      </c>
      <c r="G483" s="46">
        <v>170.1807</v>
      </c>
      <c r="H483" s="46">
        <v>181.46789999999999</v>
      </c>
      <c r="I483" s="46">
        <v>181.83750000000001</v>
      </c>
      <c r="J483" s="46">
        <v>184.73920000000001</v>
      </c>
      <c r="K483" s="46">
        <v>176.52269999999999</v>
      </c>
      <c r="L483" s="46">
        <v>185.03020000000001</v>
      </c>
      <c r="M483" s="46">
        <v>163.80160000000001</v>
      </c>
      <c r="N483" s="46">
        <v>171.89670000000001</v>
      </c>
      <c r="O483" s="46">
        <v>202.71520000000001</v>
      </c>
      <c r="P483" s="46">
        <v>165.19290000000001</v>
      </c>
      <c r="Q483" s="46">
        <v>159.31950000000001</v>
      </c>
      <c r="R483" s="46">
        <v>154.8647</v>
      </c>
      <c r="S483" s="46">
        <f t="shared" si="14"/>
        <v>2097.5688</v>
      </c>
      <c r="T483" s="46">
        <f t="shared" si="15"/>
        <v>174.79740000000001</v>
      </c>
    </row>
    <row r="484" spans="1:20" s="29" customFormat="1" ht="12.75" x14ac:dyDescent="0.2">
      <c r="A484" s="31">
        <v>73001</v>
      </c>
      <c r="B484" s="29" t="s">
        <v>2152</v>
      </c>
      <c r="C484" s="29" t="s">
        <v>6646</v>
      </c>
      <c r="D484" s="45" t="s">
        <v>5433</v>
      </c>
      <c r="E484" s="45" t="s">
        <v>5434</v>
      </c>
      <c r="F484" s="29" t="s">
        <v>5435</v>
      </c>
      <c r="G484" s="46">
        <v>48.594999999999999</v>
      </c>
      <c r="H484" s="46">
        <v>58.7239</v>
      </c>
      <c r="I484" s="46">
        <v>60.005400000000002</v>
      </c>
      <c r="J484" s="46">
        <v>53.9221</v>
      </c>
      <c r="K484" s="46">
        <v>56.220199999999998</v>
      </c>
      <c r="L484" s="46">
        <v>50.165500000000002</v>
      </c>
      <c r="M484" s="46">
        <v>49.892099999999999</v>
      </c>
      <c r="N484" s="46">
        <v>53.607999999999997</v>
      </c>
      <c r="O484" s="46">
        <v>51.581899999999997</v>
      </c>
      <c r="P484" s="46">
        <v>55.270499999999998</v>
      </c>
      <c r="Q484" s="46">
        <v>59.319000000000003</v>
      </c>
      <c r="R484" s="46">
        <v>67.846400000000003</v>
      </c>
      <c r="S484" s="46">
        <f t="shared" si="14"/>
        <v>665.15</v>
      </c>
      <c r="T484" s="46">
        <f t="shared" si="15"/>
        <v>55.429166666666667</v>
      </c>
    </row>
    <row r="485" spans="1:20" s="29" customFormat="1" ht="12.75" x14ac:dyDescent="0.2">
      <c r="A485" s="31">
        <v>73148</v>
      </c>
      <c r="B485" s="29" t="s">
        <v>2152</v>
      </c>
      <c r="C485" s="29" t="s">
        <v>4246</v>
      </c>
      <c r="D485" s="45" t="s">
        <v>5423</v>
      </c>
      <c r="E485" s="45" t="s">
        <v>5424</v>
      </c>
      <c r="F485" s="29" t="s">
        <v>5425</v>
      </c>
      <c r="G485" s="46">
        <v>1.792</v>
      </c>
      <c r="H485" s="46">
        <v>1.79</v>
      </c>
      <c r="I485" s="46">
        <v>1.782</v>
      </c>
      <c r="J485" s="46">
        <v>1.788</v>
      </c>
      <c r="K485" s="46">
        <v>1.62</v>
      </c>
      <c r="L485" s="46">
        <v>1.625</v>
      </c>
      <c r="M485" s="46">
        <v>1.62</v>
      </c>
      <c r="N485" s="46">
        <v>1.623</v>
      </c>
      <c r="O485" s="46">
        <v>1.62</v>
      </c>
      <c r="P485" s="46">
        <v>1.623</v>
      </c>
      <c r="Q485" s="46">
        <v>1.6240000000000001</v>
      </c>
      <c r="R485" s="46">
        <v>1.62</v>
      </c>
      <c r="S485" s="46">
        <f t="shared" si="14"/>
        <v>20.126999999999999</v>
      </c>
      <c r="T485" s="46">
        <f t="shared" si="15"/>
        <v>1.6772499999999999</v>
      </c>
    </row>
    <row r="486" spans="1:20" s="29" customFormat="1" ht="12.75" x14ac:dyDescent="0.2">
      <c r="A486" s="31">
        <v>73148</v>
      </c>
      <c r="B486" s="29" t="s">
        <v>2152</v>
      </c>
      <c r="C486" s="29" t="s">
        <v>4246</v>
      </c>
      <c r="D486" s="45" t="s">
        <v>5426</v>
      </c>
      <c r="E486" s="45" t="s">
        <v>5427</v>
      </c>
      <c r="F486" s="29" t="s">
        <v>7045</v>
      </c>
      <c r="G486" s="46">
        <v>15.907999999999999</v>
      </c>
      <c r="H486" s="46">
        <v>15.971</v>
      </c>
      <c r="I486" s="46">
        <v>15.863</v>
      </c>
      <c r="J486" s="46">
        <v>15.89</v>
      </c>
      <c r="K486" s="46">
        <v>15.648</v>
      </c>
      <c r="L486" s="46">
        <v>15.647</v>
      </c>
      <c r="M486" s="46">
        <v>15.637</v>
      </c>
      <c r="N486" s="46">
        <v>14.683</v>
      </c>
      <c r="O486" s="46">
        <v>15.654</v>
      </c>
      <c r="P486" s="46">
        <v>15.635</v>
      </c>
      <c r="Q486" s="46">
        <v>15.632</v>
      </c>
      <c r="R486" s="46">
        <v>15.635999999999999</v>
      </c>
      <c r="S486" s="46">
        <f t="shared" si="14"/>
        <v>187.804</v>
      </c>
      <c r="T486" s="46">
        <f t="shared" si="15"/>
        <v>15.650333333333334</v>
      </c>
    </row>
    <row r="487" spans="1:20" s="29" customFormat="1" ht="12.75" x14ac:dyDescent="0.2">
      <c r="A487" s="31">
        <v>73148</v>
      </c>
      <c r="B487" s="29" t="s">
        <v>2152</v>
      </c>
      <c r="C487" s="29" t="s">
        <v>4246</v>
      </c>
      <c r="D487" s="45" t="s">
        <v>5428</v>
      </c>
      <c r="E487" s="45" t="s">
        <v>5429</v>
      </c>
      <c r="F487" s="29" t="s">
        <v>7046</v>
      </c>
      <c r="G487" s="46">
        <v>17.965</v>
      </c>
      <c r="H487" s="46">
        <v>17.927</v>
      </c>
      <c r="I487" s="46">
        <v>17.952999999999999</v>
      </c>
      <c r="J487" s="46">
        <v>17.911999999999999</v>
      </c>
      <c r="K487" s="46">
        <v>17.875</v>
      </c>
      <c r="L487" s="46">
        <v>17.884</v>
      </c>
      <c r="M487" s="46">
        <v>17.873000000000001</v>
      </c>
      <c r="N487" s="46">
        <v>17.876000000000001</v>
      </c>
      <c r="O487" s="46">
        <v>17.888000000000002</v>
      </c>
      <c r="P487" s="46">
        <v>17.88</v>
      </c>
      <c r="Q487" s="46">
        <v>17.879000000000001</v>
      </c>
      <c r="R487" s="46">
        <v>17.875</v>
      </c>
      <c r="S487" s="46">
        <f t="shared" si="14"/>
        <v>214.78700000000001</v>
      </c>
      <c r="T487" s="46">
        <f t="shared" si="15"/>
        <v>17.898916666666668</v>
      </c>
    </row>
    <row r="488" spans="1:20" s="29" customFormat="1" ht="12.75" x14ac:dyDescent="0.2">
      <c r="A488" s="31">
        <v>73148</v>
      </c>
      <c r="B488" s="29" t="s">
        <v>2152</v>
      </c>
      <c r="C488" s="29" t="s">
        <v>4246</v>
      </c>
      <c r="D488" s="45" t="s">
        <v>5433</v>
      </c>
      <c r="E488" s="45" t="s">
        <v>5434</v>
      </c>
      <c r="F488" s="29" t="s">
        <v>5435</v>
      </c>
      <c r="G488" s="46">
        <v>4.8369999999999997</v>
      </c>
      <c r="H488" s="46">
        <v>4.8490000000000002</v>
      </c>
      <c r="I488" s="46">
        <v>4.82</v>
      </c>
      <c r="J488" s="46">
        <v>4.8150000000000004</v>
      </c>
      <c r="K488" s="46">
        <v>4.92</v>
      </c>
      <c r="L488" s="46">
        <v>4.9249999999999998</v>
      </c>
      <c r="M488" s="46">
        <v>4.9210000000000003</v>
      </c>
      <c r="N488" s="46">
        <v>5.8739999999999997</v>
      </c>
      <c r="O488" s="46">
        <v>4.9279999999999999</v>
      </c>
      <c r="P488" s="46">
        <v>4.9269999999999996</v>
      </c>
      <c r="Q488" s="46">
        <v>4.9249999999999998</v>
      </c>
      <c r="R488" s="46">
        <v>4.9260000000000002</v>
      </c>
      <c r="S488" s="46">
        <f t="shared" si="14"/>
        <v>59.667000000000002</v>
      </c>
      <c r="T488" s="46">
        <f t="shared" si="15"/>
        <v>4.9722499999999998</v>
      </c>
    </row>
    <row r="489" spans="1:20" s="29" customFormat="1" ht="12.75" x14ac:dyDescent="0.2">
      <c r="A489" s="31">
        <v>73268</v>
      </c>
      <c r="B489" s="29" t="s">
        <v>2152</v>
      </c>
      <c r="C489" s="29" t="s">
        <v>4053</v>
      </c>
      <c r="D489" s="45" t="s">
        <v>5423</v>
      </c>
      <c r="E489" s="45" t="s">
        <v>5424</v>
      </c>
      <c r="F489" s="29" t="s">
        <v>5425</v>
      </c>
      <c r="G489" s="46">
        <v>3</v>
      </c>
      <c r="H489" s="46">
        <v>3</v>
      </c>
      <c r="I489" s="46">
        <v>8.9779999999999998</v>
      </c>
      <c r="J489" s="46">
        <v>7.99</v>
      </c>
      <c r="K489" s="46">
        <v>5.7850000000000001</v>
      </c>
      <c r="L489" s="46">
        <v>10.199999999999999</v>
      </c>
      <c r="M489" s="46">
        <v>9.27</v>
      </c>
      <c r="N489" s="46">
        <v>7.6749999999999998</v>
      </c>
      <c r="O489" s="46">
        <v>7.0750000000000002</v>
      </c>
      <c r="P489" s="46">
        <v>7.59</v>
      </c>
      <c r="Q489" s="46">
        <v>5.53</v>
      </c>
      <c r="R489" s="46">
        <v>10.840999999999999</v>
      </c>
      <c r="S489" s="46">
        <f t="shared" si="14"/>
        <v>86.933999999999997</v>
      </c>
      <c r="T489" s="46">
        <f t="shared" si="15"/>
        <v>7.2444999999999995</v>
      </c>
    </row>
    <row r="490" spans="1:20" s="29" customFormat="1" ht="12.75" x14ac:dyDescent="0.2">
      <c r="A490" s="31">
        <v>73268</v>
      </c>
      <c r="B490" s="29" t="s">
        <v>2152</v>
      </c>
      <c r="C490" s="29" t="s">
        <v>4053</v>
      </c>
      <c r="D490" s="45" t="s">
        <v>5426</v>
      </c>
      <c r="E490" s="45" t="s">
        <v>5427</v>
      </c>
      <c r="F490" s="29" t="s">
        <v>7045</v>
      </c>
      <c r="G490" s="46">
        <v>40.396000000000001</v>
      </c>
      <c r="H490" s="46">
        <v>33.244</v>
      </c>
      <c r="I490" s="46">
        <v>62.2</v>
      </c>
      <c r="J490" s="46">
        <v>55.656999999999996</v>
      </c>
      <c r="K490" s="46">
        <v>64.088999999999999</v>
      </c>
      <c r="L490" s="46">
        <v>84.332999999999998</v>
      </c>
      <c r="M490" s="46">
        <v>79.668000000000006</v>
      </c>
      <c r="N490" s="46">
        <v>70.731999999999999</v>
      </c>
      <c r="O490" s="46">
        <v>80.894000000000005</v>
      </c>
      <c r="P490" s="46">
        <v>66.960999999999999</v>
      </c>
      <c r="Q490" s="46">
        <v>71.343000000000004</v>
      </c>
      <c r="R490" s="46">
        <v>125.387</v>
      </c>
      <c r="S490" s="46">
        <f t="shared" si="14"/>
        <v>834.904</v>
      </c>
      <c r="T490" s="46">
        <f t="shared" si="15"/>
        <v>69.575333333333333</v>
      </c>
    </row>
    <row r="491" spans="1:20" s="29" customFormat="1" ht="12.75" x14ac:dyDescent="0.2">
      <c r="A491" s="31">
        <v>73268</v>
      </c>
      <c r="B491" s="29" t="s">
        <v>2152</v>
      </c>
      <c r="C491" s="29" t="s">
        <v>4053</v>
      </c>
      <c r="D491" s="45" t="s">
        <v>5428</v>
      </c>
      <c r="E491" s="45" t="s">
        <v>5429</v>
      </c>
      <c r="F491" s="29" t="s">
        <v>7046</v>
      </c>
      <c r="G491" s="46">
        <v>30.254300000000001</v>
      </c>
      <c r="H491" s="46">
        <v>17.234500000000001</v>
      </c>
      <c r="I491" s="46">
        <v>42.17</v>
      </c>
      <c r="J491" s="46">
        <v>46.299500000000002</v>
      </c>
      <c r="K491" s="46">
        <v>37.630000000000003</v>
      </c>
      <c r="L491" s="46">
        <v>63.308500000000002</v>
      </c>
      <c r="M491" s="46">
        <v>62.234000000000002</v>
      </c>
      <c r="N491" s="46">
        <v>42.670200000000001</v>
      </c>
      <c r="O491" s="46">
        <v>33.448799999999999</v>
      </c>
      <c r="P491" s="46">
        <v>47.624400000000001</v>
      </c>
      <c r="Q491" s="46">
        <v>36.771799999999999</v>
      </c>
      <c r="R491" s="46">
        <v>78.452699999999993</v>
      </c>
      <c r="S491" s="46">
        <f t="shared" si="14"/>
        <v>538.09870000000001</v>
      </c>
      <c r="T491" s="46">
        <f t="shared" si="15"/>
        <v>44.841558333333332</v>
      </c>
    </row>
    <row r="492" spans="1:20" s="29" customFormat="1" ht="12.75" x14ac:dyDescent="0.2">
      <c r="A492" s="31">
        <v>73275</v>
      </c>
      <c r="B492" s="29" t="s">
        <v>2152</v>
      </c>
      <c r="C492" s="29" t="s">
        <v>2839</v>
      </c>
      <c r="D492" s="45" t="s">
        <v>5423</v>
      </c>
      <c r="E492" s="45" t="s">
        <v>5424</v>
      </c>
      <c r="F492" s="29" t="s">
        <v>5425</v>
      </c>
      <c r="G492" s="46">
        <v>4.2050000000000001</v>
      </c>
      <c r="H492" s="46">
        <v>0.75600000000000001</v>
      </c>
      <c r="I492" s="46">
        <v>5.1159999999999997</v>
      </c>
      <c r="J492" s="46">
        <v>5.532</v>
      </c>
      <c r="K492" s="46">
        <v>6.1449999999999996</v>
      </c>
      <c r="L492" s="46">
        <v>4.1210000000000004</v>
      </c>
      <c r="M492" s="46">
        <v>3.6840000000000002</v>
      </c>
      <c r="N492" s="46">
        <v>3.7410000000000001</v>
      </c>
      <c r="O492" s="46">
        <v>7.4</v>
      </c>
      <c r="P492" s="46">
        <v>7.3769999999999998</v>
      </c>
      <c r="Q492" s="46">
        <v>7.6340000000000003</v>
      </c>
      <c r="R492" s="46">
        <v>11.364000000000001</v>
      </c>
      <c r="S492" s="46">
        <f t="shared" si="14"/>
        <v>67.075000000000003</v>
      </c>
      <c r="T492" s="46">
        <f t="shared" si="15"/>
        <v>5.5895833333333336</v>
      </c>
    </row>
    <row r="493" spans="1:20" s="29" customFormat="1" ht="12.75" x14ac:dyDescent="0.2">
      <c r="A493" s="31">
        <v>73275</v>
      </c>
      <c r="B493" s="29" t="s">
        <v>2152</v>
      </c>
      <c r="C493" s="29" t="s">
        <v>2839</v>
      </c>
      <c r="D493" s="45" t="s">
        <v>5426</v>
      </c>
      <c r="E493" s="45" t="s">
        <v>5427</v>
      </c>
      <c r="F493" s="29" t="s">
        <v>7045</v>
      </c>
      <c r="G493" s="46">
        <v>49.7</v>
      </c>
      <c r="H493" s="46">
        <v>48.295000000000002</v>
      </c>
      <c r="I493" s="46">
        <v>64.28</v>
      </c>
      <c r="J493" s="46">
        <v>68.087000000000003</v>
      </c>
      <c r="K493" s="46">
        <v>69.17</v>
      </c>
      <c r="L493" s="46">
        <v>73.213999999999999</v>
      </c>
      <c r="M493" s="46">
        <v>69.215000000000003</v>
      </c>
      <c r="N493" s="46">
        <v>59.965000000000003</v>
      </c>
      <c r="O493" s="46">
        <v>84.52</v>
      </c>
      <c r="P493" s="46">
        <v>83.905000000000001</v>
      </c>
      <c r="Q493" s="46">
        <v>85.308000000000007</v>
      </c>
      <c r="R493" s="46">
        <v>114.85599999999999</v>
      </c>
      <c r="S493" s="46">
        <f t="shared" si="14"/>
        <v>870.51499999999999</v>
      </c>
      <c r="T493" s="46">
        <f t="shared" si="15"/>
        <v>72.54291666666667</v>
      </c>
    </row>
    <row r="494" spans="1:20" s="29" customFormat="1" ht="12.75" x14ac:dyDescent="0.2">
      <c r="A494" s="31">
        <v>73275</v>
      </c>
      <c r="B494" s="29" t="s">
        <v>2152</v>
      </c>
      <c r="C494" s="29" t="s">
        <v>2839</v>
      </c>
      <c r="D494" s="45" t="s">
        <v>5428</v>
      </c>
      <c r="E494" s="45" t="s">
        <v>5429</v>
      </c>
      <c r="F494" s="29" t="s">
        <v>7046</v>
      </c>
      <c r="G494" s="46">
        <v>66.677000000000007</v>
      </c>
      <c r="H494" s="46">
        <v>43.148000000000003</v>
      </c>
      <c r="I494" s="46">
        <v>72.278000000000006</v>
      </c>
      <c r="J494" s="46">
        <v>72.739000000000004</v>
      </c>
      <c r="K494" s="46">
        <v>72.911000000000001</v>
      </c>
      <c r="L494" s="46">
        <v>84.084000000000003</v>
      </c>
      <c r="M494" s="46">
        <v>62.56</v>
      </c>
      <c r="N494" s="46">
        <v>59.195</v>
      </c>
      <c r="O494" s="46">
        <v>91.47</v>
      </c>
      <c r="P494" s="46">
        <v>94.376999999999995</v>
      </c>
      <c r="Q494" s="46">
        <v>94.87</v>
      </c>
      <c r="R494" s="46">
        <v>121.508</v>
      </c>
      <c r="S494" s="46">
        <f t="shared" si="14"/>
        <v>935.81700000000012</v>
      </c>
      <c r="T494" s="46">
        <f t="shared" si="15"/>
        <v>77.984750000000005</v>
      </c>
    </row>
    <row r="495" spans="1:20" s="29" customFormat="1" ht="12.75" x14ac:dyDescent="0.2">
      <c r="A495" s="31">
        <v>73275</v>
      </c>
      <c r="B495" s="29" t="s">
        <v>2152</v>
      </c>
      <c r="C495" s="29" t="s">
        <v>2839</v>
      </c>
      <c r="D495" s="45" t="s">
        <v>5433</v>
      </c>
      <c r="E495" s="45" t="s">
        <v>5434</v>
      </c>
      <c r="F495" s="29" t="s">
        <v>5435</v>
      </c>
      <c r="G495" s="46">
        <v>13.268000000000001</v>
      </c>
      <c r="H495" s="46">
        <v>16.231000000000002</v>
      </c>
      <c r="I495" s="46">
        <v>14.32</v>
      </c>
      <c r="J495" s="46">
        <v>14.170999999999999</v>
      </c>
      <c r="K495" s="46">
        <v>13.93</v>
      </c>
      <c r="L495" s="46">
        <v>4.25</v>
      </c>
      <c r="M495" s="46">
        <v>14.443</v>
      </c>
      <c r="N495" s="46">
        <v>15.201000000000001</v>
      </c>
      <c r="O495" s="46">
        <v>18.22</v>
      </c>
      <c r="P495" s="46">
        <v>18.239000000000001</v>
      </c>
      <c r="Q495" s="46">
        <v>18.68</v>
      </c>
      <c r="R495" s="46">
        <v>23.238</v>
      </c>
      <c r="S495" s="46">
        <f t="shared" si="14"/>
        <v>184.191</v>
      </c>
      <c r="T495" s="46">
        <f t="shared" si="15"/>
        <v>15.34925</v>
      </c>
    </row>
    <row r="496" spans="1:20" s="29" customFormat="1" ht="12.75" x14ac:dyDescent="0.2">
      <c r="A496" s="31">
        <v>73319</v>
      </c>
      <c r="B496" s="29" t="s">
        <v>2152</v>
      </c>
      <c r="C496" s="29" t="s">
        <v>4515</v>
      </c>
      <c r="D496" s="45" t="s">
        <v>5423</v>
      </c>
      <c r="E496" s="45" t="s">
        <v>5424</v>
      </c>
      <c r="F496" s="29" t="s">
        <v>5425</v>
      </c>
      <c r="G496" s="46">
        <v>0.74690000000000001</v>
      </c>
      <c r="H496" s="46">
        <v>1.4679</v>
      </c>
      <c r="I496" s="46"/>
      <c r="J496" s="46">
        <v>1.119</v>
      </c>
      <c r="K496" s="46">
        <v>2.1650999999999998</v>
      </c>
      <c r="L496" s="46">
        <v>1.5409999999999999</v>
      </c>
      <c r="M496" s="46">
        <v>2.294</v>
      </c>
      <c r="N496" s="46">
        <v>2.6943999999999999</v>
      </c>
      <c r="O496" s="46">
        <v>2.16</v>
      </c>
      <c r="P496" s="46">
        <v>0.95799999999999996</v>
      </c>
      <c r="Q496" s="46">
        <v>1.1739999999999999</v>
      </c>
      <c r="R496" s="46">
        <v>6.8739999999999997</v>
      </c>
      <c r="S496" s="46">
        <f t="shared" si="14"/>
        <v>23.194299999999998</v>
      </c>
      <c r="T496" s="46">
        <f t="shared" si="15"/>
        <v>2.108572727272727</v>
      </c>
    </row>
    <row r="497" spans="1:20" s="29" customFormat="1" ht="12.75" x14ac:dyDescent="0.2">
      <c r="A497" s="31">
        <v>73319</v>
      </c>
      <c r="B497" s="29" t="s">
        <v>2152</v>
      </c>
      <c r="C497" s="29" t="s">
        <v>4515</v>
      </c>
      <c r="D497" s="45" t="s">
        <v>5426</v>
      </c>
      <c r="E497" s="45" t="s">
        <v>5427</v>
      </c>
      <c r="F497" s="29" t="s">
        <v>7045</v>
      </c>
      <c r="G497" s="46">
        <v>3.431</v>
      </c>
      <c r="H497" s="46">
        <v>3.911</v>
      </c>
      <c r="I497" s="46"/>
      <c r="J497" s="46">
        <v>5.1449999999999996</v>
      </c>
      <c r="K497" s="46">
        <v>4.2591000000000001</v>
      </c>
      <c r="L497" s="46">
        <v>2.3119999999999998</v>
      </c>
      <c r="M497" s="46">
        <v>7.2770000000000001</v>
      </c>
      <c r="N497" s="46">
        <v>7.891</v>
      </c>
      <c r="O497" s="46">
        <v>7.851</v>
      </c>
      <c r="P497" s="46">
        <v>4.327</v>
      </c>
      <c r="Q497" s="46">
        <v>4.0010000000000003</v>
      </c>
      <c r="R497" s="46">
        <v>6.6989999999999998</v>
      </c>
      <c r="S497" s="46">
        <f t="shared" si="14"/>
        <v>57.104099999999995</v>
      </c>
      <c r="T497" s="46">
        <f t="shared" si="15"/>
        <v>5.1912818181818174</v>
      </c>
    </row>
    <row r="498" spans="1:20" s="29" customFormat="1" ht="12.75" x14ac:dyDescent="0.2">
      <c r="A498" s="31">
        <v>73319</v>
      </c>
      <c r="B498" s="29" t="s">
        <v>2152</v>
      </c>
      <c r="C498" s="29" t="s">
        <v>4515</v>
      </c>
      <c r="D498" s="45" t="s">
        <v>5428</v>
      </c>
      <c r="E498" s="45" t="s">
        <v>5429</v>
      </c>
      <c r="F498" s="29" t="s">
        <v>7046</v>
      </c>
      <c r="G498" s="46">
        <v>8.1839999999999993</v>
      </c>
      <c r="H498" s="46">
        <v>10.9963</v>
      </c>
      <c r="I498" s="46"/>
      <c r="J498" s="46">
        <v>10.228999999999999</v>
      </c>
      <c r="K498" s="46">
        <v>9.1170000000000009</v>
      </c>
      <c r="L498" s="46">
        <v>6.2329999999999997</v>
      </c>
      <c r="M498" s="46">
        <v>13.1</v>
      </c>
      <c r="N498" s="46">
        <v>9.1411999999999995</v>
      </c>
      <c r="O498" s="46">
        <v>12.782999999999999</v>
      </c>
      <c r="P498" s="46">
        <v>14.103</v>
      </c>
      <c r="Q498" s="46">
        <v>6.9950000000000001</v>
      </c>
      <c r="R498" s="46">
        <v>5.7839999999999998</v>
      </c>
      <c r="S498" s="46">
        <f t="shared" si="14"/>
        <v>106.66550000000001</v>
      </c>
      <c r="T498" s="46">
        <f t="shared" si="15"/>
        <v>9.6968636363636378</v>
      </c>
    </row>
    <row r="499" spans="1:20" s="29" customFormat="1" ht="12.75" x14ac:dyDescent="0.2">
      <c r="A499" s="31">
        <v>73349</v>
      </c>
      <c r="B499" s="29" t="s">
        <v>2152</v>
      </c>
      <c r="C499" s="29" t="s">
        <v>5347</v>
      </c>
      <c r="D499" s="45" t="s">
        <v>5423</v>
      </c>
      <c r="E499" s="45" t="s">
        <v>5424</v>
      </c>
      <c r="F499" s="29" t="s">
        <v>5425</v>
      </c>
      <c r="G499" s="46">
        <v>3.2</v>
      </c>
      <c r="H499" s="46">
        <v>3.1</v>
      </c>
      <c r="I499" s="46">
        <v>3.2</v>
      </c>
      <c r="J499" s="46">
        <v>3.1</v>
      </c>
      <c r="K499" s="46">
        <v>3.2</v>
      </c>
      <c r="L499" s="46"/>
      <c r="M499" s="46"/>
      <c r="N499" s="46"/>
      <c r="O499" s="46"/>
      <c r="P499" s="46"/>
      <c r="Q499" s="46"/>
      <c r="R499" s="46"/>
      <c r="S499" s="46">
        <f t="shared" si="14"/>
        <v>15.8</v>
      </c>
      <c r="T499" s="46">
        <f t="shared" si="15"/>
        <v>3.16</v>
      </c>
    </row>
    <row r="500" spans="1:20" s="29" customFormat="1" ht="12.75" x14ac:dyDescent="0.2">
      <c r="A500" s="31">
        <v>73349</v>
      </c>
      <c r="B500" s="29" t="s">
        <v>2152</v>
      </c>
      <c r="C500" s="29" t="s">
        <v>5347</v>
      </c>
      <c r="D500" s="45" t="s">
        <v>5426</v>
      </c>
      <c r="E500" s="45" t="s">
        <v>5427</v>
      </c>
      <c r="F500" s="29" t="s">
        <v>7045</v>
      </c>
      <c r="G500" s="46">
        <v>15.6</v>
      </c>
      <c r="H500" s="46">
        <v>19.2</v>
      </c>
      <c r="I500" s="46">
        <v>19.399999999999999</v>
      </c>
      <c r="J500" s="46">
        <v>19.899999999999999</v>
      </c>
      <c r="K500" s="46">
        <v>20.100000000000001</v>
      </c>
      <c r="L500" s="46"/>
      <c r="M500" s="46"/>
      <c r="N500" s="46"/>
      <c r="O500" s="46"/>
      <c r="P500" s="46"/>
      <c r="Q500" s="46"/>
      <c r="R500" s="46"/>
      <c r="S500" s="46">
        <f t="shared" si="14"/>
        <v>94.199999999999989</v>
      </c>
      <c r="T500" s="46">
        <f t="shared" si="15"/>
        <v>18.839999999999996</v>
      </c>
    </row>
    <row r="501" spans="1:20" s="29" customFormat="1" ht="12.75" x14ac:dyDescent="0.2">
      <c r="A501" s="31">
        <v>73349</v>
      </c>
      <c r="B501" s="29" t="s">
        <v>2152</v>
      </c>
      <c r="C501" s="29" t="s">
        <v>5347</v>
      </c>
      <c r="D501" s="45" t="s">
        <v>5428</v>
      </c>
      <c r="E501" s="45" t="s">
        <v>5429</v>
      </c>
      <c r="F501" s="29" t="s">
        <v>7046</v>
      </c>
      <c r="G501" s="46">
        <v>24</v>
      </c>
      <c r="H501" s="46">
        <v>24.1</v>
      </c>
      <c r="I501" s="46">
        <v>29.62</v>
      </c>
      <c r="J501" s="46">
        <v>30.4</v>
      </c>
      <c r="K501" s="46">
        <v>30.7</v>
      </c>
      <c r="L501" s="46"/>
      <c r="M501" s="46"/>
      <c r="N501" s="46"/>
      <c r="O501" s="46"/>
      <c r="P501" s="46"/>
      <c r="Q501" s="46"/>
      <c r="R501" s="46"/>
      <c r="S501" s="46">
        <f t="shared" si="14"/>
        <v>138.82</v>
      </c>
      <c r="T501" s="46">
        <f t="shared" si="15"/>
        <v>27.763999999999999</v>
      </c>
    </row>
    <row r="502" spans="1:20" s="29" customFormat="1" ht="12.75" x14ac:dyDescent="0.2">
      <c r="A502" s="31">
        <v>73349</v>
      </c>
      <c r="B502" s="29" t="s">
        <v>2152</v>
      </c>
      <c r="C502" s="29" t="s">
        <v>5347</v>
      </c>
      <c r="D502" s="45" t="s">
        <v>5433</v>
      </c>
      <c r="E502" s="45" t="s">
        <v>5434</v>
      </c>
      <c r="F502" s="29" t="s">
        <v>5435</v>
      </c>
      <c r="G502" s="46">
        <v>5.0999999999999996</v>
      </c>
      <c r="H502" s="46">
        <v>5.3</v>
      </c>
      <c r="I502" s="46">
        <v>5.4</v>
      </c>
      <c r="J502" s="46">
        <v>5.5</v>
      </c>
      <c r="K502" s="46">
        <v>5.6</v>
      </c>
      <c r="L502" s="46"/>
      <c r="M502" s="46"/>
      <c r="N502" s="46"/>
      <c r="O502" s="46"/>
      <c r="P502" s="46"/>
      <c r="Q502" s="46"/>
      <c r="R502" s="46"/>
      <c r="S502" s="46">
        <f t="shared" si="14"/>
        <v>26.9</v>
      </c>
      <c r="T502" s="46">
        <f t="shared" si="15"/>
        <v>5.38</v>
      </c>
    </row>
    <row r="503" spans="1:20" s="29" customFormat="1" ht="12.75" x14ac:dyDescent="0.2">
      <c r="A503" s="31">
        <v>73449</v>
      </c>
      <c r="B503" s="29" t="s">
        <v>2152</v>
      </c>
      <c r="C503" s="29" t="s">
        <v>3409</v>
      </c>
      <c r="D503" s="45" t="s">
        <v>5423</v>
      </c>
      <c r="E503" s="45" t="s">
        <v>5424</v>
      </c>
      <c r="F503" s="29" t="s">
        <v>5425</v>
      </c>
      <c r="G503" s="46">
        <v>48.819000000000003</v>
      </c>
      <c r="H503" s="46">
        <v>28.244</v>
      </c>
      <c r="I503" s="46">
        <v>54.234000000000002</v>
      </c>
      <c r="J503" s="46">
        <v>27.356999999999999</v>
      </c>
      <c r="K503" s="46">
        <v>23.233000000000001</v>
      </c>
      <c r="L503" s="46">
        <v>33.329000000000001</v>
      </c>
      <c r="M503" s="46">
        <v>31.021999999999998</v>
      </c>
      <c r="N503" s="46">
        <v>32.485999999999997</v>
      </c>
      <c r="O503" s="46">
        <v>55.828000000000003</v>
      </c>
      <c r="P503" s="46">
        <v>36.219000000000001</v>
      </c>
      <c r="Q503" s="46">
        <v>34.265000000000001</v>
      </c>
      <c r="R503" s="46">
        <v>34.701000000000001</v>
      </c>
      <c r="S503" s="46">
        <f t="shared" si="14"/>
        <v>439.73700000000002</v>
      </c>
      <c r="T503" s="46">
        <f t="shared" si="15"/>
        <v>36.644750000000002</v>
      </c>
    </row>
    <row r="504" spans="1:20" s="29" customFormat="1" ht="12.75" x14ac:dyDescent="0.2">
      <c r="A504" s="31">
        <v>73449</v>
      </c>
      <c r="B504" s="29" t="s">
        <v>2152</v>
      </c>
      <c r="C504" s="29" t="s">
        <v>3409</v>
      </c>
      <c r="D504" s="45" t="s">
        <v>5426</v>
      </c>
      <c r="E504" s="45" t="s">
        <v>5427</v>
      </c>
      <c r="F504" s="29" t="s">
        <v>7045</v>
      </c>
      <c r="G504" s="46">
        <v>340.62599999999998</v>
      </c>
      <c r="H504" s="46">
        <v>306.13299999999998</v>
      </c>
      <c r="I504" s="46">
        <v>441.267</v>
      </c>
      <c r="J504" s="46">
        <v>319.19200000000001</v>
      </c>
      <c r="K504" s="46">
        <v>337.68</v>
      </c>
      <c r="L504" s="46">
        <v>297.447</v>
      </c>
      <c r="M504" s="46">
        <v>382.11599999999999</v>
      </c>
      <c r="N504" s="46">
        <v>359.65699999999998</v>
      </c>
      <c r="O504" s="46">
        <v>387.226</v>
      </c>
      <c r="P504" s="46">
        <v>375.322</v>
      </c>
      <c r="Q504" s="46">
        <v>377.53100000000001</v>
      </c>
      <c r="R504" s="46">
        <v>407.75099999999998</v>
      </c>
      <c r="S504" s="46">
        <f t="shared" si="14"/>
        <v>4331.9480000000003</v>
      </c>
      <c r="T504" s="46">
        <f t="shared" si="15"/>
        <v>360.99566666666669</v>
      </c>
    </row>
    <row r="505" spans="1:20" s="29" customFormat="1" ht="12.75" x14ac:dyDescent="0.2">
      <c r="A505" s="31">
        <v>73449</v>
      </c>
      <c r="B505" s="29" t="s">
        <v>2152</v>
      </c>
      <c r="C505" s="29" t="s">
        <v>3409</v>
      </c>
      <c r="D505" s="45" t="s">
        <v>5428</v>
      </c>
      <c r="E505" s="45" t="s">
        <v>5429</v>
      </c>
      <c r="F505" s="29" t="s">
        <v>7046</v>
      </c>
      <c r="G505" s="46">
        <v>557.41200000000003</v>
      </c>
      <c r="H505" s="46">
        <v>486.83499999999998</v>
      </c>
      <c r="I505" s="46">
        <v>642.47699999999998</v>
      </c>
      <c r="J505" s="46">
        <v>469.07100000000003</v>
      </c>
      <c r="K505" s="46">
        <v>528.56299999999999</v>
      </c>
      <c r="L505" s="46">
        <v>527.83199999999999</v>
      </c>
      <c r="M505" s="46">
        <v>641.52300000000002</v>
      </c>
      <c r="N505" s="46">
        <v>595.20600000000002</v>
      </c>
      <c r="O505" s="46">
        <v>604.89200000000005</v>
      </c>
      <c r="P505" s="46">
        <v>577.37</v>
      </c>
      <c r="Q505" s="46">
        <v>614.70500000000004</v>
      </c>
      <c r="R505" s="46">
        <v>1602.2615000000001</v>
      </c>
      <c r="S505" s="46">
        <f t="shared" si="14"/>
        <v>7848.1474999999991</v>
      </c>
      <c r="T505" s="46">
        <f t="shared" si="15"/>
        <v>654.01229166666656</v>
      </c>
    </row>
    <row r="506" spans="1:20" s="29" customFormat="1" ht="12.75" x14ac:dyDescent="0.2">
      <c r="A506" s="31">
        <v>73449</v>
      </c>
      <c r="B506" s="29" t="s">
        <v>2152</v>
      </c>
      <c r="C506" s="29" t="s">
        <v>3409</v>
      </c>
      <c r="D506" s="45" t="s">
        <v>5433</v>
      </c>
      <c r="E506" s="45" t="s">
        <v>5434</v>
      </c>
      <c r="F506" s="29" t="s">
        <v>5435</v>
      </c>
      <c r="G506" s="46">
        <v>49.95</v>
      </c>
      <c r="H506" s="46">
        <v>60.984000000000002</v>
      </c>
      <c r="I506" s="46">
        <v>56.366999999999997</v>
      </c>
      <c r="J506" s="46">
        <v>45.802999999999997</v>
      </c>
      <c r="K506" s="46">
        <v>42.685000000000002</v>
      </c>
      <c r="L506" s="46">
        <v>37.948999999999998</v>
      </c>
      <c r="M506" s="46">
        <v>53.533000000000001</v>
      </c>
      <c r="N506" s="46">
        <v>46.039000000000001</v>
      </c>
      <c r="O506" s="46">
        <v>66.483000000000004</v>
      </c>
      <c r="P506" s="46">
        <v>51.134</v>
      </c>
      <c r="Q506" s="46">
        <v>55.338999999999999</v>
      </c>
      <c r="R506" s="46">
        <v>55.127000000000002</v>
      </c>
      <c r="S506" s="46">
        <f t="shared" si="14"/>
        <v>621.39300000000003</v>
      </c>
      <c r="T506" s="46">
        <f t="shared" si="15"/>
        <v>51.78275</v>
      </c>
    </row>
    <row r="507" spans="1:20" s="29" customFormat="1" ht="12.75" x14ac:dyDescent="0.2">
      <c r="A507" s="31">
        <v>76001</v>
      </c>
      <c r="B507" s="29" t="s">
        <v>1867</v>
      </c>
      <c r="C507" s="29" t="s">
        <v>2033</v>
      </c>
      <c r="D507" s="45" t="s">
        <v>5423</v>
      </c>
      <c r="E507" s="45" t="s">
        <v>5424</v>
      </c>
      <c r="F507" s="29" t="s">
        <v>5425</v>
      </c>
      <c r="G507" s="46">
        <v>235.6773</v>
      </c>
      <c r="H507" s="46">
        <v>234.79570000000001</v>
      </c>
      <c r="I507" s="46">
        <v>219.34370000000001</v>
      </c>
      <c r="J507" s="46">
        <v>224.3621</v>
      </c>
      <c r="K507" s="46">
        <v>231.66800000000001</v>
      </c>
      <c r="L507" s="46">
        <v>230.2758</v>
      </c>
      <c r="M507" s="46">
        <v>223.18639999999999</v>
      </c>
      <c r="N507" s="46">
        <v>230.78800000000001</v>
      </c>
      <c r="O507" s="46">
        <v>210.42660000000001</v>
      </c>
      <c r="P507" s="46">
        <v>235.98519999999999</v>
      </c>
      <c r="Q507" s="46">
        <v>222.63200000000001</v>
      </c>
      <c r="R507" s="46">
        <v>213.52350000000001</v>
      </c>
      <c r="S507" s="46">
        <f t="shared" si="14"/>
        <v>2712.6643000000004</v>
      </c>
      <c r="T507" s="46">
        <f t="shared" si="15"/>
        <v>226.05535833333337</v>
      </c>
    </row>
    <row r="508" spans="1:20" s="29" customFormat="1" ht="12.75" x14ac:dyDescent="0.2">
      <c r="A508" s="31">
        <v>76001</v>
      </c>
      <c r="B508" s="29" t="s">
        <v>1867</v>
      </c>
      <c r="C508" s="29" t="s">
        <v>2033</v>
      </c>
      <c r="D508" s="45" t="s">
        <v>5426</v>
      </c>
      <c r="E508" s="45" t="s">
        <v>5427</v>
      </c>
      <c r="F508" s="29" t="s">
        <v>7045</v>
      </c>
      <c r="G508" s="46">
        <v>2462.2620999999999</v>
      </c>
      <c r="H508" s="46">
        <v>2418.6111999999998</v>
      </c>
      <c r="I508" s="46">
        <v>2309.7363999999998</v>
      </c>
      <c r="J508" s="46">
        <v>2317.7651000000001</v>
      </c>
      <c r="K508" s="46">
        <v>2463.3845000000001</v>
      </c>
      <c r="L508" s="46">
        <v>2354.6477</v>
      </c>
      <c r="M508" s="46">
        <v>2427.8562000000002</v>
      </c>
      <c r="N508" s="46">
        <v>2423.0236</v>
      </c>
      <c r="O508" s="46">
        <v>2434.029</v>
      </c>
      <c r="P508" s="46">
        <v>2404.7285000000002</v>
      </c>
      <c r="Q508" s="46">
        <v>2539.0104000000001</v>
      </c>
      <c r="R508" s="46">
        <v>2383.1248000000001</v>
      </c>
      <c r="S508" s="46">
        <f t="shared" si="14"/>
        <v>28938.179500000002</v>
      </c>
      <c r="T508" s="46">
        <f t="shared" si="15"/>
        <v>2411.5149583333337</v>
      </c>
    </row>
    <row r="509" spans="1:20" s="29" customFormat="1" ht="12.75" x14ac:dyDescent="0.2">
      <c r="A509" s="31">
        <v>76001</v>
      </c>
      <c r="B509" s="29" t="s">
        <v>1867</v>
      </c>
      <c r="C509" s="29" t="s">
        <v>2033</v>
      </c>
      <c r="D509" s="45" t="s">
        <v>5428</v>
      </c>
      <c r="E509" s="45" t="s">
        <v>5429</v>
      </c>
      <c r="F509" s="29" t="s">
        <v>7046</v>
      </c>
      <c r="G509" s="46">
        <v>1288.1199999999999</v>
      </c>
      <c r="H509" s="46">
        <v>1245.5716</v>
      </c>
      <c r="I509" s="46">
        <v>1230.3719000000001</v>
      </c>
      <c r="J509" s="46">
        <v>1176.8681999999999</v>
      </c>
      <c r="K509" s="46">
        <v>1227.8942999999999</v>
      </c>
      <c r="L509" s="46">
        <v>1187.9813999999999</v>
      </c>
      <c r="M509" s="46">
        <v>1259.7807</v>
      </c>
      <c r="N509" s="46">
        <v>1281.7958000000001</v>
      </c>
      <c r="O509" s="46">
        <v>1267.4857999999999</v>
      </c>
      <c r="P509" s="46">
        <v>1310.6547</v>
      </c>
      <c r="Q509" s="46">
        <v>1283.3082999999999</v>
      </c>
      <c r="R509" s="46">
        <v>1229.8798999999999</v>
      </c>
      <c r="S509" s="46">
        <f t="shared" si="14"/>
        <v>14989.712599999999</v>
      </c>
      <c r="T509" s="46">
        <f t="shared" si="15"/>
        <v>1249.1427166666665</v>
      </c>
    </row>
    <row r="510" spans="1:20" s="29" customFormat="1" ht="12.75" x14ac:dyDescent="0.2">
      <c r="A510" s="31">
        <v>76001</v>
      </c>
      <c r="B510" s="29" t="s">
        <v>1867</v>
      </c>
      <c r="C510" s="29" t="s">
        <v>2033</v>
      </c>
      <c r="D510" s="45" t="s">
        <v>5433</v>
      </c>
      <c r="E510" s="45" t="s">
        <v>5434</v>
      </c>
      <c r="F510" s="29" t="s">
        <v>5435</v>
      </c>
      <c r="G510" s="46">
        <v>405.03</v>
      </c>
      <c r="H510" s="46">
        <v>420.11720000000003</v>
      </c>
      <c r="I510" s="46">
        <v>472.83019999999999</v>
      </c>
      <c r="J510" s="46">
        <v>447.04660000000001</v>
      </c>
      <c r="K510" s="46">
        <v>413.49220000000003</v>
      </c>
      <c r="L510" s="46">
        <v>359.22289999999998</v>
      </c>
      <c r="M510" s="46">
        <v>386.96300000000002</v>
      </c>
      <c r="N510" s="46">
        <v>376.62599999999998</v>
      </c>
      <c r="O510" s="46">
        <v>399.73680000000002</v>
      </c>
      <c r="P510" s="46">
        <v>388.78960000000001</v>
      </c>
      <c r="Q510" s="46">
        <v>410.29390000000001</v>
      </c>
      <c r="R510" s="46">
        <v>418.76440000000002</v>
      </c>
      <c r="S510" s="46">
        <f t="shared" si="14"/>
        <v>4898.9128000000001</v>
      </c>
      <c r="T510" s="46">
        <f t="shared" si="15"/>
        <v>408.24273333333332</v>
      </c>
    </row>
    <row r="511" spans="1:20" s="29" customFormat="1" ht="12.75" x14ac:dyDescent="0.2">
      <c r="A511" s="31">
        <v>76036</v>
      </c>
      <c r="B511" s="29" t="s">
        <v>1867</v>
      </c>
      <c r="C511" s="29" t="s">
        <v>7004</v>
      </c>
      <c r="D511" s="45" t="s">
        <v>5423</v>
      </c>
      <c r="E511" s="45" t="s">
        <v>5424</v>
      </c>
      <c r="F511" s="29" t="s">
        <v>5425</v>
      </c>
      <c r="G511" s="46">
        <v>6.3879999999999999</v>
      </c>
      <c r="H511" s="46">
        <v>5.9390000000000001</v>
      </c>
      <c r="I511" s="46">
        <v>5.5919999999999996</v>
      </c>
      <c r="J511" s="46">
        <v>6.0990000000000002</v>
      </c>
      <c r="K511" s="46">
        <v>5.4740000000000002</v>
      </c>
      <c r="L511" s="46">
        <v>6.6509999999999998</v>
      </c>
      <c r="M511" s="46">
        <v>6.38</v>
      </c>
      <c r="N511" s="46">
        <v>6.2930000000000001</v>
      </c>
      <c r="O511" s="46">
        <v>4.5620000000000003</v>
      </c>
      <c r="P511" s="46">
        <v>4.9889999999999999</v>
      </c>
      <c r="Q511" s="46">
        <v>6.1130000000000004</v>
      </c>
      <c r="R511" s="46">
        <v>4.7309999999999999</v>
      </c>
      <c r="S511" s="46">
        <f t="shared" si="14"/>
        <v>69.210999999999999</v>
      </c>
      <c r="T511" s="46">
        <f t="shared" si="15"/>
        <v>5.7675833333333335</v>
      </c>
    </row>
    <row r="512" spans="1:20" s="29" customFormat="1" ht="12.75" x14ac:dyDescent="0.2">
      <c r="A512" s="31">
        <v>76036</v>
      </c>
      <c r="B512" s="29" t="s">
        <v>1867</v>
      </c>
      <c r="C512" s="29" t="s">
        <v>7004</v>
      </c>
      <c r="D512" s="45" t="s">
        <v>5426</v>
      </c>
      <c r="E512" s="45" t="s">
        <v>5427</v>
      </c>
      <c r="F512" s="29" t="s">
        <v>7045</v>
      </c>
      <c r="G512" s="46">
        <v>13.042</v>
      </c>
      <c r="H512" s="46">
        <v>13.606999999999999</v>
      </c>
      <c r="I512" s="46">
        <v>13.786</v>
      </c>
      <c r="J512" s="46">
        <v>15.449</v>
      </c>
      <c r="K512" s="46">
        <v>13.064</v>
      </c>
      <c r="L512" s="46">
        <v>15.635999999999999</v>
      </c>
      <c r="M512" s="46">
        <v>15.016</v>
      </c>
      <c r="N512" s="46">
        <v>19.565999999999999</v>
      </c>
      <c r="O512" s="46">
        <v>13.55</v>
      </c>
      <c r="P512" s="46">
        <v>18.099</v>
      </c>
      <c r="Q512" s="46">
        <v>17.047999999999998</v>
      </c>
      <c r="R512" s="46">
        <v>17.599</v>
      </c>
      <c r="S512" s="46">
        <f t="shared" si="14"/>
        <v>185.46199999999999</v>
      </c>
      <c r="T512" s="46">
        <f t="shared" si="15"/>
        <v>15.455166666666665</v>
      </c>
    </row>
    <row r="513" spans="1:20" s="29" customFormat="1" ht="12.75" x14ac:dyDescent="0.2">
      <c r="A513" s="31">
        <v>76036</v>
      </c>
      <c r="B513" s="29" t="s">
        <v>1867</v>
      </c>
      <c r="C513" s="29" t="s">
        <v>7004</v>
      </c>
      <c r="D513" s="45" t="s">
        <v>5428</v>
      </c>
      <c r="E513" s="45" t="s">
        <v>5429</v>
      </c>
      <c r="F513" s="29" t="s">
        <v>7046</v>
      </c>
      <c r="G513" s="46">
        <v>24.178999999999998</v>
      </c>
      <c r="H513" s="46">
        <v>25.05</v>
      </c>
      <c r="I513" s="46">
        <v>24.245999999999999</v>
      </c>
      <c r="J513" s="46">
        <v>25.733000000000001</v>
      </c>
      <c r="K513" s="46">
        <v>27.132999999999999</v>
      </c>
      <c r="L513" s="46">
        <v>25.564</v>
      </c>
      <c r="M513" s="46">
        <v>25.05</v>
      </c>
      <c r="N513" s="46">
        <v>27.763000000000002</v>
      </c>
      <c r="O513" s="46">
        <v>27.19</v>
      </c>
      <c r="P513" s="46">
        <v>29.576000000000001</v>
      </c>
      <c r="Q513" s="46">
        <v>30.536999999999999</v>
      </c>
      <c r="R513" s="46">
        <v>32.249000000000002</v>
      </c>
      <c r="S513" s="46">
        <f t="shared" si="14"/>
        <v>324.27000000000004</v>
      </c>
      <c r="T513" s="46">
        <f t="shared" si="15"/>
        <v>27.022500000000004</v>
      </c>
    </row>
    <row r="514" spans="1:20" s="29" customFormat="1" ht="12.75" x14ac:dyDescent="0.2">
      <c r="A514" s="31">
        <v>76036</v>
      </c>
      <c r="B514" s="29" t="s">
        <v>1867</v>
      </c>
      <c r="C514" s="29" t="s">
        <v>7004</v>
      </c>
      <c r="D514" s="45" t="s">
        <v>5433</v>
      </c>
      <c r="E514" s="45" t="s">
        <v>5434</v>
      </c>
      <c r="F514" s="29" t="s">
        <v>5435</v>
      </c>
      <c r="G514" s="46">
        <v>7.27</v>
      </c>
      <c r="H514" s="46">
        <v>5.9859999999999998</v>
      </c>
      <c r="I514" s="46">
        <v>6.3959999999999999</v>
      </c>
      <c r="J514" s="46">
        <v>6.4379999999999997</v>
      </c>
      <c r="K514" s="46">
        <v>6.2190000000000003</v>
      </c>
      <c r="L514" s="46">
        <v>5.3440000000000003</v>
      </c>
      <c r="M514" s="46">
        <v>3.2410000000000001</v>
      </c>
      <c r="N514" s="46">
        <v>3.8660000000000001</v>
      </c>
      <c r="O514" s="46">
        <v>3.7679999999999998</v>
      </c>
      <c r="P514" s="46">
        <v>6.69</v>
      </c>
      <c r="Q514" s="46">
        <v>6.899</v>
      </c>
      <c r="R514" s="46">
        <v>5.3109999999999999</v>
      </c>
      <c r="S514" s="46">
        <f t="shared" si="14"/>
        <v>67.427999999999997</v>
      </c>
      <c r="T514" s="46">
        <f t="shared" si="15"/>
        <v>5.6189999999999998</v>
      </c>
    </row>
    <row r="515" spans="1:20" s="29" customFormat="1" ht="12.75" x14ac:dyDescent="0.2">
      <c r="A515" s="31">
        <v>76109</v>
      </c>
      <c r="B515" s="29" t="s">
        <v>1867</v>
      </c>
      <c r="C515" s="29" t="s">
        <v>4508</v>
      </c>
      <c r="D515" s="45" t="s">
        <v>5420</v>
      </c>
      <c r="E515" s="45" t="s">
        <v>5421</v>
      </c>
      <c r="F515" s="29" t="s">
        <v>5422</v>
      </c>
      <c r="G515" s="46">
        <v>1.6E-2</v>
      </c>
      <c r="H515" s="46">
        <v>0.25900000000000001</v>
      </c>
      <c r="I515" s="46"/>
      <c r="J515" s="46">
        <v>5.0000000000000001E-3</v>
      </c>
      <c r="K515" s="46"/>
      <c r="L515" s="46">
        <v>1.7000000000000001E-2</v>
      </c>
      <c r="M515" s="46"/>
      <c r="N515" s="46"/>
      <c r="O515" s="46"/>
      <c r="P515" s="46"/>
      <c r="Q515" s="46"/>
      <c r="R515" s="46"/>
      <c r="S515" s="46">
        <f t="shared" ref="S515:S578" si="16">SUM(G515:R515)</f>
        <v>0.29700000000000004</v>
      </c>
      <c r="T515" s="46">
        <f t="shared" ref="T515:T578" si="17">IFERROR(AVERAGE(G515:R515),"")</f>
        <v>7.425000000000001E-2</v>
      </c>
    </row>
    <row r="516" spans="1:20" s="29" customFormat="1" ht="12.75" x14ac:dyDescent="0.2">
      <c r="A516" s="31">
        <v>76109</v>
      </c>
      <c r="B516" s="29" t="s">
        <v>1867</v>
      </c>
      <c r="C516" s="29" t="s">
        <v>4508</v>
      </c>
      <c r="D516" s="45" t="s">
        <v>5423</v>
      </c>
      <c r="E516" s="45" t="s">
        <v>5424</v>
      </c>
      <c r="F516" s="29" t="s">
        <v>5425</v>
      </c>
      <c r="G516" s="46">
        <v>5.5780000000000003</v>
      </c>
      <c r="H516" s="46">
        <v>3.5842999999999998</v>
      </c>
      <c r="I516" s="46">
        <v>4.8563999999999998</v>
      </c>
      <c r="J516" s="46">
        <v>5.4497999999999998</v>
      </c>
      <c r="K516" s="46">
        <v>6.1615000000000002</v>
      </c>
      <c r="L516" s="46">
        <v>6.8743999999999996</v>
      </c>
      <c r="M516" s="46">
        <v>6.2229999999999999</v>
      </c>
      <c r="N516" s="46">
        <v>6.4271000000000003</v>
      </c>
      <c r="O516" s="46">
        <v>3.508</v>
      </c>
      <c r="P516" s="46">
        <v>3.4296000000000002</v>
      </c>
      <c r="Q516" s="46">
        <v>3.556</v>
      </c>
      <c r="R516" s="46">
        <v>4.3414999999999999</v>
      </c>
      <c r="S516" s="46">
        <f t="shared" si="16"/>
        <v>59.989599999999996</v>
      </c>
      <c r="T516" s="46">
        <f t="shared" si="17"/>
        <v>4.999133333333333</v>
      </c>
    </row>
    <row r="517" spans="1:20" s="29" customFormat="1" ht="12.75" x14ac:dyDescent="0.2">
      <c r="A517" s="31">
        <v>76109</v>
      </c>
      <c r="B517" s="29" t="s">
        <v>1867</v>
      </c>
      <c r="C517" s="29" t="s">
        <v>4508</v>
      </c>
      <c r="D517" s="45" t="s">
        <v>5426</v>
      </c>
      <c r="E517" s="45" t="s">
        <v>5427</v>
      </c>
      <c r="F517" s="29" t="s">
        <v>7045</v>
      </c>
      <c r="G517" s="46">
        <v>12.972</v>
      </c>
      <c r="H517" s="46">
        <v>26.292999999999999</v>
      </c>
      <c r="I517" s="46">
        <v>22.9315</v>
      </c>
      <c r="J517" s="46">
        <v>26.274999999999999</v>
      </c>
      <c r="K517" s="46">
        <v>18.864000000000001</v>
      </c>
      <c r="L517" s="46">
        <v>26.815000000000001</v>
      </c>
      <c r="M517" s="46">
        <v>19.578499999999998</v>
      </c>
      <c r="N517" s="46">
        <v>37.343499999999999</v>
      </c>
      <c r="O517" s="46">
        <v>9.6140000000000008</v>
      </c>
      <c r="P517" s="46">
        <v>22.934000000000001</v>
      </c>
      <c r="Q517" s="46">
        <v>19.335000000000001</v>
      </c>
      <c r="R517" s="46">
        <v>18</v>
      </c>
      <c r="S517" s="46">
        <f t="shared" si="16"/>
        <v>260.95550000000003</v>
      </c>
      <c r="T517" s="46">
        <f t="shared" si="17"/>
        <v>21.746291666666668</v>
      </c>
    </row>
    <row r="518" spans="1:20" s="29" customFormat="1" ht="12.75" x14ac:dyDescent="0.2">
      <c r="A518" s="31">
        <v>76109</v>
      </c>
      <c r="B518" s="29" t="s">
        <v>1867</v>
      </c>
      <c r="C518" s="29" t="s">
        <v>4508</v>
      </c>
      <c r="D518" s="45" t="s">
        <v>5428</v>
      </c>
      <c r="E518" s="45" t="s">
        <v>5429</v>
      </c>
      <c r="F518" s="29" t="s">
        <v>7046</v>
      </c>
      <c r="G518" s="46">
        <v>28.900700000000001</v>
      </c>
      <c r="H518" s="46">
        <v>26.381</v>
      </c>
      <c r="I518" s="46">
        <v>32.93</v>
      </c>
      <c r="J518" s="46">
        <v>40.858499999999999</v>
      </c>
      <c r="K518" s="46">
        <v>36.588500000000003</v>
      </c>
      <c r="L518" s="46">
        <v>34.883499999999998</v>
      </c>
      <c r="M518" s="46">
        <v>42.000500000000002</v>
      </c>
      <c r="N518" s="46">
        <v>39.918999999999997</v>
      </c>
      <c r="O518" s="46">
        <v>30.181999999999999</v>
      </c>
      <c r="P518" s="46">
        <v>32.392000000000003</v>
      </c>
      <c r="Q518" s="46">
        <v>32.633499999999998</v>
      </c>
      <c r="R518" s="46">
        <v>28.778500000000001</v>
      </c>
      <c r="S518" s="46">
        <f t="shared" si="16"/>
        <v>406.44770000000005</v>
      </c>
      <c r="T518" s="46">
        <f t="shared" si="17"/>
        <v>33.870641666666671</v>
      </c>
    </row>
    <row r="519" spans="1:20" s="29" customFormat="1" ht="12.75" x14ac:dyDescent="0.2">
      <c r="A519" s="31">
        <v>76109</v>
      </c>
      <c r="B519" s="29" t="s">
        <v>1867</v>
      </c>
      <c r="C519" s="29" t="s">
        <v>4508</v>
      </c>
      <c r="D519" s="45" t="s">
        <v>5433</v>
      </c>
      <c r="E519" s="45" t="s">
        <v>5434</v>
      </c>
      <c r="F519" s="29" t="s">
        <v>5435</v>
      </c>
      <c r="G519" s="46">
        <v>6.0620000000000003</v>
      </c>
      <c r="H519" s="46">
        <v>11.411</v>
      </c>
      <c r="I519" s="46">
        <v>8.7029999999999994</v>
      </c>
      <c r="J519" s="46">
        <v>5.6870000000000003</v>
      </c>
      <c r="K519" s="46">
        <v>8.6259999999999994</v>
      </c>
      <c r="L519" s="46">
        <v>5.3760000000000003</v>
      </c>
      <c r="M519" s="46">
        <v>11.661</v>
      </c>
      <c r="N519" s="46">
        <v>8.8580000000000005</v>
      </c>
      <c r="O519" s="46">
        <v>5.7030000000000003</v>
      </c>
      <c r="P519" s="46">
        <v>5.1740000000000004</v>
      </c>
      <c r="Q519" s="46">
        <v>6.8129999999999997</v>
      </c>
      <c r="R519" s="46">
        <v>6.1040000000000001</v>
      </c>
      <c r="S519" s="46">
        <f t="shared" si="16"/>
        <v>90.178000000000011</v>
      </c>
      <c r="T519" s="46">
        <f t="shared" si="17"/>
        <v>7.5148333333333346</v>
      </c>
    </row>
    <row r="520" spans="1:20" s="29" customFormat="1" ht="12.75" x14ac:dyDescent="0.2">
      <c r="A520" s="31">
        <v>76111</v>
      </c>
      <c r="B520" s="29" t="s">
        <v>1867</v>
      </c>
      <c r="C520" s="29" t="s">
        <v>2412</v>
      </c>
      <c r="D520" s="45" t="s">
        <v>5423</v>
      </c>
      <c r="E520" s="45" t="s">
        <v>5424</v>
      </c>
      <c r="F520" s="29" t="s">
        <v>5425</v>
      </c>
      <c r="G520" s="46">
        <v>36.706000000000003</v>
      </c>
      <c r="H520" s="46">
        <v>26.596</v>
      </c>
      <c r="I520" s="46">
        <v>43.753</v>
      </c>
      <c r="J520" s="46">
        <v>40.486400000000003</v>
      </c>
      <c r="K520" s="46">
        <v>36.307000000000002</v>
      </c>
      <c r="L520" s="46">
        <v>36.531999999999996</v>
      </c>
      <c r="M520" s="46">
        <v>22.867999999999999</v>
      </c>
      <c r="N520" s="46">
        <v>18.468</v>
      </c>
      <c r="O520" s="46">
        <v>18.690000000000001</v>
      </c>
      <c r="P520" s="46">
        <v>19.867599999999999</v>
      </c>
      <c r="Q520" s="46">
        <v>34.488</v>
      </c>
      <c r="R520" s="46">
        <v>26.303000000000001</v>
      </c>
      <c r="S520" s="46">
        <f t="shared" si="16"/>
        <v>361.065</v>
      </c>
      <c r="T520" s="46">
        <f t="shared" si="17"/>
        <v>30.088750000000001</v>
      </c>
    </row>
    <row r="521" spans="1:20" s="29" customFormat="1" ht="12.75" x14ac:dyDescent="0.2">
      <c r="A521" s="31">
        <v>76111</v>
      </c>
      <c r="B521" s="29" t="s">
        <v>1867</v>
      </c>
      <c r="C521" s="29" t="s">
        <v>2412</v>
      </c>
      <c r="D521" s="45" t="s">
        <v>5426</v>
      </c>
      <c r="E521" s="45" t="s">
        <v>5427</v>
      </c>
      <c r="F521" s="29" t="s">
        <v>7045</v>
      </c>
      <c r="G521" s="46">
        <v>109.122</v>
      </c>
      <c r="H521" s="46">
        <v>124.119</v>
      </c>
      <c r="I521" s="46">
        <v>128.506</v>
      </c>
      <c r="J521" s="46">
        <v>138.12799999999999</v>
      </c>
      <c r="K521" s="46">
        <v>139.511</v>
      </c>
      <c r="L521" s="46">
        <v>138.27500000000001</v>
      </c>
      <c r="M521" s="46">
        <v>135.8922</v>
      </c>
      <c r="N521" s="46">
        <v>138.88200000000001</v>
      </c>
      <c r="O521" s="46">
        <v>160.07400000000001</v>
      </c>
      <c r="P521" s="46">
        <v>111.96299999999999</v>
      </c>
      <c r="Q521" s="46">
        <v>124.13800000000001</v>
      </c>
      <c r="R521" s="46">
        <v>151.994</v>
      </c>
      <c r="S521" s="46">
        <f t="shared" si="16"/>
        <v>1600.6041999999998</v>
      </c>
      <c r="T521" s="46">
        <f t="shared" si="17"/>
        <v>133.38368333333332</v>
      </c>
    </row>
    <row r="522" spans="1:20" s="29" customFormat="1" ht="12.75" x14ac:dyDescent="0.2">
      <c r="A522" s="31">
        <v>76111</v>
      </c>
      <c r="B522" s="29" t="s">
        <v>1867</v>
      </c>
      <c r="C522" s="29" t="s">
        <v>2412</v>
      </c>
      <c r="D522" s="45" t="s">
        <v>5428</v>
      </c>
      <c r="E522" s="45" t="s">
        <v>5429</v>
      </c>
      <c r="F522" s="29" t="s">
        <v>7046</v>
      </c>
      <c r="G522" s="46">
        <v>97.543000000000006</v>
      </c>
      <c r="H522" s="46">
        <v>98.760999999999996</v>
      </c>
      <c r="I522" s="46">
        <v>81.238</v>
      </c>
      <c r="J522" s="46">
        <v>89.183700000000002</v>
      </c>
      <c r="K522" s="46">
        <v>96.575999999999993</v>
      </c>
      <c r="L522" s="46">
        <v>95.611000000000004</v>
      </c>
      <c r="M522" s="46">
        <v>78.694800000000001</v>
      </c>
      <c r="N522" s="46">
        <v>102.5205</v>
      </c>
      <c r="O522" s="46">
        <v>91.180999999999997</v>
      </c>
      <c r="P522" s="46">
        <v>86.829400000000007</v>
      </c>
      <c r="Q522" s="46">
        <v>86.454999999999998</v>
      </c>
      <c r="R522" s="46">
        <v>107.295</v>
      </c>
      <c r="S522" s="46">
        <f t="shared" si="16"/>
        <v>1111.8884</v>
      </c>
      <c r="T522" s="46">
        <f t="shared" si="17"/>
        <v>92.657366666666675</v>
      </c>
    </row>
    <row r="523" spans="1:20" s="29" customFormat="1" ht="12.75" x14ac:dyDescent="0.2">
      <c r="A523" s="31">
        <v>76111</v>
      </c>
      <c r="B523" s="29" t="s">
        <v>1867</v>
      </c>
      <c r="C523" s="29" t="s">
        <v>2412</v>
      </c>
      <c r="D523" s="45" t="s">
        <v>5433</v>
      </c>
      <c r="E523" s="45" t="s">
        <v>5434</v>
      </c>
      <c r="F523" s="29" t="s">
        <v>5435</v>
      </c>
      <c r="G523" s="46">
        <v>43.747</v>
      </c>
      <c r="H523" s="46">
        <v>39.902999999999999</v>
      </c>
      <c r="I523" s="46">
        <v>47.773000000000003</v>
      </c>
      <c r="J523" s="46">
        <v>40.965000000000003</v>
      </c>
      <c r="K523" s="46">
        <v>40.826000000000001</v>
      </c>
      <c r="L523" s="46">
        <v>26.991</v>
      </c>
      <c r="M523" s="46">
        <v>23.193999999999999</v>
      </c>
      <c r="N523" s="46">
        <v>23.2</v>
      </c>
      <c r="O523" s="46">
        <v>25.963000000000001</v>
      </c>
      <c r="P523" s="46">
        <v>49.384</v>
      </c>
      <c r="Q523" s="46">
        <v>36.725999999999999</v>
      </c>
      <c r="R523" s="46">
        <v>45.834000000000003</v>
      </c>
      <c r="S523" s="46">
        <f t="shared" si="16"/>
        <v>444.50600000000003</v>
      </c>
      <c r="T523" s="46">
        <f t="shared" si="17"/>
        <v>37.042166666666667</v>
      </c>
    </row>
    <row r="524" spans="1:20" s="29" customFormat="1" ht="12.75" x14ac:dyDescent="0.2">
      <c r="A524" s="31">
        <v>76113</v>
      </c>
      <c r="B524" s="29" t="s">
        <v>1867</v>
      </c>
      <c r="C524" s="29" t="s">
        <v>3231</v>
      </c>
      <c r="D524" s="45" t="s">
        <v>5423</v>
      </c>
      <c r="E524" s="45" t="s">
        <v>5424</v>
      </c>
      <c r="F524" s="29" t="s">
        <v>5425</v>
      </c>
      <c r="G524" s="46">
        <v>5.47</v>
      </c>
      <c r="H524" s="46">
        <v>6.5759999999999996</v>
      </c>
      <c r="I524" s="46">
        <v>5.2169999999999996</v>
      </c>
      <c r="J524" s="46">
        <v>6.3730000000000002</v>
      </c>
      <c r="K524" s="46">
        <v>4.6980000000000004</v>
      </c>
      <c r="L524" s="46">
        <v>6.431</v>
      </c>
      <c r="M524" s="46">
        <v>6.2309999999999999</v>
      </c>
      <c r="N524" s="46">
        <v>6.0679999999999996</v>
      </c>
      <c r="O524" s="46">
        <v>4.6074999999999999</v>
      </c>
      <c r="P524" s="46">
        <v>5.3090000000000002</v>
      </c>
      <c r="Q524" s="46">
        <v>4.9820000000000002</v>
      </c>
      <c r="R524" s="46">
        <v>4.7910000000000004</v>
      </c>
      <c r="S524" s="46">
        <f t="shared" si="16"/>
        <v>66.753500000000003</v>
      </c>
      <c r="T524" s="46">
        <f t="shared" si="17"/>
        <v>5.5627916666666666</v>
      </c>
    </row>
    <row r="525" spans="1:20" s="29" customFormat="1" ht="12.75" x14ac:dyDescent="0.2">
      <c r="A525" s="31">
        <v>76113</v>
      </c>
      <c r="B525" s="29" t="s">
        <v>1867</v>
      </c>
      <c r="C525" s="29" t="s">
        <v>3231</v>
      </c>
      <c r="D525" s="45" t="s">
        <v>5426</v>
      </c>
      <c r="E525" s="45" t="s">
        <v>5427</v>
      </c>
      <c r="F525" s="29" t="s">
        <v>7045</v>
      </c>
      <c r="G525" s="46">
        <v>14.760999999999999</v>
      </c>
      <c r="H525" s="46">
        <v>13.737</v>
      </c>
      <c r="I525" s="46">
        <v>14.68</v>
      </c>
      <c r="J525" s="46">
        <v>11.464</v>
      </c>
      <c r="K525" s="46">
        <v>15.593</v>
      </c>
      <c r="L525" s="46">
        <v>17.045999999999999</v>
      </c>
      <c r="M525" s="46">
        <v>15.24</v>
      </c>
      <c r="N525" s="46">
        <v>15.759</v>
      </c>
      <c r="O525" s="46">
        <v>14.739000000000001</v>
      </c>
      <c r="P525" s="46">
        <v>17.25</v>
      </c>
      <c r="Q525" s="46">
        <v>17.922000000000001</v>
      </c>
      <c r="R525" s="46">
        <v>16.855</v>
      </c>
      <c r="S525" s="46">
        <f t="shared" si="16"/>
        <v>185.04599999999999</v>
      </c>
      <c r="T525" s="46">
        <f t="shared" si="17"/>
        <v>15.420499999999999</v>
      </c>
    </row>
    <row r="526" spans="1:20" s="29" customFormat="1" ht="12.75" x14ac:dyDescent="0.2">
      <c r="A526" s="31">
        <v>76113</v>
      </c>
      <c r="B526" s="29" t="s">
        <v>1867</v>
      </c>
      <c r="C526" s="29" t="s">
        <v>3231</v>
      </c>
      <c r="D526" s="45" t="s">
        <v>5428</v>
      </c>
      <c r="E526" s="45" t="s">
        <v>5429</v>
      </c>
      <c r="F526" s="29" t="s">
        <v>7046</v>
      </c>
      <c r="G526" s="46">
        <v>24.209</v>
      </c>
      <c r="H526" s="46">
        <v>25.896999999999998</v>
      </c>
      <c r="I526" s="46">
        <v>26.869</v>
      </c>
      <c r="J526" s="46">
        <v>25.809000000000001</v>
      </c>
      <c r="K526" s="46">
        <v>26.375</v>
      </c>
      <c r="L526" s="46">
        <v>26.954000000000001</v>
      </c>
      <c r="M526" s="46">
        <v>25.945</v>
      </c>
      <c r="N526" s="46">
        <v>29.030999999999999</v>
      </c>
      <c r="O526" s="46">
        <v>26.186</v>
      </c>
      <c r="P526" s="46">
        <v>29.28</v>
      </c>
      <c r="Q526" s="46">
        <v>28.265999999999998</v>
      </c>
      <c r="R526" s="46">
        <v>32.020000000000003</v>
      </c>
      <c r="S526" s="46">
        <f t="shared" si="16"/>
        <v>326.84100000000001</v>
      </c>
      <c r="T526" s="46">
        <f t="shared" si="17"/>
        <v>27.236750000000001</v>
      </c>
    </row>
    <row r="527" spans="1:20" s="29" customFormat="1" ht="12.75" x14ac:dyDescent="0.2">
      <c r="A527" s="31">
        <v>76113</v>
      </c>
      <c r="B527" s="29" t="s">
        <v>1867</v>
      </c>
      <c r="C527" s="29" t="s">
        <v>3231</v>
      </c>
      <c r="D527" s="45" t="s">
        <v>5430</v>
      </c>
      <c r="E527" s="45" t="s">
        <v>5431</v>
      </c>
      <c r="F527" s="29" t="s">
        <v>5432</v>
      </c>
      <c r="G527" s="46">
        <v>5.44</v>
      </c>
      <c r="H527" s="46"/>
      <c r="I527" s="46"/>
      <c r="J527" s="46"/>
      <c r="K527" s="46"/>
      <c r="L527" s="46"/>
      <c r="M527" s="46"/>
      <c r="N527" s="46"/>
      <c r="O527" s="46"/>
      <c r="P527" s="46"/>
      <c r="Q527" s="46"/>
      <c r="R527" s="46"/>
      <c r="S527" s="46">
        <f t="shared" si="16"/>
        <v>5.44</v>
      </c>
      <c r="T527" s="46">
        <f t="shared" si="17"/>
        <v>5.44</v>
      </c>
    </row>
    <row r="528" spans="1:20" s="29" customFormat="1" ht="12.75" x14ac:dyDescent="0.2">
      <c r="A528" s="31">
        <v>76113</v>
      </c>
      <c r="B528" s="29" t="s">
        <v>1867</v>
      </c>
      <c r="C528" s="29" t="s">
        <v>3231</v>
      </c>
      <c r="D528" s="45" t="s">
        <v>5433</v>
      </c>
      <c r="E528" s="45" t="s">
        <v>5434</v>
      </c>
      <c r="F528" s="29" t="s">
        <v>5435</v>
      </c>
      <c r="G528" s="46">
        <v>2.5379999999999998</v>
      </c>
      <c r="H528" s="46">
        <v>6.5330000000000004</v>
      </c>
      <c r="I528" s="46">
        <v>6.4119999999999999</v>
      </c>
      <c r="J528" s="46">
        <v>7.3360000000000003</v>
      </c>
      <c r="K528" s="46">
        <v>6.1070000000000002</v>
      </c>
      <c r="L528" s="46">
        <v>5.5229999999999997</v>
      </c>
      <c r="M528" s="46">
        <v>5.31</v>
      </c>
      <c r="N528" s="46">
        <v>4.6360000000000001</v>
      </c>
      <c r="O528" s="46">
        <v>3.6779999999999999</v>
      </c>
      <c r="P528" s="46">
        <v>5.0339999999999998</v>
      </c>
      <c r="Q528" s="46">
        <v>4.7210000000000001</v>
      </c>
      <c r="R528" s="46">
        <v>4.657</v>
      </c>
      <c r="S528" s="46">
        <f t="shared" si="16"/>
        <v>62.484999999999999</v>
      </c>
      <c r="T528" s="46">
        <f t="shared" si="17"/>
        <v>5.2070833333333333</v>
      </c>
    </row>
    <row r="529" spans="1:20" s="29" customFormat="1" ht="12.75" x14ac:dyDescent="0.2">
      <c r="A529" s="31">
        <v>76122</v>
      </c>
      <c r="B529" s="29" t="s">
        <v>1867</v>
      </c>
      <c r="C529" s="29" t="s">
        <v>3769</v>
      </c>
      <c r="D529" s="45" t="s">
        <v>5420</v>
      </c>
      <c r="E529" s="45" t="s">
        <v>5421</v>
      </c>
      <c r="F529" s="29" t="s">
        <v>5422</v>
      </c>
      <c r="G529" s="46">
        <v>1.996</v>
      </c>
      <c r="H529" s="46">
        <v>0.8</v>
      </c>
      <c r="I529" s="46">
        <v>1.78</v>
      </c>
      <c r="J529" s="46"/>
      <c r="K529" s="46">
        <v>6.5507</v>
      </c>
      <c r="L529" s="46">
        <v>3.78</v>
      </c>
      <c r="M529" s="46">
        <v>3.649</v>
      </c>
      <c r="N529" s="46">
        <v>3.2930000000000001</v>
      </c>
      <c r="O529" s="46">
        <v>2.68</v>
      </c>
      <c r="P529" s="46">
        <v>1.98</v>
      </c>
      <c r="Q529" s="46">
        <v>2.105</v>
      </c>
      <c r="R529" s="46">
        <v>1.95</v>
      </c>
      <c r="S529" s="46">
        <f t="shared" si="16"/>
        <v>30.563699999999997</v>
      </c>
      <c r="T529" s="46">
        <f t="shared" si="17"/>
        <v>2.7785181818181814</v>
      </c>
    </row>
    <row r="530" spans="1:20" s="29" customFormat="1" ht="12.75" x14ac:dyDescent="0.2">
      <c r="A530" s="31">
        <v>76122</v>
      </c>
      <c r="B530" s="29" t="s">
        <v>1867</v>
      </c>
      <c r="C530" s="29" t="s">
        <v>3769</v>
      </c>
      <c r="D530" s="45" t="s">
        <v>5423</v>
      </c>
      <c r="E530" s="45" t="s">
        <v>5424</v>
      </c>
      <c r="F530" s="29" t="s">
        <v>5425</v>
      </c>
      <c r="G530" s="46">
        <v>2.5697000000000001</v>
      </c>
      <c r="H530" s="46">
        <v>3.4657</v>
      </c>
      <c r="I530" s="46">
        <v>4.3878000000000004</v>
      </c>
      <c r="J530" s="46">
        <v>0.39200000000000002</v>
      </c>
      <c r="K530" s="46">
        <v>8.5000999999999998</v>
      </c>
      <c r="L530" s="46">
        <v>5.0419999999999998</v>
      </c>
      <c r="M530" s="46">
        <v>11.457000000000001</v>
      </c>
      <c r="N530" s="46">
        <v>4.9290000000000003</v>
      </c>
      <c r="O530" s="46">
        <v>5.2770999999999999</v>
      </c>
      <c r="P530" s="46">
        <v>4.4720000000000004</v>
      </c>
      <c r="Q530" s="46">
        <v>3.9716</v>
      </c>
      <c r="R530" s="46">
        <v>3.1110000000000002</v>
      </c>
      <c r="S530" s="46">
        <f t="shared" si="16"/>
        <v>57.575000000000003</v>
      </c>
      <c r="T530" s="46">
        <f t="shared" si="17"/>
        <v>4.7979166666666666</v>
      </c>
    </row>
    <row r="531" spans="1:20" s="29" customFormat="1" ht="12.75" x14ac:dyDescent="0.2">
      <c r="A531" s="31">
        <v>76122</v>
      </c>
      <c r="B531" s="29" t="s">
        <v>1867</v>
      </c>
      <c r="C531" s="29" t="s">
        <v>3769</v>
      </c>
      <c r="D531" s="45" t="s">
        <v>5426</v>
      </c>
      <c r="E531" s="45" t="s">
        <v>5427</v>
      </c>
      <c r="F531" s="29" t="s">
        <v>7045</v>
      </c>
      <c r="G531" s="46">
        <v>44.340400000000002</v>
      </c>
      <c r="H531" s="46">
        <v>44.527999999999999</v>
      </c>
      <c r="I531" s="46">
        <v>59.100299999999997</v>
      </c>
      <c r="J531" s="46">
        <v>27.391999999999999</v>
      </c>
      <c r="K531" s="46">
        <v>87.604600000000005</v>
      </c>
      <c r="L531" s="46">
        <v>52.74</v>
      </c>
      <c r="M531" s="46">
        <v>47.213000000000001</v>
      </c>
      <c r="N531" s="46">
        <v>32.642000000000003</v>
      </c>
      <c r="O531" s="46">
        <v>51.518000000000001</v>
      </c>
      <c r="P531" s="46">
        <v>49.542999999999999</v>
      </c>
      <c r="Q531" s="46">
        <v>39.743000000000002</v>
      </c>
      <c r="R531" s="46">
        <v>46.764600000000002</v>
      </c>
      <c r="S531" s="46">
        <f t="shared" si="16"/>
        <v>583.12890000000004</v>
      </c>
      <c r="T531" s="46">
        <f t="shared" si="17"/>
        <v>48.594075000000004</v>
      </c>
    </row>
    <row r="532" spans="1:20" s="29" customFormat="1" ht="12.75" x14ac:dyDescent="0.2">
      <c r="A532" s="31">
        <v>76122</v>
      </c>
      <c r="B532" s="29" t="s">
        <v>1867</v>
      </c>
      <c r="C532" s="29" t="s">
        <v>3769</v>
      </c>
      <c r="D532" s="45" t="s">
        <v>5428</v>
      </c>
      <c r="E532" s="45" t="s">
        <v>5429</v>
      </c>
      <c r="F532" s="29" t="s">
        <v>7046</v>
      </c>
      <c r="G532" s="46">
        <v>17.465</v>
      </c>
      <c r="H532" s="46">
        <v>14.194000000000001</v>
      </c>
      <c r="I532" s="46">
        <v>26.248100000000001</v>
      </c>
      <c r="J532" s="46">
        <v>12.736000000000001</v>
      </c>
      <c r="K532" s="46">
        <v>38.221299999999999</v>
      </c>
      <c r="L532" s="46">
        <v>29.796500000000002</v>
      </c>
      <c r="M532" s="46">
        <v>31.536000000000001</v>
      </c>
      <c r="N532" s="46">
        <v>16.654499999999999</v>
      </c>
      <c r="O532" s="46">
        <v>30.753</v>
      </c>
      <c r="P532" s="46">
        <v>25.2272</v>
      </c>
      <c r="Q532" s="46">
        <v>30.123799999999999</v>
      </c>
      <c r="R532" s="46">
        <v>21.889099999999999</v>
      </c>
      <c r="S532" s="46">
        <f t="shared" si="16"/>
        <v>294.84449999999998</v>
      </c>
      <c r="T532" s="46">
        <f t="shared" si="17"/>
        <v>24.570374999999999</v>
      </c>
    </row>
    <row r="533" spans="1:20" s="29" customFormat="1" ht="12.75" x14ac:dyDescent="0.2">
      <c r="A533" s="31">
        <v>76122</v>
      </c>
      <c r="B533" s="29" t="s">
        <v>1867</v>
      </c>
      <c r="C533" s="29" t="s">
        <v>3769</v>
      </c>
      <c r="D533" s="45" t="s">
        <v>5430</v>
      </c>
      <c r="E533" s="45" t="s">
        <v>5431</v>
      </c>
      <c r="F533" s="29" t="s">
        <v>5432</v>
      </c>
      <c r="G533" s="46">
        <v>2.9504000000000001</v>
      </c>
      <c r="H533" s="46">
        <v>3.593</v>
      </c>
      <c r="I533" s="46">
        <v>4.8365999999999998</v>
      </c>
      <c r="J533" s="46"/>
      <c r="K533" s="46">
        <v>5.8920000000000003</v>
      </c>
      <c r="L533" s="46">
        <v>1.889</v>
      </c>
      <c r="M533" s="46">
        <v>1.504</v>
      </c>
      <c r="N533" s="46">
        <v>1.98</v>
      </c>
      <c r="O533" s="46">
        <v>1.8580000000000001</v>
      </c>
      <c r="P533" s="46">
        <v>1.8520000000000001</v>
      </c>
      <c r="Q533" s="46">
        <v>1.784</v>
      </c>
      <c r="R533" s="46">
        <v>1.56</v>
      </c>
      <c r="S533" s="46">
        <f t="shared" si="16"/>
        <v>29.698999999999998</v>
      </c>
      <c r="T533" s="46">
        <f t="shared" si="17"/>
        <v>2.6999090909090908</v>
      </c>
    </row>
    <row r="534" spans="1:20" s="29" customFormat="1" ht="12.75" x14ac:dyDescent="0.2">
      <c r="A534" s="31">
        <v>76122</v>
      </c>
      <c r="B534" s="29" t="s">
        <v>1867</v>
      </c>
      <c r="C534" s="29" t="s">
        <v>3769</v>
      </c>
      <c r="D534" s="45" t="s">
        <v>5433</v>
      </c>
      <c r="E534" s="45" t="s">
        <v>5434</v>
      </c>
      <c r="F534" s="29" t="s">
        <v>5435</v>
      </c>
      <c r="G534" s="46">
        <v>21.743200000000002</v>
      </c>
      <c r="H534" s="46">
        <v>17.262</v>
      </c>
      <c r="I534" s="46">
        <v>14.09</v>
      </c>
      <c r="J534" s="46">
        <v>16.41</v>
      </c>
      <c r="K534" s="46">
        <v>19.38</v>
      </c>
      <c r="L534" s="46">
        <v>18.89</v>
      </c>
      <c r="M534" s="46">
        <v>11.917999999999999</v>
      </c>
      <c r="N534" s="46">
        <v>1.33</v>
      </c>
      <c r="O534" s="46">
        <v>14.678000000000001</v>
      </c>
      <c r="P534" s="46">
        <v>27.081</v>
      </c>
      <c r="Q534" s="46">
        <v>18.010000000000002</v>
      </c>
      <c r="R534" s="46">
        <v>22.434000000000001</v>
      </c>
      <c r="S534" s="46">
        <f t="shared" si="16"/>
        <v>203.22619999999998</v>
      </c>
      <c r="T534" s="46">
        <f t="shared" si="17"/>
        <v>16.935516666666665</v>
      </c>
    </row>
    <row r="535" spans="1:20" s="29" customFormat="1" ht="12.75" x14ac:dyDescent="0.2">
      <c r="A535" s="31">
        <v>76126</v>
      </c>
      <c r="B535" s="29" t="s">
        <v>1867</v>
      </c>
      <c r="C535" s="29" t="s">
        <v>5334</v>
      </c>
      <c r="D535" s="45" t="s">
        <v>5423</v>
      </c>
      <c r="E535" s="45" t="s">
        <v>5424</v>
      </c>
      <c r="F535" s="29" t="s">
        <v>5425</v>
      </c>
      <c r="G535" s="46">
        <v>2.2000000000000002</v>
      </c>
      <c r="H535" s="46">
        <v>2.3170000000000002</v>
      </c>
      <c r="I535" s="46">
        <v>0.41399999999999998</v>
      </c>
      <c r="J535" s="46">
        <v>0.16600000000000001</v>
      </c>
      <c r="K535" s="46">
        <v>2.9609999999999999</v>
      </c>
      <c r="L535" s="46">
        <v>2.3210000000000002</v>
      </c>
      <c r="M535" s="46">
        <v>0.19500000000000001</v>
      </c>
      <c r="N535" s="46">
        <v>1.6060000000000001</v>
      </c>
      <c r="O535" s="46"/>
      <c r="P535" s="46">
        <v>0.3044</v>
      </c>
      <c r="Q535" s="46">
        <v>3.8809999999999998</v>
      </c>
      <c r="R535" s="46">
        <v>0.72199999999999998</v>
      </c>
      <c r="S535" s="46">
        <f t="shared" si="16"/>
        <v>17.087399999999999</v>
      </c>
      <c r="T535" s="46">
        <f t="shared" si="17"/>
        <v>1.5533999999999999</v>
      </c>
    </row>
    <row r="536" spans="1:20" s="29" customFormat="1" ht="12.75" x14ac:dyDescent="0.2">
      <c r="A536" s="31">
        <v>76126</v>
      </c>
      <c r="B536" s="29" t="s">
        <v>1867</v>
      </c>
      <c r="C536" s="29" t="s">
        <v>5334</v>
      </c>
      <c r="D536" s="45" t="s">
        <v>5426</v>
      </c>
      <c r="E536" s="45" t="s">
        <v>5427</v>
      </c>
      <c r="F536" s="29" t="s">
        <v>7045</v>
      </c>
      <c r="G536" s="46">
        <v>17.548999999999999</v>
      </c>
      <c r="H536" s="46">
        <v>11.054</v>
      </c>
      <c r="I536" s="46">
        <v>6.3639999999999999</v>
      </c>
      <c r="J536" s="46">
        <v>13.5236</v>
      </c>
      <c r="K536" s="46">
        <v>13.971</v>
      </c>
      <c r="L536" s="46">
        <v>10.601000000000001</v>
      </c>
      <c r="M536" s="46">
        <v>7.4040999999999997</v>
      </c>
      <c r="N536" s="46">
        <v>12.396000000000001</v>
      </c>
      <c r="O536" s="46">
        <v>2.2709999999999999</v>
      </c>
      <c r="P536" s="46">
        <v>1.472</v>
      </c>
      <c r="Q536" s="46">
        <v>1.772</v>
      </c>
      <c r="R536" s="46">
        <v>5.3019999999999996</v>
      </c>
      <c r="S536" s="46">
        <f t="shared" si="16"/>
        <v>103.6797</v>
      </c>
      <c r="T536" s="46">
        <f t="shared" si="17"/>
        <v>8.6399749999999997</v>
      </c>
    </row>
    <row r="537" spans="1:20" s="29" customFormat="1" ht="12.75" x14ac:dyDescent="0.2">
      <c r="A537" s="31">
        <v>76126</v>
      </c>
      <c r="B537" s="29" t="s">
        <v>1867</v>
      </c>
      <c r="C537" s="29" t="s">
        <v>5334</v>
      </c>
      <c r="D537" s="45" t="s">
        <v>5428</v>
      </c>
      <c r="E537" s="45" t="s">
        <v>5429</v>
      </c>
      <c r="F537" s="29" t="s">
        <v>7046</v>
      </c>
      <c r="G537" s="46">
        <v>12.430999999999999</v>
      </c>
      <c r="H537" s="46">
        <v>5.1479999999999997</v>
      </c>
      <c r="I537" s="46">
        <v>5.5919999999999996</v>
      </c>
      <c r="J537" s="46">
        <v>7.0011999999999999</v>
      </c>
      <c r="K537" s="46">
        <v>14.775</v>
      </c>
      <c r="L537" s="46">
        <v>14.645</v>
      </c>
      <c r="M537" s="46">
        <v>2.915</v>
      </c>
      <c r="N537" s="46">
        <v>13.938000000000001</v>
      </c>
      <c r="O537" s="46">
        <v>0.50800000000000001</v>
      </c>
      <c r="P537" s="46">
        <v>0.61529999999999996</v>
      </c>
      <c r="Q537" s="46">
        <v>1.052</v>
      </c>
      <c r="R537" s="46">
        <v>2.9350000000000001</v>
      </c>
      <c r="S537" s="46">
        <f t="shared" si="16"/>
        <v>81.555500000000009</v>
      </c>
      <c r="T537" s="46">
        <f t="shared" si="17"/>
        <v>6.7962916666666677</v>
      </c>
    </row>
    <row r="538" spans="1:20" s="29" customFormat="1" ht="12.75" x14ac:dyDescent="0.2">
      <c r="A538" s="31">
        <v>76126</v>
      </c>
      <c r="B538" s="29" t="s">
        <v>1867</v>
      </c>
      <c r="C538" s="29" t="s">
        <v>5334</v>
      </c>
      <c r="D538" s="45" t="s">
        <v>5433</v>
      </c>
      <c r="E538" s="45" t="s">
        <v>5434</v>
      </c>
      <c r="F538" s="29" t="s">
        <v>5435</v>
      </c>
      <c r="G538" s="46">
        <v>0.65200000000000002</v>
      </c>
      <c r="H538" s="46">
        <v>5.9089999999999998</v>
      </c>
      <c r="I538" s="46">
        <v>0.90100000000000002</v>
      </c>
      <c r="J538" s="46">
        <v>8.6180000000000003</v>
      </c>
      <c r="K538" s="46">
        <v>5.5919999999999996</v>
      </c>
      <c r="L538" s="46">
        <v>3.4830000000000001</v>
      </c>
      <c r="M538" s="46">
        <v>3.085</v>
      </c>
      <c r="N538" s="46">
        <v>3.2909999999999999</v>
      </c>
      <c r="O538" s="46"/>
      <c r="P538" s="46">
        <v>2.0844999999999998</v>
      </c>
      <c r="Q538" s="46">
        <v>0.79800000000000004</v>
      </c>
      <c r="R538" s="46">
        <v>3.6</v>
      </c>
      <c r="S538" s="46">
        <f t="shared" si="16"/>
        <v>38.013500000000001</v>
      </c>
      <c r="T538" s="46">
        <f t="shared" si="17"/>
        <v>3.4557727272727274</v>
      </c>
    </row>
    <row r="539" spans="1:20" s="29" customFormat="1" ht="12.75" x14ac:dyDescent="0.2">
      <c r="A539" s="31">
        <v>76130</v>
      </c>
      <c r="B539" s="29" t="s">
        <v>1867</v>
      </c>
      <c r="C539" s="29" t="s">
        <v>2233</v>
      </c>
      <c r="D539" s="45" t="s">
        <v>5423</v>
      </c>
      <c r="E539" s="45" t="s">
        <v>5424</v>
      </c>
      <c r="F539" s="29" t="s">
        <v>5425</v>
      </c>
      <c r="G539" s="46">
        <v>3.1629999999999998</v>
      </c>
      <c r="H539" s="46">
        <v>2.85</v>
      </c>
      <c r="I539" s="46">
        <v>7.2960000000000003</v>
      </c>
      <c r="J539" s="46">
        <v>17.068999999999999</v>
      </c>
      <c r="K539" s="46">
        <v>7.032</v>
      </c>
      <c r="L539" s="46">
        <v>6.65</v>
      </c>
      <c r="M539" s="46">
        <v>7.1269999999999998</v>
      </c>
      <c r="N539" s="46">
        <v>7.2990000000000004</v>
      </c>
      <c r="O539" s="46">
        <v>8.1319999999999997</v>
      </c>
      <c r="P539" s="46">
        <v>7.6150000000000002</v>
      </c>
      <c r="Q539" s="46">
        <v>15.086</v>
      </c>
      <c r="R539" s="46">
        <v>15.42</v>
      </c>
      <c r="S539" s="46">
        <f t="shared" si="16"/>
        <v>104.73899999999999</v>
      </c>
      <c r="T539" s="46">
        <f t="shared" si="17"/>
        <v>8.7282499999999992</v>
      </c>
    </row>
    <row r="540" spans="1:20" s="29" customFormat="1" ht="12.75" x14ac:dyDescent="0.2">
      <c r="A540" s="31">
        <v>76130</v>
      </c>
      <c r="B540" s="29" t="s">
        <v>1867</v>
      </c>
      <c r="C540" s="29" t="s">
        <v>2233</v>
      </c>
      <c r="D540" s="45" t="s">
        <v>5426</v>
      </c>
      <c r="E540" s="45" t="s">
        <v>5427</v>
      </c>
      <c r="F540" s="29" t="s">
        <v>7045</v>
      </c>
      <c r="G540" s="46">
        <v>28.352</v>
      </c>
      <c r="H540" s="46">
        <v>43.607999999999997</v>
      </c>
      <c r="I540" s="46">
        <v>41.536499999999997</v>
      </c>
      <c r="J540" s="46">
        <v>78.745999999999995</v>
      </c>
      <c r="K540" s="46">
        <v>34.601199999999999</v>
      </c>
      <c r="L540" s="46">
        <v>43.749000000000002</v>
      </c>
      <c r="M540" s="46">
        <v>39.619</v>
      </c>
      <c r="N540" s="46">
        <v>34.249000000000002</v>
      </c>
      <c r="O540" s="46">
        <v>39.049999999999997</v>
      </c>
      <c r="P540" s="46">
        <v>80.677999999999997</v>
      </c>
      <c r="Q540" s="46">
        <v>72.501999999999995</v>
      </c>
      <c r="R540" s="46">
        <v>81.394999999999996</v>
      </c>
      <c r="S540" s="46">
        <f t="shared" si="16"/>
        <v>618.08570000000009</v>
      </c>
      <c r="T540" s="46">
        <f t="shared" si="17"/>
        <v>51.507141666666676</v>
      </c>
    </row>
    <row r="541" spans="1:20" s="29" customFormat="1" ht="12.75" x14ac:dyDescent="0.2">
      <c r="A541" s="31">
        <v>76130</v>
      </c>
      <c r="B541" s="29" t="s">
        <v>1867</v>
      </c>
      <c r="C541" s="29" t="s">
        <v>2233</v>
      </c>
      <c r="D541" s="45" t="s">
        <v>5428</v>
      </c>
      <c r="E541" s="45" t="s">
        <v>5429</v>
      </c>
      <c r="F541" s="29" t="s">
        <v>7046</v>
      </c>
      <c r="G541" s="46">
        <v>41.38</v>
      </c>
      <c r="H541" s="46">
        <v>34.805999999999997</v>
      </c>
      <c r="I541" s="46">
        <v>46.927999999999997</v>
      </c>
      <c r="J541" s="46">
        <v>90.739000000000004</v>
      </c>
      <c r="K541" s="46">
        <v>44.015999999999998</v>
      </c>
      <c r="L541" s="46">
        <v>42.2</v>
      </c>
      <c r="M541" s="46">
        <v>38.323500000000003</v>
      </c>
      <c r="N541" s="46">
        <v>39.055999999999997</v>
      </c>
      <c r="O541" s="46">
        <v>41.708500000000001</v>
      </c>
      <c r="P541" s="46">
        <v>110.10899999999999</v>
      </c>
      <c r="Q541" s="46">
        <v>84.364999999999995</v>
      </c>
      <c r="R541" s="46">
        <v>111.63800000000001</v>
      </c>
      <c r="S541" s="46">
        <f t="shared" si="16"/>
        <v>725.26900000000012</v>
      </c>
      <c r="T541" s="46">
        <f t="shared" si="17"/>
        <v>60.439083333333343</v>
      </c>
    </row>
    <row r="542" spans="1:20" s="29" customFormat="1" ht="12.75" x14ac:dyDescent="0.2">
      <c r="A542" s="31">
        <v>76130</v>
      </c>
      <c r="B542" s="29" t="s">
        <v>1867</v>
      </c>
      <c r="C542" s="29" t="s">
        <v>2233</v>
      </c>
      <c r="D542" s="45" t="s">
        <v>5433</v>
      </c>
      <c r="E542" s="45" t="s">
        <v>5434</v>
      </c>
      <c r="F542" s="29" t="s">
        <v>5435</v>
      </c>
      <c r="G542" s="46">
        <v>5.306</v>
      </c>
      <c r="H542" s="46">
        <v>5.835</v>
      </c>
      <c r="I542" s="46">
        <v>12.771000000000001</v>
      </c>
      <c r="J542" s="46">
        <v>26.83</v>
      </c>
      <c r="K542" s="46">
        <v>17.888000000000002</v>
      </c>
      <c r="L542" s="46">
        <v>17.951000000000001</v>
      </c>
      <c r="M542" s="46">
        <v>15.183999999999999</v>
      </c>
      <c r="N542" s="46">
        <v>13.08</v>
      </c>
      <c r="O542" s="46">
        <v>13.473000000000001</v>
      </c>
      <c r="P542" s="46">
        <v>11.08</v>
      </c>
      <c r="Q542" s="46">
        <v>12.827</v>
      </c>
      <c r="R542" s="46">
        <v>28.814</v>
      </c>
      <c r="S542" s="46">
        <f t="shared" si="16"/>
        <v>181.03899999999999</v>
      </c>
      <c r="T542" s="46">
        <f t="shared" si="17"/>
        <v>15.086583333333332</v>
      </c>
    </row>
    <row r="543" spans="1:20" s="29" customFormat="1" ht="12.75" x14ac:dyDescent="0.2">
      <c r="A543" s="31">
        <v>76147</v>
      </c>
      <c r="B543" s="29" t="s">
        <v>1867</v>
      </c>
      <c r="C543" s="29" t="s">
        <v>1875</v>
      </c>
      <c r="D543" s="45" t="s">
        <v>5423</v>
      </c>
      <c r="E543" s="45" t="s">
        <v>5424</v>
      </c>
      <c r="F543" s="29" t="s">
        <v>5425</v>
      </c>
      <c r="G543" s="46">
        <v>1.9319</v>
      </c>
      <c r="H543" s="46">
        <v>2.9047999999999998</v>
      </c>
      <c r="I543" s="46">
        <v>1.4059999999999999</v>
      </c>
      <c r="J543" s="46">
        <v>4.6125999999999996</v>
      </c>
      <c r="K543" s="46">
        <v>1.3454999999999999</v>
      </c>
      <c r="L543" s="46">
        <v>0.375</v>
      </c>
      <c r="M543" s="46">
        <v>2.4</v>
      </c>
      <c r="N543" s="46">
        <v>3.0291999999999999</v>
      </c>
      <c r="O543" s="46">
        <v>2.3050000000000002</v>
      </c>
      <c r="P543" s="46">
        <v>0.93500000000000005</v>
      </c>
      <c r="Q543" s="46">
        <v>1.6312</v>
      </c>
      <c r="R543" s="46">
        <v>1.6724000000000001</v>
      </c>
      <c r="S543" s="46">
        <f t="shared" si="16"/>
        <v>24.548599999999997</v>
      </c>
      <c r="T543" s="46">
        <f t="shared" si="17"/>
        <v>2.0457166666666664</v>
      </c>
    </row>
    <row r="544" spans="1:20" s="29" customFormat="1" ht="12.75" x14ac:dyDescent="0.2">
      <c r="A544" s="31">
        <v>76147</v>
      </c>
      <c r="B544" s="29" t="s">
        <v>1867</v>
      </c>
      <c r="C544" s="29" t="s">
        <v>1875</v>
      </c>
      <c r="D544" s="45" t="s">
        <v>5426</v>
      </c>
      <c r="E544" s="45" t="s">
        <v>5427</v>
      </c>
      <c r="F544" s="29" t="s">
        <v>7045</v>
      </c>
      <c r="G544" s="46">
        <v>6.7393000000000001</v>
      </c>
      <c r="H544" s="46">
        <v>9.2447999999999997</v>
      </c>
      <c r="I544" s="46">
        <v>9.2829999999999995</v>
      </c>
      <c r="J544" s="46">
        <v>4.5010000000000003</v>
      </c>
      <c r="K544" s="46">
        <v>12.552</v>
      </c>
      <c r="L544" s="46">
        <v>11.1815</v>
      </c>
      <c r="M544" s="46">
        <v>9.8978999999999999</v>
      </c>
      <c r="N544" s="46">
        <v>7.2195</v>
      </c>
      <c r="O544" s="46">
        <v>6.218</v>
      </c>
      <c r="P544" s="46">
        <v>7.8280000000000003</v>
      </c>
      <c r="Q544" s="46">
        <v>8.9990000000000006</v>
      </c>
      <c r="R544" s="46">
        <v>8.2210000000000001</v>
      </c>
      <c r="S544" s="46">
        <f t="shared" si="16"/>
        <v>101.88500000000001</v>
      </c>
      <c r="T544" s="46">
        <f t="shared" si="17"/>
        <v>8.4904166666666665</v>
      </c>
    </row>
    <row r="545" spans="1:20" s="29" customFormat="1" ht="12.75" x14ac:dyDescent="0.2">
      <c r="A545" s="31">
        <v>76147</v>
      </c>
      <c r="B545" s="29" t="s">
        <v>1867</v>
      </c>
      <c r="C545" s="29" t="s">
        <v>1875</v>
      </c>
      <c r="D545" s="45" t="s">
        <v>5428</v>
      </c>
      <c r="E545" s="45" t="s">
        <v>5429</v>
      </c>
      <c r="F545" s="29" t="s">
        <v>7046</v>
      </c>
      <c r="G545" s="46">
        <v>4.3494000000000002</v>
      </c>
      <c r="H545" s="46">
        <v>2.3191999999999999</v>
      </c>
      <c r="I545" s="46">
        <v>2.0230000000000001</v>
      </c>
      <c r="J545" s="46">
        <v>3.3111000000000002</v>
      </c>
      <c r="K545" s="46">
        <v>2.6880000000000002</v>
      </c>
      <c r="L545" s="46">
        <v>2.0830000000000002</v>
      </c>
      <c r="M545" s="46">
        <v>4.4344999999999999</v>
      </c>
      <c r="N545" s="46">
        <v>4.7590000000000003</v>
      </c>
      <c r="O545" s="46">
        <v>2.5145</v>
      </c>
      <c r="P545" s="46">
        <v>6.5404999999999998</v>
      </c>
      <c r="Q545" s="46">
        <v>1.2098</v>
      </c>
      <c r="R545" s="46">
        <v>6.2457000000000003</v>
      </c>
      <c r="S545" s="46">
        <f t="shared" si="16"/>
        <v>42.477699999999999</v>
      </c>
      <c r="T545" s="46">
        <f t="shared" si="17"/>
        <v>3.5398083333333332</v>
      </c>
    </row>
    <row r="546" spans="1:20" s="29" customFormat="1" ht="12.75" x14ac:dyDescent="0.2">
      <c r="A546" s="31">
        <v>76233</v>
      </c>
      <c r="B546" s="29" t="s">
        <v>1867</v>
      </c>
      <c r="C546" s="29" t="s">
        <v>5352</v>
      </c>
      <c r="D546" s="45" t="s">
        <v>5423</v>
      </c>
      <c r="E546" s="45" t="s">
        <v>5424</v>
      </c>
      <c r="F546" s="29" t="s">
        <v>5425</v>
      </c>
      <c r="G546" s="46">
        <v>0.13</v>
      </c>
      <c r="H546" s="46">
        <v>0.13</v>
      </c>
      <c r="I546" s="46">
        <v>0.14199999999999999</v>
      </c>
      <c r="J546" s="46">
        <v>0.15</v>
      </c>
      <c r="K546" s="46">
        <v>0.111</v>
      </c>
      <c r="L546" s="46">
        <v>0.11700000000000001</v>
      </c>
      <c r="M546" s="46">
        <v>0.121</v>
      </c>
      <c r="N546" s="46">
        <v>0.127</v>
      </c>
      <c r="O546" s="46">
        <v>0.13800000000000001</v>
      </c>
      <c r="P546" s="46">
        <v>0.14499999999999999</v>
      </c>
      <c r="Q546" s="46">
        <v>0.155</v>
      </c>
      <c r="R546" s="46">
        <v>0.17</v>
      </c>
      <c r="S546" s="46">
        <f t="shared" si="16"/>
        <v>1.6359999999999999</v>
      </c>
      <c r="T546" s="46">
        <f t="shared" si="17"/>
        <v>0.13633333333333333</v>
      </c>
    </row>
    <row r="547" spans="1:20" s="29" customFormat="1" ht="12.75" x14ac:dyDescent="0.2">
      <c r="A547" s="31">
        <v>76233</v>
      </c>
      <c r="B547" s="29" t="s">
        <v>1867</v>
      </c>
      <c r="C547" s="29" t="s">
        <v>5352</v>
      </c>
      <c r="D547" s="45" t="s">
        <v>5426</v>
      </c>
      <c r="E547" s="45" t="s">
        <v>5427</v>
      </c>
      <c r="F547" s="29" t="s">
        <v>7045</v>
      </c>
      <c r="G547" s="46">
        <v>0.377</v>
      </c>
      <c r="H547" s="46">
        <v>0.378</v>
      </c>
      <c r="I547" s="46">
        <v>0.41199999999999998</v>
      </c>
      <c r="J547" s="46">
        <v>0.436</v>
      </c>
      <c r="K547" s="46">
        <v>0.32400000000000001</v>
      </c>
      <c r="L547" s="46">
        <v>0.34</v>
      </c>
      <c r="M547" s="46">
        <v>0.35099999999999998</v>
      </c>
      <c r="N547" s="46">
        <v>0.36599999999999999</v>
      </c>
      <c r="O547" s="46">
        <v>0.40200000000000002</v>
      </c>
      <c r="P547" s="46">
        <v>0.42099999999999999</v>
      </c>
      <c r="Q547" s="46">
        <v>0.44900000000000001</v>
      </c>
      <c r="R547" s="46">
        <v>0.49199999999999999</v>
      </c>
      <c r="S547" s="46">
        <f t="shared" si="16"/>
        <v>4.7480000000000002</v>
      </c>
      <c r="T547" s="46">
        <f t="shared" si="17"/>
        <v>0.39566666666666667</v>
      </c>
    </row>
    <row r="548" spans="1:20" s="29" customFormat="1" ht="12.75" x14ac:dyDescent="0.2">
      <c r="A548" s="31">
        <v>76233</v>
      </c>
      <c r="B548" s="29" t="s">
        <v>1867</v>
      </c>
      <c r="C548" s="29" t="s">
        <v>5352</v>
      </c>
      <c r="D548" s="45" t="s">
        <v>5428</v>
      </c>
      <c r="E548" s="45" t="s">
        <v>5429</v>
      </c>
      <c r="F548" s="29" t="s">
        <v>7046</v>
      </c>
      <c r="G548" s="46">
        <v>0.95599999999999996</v>
      </c>
      <c r="H548" s="46">
        <v>0.96299999999999997</v>
      </c>
      <c r="I548" s="46">
        <v>1.0509999999999999</v>
      </c>
      <c r="J548" s="46">
        <v>1.111</v>
      </c>
      <c r="K548" s="46">
        <v>0.82399999999999995</v>
      </c>
      <c r="L548" s="46">
        <v>0.86599999999999999</v>
      </c>
      <c r="M548" s="46">
        <v>0.89200000000000002</v>
      </c>
      <c r="N548" s="46">
        <v>0.93500000000000005</v>
      </c>
      <c r="O548" s="46">
        <v>1.02</v>
      </c>
      <c r="P548" s="46">
        <v>1.071</v>
      </c>
      <c r="Q548" s="46">
        <v>1.1459999999999999</v>
      </c>
      <c r="R548" s="46">
        <v>1.2529999999999999</v>
      </c>
      <c r="S548" s="46">
        <f t="shared" si="16"/>
        <v>12.087999999999997</v>
      </c>
      <c r="T548" s="46">
        <f t="shared" si="17"/>
        <v>1.0073333333333332</v>
      </c>
    </row>
    <row r="549" spans="1:20" s="29" customFormat="1" ht="12.75" x14ac:dyDescent="0.2">
      <c r="A549" s="31">
        <v>76233</v>
      </c>
      <c r="B549" s="29" t="s">
        <v>1867</v>
      </c>
      <c r="C549" s="29" t="s">
        <v>5352</v>
      </c>
      <c r="D549" s="45" t="s">
        <v>5433</v>
      </c>
      <c r="E549" s="45" t="s">
        <v>5434</v>
      </c>
      <c r="F549" s="29" t="s">
        <v>5435</v>
      </c>
      <c r="G549" s="46">
        <v>0.121</v>
      </c>
      <c r="H549" s="46">
        <v>0.122</v>
      </c>
      <c r="I549" s="46">
        <v>0.13300000000000001</v>
      </c>
      <c r="J549" s="46">
        <v>0.14099999999999999</v>
      </c>
      <c r="K549" s="46">
        <v>0.104</v>
      </c>
      <c r="L549" s="46">
        <v>0.11</v>
      </c>
      <c r="M549" s="46">
        <v>0.113</v>
      </c>
      <c r="N549" s="46">
        <v>0.11899999999999999</v>
      </c>
      <c r="O549" s="46">
        <v>0.129</v>
      </c>
      <c r="P549" s="46">
        <v>0.13600000000000001</v>
      </c>
      <c r="Q549" s="46">
        <v>0.14499999999999999</v>
      </c>
      <c r="R549" s="46">
        <v>0.159</v>
      </c>
      <c r="S549" s="46">
        <f t="shared" si="16"/>
        <v>1.5320000000000003</v>
      </c>
      <c r="T549" s="46">
        <f t="shared" si="17"/>
        <v>0.12766666666666668</v>
      </c>
    </row>
    <row r="550" spans="1:20" s="29" customFormat="1" ht="12.75" x14ac:dyDescent="0.2">
      <c r="A550" s="31">
        <v>76248</v>
      </c>
      <c r="B550" s="29" t="s">
        <v>1867</v>
      </c>
      <c r="C550" s="29" t="s">
        <v>5340</v>
      </c>
      <c r="D550" s="45" t="s">
        <v>5423</v>
      </c>
      <c r="E550" s="45" t="s">
        <v>5424</v>
      </c>
      <c r="F550" s="29" t="s">
        <v>5425</v>
      </c>
      <c r="G550" s="46">
        <v>11.302</v>
      </c>
      <c r="H550" s="46">
        <v>11.654999999999999</v>
      </c>
      <c r="I550" s="46">
        <v>7.9969999999999999</v>
      </c>
      <c r="J550" s="46">
        <v>8.7880000000000003</v>
      </c>
      <c r="K550" s="46">
        <v>9.5589999999999993</v>
      </c>
      <c r="L550" s="46">
        <v>8.9870000000000001</v>
      </c>
      <c r="M550" s="46">
        <v>4.835</v>
      </c>
      <c r="N550" s="46">
        <v>4.3170000000000002</v>
      </c>
      <c r="O550" s="46">
        <v>2.5550000000000002</v>
      </c>
      <c r="P550" s="46">
        <v>2.7850000000000001</v>
      </c>
      <c r="Q550" s="46">
        <v>4.7960000000000003</v>
      </c>
      <c r="R550" s="46">
        <v>4.3520000000000003</v>
      </c>
      <c r="S550" s="46">
        <f t="shared" si="16"/>
        <v>81.928000000000011</v>
      </c>
      <c r="T550" s="46">
        <f t="shared" si="17"/>
        <v>6.8273333333333346</v>
      </c>
    </row>
    <row r="551" spans="1:20" s="29" customFormat="1" ht="12.75" x14ac:dyDescent="0.2">
      <c r="A551" s="31">
        <v>76248</v>
      </c>
      <c r="B551" s="29" t="s">
        <v>1867</v>
      </c>
      <c r="C551" s="29" t="s">
        <v>5340</v>
      </c>
      <c r="D551" s="45" t="s">
        <v>5426</v>
      </c>
      <c r="E551" s="45" t="s">
        <v>5427</v>
      </c>
      <c r="F551" s="29" t="s">
        <v>7045</v>
      </c>
      <c r="G551" s="46">
        <v>33.436</v>
      </c>
      <c r="H551" s="46">
        <v>27.212</v>
      </c>
      <c r="I551" s="46">
        <v>29.89</v>
      </c>
      <c r="J551" s="46">
        <v>32.941000000000003</v>
      </c>
      <c r="K551" s="46">
        <v>32.756999999999998</v>
      </c>
      <c r="L551" s="46">
        <v>26.323</v>
      </c>
      <c r="M551" s="46">
        <v>23.709</v>
      </c>
      <c r="N551" s="46">
        <v>21.216000000000001</v>
      </c>
      <c r="O551" s="46">
        <v>11.75</v>
      </c>
      <c r="P551" s="46">
        <v>12.286</v>
      </c>
      <c r="Q551" s="46">
        <v>20.645</v>
      </c>
      <c r="R551" s="46">
        <v>23.35</v>
      </c>
      <c r="S551" s="46">
        <f t="shared" si="16"/>
        <v>295.51500000000004</v>
      </c>
      <c r="T551" s="46">
        <f t="shared" si="17"/>
        <v>24.626250000000002</v>
      </c>
    </row>
    <row r="552" spans="1:20" s="29" customFormat="1" ht="12.75" x14ac:dyDescent="0.2">
      <c r="A552" s="31">
        <v>76248</v>
      </c>
      <c r="B552" s="29" t="s">
        <v>1867</v>
      </c>
      <c r="C552" s="29" t="s">
        <v>5340</v>
      </c>
      <c r="D552" s="45" t="s">
        <v>5428</v>
      </c>
      <c r="E552" s="45" t="s">
        <v>5429</v>
      </c>
      <c r="F552" s="29" t="s">
        <v>7046</v>
      </c>
      <c r="G552" s="46">
        <v>50.603999999999999</v>
      </c>
      <c r="H552" s="46">
        <v>47.101999999999997</v>
      </c>
      <c r="I552" s="46">
        <v>39.295999999999999</v>
      </c>
      <c r="J552" s="46">
        <v>46.427</v>
      </c>
      <c r="K552" s="46">
        <v>43.36</v>
      </c>
      <c r="L552" s="46">
        <v>46.55</v>
      </c>
      <c r="M552" s="46">
        <v>39.253</v>
      </c>
      <c r="N552" s="46">
        <v>37.713999999999999</v>
      </c>
      <c r="O552" s="46">
        <v>22.962</v>
      </c>
      <c r="P552" s="46">
        <v>24.884</v>
      </c>
      <c r="Q552" s="46">
        <v>36.466999999999999</v>
      </c>
      <c r="R552" s="46">
        <v>35.369999999999997</v>
      </c>
      <c r="S552" s="46">
        <f t="shared" si="16"/>
        <v>469.98899999999998</v>
      </c>
      <c r="T552" s="46">
        <f t="shared" si="17"/>
        <v>39.165749999999996</v>
      </c>
    </row>
    <row r="553" spans="1:20" s="29" customFormat="1" ht="12.75" x14ac:dyDescent="0.2">
      <c r="A553" s="31">
        <v>76248</v>
      </c>
      <c r="B553" s="29" t="s">
        <v>1867</v>
      </c>
      <c r="C553" s="29" t="s">
        <v>5340</v>
      </c>
      <c r="D553" s="45" t="s">
        <v>5433</v>
      </c>
      <c r="E553" s="45" t="s">
        <v>5434</v>
      </c>
      <c r="F553" s="29" t="s">
        <v>5435</v>
      </c>
      <c r="G553" s="46">
        <v>13.493</v>
      </c>
      <c r="H553" s="46">
        <v>14.896000000000001</v>
      </c>
      <c r="I553" s="46">
        <v>13.314</v>
      </c>
      <c r="J553" s="46">
        <v>7.59</v>
      </c>
      <c r="K553" s="46">
        <v>9.3390000000000004</v>
      </c>
      <c r="L553" s="46">
        <v>10.976000000000001</v>
      </c>
      <c r="M553" s="46">
        <v>9.2690000000000001</v>
      </c>
      <c r="N553" s="46">
        <v>5.8230000000000004</v>
      </c>
      <c r="O553" s="46">
        <v>3.1859999999999999</v>
      </c>
      <c r="P553" s="46">
        <v>3.536</v>
      </c>
      <c r="Q553" s="46">
        <v>7.085</v>
      </c>
      <c r="R553" s="46">
        <v>6.1829999999999998</v>
      </c>
      <c r="S553" s="46">
        <f t="shared" si="16"/>
        <v>104.69000000000003</v>
      </c>
      <c r="T553" s="46">
        <f t="shared" si="17"/>
        <v>8.7241666666666688</v>
      </c>
    </row>
    <row r="554" spans="1:20" s="29" customFormat="1" ht="12.75" x14ac:dyDescent="0.2">
      <c r="A554" s="31">
        <v>76275</v>
      </c>
      <c r="B554" s="29" t="s">
        <v>1867</v>
      </c>
      <c r="C554" s="29" t="s">
        <v>3939</v>
      </c>
      <c r="D554" s="45" t="s">
        <v>5423</v>
      </c>
      <c r="E554" s="45" t="s">
        <v>5424</v>
      </c>
      <c r="F554" s="29" t="s">
        <v>5425</v>
      </c>
      <c r="G554" s="46">
        <v>2.7160000000000002</v>
      </c>
      <c r="H554" s="46">
        <v>2.431</v>
      </c>
      <c r="I554" s="46">
        <v>2.6030000000000002</v>
      </c>
      <c r="J554" s="46">
        <v>4.742</v>
      </c>
      <c r="K554" s="46">
        <v>2.5630000000000002</v>
      </c>
      <c r="L554" s="46">
        <v>2.6920000000000002</v>
      </c>
      <c r="M554" s="46">
        <v>5.47</v>
      </c>
      <c r="N554" s="46">
        <v>6.7190000000000003</v>
      </c>
      <c r="O554" s="46">
        <v>5.8063000000000002</v>
      </c>
      <c r="P554" s="46">
        <v>6.2480000000000002</v>
      </c>
      <c r="Q554" s="46">
        <v>5.54</v>
      </c>
      <c r="R554" s="46">
        <v>5.5970000000000004</v>
      </c>
      <c r="S554" s="46">
        <f t="shared" si="16"/>
        <v>53.127299999999998</v>
      </c>
      <c r="T554" s="46">
        <f t="shared" si="17"/>
        <v>4.4272749999999998</v>
      </c>
    </row>
    <row r="555" spans="1:20" s="29" customFormat="1" ht="12.75" x14ac:dyDescent="0.2">
      <c r="A555" s="31">
        <v>76275</v>
      </c>
      <c r="B555" s="29" t="s">
        <v>1867</v>
      </c>
      <c r="C555" s="29" t="s">
        <v>3939</v>
      </c>
      <c r="D555" s="45" t="s">
        <v>5426</v>
      </c>
      <c r="E555" s="45" t="s">
        <v>5427</v>
      </c>
      <c r="F555" s="29" t="s">
        <v>7045</v>
      </c>
      <c r="G555" s="46">
        <v>18.87</v>
      </c>
      <c r="H555" s="46">
        <v>21.318000000000001</v>
      </c>
      <c r="I555" s="46">
        <v>22.195</v>
      </c>
      <c r="J555" s="46">
        <v>15.887</v>
      </c>
      <c r="K555" s="46">
        <v>7.9710000000000001</v>
      </c>
      <c r="L555" s="46">
        <v>8.5660000000000007</v>
      </c>
      <c r="M555" s="46">
        <v>16.748999999999999</v>
      </c>
      <c r="N555" s="46">
        <v>17.132999999999999</v>
      </c>
      <c r="O555" s="46">
        <v>19.699000000000002</v>
      </c>
      <c r="P555" s="46">
        <v>21.954999999999998</v>
      </c>
      <c r="Q555" s="46">
        <v>23.013000000000002</v>
      </c>
      <c r="R555" s="46">
        <v>19.574000000000002</v>
      </c>
      <c r="S555" s="46">
        <f t="shared" si="16"/>
        <v>212.93000000000004</v>
      </c>
      <c r="T555" s="46">
        <f t="shared" si="17"/>
        <v>17.744166666666668</v>
      </c>
    </row>
    <row r="556" spans="1:20" s="29" customFormat="1" ht="12.75" x14ac:dyDescent="0.2">
      <c r="A556" s="31">
        <v>76275</v>
      </c>
      <c r="B556" s="29" t="s">
        <v>1867</v>
      </c>
      <c r="C556" s="29" t="s">
        <v>3939</v>
      </c>
      <c r="D556" s="45" t="s">
        <v>5428</v>
      </c>
      <c r="E556" s="45" t="s">
        <v>5429</v>
      </c>
      <c r="F556" s="29" t="s">
        <v>7046</v>
      </c>
      <c r="G556" s="46">
        <v>31.794</v>
      </c>
      <c r="H556" s="46">
        <v>27.646000000000001</v>
      </c>
      <c r="I556" s="46">
        <v>30.978000000000002</v>
      </c>
      <c r="J556" s="46">
        <v>29.312999999999999</v>
      </c>
      <c r="K556" s="46">
        <v>19.457000000000001</v>
      </c>
      <c r="L556" s="46">
        <v>20.646000000000001</v>
      </c>
      <c r="M556" s="46">
        <v>25.224</v>
      </c>
      <c r="N556" s="46">
        <v>28.905000000000001</v>
      </c>
      <c r="O556" s="46">
        <v>26.984999999999999</v>
      </c>
      <c r="P556" s="46">
        <v>30.102</v>
      </c>
      <c r="Q556" s="46">
        <v>30.663</v>
      </c>
      <c r="R556" s="46">
        <v>33.036000000000001</v>
      </c>
      <c r="S556" s="46">
        <f t="shared" si="16"/>
        <v>334.74899999999997</v>
      </c>
      <c r="T556" s="46">
        <f t="shared" si="17"/>
        <v>27.895749999999996</v>
      </c>
    </row>
    <row r="557" spans="1:20" s="29" customFormat="1" ht="12.75" x14ac:dyDescent="0.2">
      <c r="A557" s="31">
        <v>76275</v>
      </c>
      <c r="B557" s="29" t="s">
        <v>1867</v>
      </c>
      <c r="C557" s="29" t="s">
        <v>3939</v>
      </c>
      <c r="D557" s="45" t="s">
        <v>5433</v>
      </c>
      <c r="E557" s="45" t="s">
        <v>5434</v>
      </c>
      <c r="F557" s="29" t="s">
        <v>5435</v>
      </c>
      <c r="G557" s="46">
        <v>2.5459999999999998</v>
      </c>
      <c r="H557" s="46">
        <v>2.2789999999999999</v>
      </c>
      <c r="I557" s="46">
        <v>2.44</v>
      </c>
      <c r="J557" s="46">
        <v>4.8029999999999999</v>
      </c>
      <c r="K557" s="46">
        <v>2.5089999999999999</v>
      </c>
      <c r="L557" s="46">
        <v>2.738</v>
      </c>
      <c r="M557" s="46">
        <v>4.0369999999999999</v>
      </c>
      <c r="N557" s="46">
        <v>6.96</v>
      </c>
      <c r="O557" s="46">
        <v>6.7889999999999997</v>
      </c>
      <c r="P557" s="46">
        <v>4.8319999999999999</v>
      </c>
      <c r="Q557" s="46">
        <v>4.774</v>
      </c>
      <c r="R557" s="46">
        <v>5.359</v>
      </c>
      <c r="S557" s="46">
        <f t="shared" si="16"/>
        <v>50.066000000000003</v>
      </c>
      <c r="T557" s="46">
        <f t="shared" si="17"/>
        <v>4.1721666666666666</v>
      </c>
    </row>
    <row r="558" spans="1:20" s="29" customFormat="1" ht="12.75" x14ac:dyDescent="0.2">
      <c r="A558" s="31">
        <v>76306</v>
      </c>
      <c r="B558" s="29" t="s">
        <v>1867</v>
      </c>
      <c r="C558" s="29" t="s">
        <v>2492</v>
      </c>
      <c r="D558" s="45" t="s">
        <v>5423</v>
      </c>
      <c r="E558" s="45" t="s">
        <v>5424</v>
      </c>
      <c r="F558" s="29" t="s">
        <v>5425</v>
      </c>
      <c r="G558" s="46">
        <v>4.7149999999999999</v>
      </c>
      <c r="H558" s="46">
        <v>7.2690000000000001</v>
      </c>
      <c r="I558" s="46">
        <v>6.8049999999999997</v>
      </c>
      <c r="J558" s="46">
        <v>6.9770000000000003</v>
      </c>
      <c r="K558" s="46">
        <v>6.4960000000000004</v>
      </c>
      <c r="L558" s="46">
        <v>6.7039999999999997</v>
      </c>
      <c r="M558" s="46">
        <v>6.1989999999999998</v>
      </c>
      <c r="N558" s="46">
        <v>5.3529999999999998</v>
      </c>
      <c r="O558" s="46">
        <v>1.962</v>
      </c>
      <c r="P558" s="46">
        <v>2.4344000000000001</v>
      </c>
      <c r="Q558" s="46">
        <v>5.2450000000000001</v>
      </c>
      <c r="R558" s="46">
        <v>3.1989999999999998</v>
      </c>
      <c r="S558" s="46">
        <f t="shared" si="16"/>
        <v>63.358399999999996</v>
      </c>
      <c r="T558" s="46">
        <f t="shared" si="17"/>
        <v>5.279866666666666</v>
      </c>
    </row>
    <row r="559" spans="1:20" s="29" customFormat="1" ht="12.75" x14ac:dyDescent="0.2">
      <c r="A559" s="31">
        <v>76306</v>
      </c>
      <c r="B559" s="29" t="s">
        <v>1867</v>
      </c>
      <c r="C559" s="29" t="s">
        <v>2492</v>
      </c>
      <c r="D559" s="45" t="s">
        <v>5426</v>
      </c>
      <c r="E559" s="45" t="s">
        <v>5427</v>
      </c>
      <c r="F559" s="29" t="s">
        <v>7045</v>
      </c>
      <c r="G559" s="46">
        <v>21.803000000000001</v>
      </c>
      <c r="H559" s="46">
        <v>20.687000000000001</v>
      </c>
      <c r="I559" s="46">
        <v>25.991</v>
      </c>
      <c r="J559" s="46">
        <v>25.922599999999999</v>
      </c>
      <c r="K559" s="46">
        <v>23.181000000000001</v>
      </c>
      <c r="L559" s="46">
        <v>25.885000000000002</v>
      </c>
      <c r="M559" s="46">
        <v>25.847100000000001</v>
      </c>
      <c r="N559" s="46">
        <v>15.21</v>
      </c>
      <c r="O559" s="46">
        <v>12.285</v>
      </c>
      <c r="P559" s="46">
        <v>12.529</v>
      </c>
      <c r="Q559" s="46">
        <v>10.255000000000001</v>
      </c>
      <c r="R559" s="46">
        <v>15.864000000000001</v>
      </c>
      <c r="S559" s="46">
        <f t="shared" si="16"/>
        <v>235.4597</v>
      </c>
      <c r="T559" s="46">
        <f t="shared" si="17"/>
        <v>19.621641666666665</v>
      </c>
    </row>
    <row r="560" spans="1:20" s="29" customFormat="1" ht="12.75" x14ac:dyDescent="0.2">
      <c r="A560" s="31">
        <v>76306</v>
      </c>
      <c r="B560" s="29" t="s">
        <v>1867</v>
      </c>
      <c r="C560" s="29" t="s">
        <v>2492</v>
      </c>
      <c r="D560" s="45" t="s">
        <v>5428</v>
      </c>
      <c r="E560" s="45" t="s">
        <v>5429</v>
      </c>
      <c r="F560" s="29" t="s">
        <v>7046</v>
      </c>
      <c r="G560" s="46">
        <v>27.212</v>
      </c>
      <c r="H560" s="46">
        <v>26.436</v>
      </c>
      <c r="I560" s="46">
        <v>25.221</v>
      </c>
      <c r="J560" s="46">
        <v>29.6797</v>
      </c>
      <c r="K560" s="46">
        <v>26.991</v>
      </c>
      <c r="L560" s="46">
        <v>27.484000000000002</v>
      </c>
      <c r="M560" s="46">
        <v>21.058499999999999</v>
      </c>
      <c r="N560" s="46">
        <v>27.504000000000001</v>
      </c>
      <c r="O560" s="46">
        <v>6.99</v>
      </c>
      <c r="P560" s="46">
        <v>16.491099999999999</v>
      </c>
      <c r="Q560" s="46">
        <v>11.282</v>
      </c>
      <c r="R560" s="46">
        <v>15.394</v>
      </c>
      <c r="S560" s="46">
        <f t="shared" si="16"/>
        <v>261.74329999999998</v>
      </c>
      <c r="T560" s="46">
        <f t="shared" si="17"/>
        <v>21.811941666666666</v>
      </c>
    </row>
    <row r="561" spans="1:20" s="29" customFormat="1" ht="12.75" x14ac:dyDescent="0.2">
      <c r="A561" s="31">
        <v>76306</v>
      </c>
      <c r="B561" s="29" t="s">
        <v>1867</v>
      </c>
      <c r="C561" s="29" t="s">
        <v>2492</v>
      </c>
      <c r="D561" s="45" t="s">
        <v>5433</v>
      </c>
      <c r="E561" s="45" t="s">
        <v>5434</v>
      </c>
      <c r="F561" s="29" t="s">
        <v>5435</v>
      </c>
      <c r="G561" s="46">
        <v>10.371</v>
      </c>
      <c r="H561" s="46">
        <v>4.9749999999999996</v>
      </c>
      <c r="I561" s="46">
        <v>15.012</v>
      </c>
      <c r="J561" s="46">
        <v>13.409000000000001</v>
      </c>
      <c r="K561" s="46">
        <v>9.141</v>
      </c>
      <c r="L561" s="46">
        <v>6.351</v>
      </c>
      <c r="M561" s="46">
        <v>5.86</v>
      </c>
      <c r="N561" s="46">
        <v>6.3840000000000003</v>
      </c>
      <c r="O561" s="46"/>
      <c r="P561" s="46">
        <v>3.1017000000000001</v>
      </c>
      <c r="Q561" s="46">
        <v>3.4239999999999999</v>
      </c>
      <c r="R561" s="46">
        <v>4.8</v>
      </c>
      <c r="S561" s="46">
        <f t="shared" si="16"/>
        <v>82.828699999999998</v>
      </c>
      <c r="T561" s="46">
        <f t="shared" si="17"/>
        <v>7.5298818181818179</v>
      </c>
    </row>
    <row r="562" spans="1:20" s="29" customFormat="1" ht="12.75" x14ac:dyDescent="0.2">
      <c r="A562" s="31">
        <v>76318</v>
      </c>
      <c r="B562" s="29" t="s">
        <v>1867</v>
      </c>
      <c r="C562" s="29" t="s">
        <v>5335</v>
      </c>
      <c r="D562" s="45" t="s">
        <v>5423</v>
      </c>
      <c r="E562" s="45" t="s">
        <v>5424</v>
      </c>
      <c r="F562" s="29" t="s">
        <v>5425</v>
      </c>
      <c r="G562" s="46">
        <v>7.6719999999999997</v>
      </c>
      <c r="H562" s="46">
        <v>6.9859999999999998</v>
      </c>
      <c r="I562" s="46">
        <v>10.224</v>
      </c>
      <c r="J562" s="46">
        <v>11.009</v>
      </c>
      <c r="K562" s="46">
        <v>10.744</v>
      </c>
      <c r="L562" s="46">
        <v>12.202999999999999</v>
      </c>
      <c r="M562" s="46">
        <v>10.263</v>
      </c>
      <c r="N562" s="46">
        <v>7.0289999999999999</v>
      </c>
      <c r="O562" s="46">
        <v>4.9509999999999996</v>
      </c>
      <c r="P562" s="46">
        <v>5.2279999999999998</v>
      </c>
      <c r="Q562" s="46">
        <v>11.94</v>
      </c>
      <c r="R562" s="46">
        <v>5.4320000000000004</v>
      </c>
      <c r="S562" s="46">
        <f t="shared" si="16"/>
        <v>103.68099999999998</v>
      </c>
      <c r="T562" s="46">
        <f t="shared" si="17"/>
        <v>8.6400833333333313</v>
      </c>
    </row>
    <row r="563" spans="1:20" s="29" customFormat="1" ht="12.75" x14ac:dyDescent="0.2">
      <c r="A563" s="31">
        <v>76318</v>
      </c>
      <c r="B563" s="29" t="s">
        <v>1867</v>
      </c>
      <c r="C563" s="29" t="s">
        <v>5335</v>
      </c>
      <c r="D563" s="45" t="s">
        <v>5426</v>
      </c>
      <c r="E563" s="45" t="s">
        <v>5427</v>
      </c>
      <c r="F563" s="29" t="s">
        <v>7045</v>
      </c>
      <c r="G563" s="46">
        <v>46.503</v>
      </c>
      <c r="H563" s="46">
        <v>33.61</v>
      </c>
      <c r="I563" s="46">
        <v>35.448</v>
      </c>
      <c r="J563" s="46">
        <v>46.564</v>
      </c>
      <c r="K563" s="46">
        <v>45.823</v>
      </c>
      <c r="L563" s="46">
        <v>47.011000000000003</v>
      </c>
      <c r="M563" s="46">
        <v>50.808</v>
      </c>
      <c r="N563" s="46">
        <v>40.701999999999998</v>
      </c>
      <c r="O563" s="46">
        <v>36.792999999999999</v>
      </c>
      <c r="P563" s="46">
        <v>36.896000000000001</v>
      </c>
      <c r="Q563" s="46">
        <v>35.222000000000001</v>
      </c>
      <c r="R563" s="46">
        <v>39.271999999999998</v>
      </c>
      <c r="S563" s="46">
        <f t="shared" si="16"/>
        <v>494.65199999999999</v>
      </c>
      <c r="T563" s="46">
        <f t="shared" si="17"/>
        <v>41.220999999999997</v>
      </c>
    </row>
    <row r="564" spans="1:20" s="29" customFormat="1" ht="12.75" x14ac:dyDescent="0.2">
      <c r="A564" s="31">
        <v>76318</v>
      </c>
      <c r="B564" s="29" t="s">
        <v>1867</v>
      </c>
      <c r="C564" s="29" t="s">
        <v>5335</v>
      </c>
      <c r="D564" s="45" t="s">
        <v>5428</v>
      </c>
      <c r="E564" s="45" t="s">
        <v>5429</v>
      </c>
      <c r="F564" s="29" t="s">
        <v>7046</v>
      </c>
      <c r="G564" s="46">
        <v>56.723999999999997</v>
      </c>
      <c r="H564" s="46">
        <v>46.685000000000002</v>
      </c>
      <c r="I564" s="46">
        <v>49.667000000000002</v>
      </c>
      <c r="J564" s="46">
        <v>53.6599</v>
      </c>
      <c r="K564" s="46">
        <v>52</v>
      </c>
      <c r="L564" s="46">
        <v>61.514000000000003</v>
      </c>
      <c r="M564" s="46">
        <v>55.398000000000003</v>
      </c>
      <c r="N564" s="46">
        <v>53.484000000000002</v>
      </c>
      <c r="O564" s="46">
        <v>42.076000000000001</v>
      </c>
      <c r="P564" s="46">
        <v>49.02</v>
      </c>
      <c r="Q564" s="46">
        <v>50.771999999999998</v>
      </c>
      <c r="R564" s="46">
        <v>49.514000000000003</v>
      </c>
      <c r="S564" s="46">
        <f t="shared" si="16"/>
        <v>620.51390000000015</v>
      </c>
      <c r="T564" s="46">
        <f t="shared" si="17"/>
        <v>51.709491666666679</v>
      </c>
    </row>
    <row r="565" spans="1:20" s="29" customFormat="1" ht="12.75" x14ac:dyDescent="0.2">
      <c r="A565" s="31">
        <v>76318</v>
      </c>
      <c r="B565" s="29" t="s">
        <v>1867</v>
      </c>
      <c r="C565" s="29" t="s">
        <v>5335</v>
      </c>
      <c r="D565" s="45" t="s">
        <v>5433</v>
      </c>
      <c r="E565" s="45" t="s">
        <v>5434</v>
      </c>
      <c r="F565" s="29" t="s">
        <v>5435</v>
      </c>
      <c r="G565" s="46">
        <v>13.042999999999999</v>
      </c>
      <c r="H565" s="46">
        <v>13.138</v>
      </c>
      <c r="I565" s="46">
        <v>12.923</v>
      </c>
      <c r="J565" s="46">
        <v>14.25</v>
      </c>
      <c r="K565" s="46">
        <v>16.632999999999999</v>
      </c>
      <c r="L565" s="46">
        <v>9.8879999999999999</v>
      </c>
      <c r="M565" s="46">
        <v>8.8109999999999999</v>
      </c>
      <c r="N565" s="46">
        <v>13.333</v>
      </c>
      <c r="O565" s="46">
        <v>10.786</v>
      </c>
      <c r="P565" s="46">
        <v>16.613499999999998</v>
      </c>
      <c r="Q565" s="46">
        <v>9.4130000000000003</v>
      </c>
      <c r="R565" s="46">
        <v>11.755000000000001</v>
      </c>
      <c r="S565" s="46">
        <f t="shared" si="16"/>
        <v>150.5865</v>
      </c>
      <c r="T565" s="46">
        <f t="shared" si="17"/>
        <v>12.548875000000001</v>
      </c>
    </row>
    <row r="566" spans="1:20" s="29" customFormat="1" ht="12.75" x14ac:dyDescent="0.2">
      <c r="A566" s="31">
        <v>76364</v>
      </c>
      <c r="B566" s="29" t="s">
        <v>1867</v>
      </c>
      <c r="C566" s="29" t="s">
        <v>7042</v>
      </c>
      <c r="D566" s="45" t="s">
        <v>5423</v>
      </c>
      <c r="E566" s="45" t="s">
        <v>5424</v>
      </c>
      <c r="F566" s="29" t="s">
        <v>5425</v>
      </c>
      <c r="G566" s="46">
        <v>21.328800000000001</v>
      </c>
      <c r="H566" s="46">
        <v>21.667400000000001</v>
      </c>
      <c r="I566" s="46">
        <v>20.3233</v>
      </c>
      <c r="J566" s="46">
        <v>18.457599999999999</v>
      </c>
      <c r="K566" s="46">
        <v>18.990200000000002</v>
      </c>
      <c r="L566" s="46">
        <v>22.683800000000002</v>
      </c>
      <c r="M566" s="46">
        <v>20.1479</v>
      </c>
      <c r="N566" s="46">
        <v>27.4864</v>
      </c>
      <c r="O566" s="46">
        <v>21.121300000000002</v>
      </c>
      <c r="P566" s="46">
        <v>20.642399999999999</v>
      </c>
      <c r="Q566" s="46">
        <v>20.939599999999999</v>
      </c>
      <c r="R566" s="46">
        <v>20.6784</v>
      </c>
      <c r="S566" s="46">
        <f t="shared" si="16"/>
        <v>254.46710000000002</v>
      </c>
      <c r="T566" s="46">
        <f t="shared" si="17"/>
        <v>21.205591666666667</v>
      </c>
    </row>
    <row r="567" spans="1:20" s="29" customFormat="1" ht="12.75" x14ac:dyDescent="0.2">
      <c r="A567" s="31">
        <v>76364</v>
      </c>
      <c r="B567" s="29" t="s">
        <v>1867</v>
      </c>
      <c r="C567" s="29" t="s">
        <v>7042</v>
      </c>
      <c r="D567" s="45" t="s">
        <v>5426</v>
      </c>
      <c r="E567" s="45" t="s">
        <v>5427</v>
      </c>
      <c r="F567" s="29" t="s">
        <v>7045</v>
      </c>
      <c r="G567" s="46">
        <v>128.7013</v>
      </c>
      <c r="H567" s="46">
        <v>116.9679</v>
      </c>
      <c r="I567" s="46">
        <v>121.5427</v>
      </c>
      <c r="J567" s="46">
        <v>111.88</v>
      </c>
      <c r="K567" s="46">
        <v>130.91589999999999</v>
      </c>
      <c r="L567" s="46">
        <v>133.5412</v>
      </c>
      <c r="M567" s="46">
        <v>121.9709</v>
      </c>
      <c r="N567" s="46">
        <v>131.89750000000001</v>
      </c>
      <c r="O567" s="46">
        <v>127.36239999999999</v>
      </c>
      <c r="P567" s="46">
        <v>115.23220000000001</v>
      </c>
      <c r="Q567" s="46">
        <v>141.96700000000001</v>
      </c>
      <c r="R567" s="46">
        <v>156.69470000000001</v>
      </c>
      <c r="S567" s="46">
        <f t="shared" si="16"/>
        <v>1538.6737000000001</v>
      </c>
      <c r="T567" s="46">
        <f t="shared" si="17"/>
        <v>128.22280833333335</v>
      </c>
    </row>
    <row r="568" spans="1:20" s="29" customFormat="1" ht="12.75" x14ac:dyDescent="0.2">
      <c r="A568" s="31">
        <v>76364</v>
      </c>
      <c r="B568" s="29" t="s">
        <v>1867</v>
      </c>
      <c r="C568" s="29" t="s">
        <v>7042</v>
      </c>
      <c r="D568" s="45" t="s">
        <v>5428</v>
      </c>
      <c r="E568" s="45" t="s">
        <v>5429</v>
      </c>
      <c r="F568" s="29" t="s">
        <v>7046</v>
      </c>
      <c r="G568" s="46">
        <v>89.147400000000005</v>
      </c>
      <c r="H568" s="46">
        <v>76.082099999999997</v>
      </c>
      <c r="I568" s="46">
        <v>97.977400000000003</v>
      </c>
      <c r="J568" s="46">
        <v>94.25</v>
      </c>
      <c r="K568" s="46">
        <v>98.157399999999996</v>
      </c>
      <c r="L568" s="46">
        <v>96.748800000000003</v>
      </c>
      <c r="M568" s="46">
        <v>93.103399999999993</v>
      </c>
      <c r="N568" s="46">
        <v>103.4547</v>
      </c>
      <c r="O568" s="46">
        <v>92.8125</v>
      </c>
      <c r="P568" s="46">
        <v>85.309399999999997</v>
      </c>
      <c r="Q568" s="46">
        <v>89.566100000000006</v>
      </c>
      <c r="R568" s="46">
        <v>89.093599999999995</v>
      </c>
      <c r="S568" s="46">
        <f t="shared" si="16"/>
        <v>1105.7028</v>
      </c>
      <c r="T568" s="46">
        <f t="shared" si="17"/>
        <v>92.141900000000007</v>
      </c>
    </row>
    <row r="569" spans="1:20" s="29" customFormat="1" ht="12.75" x14ac:dyDescent="0.2">
      <c r="A569" s="31">
        <v>76364</v>
      </c>
      <c r="B569" s="29" t="s">
        <v>1867</v>
      </c>
      <c r="C569" s="29" t="s">
        <v>7042</v>
      </c>
      <c r="D569" s="45" t="s">
        <v>5433</v>
      </c>
      <c r="E569" s="45" t="s">
        <v>5434</v>
      </c>
      <c r="F569" s="29" t="s">
        <v>5435</v>
      </c>
      <c r="G569" s="46">
        <v>19.665900000000001</v>
      </c>
      <c r="H569" s="46">
        <v>17.722799999999999</v>
      </c>
      <c r="I569" s="46">
        <v>18.9057</v>
      </c>
      <c r="J569" s="46">
        <v>15.093</v>
      </c>
      <c r="K569" s="46">
        <v>22.2606</v>
      </c>
      <c r="L569" s="46">
        <v>26.146100000000001</v>
      </c>
      <c r="M569" s="46">
        <v>20.837900000000001</v>
      </c>
      <c r="N569" s="46">
        <v>19.606300000000001</v>
      </c>
      <c r="O569" s="46">
        <v>19.608899999999998</v>
      </c>
      <c r="P569" s="46">
        <v>21.494399999999999</v>
      </c>
      <c r="Q569" s="46">
        <v>15.8743</v>
      </c>
      <c r="R569" s="46">
        <v>22.725999999999999</v>
      </c>
      <c r="S569" s="46">
        <f t="shared" si="16"/>
        <v>239.94190000000003</v>
      </c>
      <c r="T569" s="46">
        <f t="shared" si="17"/>
        <v>19.995158333333336</v>
      </c>
    </row>
    <row r="570" spans="1:20" s="29" customFormat="1" ht="12.75" x14ac:dyDescent="0.2">
      <c r="A570" s="31">
        <v>76377</v>
      </c>
      <c r="B570" s="29" t="s">
        <v>1867</v>
      </c>
      <c r="C570" s="29" t="s">
        <v>5353</v>
      </c>
      <c r="D570" s="45" t="s">
        <v>5423</v>
      </c>
      <c r="E570" s="45" t="s">
        <v>5424</v>
      </c>
      <c r="F570" s="29" t="s">
        <v>5425</v>
      </c>
      <c r="G570" s="46">
        <v>8.5999999999999993E-2</v>
      </c>
      <c r="H570" s="46">
        <v>8.6999999999999994E-2</v>
      </c>
      <c r="I570" s="46">
        <v>9.4E-2</v>
      </c>
      <c r="J570" s="46">
        <v>9.9000000000000005E-2</v>
      </c>
      <c r="K570" s="46">
        <v>5.6000000000000001E-2</v>
      </c>
      <c r="L570" s="46">
        <v>5.8000000000000003E-2</v>
      </c>
      <c r="M570" s="46">
        <v>6.0999999999999999E-2</v>
      </c>
      <c r="N570" s="46">
        <v>6.4000000000000001E-2</v>
      </c>
      <c r="O570" s="46">
        <v>6.9000000000000006E-2</v>
      </c>
      <c r="P570" s="46">
        <v>7.2999999999999995E-2</v>
      </c>
      <c r="Q570" s="46">
        <v>7.6999999999999999E-2</v>
      </c>
      <c r="R570" s="46">
        <v>8.5000000000000006E-2</v>
      </c>
      <c r="S570" s="46">
        <f t="shared" si="16"/>
        <v>0.90899999999999981</v>
      </c>
      <c r="T570" s="46">
        <f t="shared" si="17"/>
        <v>7.5749999999999984E-2</v>
      </c>
    </row>
    <row r="571" spans="1:20" s="29" customFormat="1" ht="12.75" x14ac:dyDescent="0.2">
      <c r="A571" s="31">
        <v>76377</v>
      </c>
      <c r="B571" s="29" t="s">
        <v>1867</v>
      </c>
      <c r="C571" s="29" t="s">
        <v>5353</v>
      </c>
      <c r="D571" s="45" t="s">
        <v>5426</v>
      </c>
      <c r="E571" s="45" t="s">
        <v>5427</v>
      </c>
      <c r="F571" s="29" t="s">
        <v>7045</v>
      </c>
      <c r="G571" s="46">
        <v>0.25</v>
      </c>
      <c r="H571" s="46">
        <v>0.251</v>
      </c>
      <c r="I571" s="46">
        <v>0.27500000000000002</v>
      </c>
      <c r="J571" s="46">
        <v>0.28699999999999998</v>
      </c>
      <c r="K571" s="46">
        <v>0.161</v>
      </c>
      <c r="L571" s="46">
        <v>0.17</v>
      </c>
      <c r="M571" s="46">
        <v>0.17399999999999999</v>
      </c>
      <c r="N571" s="46">
        <v>0.184</v>
      </c>
      <c r="O571" s="46">
        <v>0.19900000000000001</v>
      </c>
      <c r="P571" s="46">
        <v>0.21</v>
      </c>
      <c r="Q571" s="46">
        <v>0.22500000000000001</v>
      </c>
      <c r="R571" s="46">
        <v>0.245</v>
      </c>
      <c r="S571" s="46">
        <f t="shared" si="16"/>
        <v>2.6310000000000002</v>
      </c>
      <c r="T571" s="46">
        <f t="shared" si="17"/>
        <v>0.21925000000000003</v>
      </c>
    </row>
    <row r="572" spans="1:20" s="29" customFormat="1" ht="12.75" x14ac:dyDescent="0.2">
      <c r="A572" s="31">
        <v>76377</v>
      </c>
      <c r="B572" s="29" t="s">
        <v>1867</v>
      </c>
      <c r="C572" s="29" t="s">
        <v>5353</v>
      </c>
      <c r="D572" s="45" t="s">
        <v>5428</v>
      </c>
      <c r="E572" s="45" t="s">
        <v>5429</v>
      </c>
      <c r="F572" s="29" t="s">
        <v>7046</v>
      </c>
      <c r="G572" s="46">
        <v>0.63600000000000001</v>
      </c>
      <c r="H572" s="46">
        <v>0.64100000000000001</v>
      </c>
      <c r="I572" s="46">
        <v>0.69899999999999995</v>
      </c>
      <c r="J572" s="46">
        <v>0.73199999999999998</v>
      </c>
      <c r="K572" s="46">
        <v>0.41199999999999998</v>
      </c>
      <c r="L572" s="46">
        <v>0.432</v>
      </c>
      <c r="M572" s="46">
        <v>0.44600000000000001</v>
      </c>
      <c r="N572" s="46">
        <v>0.46700000000000003</v>
      </c>
      <c r="O572" s="46">
        <v>0.51</v>
      </c>
      <c r="P572" s="46">
        <v>0.53500000000000003</v>
      </c>
      <c r="Q572" s="46">
        <v>0.57299999999999995</v>
      </c>
      <c r="R572" s="46">
        <v>0.626</v>
      </c>
      <c r="S572" s="46">
        <f t="shared" si="16"/>
        <v>6.7090000000000005</v>
      </c>
      <c r="T572" s="46">
        <f t="shared" si="17"/>
        <v>0.55908333333333338</v>
      </c>
    </row>
    <row r="573" spans="1:20" s="29" customFormat="1" ht="12.75" x14ac:dyDescent="0.2">
      <c r="A573" s="31">
        <v>76377</v>
      </c>
      <c r="B573" s="29" t="s">
        <v>1867</v>
      </c>
      <c r="C573" s="29" t="s">
        <v>5353</v>
      </c>
      <c r="D573" s="45" t="s">
        <v>5433</v>
      </c>
      <c r="E573" s="45" t="s">
        <v>5434</v>
      </c>
      <c r="F573" s="29" t="s">
        <v>5435</v>
      </c>
      <c r="G573" s="46">
        <v>8.1000000000000003E-2</v>
      </c>
      <c r="H573" s="46">
        <v>8.1000000000000003E-2</v>
      </c>
      <c r="I573" s="46">
        <v>8.8999999999999996E-2</v>
      </c>
      <c r="J573" s="46">
        <v>9.2999999999999999E-2</v>
      </c>
      <c r="K573" s="46">
        <v>5.1999999999999998E-2</v>
      </c>
      <c r="L573" s="46">
        <v>5.5E-2</v>
      </c>
      <c r="M573" s="46">
        <v>5.7000000000000002E-2</v>
      </c>
      <c r="N573" s="46">
        <v>5.8999999999999997E-2</v>
      </c>
      <c r="O573" s="46">
        <v>6.5000000000000002E-2</v>
      </c>
      <c r="P573" s="46">
        <v>6.8000000000000005E-2</v>
      </c>
      <c r="Q573" s="46">
        <v>7.2999999999999995E-2</v>
      </c>
      <c r="R573" s="46">
        <v>7.9000000000000001E-2</v>
      </c>
      <c r="S573" s="46">
        <f t="shared" si="16"/>
        <v>0.85199999999999987</v>
      </c>
      <c r="T573" s="46">
        <f t="shared" si="17"/>
        <v>7.0999999999999994E-2</v>
      </c>
    </row>
    <row r="574" spans="1:20" s="29" customFormat="1" ht="12.75" x14ac:dyDescent="0.2">
      <c r="A574" s="31">
        <v>76520</v>
      </c>
      <c r="B574" s="29" t="s">
        <v>1867</v>
      </c>
      <c r="C574" s="29" t="s">
        <v>1868</v>
      </c>
      <c r="D574" s="45" t="s">
        <v>5420</v>
      </c>
      <c r="E574" s="45" t="s">
        <v>5421</v>
      </c>
      <c r="F574" s="29" t="s">
        <v>5422</v>
      </c>
      <c r="G574" s="46">
        <v>0.13200000000000001</v>
      </c>
      <c r="H574" s="46">
        <v>0.20100000000000001</v>
      </c>
      <c r="I574" s="46">
        <v>2.1000000000000001E-2</v>
      </c>
      <c r="J574" s="46">
        <v>7.0000000000000001E-3</v>
      </c>
      <c r="K574" s="46">
        <v>5.0000000000000001E-3</v>
      </c>
      <c r="L574" s="46">
        <v>3.5000000000000003E-2</v>
      </c>
      <c r="M574" s="46">
        <v>0.01</v>
      </c>
      <c r="N574" s="46">
        <v>1.4999999999999999E-2</v>
      </c>
      <c r="O574" s="46">
        <v>0.05</v>
      </c>
      <c r="P574" s="46">
        <v>2.8000000000000001E-2</v>
      </c>
      <c r="Q574" s="46">
        <v>0.06</v>
      </c>
      <c r="R574" s="46">
        <v>0.05</v>
      </c>
      <c r="S574" s="46">
        <f t="shared" si="16"/>
        <v>0.6140000000000001</v>
      </c>
      <c r="T574" s="46">
        <f t="shared" si="17"/>
        <v>5.1166666666666673E-2</v>
      </c>
    </row>
    <row r="575" spans="1:20" s="29" customFormat="1" ht="12.75" x14ac:dyDescent="0.2">
      <c r="A575" s="31">
        <v>76520</v>
      </c>
      <c r="B575" s="29" t="s">
        <v>1867</v>
      </c>
      <c r="C575" s="29" t="s">
        <v>1868</v>
      </c>
      <c r="D575" s="45" t="s">
        <v>5423</v>
      </c>
      <c r="E575" s="45" t="s">
        <v>5424</v>
      </c>
      <c r="F575" s="29" t="s">
        <v>5425</v>
      </c>
      <c r="G575" s="46">
        <v>27.814</v>
      </c>
      <c r="H575" s="46">
        <v>31.447800000000001</v>
      </c>
      <c r="I575" s="46">
        <v>27.844000000000001</v>
      </c>
      <c r="J575" s="46">
        <v>37.43</v>
      </c>
      <c r="K575" s="46">
        <v>24.228999999999999</v>
      </c>
      <c r="L575" s="46">
        <v>26.126999999999999</v>
      </c>
      <c r="M575" s="46">
        <v>27.8263</v>
      </c>
      <c r="N575" s="46">
        <v>27.693999999999999</v>
      </c>
      <c r="O575" s="46">
        <v>32.049799999999998</v>
      </c>
      <c r="P575" s="46">
        <v>43.734000000000002</v>
      </c>
      <c r="Q575" s="46">
        <v>44.238700000000001</v>
      </c>
      <c r="R575" s="46">
        <v>51.046799999999998</v>
      </c>
      <c r="S575" s="46">
        <f t="shared" si="16"/>
        <v>401.48139999999995</v>
      </c>
      <c r="T575" s="46">
        <f t="shared" si="17"/>
        <v>33.456783333333327</v>
      </c>
    </row>
    <row r="576" spans="1:20" s="29" customFormat="1" ht="12.75" x14ac:dyDescent="0.2">
      <c r="A576" s="31">
        <v>76520</v>
      </c>
      <c r="B576" s="29" t="s">
        <v>1867</v>
      </c>
      <c r="C576" s="29" t="s">
        <v>1868</v>
      </c>
      <c r="D576" s="45" t="s">
        <v>5426</v>
      </c>
      <c r="E576" s="45" t="s">
        <v>5427</v>
      </c>
      <c r="F576" s="29" t="s">
        <v>7045</v>
      </c>
      <c r="G576" s="46">
        <v>361.36</v>
      </c>
      <c r="H576" s="46">
        <v>365.197</v>
      </c>
      <c r="I576" s="46">
        <v>380.13400000000001</v>
      </c>
      <c r="J576" s="46">
        <v>373.88600000000002</v>
      </c>
      <c r="K576" s="46">
        <v>377.75900000000001</v>
      </c>
      <c r="L576" s="46">
        <v>383.80900000000003</v>
      </c>
      <c r="M576" s="46">
        <v>380.12</v>
      </c>
      <c r="N576" s="46">
        <v>392.31</v>
      </c>
      <c r="O576" s="46">
        <v>416.31299999999999</v>
      </c>
      <c r="P576" s="46">
        <v>427.03300000000002</v>
      </c>
      <c r="Q576" s="46">
        <v>463.0641</v>
      </c>
      <c r="R576" s="46">
        <v>500.93709999999999</v>
      </c>
      <c r="S576" s="46">
        <f t="shared" si="16"/>
        <v>4821.9222</v>
      </c>
      <c r="T576" s="46">
        <f t="shared" si="17"/>
        <v>401.82684999999998</v>
      </c>
    </row>
    <row r="577" spans="1:20" s="29" customFormat="1" ht="12.75" x14ac:dyDescent="0.2">
      <c r="A577" s="31">
        <v>76520</v>
      </c>
      <c r="B577" s="29" t="s">
        <v>1867</v>
      </c>
      <c r="C577" s="29" t="s">
        <v>1868</v>
      </c>
      <c r="D577" s="45" t="s">
        <v>5428</v>
      </c>
      <c r="E577" s="45" t="s">
        <v>5429</v>
      </c>
      <c r="F577" s="29" t="s">
        <v>7046</v>
      </c>
      <c r="G577" s="46">
        <v>284.69499999999999</v>
      </c>
      <c r="H577" s="46">
        <v>265.541</v>
      </c>
      <c r="I577" s="46">
        <v>265.43950000000001</v>
      </c>
      <c r="J577" s="46">
        <v>278.733</v>
      </c>
      <c r="K577" s="46">
        <v>284.14550000000003</v>
      </c>
      <c r="L577" s="46">
        <v>323.52809999999999</v>
      </c>
      <c r="M577" s="46">
        <v>307.74919999999997</v>
      </c>
      <c r="N577" s="46">
        <v>324.18779999999998</v>
      </c>
      <c r="O577" s="46">
        <v>322.779</v>
      </c>
      <c r="P577" s="46">
        <v>330.89159999999998</v>
      </c>
      <c r="Q577" s="46">
        <v>353.58690000000001</v>
      </c>
      <c r="R577" s="46">
        <v>353.90690000000001</v>
      </c>
      <c r="S577" s="46">
        <f t="shared" si="16"/>
        <v>3695.1835000000001</v>
      </c>
      <c r="T577" s="46">
        <f t="shared" si="17"/>
        <v>307.93195833333334</v>
      </c>
    </row>
    <row r="578" spans="1:20" s="29" customFormat="1" ht="12.75" x14ac:dyDescent="0.2">
      <c r="A578" s="31">
        <v>76520</v>
      </c>
      <c r="B578" s="29" t="s">
        <v>1867</v>
      </c>
      <c r="C578" s="29" t="s">
        <v>1868</v>
      </c>
      <c r="D578" s="45" t="s">
        <v>5433</v>
      </c>
      <c r="E578" s="45" t="s">
        <v>5434</v>
      </c>
      <c r="F578" s="29" t="s">
        <v>5435</v>
      </c>
      <c r="G578" s="46">
        <v>59.67</v>
      </c>
      <c r="H578" s="46">
        <v>60.026000000000003</v>
      </c>
      <c r="I578" s="46">
        <v>64.59</v>
      </c>
      <c r="J578" s="46">
        <v>72.584999999999994</v>
      </c>
      <c r="K578" s="46">
        <v>66.066000000000003</v>
      </c>
      <c r="L578" s="46">
        <v>56.372500000000002</v>
      </c>
      <c r="M578" s="46">
        <v>64.096999999999994</v>
      </c>
      <c r="N578" s="46">
        <v>68.301000000000002</v>
      </c>
      <c r="O578" s="46">
        <v>74.796000000000006</v>
      </c>
      <c r="P578" s="46">
        <v>62.323</v>
      </c>
      <c r="Q578" s="46">
        <v>58.906999999999996</v>
      </c>
      <c r="R578" s="46">
        <v>72.950199999999995</v>
      </c>
      <c r="S578" s="46">
        <f t="shared" si="16"/>
        <v>780.68370000000004</v>
      </c>
      <c r="T578" s="46">
        <f t="shared" si="17"/>
        <v>65.056975000000008</v>
      </c>
    </row>
    <row r="579" spans="1:20" s="29" customFormat="1" ht="12.75" x14ac:dyDescent="0.2">
      <c r="A579" s="31">
        <v>76563</v>
      </c>
      <c r="B579" s="29" t="s">
        <v>1867</v>
      </c>
      <c r="C579" s="29" t="s">
        <v>5348</v>
      </c>
      <c r="D579" s="45" t="s">
        <v>5423</v>
      </c>
      <c r="E579" s="45" t="s">
        <v>5424</v>
      </c>
      <c r="F579" s="29" t="s">
        <v>5425</v>
      </c>
      <c r="G579" s="46">
        <v>2.9670000000000001</v>
      </c>
      <c r="H579" s="46">
        <v>3.1120000000000001</v>
      </c>
      <c r="I579" s="46">
        <v>3.32</v>
      </c>
      <c r="J579" s="46">
        <v>5.8230000000000004</v>
      </c>
      <c r="K579" s="46">
        <v>3.4569999999999999</v>
      </c>
      <c r="L579" s="46">
        <v>3.339</v>
      </c>
      <c r="M579" s="46">
        <v>3.3159999999999998</v>
      </c>
      <c r="N579" s="46">
        <v>3.4260000000000002</v>
      </c>
      <c r="O579" s="46">
        <v>3.25</v>
      </c>
      <c r="P579" s="46">
        <v>3.1139999999999999</v>
      </c>
      <c r="Q579" s="46">
        <v>3.2370000000000001</v>
      </c>
      <c r="R579" s="46">
        <v>3.403</v>
      </c>
      <c r="S579" s="46">
        <f t="shared" ref="S579:S644" si="18">SUM(G579:R579)</f>
        <v>41.763999999999996</v>
      </c>
      <c r="T579" s="46">
        <f t="shared" ref="T579:T644" si="19">IFERROR(AVERAGE(G579:R579),"")</f>
        <v>3.4803333333333328</v>
      </c>
    </row>
    <row r="580" spans="1:20" s="29" customFormat="1" ht="12.75" x14ac:dyDescent="0.2">
      <c r="A580" s="31">
        <v>76563</v>
      </c>
      <c r="B580" s="29" t="s">
        <v>1867</v>
      </c>
      <c r="C580" s="29" t="s">
        <v>5348</v>
      </c>
      <c r="D580" s="45" t="s">
        <v>5426</v>
      </c>
      <c r="E580" s="45" t="s">
        <v>5427</v>
      </c>
      <c r="F580" s="29" t="s">
        <v>7045</v>
      </c>
      <c r="G580" s="46">
        <v>21.396999999999998</v>
      </c>
      <c r="H580" s="46">
        <v>19.829999999999998</v>
      </c>
      <c r="I580" s="46">
        <v>20.516999999999999</v>
      </c>
      <c r="J580" s="46">
        <v>30.905999999999999</v>
      </c>
      <c r="K580" s="46">
        <v>17.317</v>
      </c>
      <c r="L580" s="46">
        <v>21.466999999999999</v>
      </c>
      <c r="M580" s="46">
        <v>22.581</v>
      </c>
      <c r="N580" s="46">
        <v>20.940999999999999</v>
      </c>
      <c r="O580" s="46">
        <v>21.567</v>
      </c>
      <c r="P580" s="46">
        <v>18.763999999999999</v>
      </c>
      <c r="Q580" s="46">
        <v>18.553000000000001</v>
      </c>
      <c r="R580" s="46">
        <v>19.071000000000002</v>
      </c>
      <c r="S580" s="46">
        <f t="shared" si="18"/>
        <v>252.91100000000003</v>
      </c>
      <c r="T580" s="46">
        <f t="shared" si="19"/>
        <v>21.075916666666668</v>
      </c>
    </row>
    <row r="581" spans="1:20" s="29" customFormat="1" ht="12.75" x14ac:dyDescent="0.2">
      <c r="A581" s="31">
        <v>76563</v>
      </c>
      <c r="B581" s="29" t="s">
        <v>1867</v>
      </c>
      <c r="C581" s="29" t="s">
        <v>5348</v>
      </c>
      <c r="D581" s="45" t="s">
        <v>5428</v>
      </c>
      <c r="E581" s="45" t="s">
        <v>5429</v>
      </c>
      <c r="F581" s="29" t="s">
        <v>7046</v>
      </c>
      <c r="G581" s="46">
        <v>35.287999999999997</v>
      </c>
      <c r="H581" s="46">
        <v>35.274999999999999</v>
      </c>
      <c r="I581" s="46">
        <v>37.131</v>
      </c>
      <c r="J581" s="46">
        <v>47.247</v>
      </c>
      <c r="K581" s="46">
        <v>32.755000000000003</v>
      </c>
      <c r="L581" s="46">
        <v>37.064</v>
      </c>
      <c r="M581" s="46">
        <v>33.517000000000003</v>
      </c>
      <c r="N581" s="46">
        <v>36.787999999999997</v>
      </c>
      <c r="O581" s="46">
        <v>36.948</v>
      </c>
      <c r="P581" s="46">
        <v>34.881999999999998</v>
      </c>
      <c r="Q581" s="46">
        <v>38.625999999999998</v>
      </c>
      <c r="R581" s="46">
        <v>34.475000000000001</v>
      </c>
      <c r="S581" s="46">
        <f t="shared" si="18"/>
        <v>439.99599999999998</v>
      </c>
      <c r="T581" s="46">
        <f t="shared" si="19"/>
        <v>36.666333333333334</v>
      </c>
    </row>
    <row r="582" spans="1:20" s="29" customFormat="1" ht="12.75" x14ac:dyDescent="0.2">
      <c r="A582" s="31">
        <v>76563</v>
      </c>
      <c r="B582" s="29" t="s">
        <v>1867</v>
      </c>
      <c r="C582" s="29" t="s">
        <v>5348</v>
      </c>
      <c r="D582" s="45" t="s">
        <v>5433</v>
      </c>
      <c r="E582" s="45" t="s">
        <v>5434</v>
      </c>
      <c r="F582" s="29" t="s">
        <v>5435</v>
      </c>
      <c r="G582" s="46">
        <v>5.4980000000000002</v>
      </c>
      <c r="H582" s="46">
        <v>5.7850000000000001</v>
      </c>
      <c r="I582" s="46">
        <v>6.165</v>
      </c>
      <c r="J582" s="46">
        <v>8.4619999999999997</v>
      </c>
      <c r="K582" s="46">
        <v>4.9409999999999998</v>
      </c>
      <c r="L582" s="46">
        <v>6.0279999999999996</v>
      </c>
      <c r="M582" s="46">
        <v>6.0179999999999998</v>
      </c>
      <c r="N582" s="46">
        <v>6.09</v>
      </c>
      <c r="O582" s="46">
        <v>5.9340000000000002</v>
      </c>
      <c r="P582" s="46">
        <v>5.7939999999999996</v>
      </c>
      <c r="Q582" s="46">
        <v>5.51</v>
      </c>
      <c r="R582" s="46">
        <v>5.9249999999999998</v>
      </c>
      <c r="S582" s="46">
        <f t="shared" si="18"/>
        <v>72.149999999999991</v>
      </c>
      <c r="T582" s="46">
        <f t="shared" si="19"/>
        <v>6.0124999999999993</v>
      </c>
    </row>
    <row r="583" spans="1:20" s="29" customFormat="1" ht="12.75" x14ac:dyDescent="0.2">
      <c r="A583" s="31">
        <v>76606</v>
      </c>
      <c r="B583" s="29" t="s">
        <v>1867</v>
      </c>
      <c r="C583" s="29" t="s">
        <v>2325</v>
      </c>
      <c r="D583" s="45" t="s">
        <v>5423</v>
      </c>
      <c r="E583" s="45" t="s">
        <v>5424</v>
      </c>
      <c r="F583" s="29" t="s">
        <v>5425</v>
      </c>
      <c r="G583" s="46">
        <v>0.17199999999999999</v>
      </c>
      <c r="H583" s="46">
        <v>0.152</v>
      </c>
      <c r="I583" s="46">
        <v>0.16600000000000001</v>
      </c>
      <c r="J583" s="46">
        <v>0.17</v>
      </c>
      <c r="K583" s="46">
        <v>0.13900000000000001</v>
      </c>
      <c r="L583" s="46">
        <v>0.14599999999999999</v>
      </c>
      <c r="M583" s="46">
        <v>0.151</v>
      </c>
      <c r="N583" s="46">
        <v>0.158</v>
      </c>
      <c r="O583" s="46">
        <v>0.17199999999999999</v>
      </c>
      <c r="P583" s="46">
        <v>0.18099999999999999</v>
      </c>
      <c r="Q583" s="46">
        <v>0.193</v>
      </c>
      <c r="R583" s="46">
        <v>0.21199999999999999</v>
      </c>
      <c r="S583" s="46">
        <f t="shared" si="18"/>
        <v>2.012</v>
      </c>
      <c r="T583" s="46">
        <f t="shared" si="19"/>
        <v>0.16766666666666666</v>
      </c>
    </row>
    <row r="584" spans="1:20" s="29" customFormat="1" ht="12.75" x14ac:dyDescent="0.2">
      <c r="A584" s="31">
        <v>76606</v>
      </c>
      <c r="B584" s="29" t="s">
        <v>1867</v>
      </c>
      <c r="C584" s="29" t="s">
        <v>2325</v>
      </c>
      <c r="D584" s="45" t="s">
        <v>5426</v>
      </c>
      <c r="E584" s="45" t="s">
        <v>5427</v>
      </c>
      <c r="F584" s="29" t="s">
        <v>7045</v>
      </c>
      <c r="G584" s="46">
        <v>0.5</v>
      </c>
      <c r="H584" s="46">
        <v>0.442</v>
      </c>
      <c r="I584" s="46">
        <v>0.48</v>
      </c>
      <c r="J584" s="46">
        <v>0.49399999999999999</v>
      </c>
      <c r="K584" s="46">
        <v>0.40400000000000003</v>
      </c>
      <c r="L584" s="46">
        <v>0.42399999999999999</v>
      </c>
      <c r="M584" s="46">
        <v>0.439</v>
      </c>
      <c r="N584" s="46">
        <v>0.46</v>
      </c>
      <c r="O584" s="46">
        <v>0.5</v>
      </c>
      <c r="P584" s="46">
        <v>0.52500000000000002</v>
      </c>
      <c r="Q584" s="46">
        <v>0.56200000000000006</v>
      </c>
      <c r="R584" s="46">
        <v>0.61499999999999999</v>
      </c>
      <c r="S584" s="46">
        <f t="shared" si="18"/>
        <v>5.8450000000000006</v>
      </c>
      <c r="T584" s="46">
        <f t="shared" si="19"/>
        <v>0.48708333333333337</v>
      </c>
    </row>
    <row r="585" spans="1:20" s="29" customFormat="1" ht="12.75" x14ac:dyDescent="0.2">
      <c r="A585" s="31">
        <v>76606</v>
      </c>
      <c r="B585" s="29" t="s">
        <v>1867</v>
      </c>
      <c r="C585" s="29" t="s">
        <v>2325</v>
      </c>
      <c r="D585" s="45" t="s">
        <v>5428</v>
      </c>
      <c r="E585" s="45" t="s">
        <v>5429</v>
      </c>
      <c r="F585" s="29" t="s">
        <v>7046</v>
      </c>
      <c r="G585" s="46">
        <v>1.2749999999999999</v>
      </c>
      <c r="H585" s="46">
        <v>1.123</v>
      </c>
      <c r="I585" s="46">
        <v>1.226</v>
      </c>
      <c r="J585" s="46">
        <v>1.2589999999999999</v>
      </c>
      <c r="K585" s="46">
        <v>1.03</v>
      </c>
      <c r="L585" s="46">
        <v>1.08</v>
      </c>
      <c r="M585" s="46">
        <v>1.115</v>
      </c>
      <c r="N585" s="46">
        <v>1.17</v>
      </c>
      <c r="O585" s="46">
        <v>1.2749999999999999</v>
      </c>
      <c r="P585" s="46">
        <v>1.339</v>
      </c>
      <c r="Q585" s="46">
        <v>1.4339999999999999</v>
      </c>
      <c r="R585" s="46">
        <v>1.5660000000000001</v>
      </c>
      <c r="S585" s="46">
        <f t="shared" si="18"/>
        <v>14.891999999999999</v>
      </c>
      <c r="T585" s="46">
        <f t="shared" si="19"/>
        <v>1.2409999999999999</v>
      </c>
    </row>
    <row r="586" spans="1:20" s="29" customFormat="1" ht="12.75" x14ac:dyDescent="0.2">
      <c r="A586" s="31">
        <v>76606</v>
      </c>
      <c r="B586" s="29" t="s">
        <v>1867</v>
      </c>
      <c r="C586" s="29" t="s">
        <v>2325</v>
      </c>
      <c r="D586" s="45" t="s">
        <v>5433</v>
      </c>
      <c r="E586" s="45" t="s">
        <v>5434</v>
      </c>
      <c r="F586" s="29" t="s">
        <v>5435</v>
      </c>
      <c r="G586" s="46">
        <v>0.16200000000000001</v>
      </c>
      <c r="H586" s="46">
        <v>0.14199999999999999</v>
      </c>
      <c r="I586" s="46">
        <v>0.155</v>
      </c>
      <c r="J586" s="46">
        <v>0.159</v>
      </c>
      <c r="K586" s="46">
        <v>0.13100000000000001</v>
      </c>
      <c r="L586" s="46">
        <v>0.13700000000000001</v>
      </c>
      <c r="M586" s="46">
        <v>0.14099999999999999</v>
      </c>
      <c r="N586" s="46">
        <v>0.14799999999999999</v>
      </c>
      <c r="O586" s="46">
        <v>0.16200000000000001</v>
      </c>
      <c r="P586" s="46">
        <v>0.17</v>
      </c>
      <c r="Q586" s="46">
        <v>0.182</v>
      </c>
      <c r="R586" s="46">
        <v>0.19800000000000001</v>
      </c>
      <c r="S586" s="46">
        <f t="shared" si="18"/>
        <v>1.8869999999999996</v>
      </c>
      <c r="T586" s="46">
        <f t="shared" si="19"/>
        <v>0.15724999999999997</v>
      </c>
    </row>
    <row r="587" spans="1:20" s="29" customFormat="1" ht="12.75" x14ac:dyDescent="0.2">
      <c r="A587" s="31">
        <v>76616</v>
      </c>
      <c r="B587" s="29" t="s">
        <v>1867</v>
      </c>
      <c r="C587" s="29" t="s">
        <v>5345</v>
      </c>
      <c r="D587" s="45" t="s">
        <v>5423</v>
      </c>
      <c r="E587" s="45" t="s">
        <v>5424</v>
      </c>
      <c r="F587" s="29" t="s">
        <v>5425</v>
      </c>
      <c r="G587" s="46">
        <v>0.312</v>
      </c>
      <c r="H587" s="46">
        <v>0.35599999999999998</v>
      </c>
      <c r="I587" s="46">
        <v>0.36399999999999999</v>
      </c>
      <c r="J587" s="46">
        <v>0.51800000000000002</v>
      </c>
      <c r="K587" s="46">
        <v>0.51200000000000001</v>
      </c>
      <c r="L587" s="46">
        <v>0.52300000000000002</v>
      </c>
      <c r="M587" s="46">
        <v>0.52200000000000002</v>
      </c>
      <c r="N587" s="46">
        <v>0.58199999999999996</v>
      </c>
      <c r="O587" s="46">
        <v>0.55300000000000005</v>
      </c>
      <c r="P587" s="46">
        <v>0.62</v>
      </c>
      <c r="Q587" s="46">
        <v>0.60799999999999998</v>
      </c>
      <c r="R587" s="46">
        <v>0.56299999999999994</v>
      </c>
      <c r="S587" s="46">
        <f t="shared" si="18"/>
        <v>6.0329999999999995</v>
      </c>
      <c r="T587" s="46">
        <f t="shared" si="19"/>
        <v>0.50274999999999992</v>
      </c>
    </row>
    <row r="588" spans="1:20" s="29" customFormat="1" ht="12.75" x14ac:dyDescent="0.2">
      <c r="A588" s="31">
        <v>76616</v>
      </c>
      <c r="B588" s="29" t="s">
        <v>1867</v>
      </c>
      <c r="C588" s="29" t="s">
        <v>5345</v>
      </c>
      <c r="D588" s="45" t="s">
        <v>5426</v>
      </c>
      <c r="E588" s="45" t="s">
        <v>5427</v>
      </c>
      <c r="F588" s="29" t="s">
        <v>7045</v>
      </c>
      <c r="G588" s="46">
        <v>8.1289999999999996</v>
      </c>
      <c r="H588" s="46">
        <v>7.5010000000000003</v>
      </c>
      <c r="I588" s="46">
        <v>7.5640000000000001</v>
      </c>
      <c r="J588" s="46">
        <v>7.7590000000000003</v>
      </c>
      <c r="K588" s="46">
        <v>7.9260000000000002</v>
      </c>
      <c r="L588" s="46">
        <v>6.3630000000000004</v>
      </c>
      <c r="M588" s="46">
        <v>7.3150000000000004</v>
      </c>
      <c r="N588" s="46">
        <v>7.1689999999999996</v>
      </c>
      <c r="O588" s="46">
        <v>7.1609999999999996</v>
      </c>
      <c r="P588" s="46">
        <v>7.0519999999999996</v>
      </c>
      <c r="Q588" s="46">
        <v>7.6980000000000004</v>
      </c>
      <c r="R588" s="46">
        <v>7.25</v>
      </c>
      <c r="S588" s="46">
        <f t="shared" si="18"/>
        <v>88.887</v>
      </c>
      <c r="T588" s="46">
        <f t="shared" si="19"/>
        <v>7.4072500000000003</v>
      </c>
    </row>
    <row r="589" spans="1:20" s="29" customFormat="1" ht="12.75" x14ac:dyDescent="0.2">
      <c r="A589" s="31">
        <v>76616</v>
      </c>
      <c r="B589" s="29" t="s">
        <v>1867</v>
      </c>
      <c r="C589" s="29" t="s">
        <v>5345</v>
      </c>
      <c r="D589" s="45" t="s">
        <v>5428</v>
      </c>
      <c r="E589" s="45" t="s">
        <v>5429</v>
      </c>
      <c r="F589" s="29" t="s">
        <v>7046</v>
      </c>
      <c r="G589" s="46">
        <v>7.2190000000000003</v>
      </c>
      <c r="H589" s="46">
        <v>6.3179999999999996</v>
      </c>
      <c r="I589" s="46">
        <v>6.1890000000000001</v>
      </c>
      <c r="J589" s="46">
        <v>6.141</v>
      </c>
      <c r="K589" s="46">
        <v>6.1109999999999998</v>
      </c>
      <c r="L589" s="46">
        <v>4.806</v>
      </c>
      <c r="M589" s="46">
        <v>5.45</v>
      </c>
      <c r="N589" s="46">
        <v>6.0359999999999996</v>
      </c>
      <c r="O589" s="46">
        <v>6.4790000000000001</v>
      </c>
      <c r="P589" s="46">
        <v>6.3719999999999999</v>
      </c>
      <c r="Q589" s="46">
        <v>6.734</v>
      </c>
      <c r="R589" s="46">
        <v>5.9870000000000001</v>
      </c>
      <c r="S589" s="46">
        <f t="shared" si="18"/>
        <v>73.841999999999999</v>
      </c>
      <c r="T589" s="46">
        <f t="shared" si="19"/>
        <v>6.1535000000000002</v>
      </c>
    </row>
    <row r="590" spans="1:20" s="29" customFormat="1" ht="12.75" x14ac:dyDescent="0.2">
      <c r="A590" s="31">
        <v>76616</v>
      </c>
      <c r="B590" s="29" t="s">
        <v>1867</v>
      </c>
      <c r="C590" s="29" t="s">
        <v>5345</v>
      </c>
      <c r="D590" s="45" t="s">
        <v>5433</v>
      </c>
      <c r="E590" s="45" t="s">
        <v>5434</v>
      </c>
      <c r="F590" s="29" t="s">
        <v>5435</v>
      </c>
      <c r="G590" s="46">
        <v>2.5099999999999998</v>
      </c>
      <c r="H590" s="46">
        <v>2.2149999999999999</v>
      </c>
      <c r="I590" s="46">
        <v>2.81</v>
      </c>
      <c r="J590" s="46">
        <v>2.7040000000000002</v>
      </c>
      <c r="K590" s="46">
        <v>2.7450000000000001</v>
      </c>
      <c r="L590" s="46">
        <v>1.3280000000000001</v>
      </c>
      <c r="M590" s="46">
        <v>1.5960000000000001</v>
      </c>
      <c r="N590" s="46">
        <v>1.6950000000000001</v>
      </c>
      <c r="O590" s="46">
        <v>1.6930000000000001</v>
      </c>
      <c r="P590" s="46">
        <v>1.8759999999999999</v>
      </c>
      <c r="Q590" s="46">
        <v>2.5179999999999998</v>
      </c>
      <c r="R590" s="46">
        <v>2.3370000000000002</v>
      </c>
      <c r="S590" s="46">
        <f t="shared" si="18"/>
        <v>26.027000000000005</v>
      </c>
      <c r="T590" s="46">
        <f t="shared" si="19"/>
        <v>2.168916666666667</v>
      </c>
    </row>
    <row r="591" spans="1:20" s="29" customFormat="1" ht="12.75" x14ac:dyDescent="0.2">
      <c r="A591" s="31">
        <v>76670</v>
      </c>
      <c r="B591" s="29" t="s">
        <v>1867</v>
      </c>
      <c r="C591" s="29" t="s">
        <v>5339</v>
      </c>
      <c r="D591" s="45" t="s">
        <v>5423</v>
      </c>
      <c r="E591" s="45" t="s">
        <v>5424</v>
      </c>
      <c r="F591" s="29" t="s">
        <v>5425</v>
      </c>
      <c r="G591" s="46">
        <v>0.41399999999999998</v>
      </c>
      <c r="H591" s="46">
        <v>0.56899999999999995</v>
      </c>
      <c r="I591" s="46">
        <v>0.61799999999999999</v>
      </c>
      <c r="J591" s="46">
        <v>0.67500000000000004</v>
      </c>
      <c r="K591" s="46">
        <v>0.72699999999999998</v>
      </c>
      <c r="L591" s="46">
        <v>0.80100000000000005</v>
      </c>
      <c r="M591" s="46">
        <v>0.874</v>
      </c>
      <c r="N591" s="46">
        <v>0.95299999999999996</v>
      </c>
      <c r="O591" s="46">
        <v>1.0569999999999999</v>
      </c>
      <c r="P591" s="46">
        <v>1.1659999999999999</v>
      </c>
      <c r="Q591" s="46">
        <v>1.282</v>
      </c>
      <c r="R591" s="46">
        <v>1.4019999999999999</v>
      </c>
      <c r="S591" s="46">
        <f t="shared" si="18"/>
        <v>10.538</v>
      </c>
      <c r="T591" s="46">
        <f t="shared" si="19"/>
        <v>0.87816666666666665</v>
      </c>
    </row>
    <row r="592" spans="1:20" s="29" customFormat="1" ht="12.75" x14ac:dyDescent="0.2">
      <c r="A592" s="31">
        <v>76670</v>
      </c>
      <c r="B592" s="29" t="s">
        <v>1867</v>
      </c>
      <c r="C592" s="29" t="s">
        <v>5339</v>
      </c>
      <c r="D592" s="45" t="s">
        <v>5426</v>
      </c>
      <c r="E592" s="45" t="s">
        <v>5427</v>
      </c>
      <c r="F592" s="29" t="s">
        <v>7045</v>
      </c>
      <c r="G592" s="46">
        <v>3.1720000000000002</v>
      </c>
      <c r="H592" s="46">
        <v>3.0659999999999998</v>
      </c>
      <c r="I592" s="46">
        <v>3.3170000000000002</v>
      </c>
      <c r="J592" s="46">
        <v>3.3220000000000001</v>
      </c>
      <c r="K592" s="46">
        <v>3.5590000000000002</v>
      </c>
      <c r="L592" s="46">
        <v>3.4260000000000002</v>
      </c>
      <c r="M592" s="46">
        <v>3.9220000000000002</v>
      </c>
      <c r="N592" s="46">
        <v>4.2939999999999996</v>
      </c>
      <c r="O592" s="46">
        <v>4.508</v>
      </c>
      <c r="P592" s="46">
        <v>5.0220000000000002</v>
      </c>
      <c r="Q592" s="46">
        <v>5.2430000000000003</v>
      </c>
      <c r="R592" s="46">
        <v>5.2770000000000001</v>
      </c>
      <c r="S592" s="46">
        <f t="shared" si="18"/>
        <v>48.128000000000007</v>
      </c>
      <c r="T592" s="46">
        <f t="shared" si="19"/>
        <v>4.0106666666666673</v>
      </c>
    </row>
    <row r="593" spans="1:20" s="29" customFormat="1" ht="12.75" x14ac:dyDescent="0.2">
      <c r="A593" s="31">
        <v>76670</v>
      </c>
      <c r="B593" s="29" t="s">
        <v>1867</v>
      </c>
      <c r="C593" s="29" t="s">
        <v>5339</v>
      </c>
      <c r="D593" s="45" t="s">
        <v>5428</v>
      </c>
      <c r="E593" s="45" t="s">
        <v>5429</v>
      </c>
      <c r="F593" s="29" t="s">
        <v>7046</v>
      </c>
      <c r="G593" s="46">
        <v>4.9939999999999998</v>
      </c>
      <c r="H593" s="46">
        <v>5.7110000000000003</v>
      </c>
      <c r="I593" s="46">
        <v>6.06</v>
      </c>
      <c r="J593" s="46">
        <v>6.27</v>
      </c>
      <c r="K593" s="46">
        <v>6.5190000000000001</v>
      </c>
      <c r="L593" s="46">
        <v>6.8689999999999998</v>
      </c>
      <c r="M593" s="46">
        <v>7.7069999999999999</v>
      </c>
      <c r="N593" s="46">
        <v>8.4610000000000003</v>
      </c>
      <c r="O593" s="46">
        <v>9.2880000000000003</v>
      </c>
      <c r="P593" s="46">
        <v>10.275</v>
      </c>
      <c r="Q593" s="46">
        <v>10.912000000000001</v>
      </c>
      <c r="R593" s="46">
        <v>11.542999999999999</v>
      </c>
      <c r="S593" s="46">
        <f t="shared" si="18"/>
        <v>94.609000000000009</v>
      </c>
      <c r="T593" s="46">
        <f t="shared" si="19"/>
        <v>7.8840833333333338</v>
      </c>
    </row>
    <row r="594" spans="1:20" s="29" customFormat="1" ht="12.75" x14ac:dyDescent="0.2">
      <c r="A594" s="31">
        <v>76670</v>
      </c>
      <c r="B594" s="29" t="s">
        <v>1867</v>
      </c>
      <c r="C594" s="29" t="s">
        <v>5339</v>
      </c>
      <c r="D594" s="45" t="s">
        <v>5433</v>
      </c>
      <c r="E594" s="45" t="s">
        <v>5434</v>
      </c>
      <c r="F594" s="29" t="s">
        <v>5435</v>
      </c>
      <c r="G594" s="46">
        <v>0.89300000000000002</v>
      </c>
      <c r="H594" s="46">
        <v>0.84799999999999998</v>
      </c>
      <c r="I594" s="46">
        <v>0.85199999999999998</v>
      </c>
      <c r="J594" s="46">
        <v>0.96699999999999997</v>
      </c>
      <c r="K594" s="46">
        <v>0.94499999999999995</v>
      </c>
      <c r="L594" s="46">
        <v>0.99199999999999999</v>
      </c>
      <c r="M594" s="46">
        <v>1.032</v>
      </c>
      <c r="N594" s="46">
        <v>1.2350000000000001</v>
      </c>
      <c r="O594" s="46">
        <v>1.3959999999999999</v>
      </c>
      <c r="P594" s="46">
        <v>1.4</v>
      </c>
      <c r="Q594" s="46">
        <v>1.5740000000000001</v>
      </c>
      <c r="R594" s="46">
        <v>1.629</v>
      </c>
      <c r="S594" s="46">
        <f t="shared" si="18"/>
        <v>13.763</v>
      </c>
      <c r="T594" s="46">
        <f t="shared" si="19"/>
        <v>1.1469166666666666</v>
      </c>
    </row>
    <row r="595" spans="1:20" s="29" customFormat="1" ht="12.75" x14ac:dyDescent="0.2">
      <c r="A595" s="31">
        <v>76736</v>
      </c>
      <c r="B595" s="29" t="s">
        <v>1867</v>
      </c>
      <c r="C595" s="29" t="s">
        <v>4521</v>
      </c>
      <c r="D595" s="45" t="s">
        <v>5423</v>
      </c>
      <c r="E595" s="45" t="s">
        <v>5424</v>
      </c>
      <c r="F595" s="29" t="s">
        <v>5425</v>
      </c>
      <c r="G595" s="46">
        <v>11</v>
      </c>
      <c r="H595" s="46">
        <v>33.869300000000003</v>
      </c>
      <c r="I595" s="46">
        <v>20.350000000000001</v>
      </c>
      <c r="J595" s="46">
        <v>27.324000000000002</v>
      </c>
      <c r="K595" s="46">
        <v>22.557700000000001</v>
      </c>
      <c r="L595" s="46">
        <v>24.281199999999998</v>
      </c>
      <c r="M595" s="46">
        <v>46.240200000000002</v>
      </c>
      <c r="N595" s="46">
        <v>25.152699999999999</v>
      </c>
      <c r="O595" s="46">
        <v>21.39</v>
      </c>
      <c r="P595" s="46">
        <v>23.078099999999999</v>
      </c>
      <c r="Q595" s="46">
        <v>12.4253</v>
      </c>
      <c r="R595" s="46">
        <v>21.16</v>
      </c>
      <c r="S595" s="46">
        <f t="shared" si="18"/>
        <v>288.82850000000008</v>
      </c>
      <c r="T595" s="46">
        <f t="shared" si="19"/>
        <v>24.069041666666674</v>
      </c>
    </row>
    <row r="596" spans="1:20" s="29" customFormat="1" ht="12.75" x14ac:dyDescent="0.2">
      <c r="A596" s="31">
        <v>76736</v>
      </c>
      <c r="B596" s="29" t="s">
        <v>1867</v>
      </c>
      <c r="C596" s="29" t="s">
        <v>4521</v>
      </c>
      <c r="D596" s="45" t="s">
        <v>5426</v>
      </c>
      <c r="E596" s="45" t="s">
        <v>5427</v>
      </c>
      <c r="F596" s="29" t="s">
        <v>7045</v>
      </c>
      <c r="G596" s="46">
        <v>32.872</v>
      </c>
      <c r="H596" s="46">
        <v>19.992999999999999</v>
      </c>
      <c r="I596" s="46">
        <v>20.795000000000002</v>
      </c>
      <c r="J596" s="46">
        <v>20.727</v>
      </c>
      <c r="K596" s="46">
        <v>17.556000000000001</v>
      </c>
      <c r="L596" s="46">
        <v>10.548999999999999</v>
      </c>
      <c r="M596" s="46">
        <v>7.31</v>
      </c>
      <c r="N596" s="46">
        <v>27.033000000000001</v>
      </c>
      <c r="O596" s="46">
        <v>10.95</v>
      </c>
      <c r="P596" s="46">
        <v>17.690000000000001</v>
      </c>
      <c r="Q596" s="46">
        <v>11.035</v>
      </c>
      <c r="R596" s="46">
        <v>19.745999999999999</v>
      </c>
      <c r="S596" s="46">
        <f t="shared" si="18"/>
        <v>216.25599999999997</v>
      </c>
      <c r="T596" s="46">
        <f t="shared" si="19"/>
        <v>18.021333333333331</v>
      </c>
    </row>
    <row r="597" spans="1:20" s="29" customFormat="1" ht="12.75" x14ac:dyDescent="0.2">
      <c r="A597" s="31">
        <v>76736</v>
      </c>
      <c r="B597" s="29" t="s">
        <v>1867</v>
      </c>
      <c r="C597" s="29" t="s">
        <v>4521</v>
      </c>
      <c r="D597" s="45" t="s">
        <v>5428</v>
      </c>
      <c r="E597" s="45" t="s">
        <v>5429</v>
      </c>
      <c r="F597" s="29" t="s">
        <v>7046</v>
      </c>
      <c r="G597" s="46">
        <v>5.04</v>
      </c>
      <c r="H597" s="46"/>
      <c r="I597" s="46"/>
      <c r="J597" s="46"/>
      <c r="K597" s="46">
        <v>11.292</v>
      </c>
      <c r="L597" s="46"/>
      <c r="M597" s="46"/>
      <c r="N597" s="46"/>
      <c r="O597" s="46"/>
      <c r="P597" s="46"/>
      <c r="Q597" s="46"/>
      <c r="R597" s="46"/>
      <c r="S597" s="46">
        <f t="shared" si="18"/>
        <v>16.332000000000001</v>
      </c>
      <c r="T597" s="46">
        <f t="shared" si="19"/>
        <v>8.1660000000000004</v>
      </c>
    </row>
    <row r="598" spans="1:20" s="29" customFormat="1" ht="12.75" x14ac:dyDescent="0.2">
      <c r="A598" s="31">
        <v>76834</v>
      </c>
      <c r="B598" s="29" t="s">
        <v>1867</v>
      </c>
      <c r="C598" s="29" t="s">
        <v>6672</v>
      </c>
      <c r="D598" s="45" t="s">
        <v>5423</v>
      </c>
      <c r="E598" s="45" t="s">
        <v>5424</v>
      </c>
      <c r="F598" s="29" t="s">
        <v>5425</v>
      </c>
      <c r="G598" s="46">
        <v>47.993000000000002</v>
      </c>
      <c r="H598" s="46">
        <v>48.207999999999998</v>
      </c>
      <c r="I598" s="46">
        <v>42.655000000000001</v>
      </c>
      <c r="J598" s="46">
        <v>51.814</v>
      </c>
      <c r="K598" s="46">
        <v>51.923000000000002</v>
      </c>
      <c r="L598" s="46">
        <v>34.871000000000002</v>
      </c>
      <c r="M598" s="46">
        <v>28.463000000000001</v>
      </c>
      <c r="N598" s="46">
        <v>28.562200000000001</v>
      </c>
      <c r="O598" s="46">
        <v>21.546099999999999</v>
      </c>
      <c r="P598" s="46">
        <v>20.653199999999998</v>
      </c>
      <c r="Q598" s="46">
        <v>21.92</v>
      </c>
      <c r="R598" s="46">
        <v>25.797000000000001</v>
      </c>
      <c r="S598" s="46">
        <f t="shared" si="18"/>
        <v>424.40550000000013</v>
      </c>
      <c r="T598" s="46">
        <f t="shared" si="19"/>
        <v>35.367125000000009</v>
      </c>
    </row>
    <row r="599" spans="1:20" s="29" customFormat="1" ht="12.75" x14ac:dyDescent="0.2">
      <c r="A599" s="31">
        <v>76834</v>
      </c>
      <c r="B599" s="29" t="s">
        <v>1867</v>
      </c>
      <c r="C599" s="29" t="s">
        <v>6672</v>
      </c>
      <c r="D599" s="45" t="s">
        <v>5426</v>
      </c>
      <c r="E599" s="45" t="s">
        <v>5427</v>
      </c>
      <c r="F599" s="29" t="s">
        <v>7045</v>
      </c>
      <c r="G599" s="46">
        <v>132.63</v>
      </c>
      <c r="H599" s="46">
        <v>126.705</v>
      </c>
      <c r="I599" s="46">
        <v>124.80800000000001</v>
      </c>
      <c r="J599" s="46">
        <v>136.49299999999999</v>
      </c>
      <c r="K599" s="46">
        <v>135.733</v>
      </c>
      <c r="L599" s="46">
        <v>147.12299999999999</v>
      </c>
      <c r="M599" s="46">
        <v>149.28200000000001</v>
      </c>
      <c r="N599" s="46">
        <v>129.35499999999999</v>
      </c>
      <c r="O599" s="46">
        <v>150.03899999999999</v>
      </c>
      <c r="P599" s="46">
        <v>163.25800000000001</v>
      </c>
      <c r="Q599" s="46">
        <v>134.91999999999999</v>
      </c>
      <c r="R599" s="46">
        <v>166.87100000000001</v>
      </c>
      <c r="S599" s="46">
        <f t="shared" si="18"/>
        <v>1697.2170000000001</v>
      </c>
      <c r="T599" s="46">
        <f t="shared" si="19"/>
        <v>141.43475000000001</v>
      </c>
    </row>
    <row r="600" spans="1:20" s="29" customFormat="1" ht="12.75" x14ac:dyDescent="0.2">
      <c r="A600" s="31">
        <v>76834</v>
      </c>
      <c r="B600" s="29" t="s">
        <v>1867</v>
      </c>
      <c r="C600" s="29" t="s">
        <v>6672</v>
      </c>
      <c r="D600" s="45" t="s">
        <v>5428</v>
      </c>
      <c r="E600" s="45" t="s">
        <v>5429</v>
      </c>
      <c r="F600" s="29" t="s">
        <v>7046</v>
      </c>
      <c r="G600" s="46">
        <v>86.480999999999995</v>
      </c>
      <c r="H600" s="46">
        <v>84.066000000000003</v>
      </c>
      <c r="I600" s="46">
        <v>94.290999999999997</v>
      </c>
      <c r="J600" s="46">
        <v>101.649</v>
      </c>
      <c r="K600" s="46">
        <v>105.929</v>
      </c>
      <c r="L600" s="46">
        <v>113.376</v>
      </c>
      <c r="M600" s="46">
        <v>122.114</v>
      </c>
      <c r="N600" s="46">
        <v>132.24879999999999</v>
      </c>
      <c r="O600" s="46">
        <v>108.9145</v>
      </c>
      <c r="P600" s="46">
        <v>133.88339999999999</v>
      </c>
      <c r="Q600" s="46">
        <v>91.778999999999996</v>
      </c>
      <c r="R600" s="46">
        <v>126.027</v>
      </c>
      <c r="S600" s="46">
        <f t="shared" si="18"/>
        <v>1300.7586999999999</v>
      </c>
      <c r="T600" s="46">
        <f t="shared" si="19"/>
        <v>108.39655833333332</v>
      </c>
    </row>
    <row r="601" spans="1:20" s="29" customFormat="1" ht="12.75" x14ac:dyDescent="0.2">
      <c r="A601" s="31">
        <v>76834</v>
      </c>
      <c r="B601" s="29" t="s">
        <v>1867</v>
      </c>
      <c r="C601" s="29" t="s">
        <v>6672</v>
      </c>
      <c r="D601" s="45" t="s">
        <v>5433</v>
      </c>
      <c r="E601" s="45" t="s">
        <v>5434</v>
      </c>
      <c r="F601" s="29" t="s">
        <v>5435</v>
      </c>
      <c r="G601" s="46">
        <v>37.741</v>
      </c>
      <c r="H601" s="46">
        <v>43.933</v>
      </c>
      <c r="I601" s="46">
        <v>30.611999999999998</v>
      </c>
      <c r="J601" s="46">
        <v>34.933999999999997</v>
      </c>
      <c r="K601" s="46">
        <v>32.521000000000001</v>
      </c>
      <c r="L601" s="46">
        <v>29.338999999999999</v>
      </c>
      <c r="M601" s="46">
        <v>16.574000000000002</v>
      </c>
      <c r="N601" s="46">
        <v>40.113999999999997</v>
      </c>
      <c r="O601" s="46">
        <v>35.622999999999998</v>
      </c>
      <c r="P601" s="46">
        <v>30.798999999999999</v>
      </c>
      <c r="Q601" s="46">
        <v>27.382999999999999</v>
      </c>
      <c r="R601" s="46">
        <v>32.098999999999997</v>
      </c>
      <c r="S601" s="46">
        <f t="shared" si="18"/>
        <v>391.67199999999991</v>
      </c>
      <c r="T601" s="46">
        <f t="shared" si="19"/>
        <v>32.639333333333326</v>
      </c>
    </row>
    <row r="602" spans="1:20" s="29" customFormat="1" ht="12.75" x14ac:dyDescent="0.2">
      <c r="A602" s="31">
        <v>76890</v>
      </c>
      <c r="B602" s="29" t="s">
        <v>1867</v>
      </c>
      <c r="C602" s="29" t="s">
        <v>5338</v>
      </c>
      <c r="D602" s="45" t="s">
        <v>5423</v>
      </c>
      <c r="E602" s="45" t="s">
        <v>5424</v>
      </c>
      <c r="F602" s="29" t="s">
        <v>5425</v>
      </c>
      <c r="G602" s="46">
        <v>3.2989999999999999</v>
      </c>
      <c r="H602" s="46">
        <v>3.548</v>
      </c>
      <c r="I602" s="46">
        <v>4.1280000000000001</v>
      </c>
      <c r="J602" s="46">
        <v>4.4980000000000002</v>
      </c>
      <c r="K602" s="46">
        <v>0.17699999999999999</v>
      </c>
      <c r="L602" s="46">
        <v>4.1779999999999999</v>
      </c>
      <c r="M602" s="46">
        <v>4.1950000000000003</v>
      </c>
      <c r="N602" s="46">
        <v>3.2679999999999998</v>
      </c>
      <c r="O602" s="46">
        <v>13.465</v>
      </c>
      <c r="P602" s="46">
        <v>1.359</v>
      </c>
      <c r="Q602" s="46">
        <v>1.4350000000000001</v>
      </c>
      <c r="R602" s="46">
        <v>2.0979999999999999</v>
      </c>
      <c r="S602" s="46">
        <f t="shared" si="18"/>
        <v>45.648000000000003</v>
      </c>
      <c r="T602" s="46">
        <f t="shared" si="19"/>
        <v>3.8040000000000003</v>
      </c>
    </row>
    <row r="603" spans="1:20" s="29" customFormat="1" ht="12.75" x14ac:dyDescent="0.2">
      <c r="A603" s="31">
        <v>76890</v>
      </c>
      <c r="B603" s="29" t="s">
        <v>1867</v>
      </c>
      <c r="C603" s="29" t="s">
        <v>5338</v>
      </c>
      <c r="D603" s="45" t="s">
        <v>5426</v>
      </c>
      <c r="E603" s="45" t="s">
        <v>5427</v>
      </c>
      <c r="F603" s="29" t="s">
        <v>7045</v>
      </c>
      <c r="G603" s="46">
        <v>7.2290000000000001</v>
      </c>
      <c r="H603" s="46">
        <v>6.8849999999999998</v>
      </c>
      <c r="I603" s="46">
        <v>8.2430000000000003</v>
      </c>
      <c r="J603" s="46">
        <v>9.1850000000000005</v>
      </c>
      <c r="K603" s="46">
        <v>9.8000000000000007</v>
      </c>
      <c r="L603" s="46">
        <v>7.7</v>
      </c>
      <c r="M603" s="46">
        <v>8.0519999999999996</v>
      </c>
      <c r="N603" s="46">
        <v>6.28</v>
      </c>
      <c r="O603" s="46">
        <v>8.6199999999999992</v>
      </c>
      <c r="P603" s="46">
        <v>8.5060000000000002</v>
      </c>
      <c r="Q603" s="46">
        <v>8.2769999999999992</v>
      </c>
      <c r="R603" s="46">
        <v>7.15</v>
      </c>
      <c r="S603" s="46">
        <f t="shared" si="18"/>
        <v>95.927000000000007</v>
      </c>
      <c r="T603" s="46">
        <f t="shared" si="19"/>
        <v>7.9939166666666672</v>
      </c>
    </row>
    <row r="604" spans="1:20" s="29" customFormat="1" ht="12.75" x14ac:dyDescent="0.2">
      <c r="A604" s="31">
        <v>76890</v>
      </c>
      <c r="B604" s="29" t="s">
        <v>1867</v>
      </c>
      <c r="C604" s="29" t="s">
        <v>5338</v>
      </c>
      <c r="D604" s="45" t="s">
        <v>5428</v>
      </c>
      <c r="E604" s="45" t="s">
        <v>5429</v>
      </c>
      <c r="F604" s="29" t="s">
        <v>7046</v>
      </c>
      <c r="G604" s="46">
        <v>6.907</v>
      </c>
      <c r="H604" s="46">
        <v>11.252000000000001</v>
      </c>
      <c r="I604" s="46">
        <v>9.4380000000000006</v>
      </c>
      <c r="J604" s="46">
        <v>11.196</v>
      </c>
      <c r="K604" s="46">
        <v>10.63</v>
      </c>
      <c r="L604" s="46">
        <v>11.662000000000001</v>
      </c>
      <c r="M604" s="46">
        <v>9.5820000000000007</v>
      </c>
      <c r="N604" s="46">
        <v>11.148</v>
      </c>
      <c r="O604" s="46">
        <v>7.8440000000000003</v>
      </c>
      <c r="P604" s="46">
        <v>11.725</v>
      </c>
      <c r="Q604" s="46">
        <v>10.114000000000001</v>
      </c>
      <c r="R604" s="46">
        <v>12.340999999999999</v>
      </c>
      <c r="S604" s="46">
        <f t="shared" si="18"/>
        <v>123.83899999999998</v>
      </c>
      <c r="T604" s="46">
        <f t="shared" si="19"/>
        <v>10.319916666666666</v>
      </c>
    </row>
    <row r="605" spans="1:20" s="29" customFormat="1" ht="12.75" x14ac:dyDescent="0.2">
      <c r="A605" s="31">
        <v>76890</v>
      </c>
      <c r="B605" s="29" t="s">
        <v>1867</v>
      </c>
      <c r="C605" s="29" t="s">
        <v>5338</v>
      </c>
      <c r="D605" s="45" t="s">
        <v>5433</v>
      </c>
      <c r="E605" s="45" t="s">
        <v>5434</v>
      </c>
      <c r="F605" s="29" t="s">
        <v>5435</v>
      </c>
      <c r="G605" s="46">
        <v>4.6210000000000004</v>
      </c>
      <c r="H605" s="46">
        <v>4.1900000000000004</v>
      </c>
      <c r="I605" s="46">
        <v>3.54</v>
      </c>
      <c r="J605" s="46">
        <v>1.24</v>
      </c>
      <c r="K605" s="46">
        <v>2.71</v>
      </c>
      <c r="L605" s="46">
        <v>2.972</v>
      </c>
      <c r="M605" s="46">
        <v>1.5</v>
      </c>
      <c r="N605" s="46">
        <v>0.82</v>
      </c>
      <c r="O605" s="46">
        <v>1.66</v>
      </c>
      <c r="P605" s="46">
        <v>3.2</v>
      </c>
      <c r="Q605" s="46">
        <v>2.96</v>
      </c>
      <c r="R605" s="46">
        <v>3.11</v>
      </c>
      <c r="S605" s="46">
        <f t="shared" si="18"/>
        <v>32.523000000000003</v>
      </c>
      <c r="T605" s="46">
        <f t="shared" si="19"/>
        <v>2.7102500000000003</v>
      </c>
    </row>
    <row r="606" spans="1:20" s="29" customFormat="1" ht="12.75" x14ac:dyDescent="0.2">
      <c r="A606" s="31">
        <v>76892</v>
      </c>
      <c r="B606" s="29" t="s">
        <v>1867</v>
      </c>
      <c r="C606" s="29" t="s">
        <v>3177</v>
      </c>
      <c r="D606" s="45" t="s">
        <v>5423</v>
      </c>
      <c r="E606" s="45" t="s">
        <v>5424</v>
      </c>
      <c r="F606" s="29" t="s">
        <v>5425</v>
      </c>
      <c r="G606" s="46">
        <v>3.5438999999999998</v>
      </c>
      <c r="H606" s="46">
        <v>3.8313000000000001</v>
      </c>
      <c r="I606" s="46">
        <v>3.7871999999999999</v>
      </c>
      <c r="J606" s="46">
        <v>4.0716000000000001</v>
      </c>
      <c r="K606" s="46">
        <v>4.2026000000000003</v>
      </c>
      <c r="L606" s="46">
        <v>4.1557000000000004</v>
      </c>
      <c r="M606" s="46">
        <v>4.5564</v>
      </c>
      <c r="N606" s="46">
        <v>4.1448</v>
      </c>
      <c r="O606" s="46">
        <v>4.2695999999999996</v>
      </c>
      <c r="P606" s="46">
        <v>4.2442000000000002</v>
      </c>
      <c r="Q606" s="46">
        <v>4.5034999999999998</v>
      </c>
      <c r="R606" s="46">
        <v>4.9261999999999997</v>
      </c>
      <c r="S606" s="46">
        <f t="shared" si="18"/>
        <v>50.236999999999995</v>
      </c>
      <c r="T606" s="46">
        <f t="shared" si="19"/>
        <v>4.1864166666666662</v>
      </c>
    </row>
    <row r="607" spans="1:20" s="29" customFormat="1" ht="12.75" x14ac:dyDescent="0.2">
      <c r="A607" s="31">
        <v>76892</v>
      </c>
      <c r="B607" s="29" t="s">
        <v>1867</v>
      </c>
      <c r="C607" s="29" t="s">
        <v>3177</v>
      </c>
      <c r="D607" s="45" t="s">
        <v>5426</v>
      </c>
      <c r="E607" s="45" t="s">
        <v>5427</v>
      </c>
      <c r="F607" s="29" t="s">
        <v>7045</v>
      </c>
      <c r="G607" s="46">
        <v>30.5749</v>
      </c>
      <c r="H607" s="46">
        <v>29.966899999999999</v>
      </c>
      <c r="I607" s="46">
        <v>31.546399999999998</v>
      </c>
      <c r="J607" s="46">
        <v>36.091999999999999</v>
      </c>
      <c r="K607" s="46">
        <v>36.078200000000002</v>
      </c>
      <c r="L607" s="46">
        <v>37.377699999999997</v>
      </c>
      <c r="M607" s="46">
        <v>45.729500000000002</v>
      </c>
      <c r="N607" s="46">
        <v>39.567900000000002</v>
      </c>
      <c r="O607" s="46">
        <v>42.369700000000002</v>
      </c>
      <c r="P607" s="46">
        <v>43.851199999999999</v>
      </c>
      <c r="Q607" s="46">
        <v>45.900199999999998</v>
      </c>
      <c r="R607" s="46">
        <v>49.897199999999998</v>
      </c>
      <c r="S607" s="46">
        <f t="shared" si="18"/>
        <v>468.95180000000005</v>
      </c>
      <c r="T607" s="46">
        <f t="shared" si="19"/>
        <v>39.079316666666671</v>
      </c>
    </row>
    <row r="608" spans="1:20" s="29" customFormat="1" ht="12.75" x14ac:dyDescent="0.2">
      <c r="A608" s="31">
        <v>76892</v>
      </c>
      <c r="B608" s="29" t="s">
        <v>1867</v>
      </c>
      <c r="C608" s="29" t="s">
        <v>3177</v>
      </c>
      <c r="D608" s="45" t="s">
        <v>5428</v>
      </c>
      <c r="E608" s="45" t="s">
        <v>5429</v>
      </c>
      <c r="F608" s="29" t="s">
        <v>7046</v>
      </c>
      <c r="G608" s="46">
        <v>28.592600000000001</v>
      </c>
      <c r="H608" s="46">
        <v>28.719799999999999</v>
      </c>
      <c r="I608" s="46">
        <v>29.312000000000001</v>
      </c>
      <c r="J608" s="46">
        <v>29.658000000000001</v>
      </c>
      <c r="K608" s="46">
        <v>30.581399999999999</v>
      </c>
      <c r="L608" s="46">
        <v>28.7652</v>
      </c>
      <c r="M608" s="46">
        <v>29.234200000000001</v>
      </c>
      <c r="N608" s="46">
        <v>30.3263</v>
      </c>
      <c r="O608" s="46">
        <v>32.707500000000003</v>
      </c>
      <c r="P608" s="46">
        <v>34.774500000000003</v>
      </c>
      <c r="Q608" s="46">
        <v>31.876200000000001</v>
      </c>
      <c r="R608" s="46">
        <v>36.246299999999998</v>
      </c>
      <c r="S608" s="46">
        <f t="shared" si="18"/>
        <v>370.79399999999998</v>
      </c>
      <c r="T608" s="46">
        <f t="shared" si="19"/>
        <v>30.8995</v>
      </c>
    </row>
    <row r="609" spans="1:20" s="29" customFormat="1" ht="12.75" x14ac:dyDescent="0.2">
      <c r="A609" s="31">
        <v>76892</v>
      </c>
      <c r="B609" s="29" t="s">
        <v>1867</v>
      </c>
      <c r="C609" s="29" t="s">
        <v>3177</v>
      </c>
      <c r="D609" s="45" t="s">
        <v>5433</v>
      </c>
      <c r="E609" s="45" t="s">
        <v>5434</v>
      </c>
      <c r="F609" s="29" t="s">
        <v>5435</v>
      </c>
      <c r="G609" s="46">
        <v>6.0308000000000002</v>
      </c>
      <c r="H609" s="46">
        <v>5.7417999999999996</v>
      </c>
      <c r="I609" s="46">
        <v>6.7944000000000004</v>
      </c>
      <c r="J609" s="46">
        <v>6.8410000000000002</v>
      </c>
      <c r="K609" s="46">
        <v>7.3262</v>
      </c>
      <c r="L609" s="46">
        <v>7.8253000000000004</v>
      </c>
      <c r="M609" s="46">
        <v>8.3195999999999994</v>
      </c>
      <c r="N609" s="46">
        <v>8.8363999999999994</v>
      </c>
      <c r="O609" s="46">
        <v>8.5579999999999998</v>
      </c>
      <c r="P609" s="46">
        <v>9.5914999999999999</v>
      </c>
      <c r="Q609" s="46">
        <v>9.7289999999999992</v>
      </c>
      <c r="R609" s="46">
        <v>11.526400000000001</v>
      </c>
      <c r="S609" s="46">
        <f t="shared" si="18"/>
        <v>97.120399999999989</v>
      </c>
      <c r="T609" s="46">
        <f t="shared" si="19"/>
        <v>8.0933666666666664</v>
      </c>
    </row>
    <row r="610" spans="1:20" s="29" customFormat="1" ht="12.75" x14ac:dyDescent="0.2">
      <c r="A610" s="31">
        <v>85001</v>
      </c>
      <c r="B610" s="29" t="s">
        <v>2241</v>
      </c>
      <c r="C610" s="29" t="s">
        <v>2242</v>
      </c>
      <c r="D610" s="45" t="s">
        <v>5420</v>
      </c>
      <c r="E610" s="45" t="s">
        <v>5421</v>
      </c>
      <c r="F610" s="29" t="s">
        <v>5422</v>
      </c>
      <c r="G610" s="46">
        <v>1.41</v>
      </c>
      <c r="H610" s="46">
        <v>1.4</v>
      </c>
      <c r="I610" s="46">
        <v>1.1299999999999999</v>
      </c>
      <c r="J610" s="46">
        <v>0.78</v>
      </c>
      <c r="K610" s="46">
        <v>0.6</v>
      </c>
      <c r="L610" s="46">
        <v>0.4</v>
      </c>
      <c r="M610" s="46">
        <v>0.37</v>
      </c>
      <c r="N610" s="46">
        <v>0.18</v>
      </c>
      <c r="O610" s="46">
        <v>0.13</v>
      </c>
      <c r="P610" s="46">
        <v>0.08</v>
      </c>
      <c r="Q610" s="46"/>
      <c r="R610" s="46"/>
      <c r="S610" s="46">
        <f t="shared" si="18"/>
        <v>6.4799999999999995</v>
      </c>
      <c r="T610" s="46">
        <f t="shared" si="19"/>
        <v>0.64799999999999991</v>
      </c>
    </row>
    <row r="611" spans="1:20" s="29" customFormat="1" ht="12.75" x14ac:dyDescent="0.2">
      <c r="A611" s="31">
        <v>85001</v>
      </c>
      <c r="B611" s="29" t="s">
        <v>2241</v>
      </c>
      <c r="C611" s="29" t="s">
        <v>2242</v>
      </c>
      <c r="D611" s="45" t="s">
        <v>5423</v>
      </c>
      <c r="E611" s="45" t="s">
        <v>5424</v>
      </c>
      <c r="F611" s="29" t="s">
        <v>5425</v>
      </c>
      <c r="G611" s="46">
        <v>4.83</v>
      </c>
      <c r="H611" s="46">
        <v>5.5039999999999996</v>
      </c>
      <c r="I611" s="46">
        <v>3.2810000000000001</v>
      </c>
      <c r="J611" s="46">
        <v>6.8380000000000001</v>
      </c>
      <c r="K611" s="46">
        <v>6.2779999999999996</v>
      </c>
      <c r="L611" s="46">
        <v>5.0179999999999998</v>
      </c>
      <c r="M611" s="46">
        <v>6.6859999999999999</v>
      </c>
      <c r="N611" s="46">
        <v>5.0460000000000003</v>
      </c>
      <c r="O611" s="46">
        <v>4.149</v>
      </c>
      <c r="P611" s="46">
        <v>2.5259999999999998</v>
      </c>
      <c r="Q611" s="46">
        <v>3.589</v>
      </c>
      <c r="R611" s="46">
        <v>4.1040000000000001</v>
      </c>
      <c r="S611" s="46">
        <f t="shared" si="18"/>
        <v>57.849000000000004</v>
      </c>
      <c r="T611" s="46">
        <f t="shared" si="19"/>
        <v>4.8207500000000003</v>
      </c>
    </row>
    <row r="612" spans="1:20" s="29" customFormat="1" ht="12.75" x14ac:dyDescent="0.2">
      <c r="A612" s="31">
        <v>85001</v>
      </c>
      <c r="B612" s="29" t="s">
        <v>2241</v>
      </c>
      <c r="C612" s="29" t="s">
        <v>2242</v>
      </c>
      <c r="D612" s="45" t="s">
        <v>5426</v>
      </c>
      <c r="E612" s="45" t="s">
        <v>5427</v>
      </c>
      <c r="F612" s="29" t="s">
        <v>7045</v>
      </c>
      <c r="G612" s="46">
        <v>130.19999999999999</v>
      </c>
      <c r="H612" s="46">
        <v>108.631</v>
      </c>
      <c r="I612" s="46">
        <v>105.179</v>
      </c>
      <c r="J612" s="46">
        <v>108.88</v>
      </c>
      <c r="K612" s="46">
        <v>101.89100000000001</v>
      </c>
      <c r="L612" s="46">
        <v>104.91</v>
      </c>
      <c r="M612" s="46">
        <v>112.446</v>
      </c>
      <c r="N612" s="46">
        <v>123.922</v>
      </c>
      <c r="O612" s="46">
        <v>95.34</v>
      </c>
      <c r="P612" s="46">
        <v>118.691</v>
      </c>
      <c r="Q612" s="46">
        <v>120.02800000000001</v>
      </c>
      <c r="R612" s="46">
        <v>119.41800000000001</v>
      </c>
      <c r="S612" s="46">
        <f t="shared" si="18"/>
        <v>1349.5360000000001</v>
      </c>
      <c r="T612" s="46">
        <f t="shared" si="19"/>
        <v>112.46133333333334</v>
      </c>
    </row>
    <row r="613" spans="1:20" s="29" customFormat="1" ht="12.75" x14ac:dyDescent="0.2">
      <c r="A613" s="31">
        <v>85001</v>
      </c>
      <c r="B613" s="29" t="s">
        <v>2241</v>
      </c>
      <c r="C613" s="29" t="s">
        <v>2242</v>
      </c>
      <c r="D613" s="45" t="s">
        <v>5428</v>
      </c>
      <c r="E613" s="45" t="s">
        <v>5429</v>
      </c>
      <c r="F613" s="29" t="s">
        <v>7046</v>
      </c>
      <c r="G613" s="46">
        <v>60.59</v>
      </c>
      <c r="H613" s="46">
        <v>44.173999999999999</v>
      </c>
      <c r="I613" s="46">
        <v>55.636000000000003</v>
      </c>
      <c r="J613" s="46">
        <v>64.691000000000003</v>
      </c>
      <c r="K613" s="46">
        <v>60.485999999999997</v>
      </c>
      <c r="L613" s="46">
        <v>69.183000000000007</v>
      </c>
      <c r="M613" s="46">
        <v>71.554000000000002</v>
      </c>
      <c r="N613" s="46">
        <v>70.724000000000004</v>
      </c>
      <c r="O613" s="46">
        <v>65.406999999999996</v>
      </c>
      <c r="P613" s="46">
        <v>55.087000000000003</v>
      </c>
      <c r="Q613" s="46">
        <v>69.856999999999999</v>
      </c>
      <c r="R613" s="46">
        <v>72.503</v>
      </c>
      <c r="S613" s="46">
        <f t="shared" si="18"/>
        <v>759.89199999999994</v>
      </c>
      <c r="T613" s="46">
        <f t="shared" si="19"/>
        <v>63.324333333333328</v>
      </c>
    </row>
    <row r="614" spans="1:20" s="29" customFormat="1" ht="12.75" x14ac:dyDescent="0.2">
      <c r="A614" s="31">
        <v>85001</v>
      </c>
      <c r="B614" s="29" t="s">
        <v>2241</v>
      </c>
      <c r="C614" s="29" t="s">
        <v>2242</v>
      </c>
      <c r="D614" s="45" t="s">
        <v>5430</v>
      </c>
      <c r="E614" s="45" t="s">
        <v>5431</v>
      </c>
      <c r="F614" s="29" t="s">
        <v>5432</v>
      </c>
      <c r="G614" s="46">
        <v>0.83</v>
      </c>
      <c r="H614" s="46">
        <v>0.84</v>
      </c>
      <c r="I614" s="46">
        <v>0.84</v>
      </c>
      <c r="J614" s="46">
        <v>0.56000000000000005</v>
      </c>
      <c r="K614" s="46">
        <v>0.5</v>
      </c>
      <c r="L614" s="46">
        <v>0.35</v>
      </c>
      <c r="M614" s="46">
        <v>0.32</v>
      </c>
      <c r="N614" s="46">
        <v>0.19</v>
      </c>
      <c r="O614" s="46">
        <v>0.15</v>
      </c>
      <c r="P614" s="46">
        <v>0.11</v>
      </c>
      <c r="Q614" s="46"/>
      <c r="R614" s="46"/>
      <c r="S614" s="46">
        <f t="shared" si="18"/>
        <v>4.6900000000000013</v>
      </c>
      <c r="T614" s="46">
        <f t="shared" si="19"/>
        <v>0.46900000000000014</v>
      </c>
    </row>
    <row r="615" spans="1:20" s="29" customFormat="1" ht="12.75" x14ac:dyDescent="0.2">
      <c r="A615" s="31">
        <v>85001</v>
      </c>
      <c r="B615" s="29" t="s">
        <v>2241</v>
      </c>
      <c r="C615" s="29" t="s">
        <v>2242</v>
      </c>
      <c r="D615" s="45" t="s">
        <v>5433</v>
      </c>
      <c r="E615" s="45" t="s">
        <v>5434</v>
      </c>
      <c r="F615" s="29" t="s">
        <v>5435</v>
      </c>
      <c r="G615" s="46">
        <v>2.1</v>
      </c>
      <c r="H615" s="46"/>
      <c r="I615" s="46">
        <v>1.7</v>
      </c>
      <c r="J615" s="46">
        <v>1.3</v>
      </c>
      <c r="K615" s="46">
        <v>1.1000000000000001</v>
      </c>
      <c r="L615" s="46">
        <v>1.81</v>
      </c>
      <c r="M615" s="46">
        <v>0.7</v>
      </c>
      <c r="N615" s="46">
        <v>0.3</v>
      </c>
      <c r="O615" s="46">
        <v>0.15</v>
      </c>
      <c r="P615" s="46">
        <v>0.18</v>
      </c>
      <c r="Q615" s="46"/>
      <c r="R615" s="46"/>
      <c r="S615" s="46">
        <f t="shared" si="18"/>
        <v>9.34</v>
      </c>
      <c r="T615" s="46">
        <f t="shared" si="19"/>
        <v>1.0377777777777777</v>
      </c>
    </row>
    <row r="616" spans="1:20" s="29" customFormat="1" ht="12.75" x14ac:dyDescent="0.2">
      <c r="A616" s="31" t="s">
        <v>5460</v>
      </c>
      <c r="B616" s="29" t="s">
        <v>1843</v>
      </c>
      <c r="C616" s="29" t="s">
        <v>2713</v>
      </c>
      <c r="D616" s="45" t="s">
        <v>5423</v>
      </c>
      <c r="E616" s="45" t="s">
        <v>5424</v>
      </c>
      <c r="F616" s="29" t="s">
        <v>5425</v>
      </c>
      <c r="G616" s="46"/>
      <c r="H616" s="46"/>
      <c r="I616" s="46">
        <v>2.3559999999999999</v>
      </c>
      <c r="J616" s="46"/>
      <c r="K616" s="46">
        <v>2.9469999999999987</v>
      </c>
      <c r="L616" s="46"/>
      <c r="M616" s="46">
        <v>0.92400000000000004</v>
      </c>
      <c r="N616" s="46">
        <v>4.5979999999999999</v>
      </c>
      <c r="O616" s="46">
        <v>26.52</v>
      </c>
      <c r="P616" s="46">
        <v>25.08</v>
      </c>
      <c r="Q616" s="46"/>
      <c r="R616" s="46"/>
      <c r="S616" s="46">
        <f>SUBTOTAL(9,G616:R616)</f>
        <v>62.424999999999997</v>
      </c>
      <c r="T616" s="46">
        <f>SUBTOTAL(1,G616:R616)</f>
        <v>10.404166666666667</v>
      </c>
    </row>
    <row r="617" spans="1:20" s="29" customFormat="1" ht="12.75" x14ac:dyDescent="0.2">
      <c r="A617" s="31" t="s">
        <v>5461</v>
      </c>
      <c r="B617" s="29" t="s">
        <v>1843</v>
      </c>
      <c r="C617" s="29" t="s">
        <v>4564</v>
      </c>
      <c r="D617" s="45" t="s">
        <v>5423</v>
      </c>
      <c r="E617" s="45" t="s">
        <v>5424</v>
      </c>
      <c r="F617" s="29" t="s">
        <v>5425</v>
      </c>
      <c r="G617" s="46">
        <v>0.85</v>
      </c>
      <c r="H617" s="46"/>
      <c r="I617" s="46"/>
      <c r="J617" s="46"/>
      <c r="K617" s="46"/>
      <c r="L617" s="46"/>
      <c r="M617" s="46"/>
      <c r="N617" s="46"/>
      <c r="O617" s="46"/>
      <c r="P617" s="46"/>
      <c r="Q617" s="46"/>
      <c r="R617" s="46"/>
      <c r="S617" s="46">
        <f>SUBTOTAL(9,G617:R617)</f>
        <v>0.85</v>
      </c>
      <c r="T617" s="46">
        <f>SUBTOTAL(1,G617:R617)</f>
        <v>0.85</v>
      </c>
    </row>
    <row r="618" spans="1:20" s="29" customFormat="1" ht="12.75" x14ac:dyDescent="0.2">
      <c r="A618" s="31" t="s">
        <v>5460</v>
      </c>
      <c r="B618" s="29" t="s">
        <v>1843</v>
      </c>
      <c r="C618" s="29" t="s">
        <v>2713</v>
      </c>
      <c r="D618" s="45" t="s">
        <v>5426</v>
      </c>
      <c r="E618" s="45" t="s">
        <v>5427</v>
      </c>
      <c r="F618" s="29" t="s">
        <v>7045</v>
      </c>
      <c r="G618" s="46">
        <v>39.897000000000006</v>
      </c>
      <c r="H618" s="46">
        <v>41.875999999999998</v>
      </c>
      <c r="I618" s="46">
        <v>41.334000000000003</v>
      </c>
      <c r="J618" s="46">
        <v>41.089999999999996</v>
      </c>
      <c r="K618" s="46">
        <v>34.228000000000002</v>
      </c>
      <c r="L618" s="46">
        <v>34</v>
      </c>
      <c r="M618" s="46"/>
      <c r="N618" s="46">
        <v>26.16</v>
      </c>
      <c r="O618" s="46">
        <v>32.909999999999997</v>
      </c>
      <c r="P618" s="46">
        <v>31.49</v>
      </c>
      <c r="Q618" s="46"/>
      <c r="R618" s="46"/>
      <c r="S618" s="46">
        <f>SUBTOTAL(9,G618:R618)</f>
        <v>322.98500000000001</v>
      </c>
      <c r="T618" s="46">
        <f>SUBTOTAL(1,G618:R618)</f>
        <v>35.887222222222221</v>
      </c>
    </row>
    <row r="619" spans="1:20" s="29" customFormat="1" ht="12.75" x14ac:dyDescent="0.2">
      <c r="A619" s="31" t="s">
        <v>5460</v>
      </c>
      <c r="B619" s="29" t="s">
        <v>1843</v>
      </c>
      <c r="C619" s="29" t="s">
        <v>2713</v>
      </c>
      <c r="D619" s="45" t="s">
        <v>5428</v>
      </c>
      <c r="E619" s="45" t="s">
        <v>5429</v>
      </c>
      <c r="F619" s="29" t="s">
        <v>7046</v>
      </c>
      <c r="G619" s="46">
        <v>6.5719000000000003</v>
      </c>
      <c r="H619" s="46">
        <v>4.734</v>
      </c>
      <c r="I619" s="46">
        <v>1.4790000000000001</v>
      </c>
      <c r="J619" s="46">
        <v>1.343</v>
      </c>
      <c r="K619" s="46">
        <v>4.1689999999999996</v>
      </c>
      <c r="L619" s="46"/>
      <c r="M619" s="46">
        <v>1.0546</v>
      </c>
      <c r="N619" s="46">
        <v>1.8399999999999999</v>
      </c>
      <c r="O619" s="46"/>
      <c r="P619" s="46"/>
      <c r="Q619" s="46"/>
      <c r="R619" s="46"/>
      <c r="S619" s="46">
        <f>SUBTOTAL(9,G619:R619)</f>
        <v>21.191500000000001</v>
      </c>
      <c r="T619" s="46">
        <f>SUBTOTAL(1,G619:R619)</f>
        <v>3.0273571428571429</v>
      </c>
    </row>
    <row r="620" spans="1:20" s="29" customFormat="1" ht="12.75" x14ac:dyDescent="0.2">
      <c r="A620" s="31" t="s">
        <v>5461</v>
      </c>
      <c r="B620" s="29" t="s">
        <v>1843</v>
      </c>
      <c r="C620" s="29" t="s">
        <v>4564</v>
      </c>
      <c r="D620" s="45" t="s">
        <v>5428</v>
      </c>
      <c r="E620" s="45" t="s">
        <v>5429</v>
      </c>
      <c r="F620" s="29" t="s">
        <v>7046</v>
      </c>
      <c r="G620" s="46">
        <v>1.887</v>
      </c>
      <c r="H620" s="46"/>
      <c r="I620" s="46"/>
      <c r="J620" s="46"/>
      <c r="K620" s="46"/>
      <c r="L620" s="46"/>
      <c r="M620" s="46"/>
      <c r="N620" s="46"/>
      <c r="O620" s="46"/>
      <c r="P620" s="46"/>
      <c r="Q620" s="46"/>
      <c r="R620" s="46"/>
      <c r="S620" s="46">
        <f>SUBTOTAL(9,G620:R620)</f>
        <v>1.887</v>
      </c>
      <c r="T620" s="46">
        <f>SUBTOTAL(1,G620:R620)</f>
        <v>1.887</v>
      </c>
    </row>
    <row r="621" spans="1:20" s="29" customFormat="1" ht="12.75" x14ac:dyDescent="0.2">
      <c r="A621" s="45">
        <v>13052</v>
      </c>
      <c r="B621" s="29" t="s">
        <v>1847</v>
      </c>
      <c r="C621" s="29" t="s">
        <v>4217</v>
      </c>
      <c r="D621" s="45" t="s">
        <v>5423</v>
      </c>
      <c r="E621" s="45" t="s">
        <v>5424</v>
      </c>
      <c r="F621" s="29" t="s">
        <v>5425</v>
      </c>
      <c r="G621" s="46">
        <v>2.278</v>
      </c>
      <c r="H621" s="46">
        <v>2.782</v>
      </c>
      <c r="I621" s="46">
        <v>2.9009999999999998</v>
      </c>
      <c r="J621" s="46">
        <v>3.0750000000000002</v>
      </c>
      <c r="K621" s="46">
        <v>4.13</v>
      </c>
      <c r="L621" s="46">
        <v>0.11</v>
      </c>
      <c r="M621" s="46">
        <v>2.0419999999999998</v>
      </c>
      <c r="N621" s="46">
        <v>1.84</v>
      </c>
      <c r="O621" s="46">
        <v>1.972</v>
      </c>
      <c r="P621" s="46">
        <v>2.964</v>
      </c>
      <c r="Q621" s="46">
        <v>3.08</v>
      </c>
      <c r="R621" s="46">
        <v>4.7370000000000001</v>
      </c>
      <c r="S621" s="46">
        <f t="shared" si="18"/>
        <v>31.911000000000001</v>
      </c>
      <c r="T621" s="46">
        <f t="shared" si="19"/>
        <v>2.6592500000000001</v>
      </c>
    </row>
    <row r="622" spans="1:20" s="29" customFormat="1" ht="12.75" x14ac:dyDescent="0.2">
      <c r="A622" s="45">
        <v>13052</v>
      </c>
      <c r="B622" s="29" t="s">
        <v>1847</v>
      </c>
      <c r="C622" s="29" t="s">
        <v>4217</v>
      </c>
      <c r="D622" s="45" t="s">
        <v>5426</v>
      </c>
      <c r="E622" s="45" t="s">
        <v>5427</v>
      </c>
      <c r="F622" s="29" t="s">
        <v>7045</v>
      </c>
      <c r="G622" s="46">
        <v>11.492000000000001</v>
      </c>
      <c r="H622" s="46">
        <v>17.922000000000001</v>
      </c>
      <c r="I622" s="46">
        <v>15.673999999999999</v>
      </c>
      <c r="J622" s="46">
        <v>17.513999999999999</v>
      </c>
      <c r="K622" s="46">
        <v>15.522</v>
      </c>
      <c r="L622" s="46">
        <v>10.878</v>
      </c>
      <c r="M622" s="46">
        <v>15.045999999999999</v>
      </c>
      <c r="N622" s="46">
        <v>19.350000000000001</v>
      </c>
      <c r="O622" s="46">
        <v>22.69</v>
      </c>
      <c r="P622" s="46">
        <v>18.905000000000001</v>
      </c>
      <c r="Q622" s="46">
        <v>19.782</v>
      </c>
      <c r="R622" s="46">
        <v>24.850999999999999</v>
      </c>
      <c r="S622" s="46">
        <f t="shared" si="18"/>
        <v>209.626</v>
      </c>
      <c r="T622" s="46">
        <f t="shared" si="19"/>
        <v>17.468833333333333</v>
      </c>
    </row>
    <row r="623" spans="1:20" s="29" customFormat="1" ht="12.75" x14ac:dyDescent="0.2">
      <c r="A623" s="45">
        <v>13052</v>
      </c>
      <c r="B623" s="29" t="s">
        <v>1847</v>
      </c>
      <c r="C623" s="29" t="s">
        <v>4217</v>
      </c>
      <c r="D623" s="45" t="s">
        <v>5428</v>
      </c>
      <c r="E623" s="45" t="s">
        <v>5429</v>
      </c>
      <c r="F623" s="29" t="s">
        <v>7046</v>
      </c>
      <c r="G623" s="46">
        <v>12.768000000000001</v>
      </c>
      <c r="H623" s="46">
        <v>31.518999999999998</v>
      </c>
      <c r="I623" s="46">
        <v>36.953000000000003</v>
      </c>
      <c r="J623" s="46">
        <v>42.762</v>
      </c>
      <c r="K623" s="46">
        <v>41.2</v>
      </c>
      <c r="L623" s="46">
        <v>27.73</v>
      </c>
      <c r="M623" s="46">
        <v>45.667499999999997</v>
      </c>
      <c r="N623" s="46">
        <v>49.103000000000002</v>
      </c>
      <c r="O623" s="46">
        <v>49.204000000000001</v>
      </c>
      <c r="P623" s="46">
        <v>44.847999999999999</v>
      </c>
      <c r="Q623" s="46">
        <v>48.491</v>
      </c>
      <c r="R623" s="46">
        <v>52.003</v>
      </c>
      <c r="S623" s="46">
        <f t="shared" si="18"/>
        <v>482.24849999999998</v>
      </c>
      <c r="T623" s="46">
        <f t="shared" si="19"/>
        <v>40.187374999999996</v>
      </c>
    </row>
    <row r="624" spans="1:20" s="29" customFormat="1" ht="12.75" x14ac:dyDescent="0.2">
      <c r="A624" s="45">
        <v>63001</v>
      </c>
      <c r="B624" s="29" t="s">
        <v>2100</v>
      </c>
      <c r="C624" s="29" t="s">
        <v>2253</v>
      </c>
      <c r="D624" s="45" t="s">
        <v>5423</v>
      </c>
      <c r="E624" s="45" t="s">
        <v>5424</v>
      </c>
      <c r="F624" s="29" t="s">
        <v>5425</v>
      </c>
      <c r="G624" s="46">
        <v>27.837599999999998</v>
      </c>
      <c r="H624" s="46">
        <v>30.411100000000001</v>
      </c>
      <c r="I624" s="46">
        <v>32.125</v>
      </c>
      <c r="J624" s="46">
        <v>20.6693</v>
      </c>
      <c r="K624" s="46">
        <v>25.0793</v>
      </c>
      <c r="L624" s="46">
        <v>26.930099999999999</v>
      </c>
      <c r="M624" s="46">
        <v>32.330100000000002</v>
      </c>
      <c r="N624" s="46">
        <v>38.219700000000003</v>
      </c>
      <c r="O624" s="46">
        <v>33.374200000000002</v>
      </c>
      <c r="P624" s="46">
        <v>37.567599999999999</v>
      </c>
      <c r="Q624" s="46">
        <v>28.1538</v>
      </c>
      <c r="R624" s="46">
        <v>36.087800000000001</v>
      </c>
      <c r="S624" s="46">
        <f t="shared" si="18"/>
        <v>368.78559999999999</v>
      </c>
      <c r="T624" s="46">
        <f t="shared" si="19"/>
        <v>30.732133333333334</v>
      </c>
    </row>
    <row r="625" spans="1:20" s="29" customFormat="1" ht="12.75" x14ac:dyDescent="0.2">
      <c r="A625" s="45">
        <v>63001</v>
      </c>
      <c r="B625" s="29" t="s">
        <v>2100</v>
      </c>
      <c r="C625" s="29" t="s">
        <v>2253</v>
      </c>
      <c r="D625" s="45" t="s">
        <v>5426</v>
      </c>
      <c r="E625" s="45" t="s">
        <v>5427</v>
      </c>
      <c r="F625" s="29" t="s">
        <v>7045</v>
      </c>
      <c r="G625" s="46">
        <v>277.0274</v>
      </c>
      <c r="H625" s="46">
        <v>262.08629999999999</v>
      </c>
      <c r="I625" s="46">
        <v>241.1866</v>
      </c>
      <c r="J625" s="46">
        <v>210.3492</v>
      </c>
      <c r="K625" s="46">
        <v>236.83019999999999</v>
      </c>
      <c r="L625" s="46">
        <v>263.87400000000002</v>
      </c>
      <c r="M625" s="46">
        <v>250.64879999999999</v>
      </c>
      <c r="N625" s="46">
        <v>281.03930000000003</v>
      </c>
      <c r="O625" s="46">
        <v>275.23250000000002</v>
      </c>
      <c r="P625" s="46">
        <v>272.57209999999998</v>
      </c>
      <c r="Q625" s="46">
        <v>247.8963</v>
      </c>
      <c r="R625" s="46">
        <v>293.1866</v>
      </c>
      <c r="S625" s="46">
        <f t="shared" si="18"/>
        <v>3111.9292999999998</v>
      </c>
      <c r="T625" s="46">
        <f t="shared" si="19"/>
        <v>259.32744166666663</v>
      </c>
    </row>
    <row r="626" spans="1:20" s="29" customFormat="1" ht="12.75" x14ac:dyDescent="0.2">
      <c r="A626" s="45">
        <v>63001</v>
      </c>
      <c r="B626" s="29" t="s">
        <v>2100</v>
      </c>
      <c r="C626" s="29" t="s">
        <v>2253</v>
      </c>
      <c r="D626" s="45" t="s">
        <v>5428</v>
      </c>
      <c r="E626" s="45" t="s">
        <v>5429</v>
      </c>
      <c r="F626" s="29" t="s">
        <v>7046</v>
      </c>
      <c r="G626" s="46">
        <v>159.6499</v>
      </c>
      <c r="H626" s="46">
        <v>157.9931</v>
      </c>
      <c r="I626" s="46">
        <v>154.77449999999999</v>
      </c>
      <c r="J626" s="46">
        <v>132.40799999999999</v>
      </c>
      <c r="K626" s="46">
        <v>136.78200000000001</v>
      </c>
      <c r="L626" s="46">
        <v>159.1722</v>
      </c>
      <c r="M626" s="46">
        <v>142.34200000000001</v>
      </c>
      <c r="N626" s="46">
        <v>155.25020000000001</v>
      </c>
      <c r="O626" s="46">
        <v>164.62200000000001</v>
      </c>
      <c r="P626" s="46">
        <v>154.85149999999999</v>
      </c>
      <c r="Q626" s="46">
        <v>155.67580000000001</v>
      </c>
      <c r="R626" s="46">
        <v>181.12270000000001</v>
      </c>
      <c r="S626" s="46">
        <f t="shared" si="18"/>
        <v>1854.6439</v>
      </c>
      <c r="T626" s="46">
        <f t="shared" si="19"/>
        <v>154.55365833333335</v>
      </c>
    </row>
    <row r="627" spans="1:20" s="29" customFormat="1" ht="12.75" x14ac:dyDescent="0.2">
      <c r="A627" s="45">
        <v>63001</v>
      </c>
      <c r="B627" s="29" t="s">
        <v>2100</v>
      </c>
      <c r="C627" s="29" t="s">
        <v>2253</v>
      </c>
      <c r="D627" s="45" t="s">
        <v>5433</v>
      </c>
      <c r="E627" s="45" t="s">
        <v>5434</v>
      </c>
      <c r="F627" s="29" t="s">
        <v>5435</v>
      </c>
      <c r="G627" s="46">
        <v>31.15</v>
      </c>
      <c r="H627" s="46">
        <v>29.628</v>
      </c>
      <c r="I627" s="46">
        <v>27.513999999999999</v>
      </c>
      <c r="J627" s="46">
        <v>46.716000000000001</v>
      </c>
      <c r="K627" s="46">
        <v>29.032</v>
      </c>
      <c r="L627" s="46">
        <v>34.811999999999998</v>
      </c>
      <c r="M627" s="46">
        <v>35.716000000000001</v>
      </c>
      <c r="N627" s="46">
        <v>30.716999999999999</v>
      </c>
      <c r="O627" s="46">
        <v>34.405000000000001</v>
      </c>
      <c r="P627" s="46">
        <v>30.625</v>
      </c>
      <c r="Q627" s="46">
        <v>38.831499999999998</v>
      </c>
      <c r="R627" s="46">
        <v>33.445</v>
      </c>
      <c r="S627" s="46">
        <f t="shared" si="18"/>
        <v>402.59150000000005</v>
      </c>
      <c r="T627" s="46">
        <f t="shared" si="19"/>
        <v>33.549291666666669</v>
      </c>
    </row>
    <row r="628" spans="1:20" s="29" customFormat="1" ht="12.75" x14ac:dyDescent="0.2">
      <c r="A628" s="31" t="s">
        <v>5462</v>
      </c>
      <c r="B628" s="29" t="s">
        <v>1859</v>
      </c>
      <c r="C628" s="29" t="s">
        <v>4477</v>
      </c>
      <c r="D628" s="45" t="s">
        <v>5426</v>
      </c>
      <c r="E628" s="45" t="s">
        <v>5427</v>
      </c>
      <c r="F628" s="29" t="s">
        <v>7045</v>
      </c>
      <c r="G628" s="46">
        <v>0.15179999999999999</v>
      </c>
      <c r="H628" s="46">
        <v>5.7000000000000002E-2</v>
      </c>
      <c r="I628" s="46">
        <v>0.15310000000000001</v>
      </c>
      <c r="J628" s="46">
        <v>6.4799999999999996E-2</v>
      </c>
      <c r="K628" s="46">
        <v>3.9199999999999999E-2</v>
      </c>
      <c r="L628" s="46">
        <v>2.7699999999999999E-2</v>
      </c>
      <c r="M628" s="46">
        <v>2.7E-2</v>
      </c>
      <c r="N628" s="46">
        <v>7.4300000000000005E-2</v>
      </c>
      <c r="O628" s="46">
        <v>38.933799999999998</v>
      </c>
      <c r="P628" s="46">
        <v>68.245000000000005</v>
      </c>
      <c r="Q628" s="46">
        <v>39.549199999999999</v>
      </c>
      <c r="R628" s="46">
        <v>42.782800000000002</v>
      </c>
      <c r="S628" s="46">
        <f t="shared" si="18"/>
        <v>190.10570000000001</v>
      </c>
      <c r="T628" s="46">
        <f t="shared" si="19"/>
        <v>15.842141666666668</v>
      </c>
    </row>
    <row r="629" spans="1:20" s="29" customFormat="1" ht="12.75" x14ac:dyDescent="0.2">
      <c r="A629" s="31" t="s">
        <v>5463</v>
      </c>
      <c r="B629" s="29" t="s">
        <v>1859</v>
      </c>
      <c r="C629" s="29" t="s">
        <v>1860</v>
      </c>
      <c r="D629" s="45" t="s">
        <v>5423</v>
      </c>
      <c r="E629" s="45" t="s">
        <v>5424</v>
      </c>
      <c r="F629" s="29" t="s">
        <v>5425</v>
      </c>
      <c r="G629" s="46">
        <v>334.16059999999999</v>
      </c>
      <c r="H629" s="46">
        <v>356.56310000000002</v>
      </c>
      <c r="I629" s="46">
        <v>384.91520000000003</v>
      </c>
      <c r="J629" s="46">
        <v>398.93380000000002</v>
      </c>
      <c r="K629" s="46">
        <v>386.02140000000003</v>
      </c>
      <c r="L629" s="46">
        <v>375.93470000000002</v>
      </c>
      <c r="M629" s="46">
        <v>359.18</v>
      </c>
      <c r="N629" s="46">
        <v>350.10070000000002</v>
      </c>
      <c r="O629" s="46">
        <v>346.79039999999998</v>
      </c>
      <c r="P629" s="46">
        <v>362.96510000000001</v>
      </c>
      <c r="Q629" s="46">
        <v>390.1336</v>
      </c>
      <c r="R629" s="46">
        <v>369.8338</v>
      </c>
      <c r="S629" s="46">
        <f t="shared" si="18"/>
        <v>4415.5324000000001</v>
      </c>
      <c r="T629" s="46">
        <f t="shared" si="19"/>
        <v>367.96103333333332</v>
      </c>
    </row>
    <row r="630" spans="1:20" s="29" customFormat="1" ht="12.75" x14ac:dyDescent="0.2">
      <c r="A630" s="31" t="s">
        <v>5463</v>
      </c>
      <c r="B630" s="29" t="s">
        <v>1859</v>
      </c>
      <c r="C630" s="29" t="s">
        <v>1860</v>
      </c>
      <c r="D630" s="45" t="s">
        <v>5426</v>
      </c>
      <c r="E630" s="45" t="s">
        <v>5427</v>
      </c>
      <c r="F630" s="29" t="s">
        <v>7045</v>
      </c>
      <c r="G630" s="46">
        <v>3316.4313000000002</v>
      </c>
      <c r="H630" s="46">
        <v>3420.3832000000002</v>
      </c>
      <c r="I630" s="46">
        <v>3458.2235000000001</v>
      </c>
      <c r="J630" s="46">
        <v>3564.0128</v>
      </c>
      <c r="K630" s="46">
        <v>3388.4065999999998</v>
      </c>
      <c r="L630" s="46">
        <v>3485.5279</v>
      </c>
      <c r="M630" s="46">
        <v>3481.0888</v>
      </c>
      <c r="N630" s="46">
        <v>3361.0162999999998</v>
      </c>
      <c r="O630" s="46">
        <v>3522.7132999999999</v>
      </c>
      <c r="P630" s="46">
        <v>3240.9258</v>
      </c>
      <c r="Q630" s="46">
        <v>3745.6867000000002</v>
      </c>
      <c r="R630" s="46">
        <v>3621.0929999999998</v>
      </c>
      <c r="S630" s="46">
        <f t="shared" si="18"/>
        <v>41605.5092</v>
      </c>
      <c r="T630" s="46">
        <f t="shared" si="19"/>
        <v>3467.1257666666666</v>
      </c>
    </row>
    <row r="631" spans="1:20" s="29" customFormat="1" ht="12.75" x14ac:dyDescent="0.2">
      <c r="A631" s="31" t="s">
        <v>5463</v>
      </c>
      <c r="B631" s="29" t="s">
        <v>1859</v>
      </c>
      <c r="C631" s="29" t="s">
        <v>1860</v>
      </c>
      <c r="D631" s="45" t="s">
        <v>5428</v>
      </c>
      <c r="E631" s="45" t="s">
        <v>5429</v>
      </c>
      <c r="F631" s="29" t="s">
        <v>7046</v>
      </c>
      <c r="G631" s="46">
        <v>2605.9531000000002</v>
      </c>
      <c r="H631" s="46">
        <v>2597.8516</v>
      </c>
      <c r="I631" s="46">
        <v>2622.2993000000001</v>
      </c>
      <c r="J631" s="46">
        <v>2603.1462000000001</v>
      </c>
      <c r="K631" s="46">
        <v>2770.4670999999998</v>
      </c>
      <c r="L631" s="46">
        <v>2627.7143000000001</v>
      </c>
      <c r="M631" s="46">
        <v>2711.5646999999999</v>
      </c>
      <c r="N631" s="46">
        <v>2801.5385000000001</v>
      </c>
      <c r="O631" s="46">
        <v>2990.8209999999999</v>
      </c>
      <c r="P631" s="46">
        <v>2873.7869999999998</v>
      </c>
      <c r="Q631" s="46">
        <v>3078.3346000000001</v>
      </c>
      <c r="R631" s="46">
        <v>3275.0828999999999</v>
      </c>
      <c r="S631" s="46">
        <f t="shared" si="18"/>
        <v>33558.560300000005</v>
      </c>
      <c r="T631" s="46">
        <f t="shared" si="19"/>
        <v>2796.5466916666669</v>
      </c>
    </row>
    <row r="632" spans="1:20" s="29" customFormat="1" ht="12.75" x14ac:dyDescent="0.2">
      <c r="A632" s="31" t="s">
        <v>5463</v>
      </c>
      <c r="B632" s="29" t="s">
        <v>1859</v>
      </c>
      <c r="C632" s="29" t="s">
        <v>1860</v>
      </c>
      <c r="D632" s="45" t="s">
        <v>5433</v>
      </c>
      <c r="E632" s="45" t="s">
        <v>5434</v>
      </c>
      <c r="F632" s="29" t="s">
        <v>5435</v>
      </c>
      <c r="G632" s="46">
        <v>372.23700000000002</v>
      </c>
      <c r="H632" s="46">
        <v>360.72699999999998</v>
      </c>
      <c r="I632" s="46">
        <v>380.45499999999998</v>
      </c>
      <c r="J632" s="46">
        <v>418.37099999999998</v>
      </c>
      <c r="K632" s="46">
        <v>456.41</v>
      </c>
      <c r="L632" s="46">
        <v>540.92999999999995</v>
      </c>
      <c r="M632" s="46">
        <v>508.84500000000003</v>
      </c>
      <c r="N632" s="46">
        <v>539.85500000000002</v>
      </c>
      <c r="O632" s="46">
        <v>514.17999999999995</v>
      </c>
      <c r="P632" s="46">
        <v>458.827</v>
      </c>
      <c r="Q632" s="46">
        <v>494.25200000000001</v>
      </c>
      <c r="R632" s="46">
        <v>407.09699999999998</v>
      </c>
      <c r="S632" s="46">
        <f t="shared" si="18"/>
        <v>5452.1860000000006</v>
      </c>
      <c r="T632" s="46">
        <f t="shared" si="19"/>
        <v>454.3488333333334</v>
      </c>
    </row>
    <row r="633" spans="1:20" s="29" customFormat="1" ht="12.75" x14ac:dyDescent="0.2">
      <c r="A633" s="45">
        <v>15087</v>
      </c>
      <c r="B633" s="29" t="s">
        <v>1992</v>
      </c>
      <c r="C633" s="29" t="s">
        <v>6711</v>
      </c>
      <c r="D633" s="45" t="s">
        <v>5423</v>
      </c>
      <c r="E633" s="45" t="s">
        <v>5424</v>
      </c>
      <c r="F633" s="29" t="s">
        <v>5425</v>
      </c>
      <c r="G633" s="46">
        <v>2.2200000000000002</v>
      </c>
      <c r="H633" s="46">
        <v>1.042</v>
      </c>
      <c r="I633" s="46"/>
      <c r="J633" s="46"/>
      <c r="K633" s="46"/>
      <c r="L633" s="46"/>
      <c r="M633" s="46"/>
      <c r="N633" s="46"/>
      <c r="O633" s="46"/>
      <c r="P633" s="46"/>
      <c r="Q633" s="46"/>
      <c r="R633" s="46"/>
      <c r="S633" s="46">
        <f t="shared" si="18"/>
        <v>3.2620000000000005</v>
      </c>
      <c r="T633" s="46">
        <f t="shared" si="19"/>
        <v>1.6310000000000002</v>
      </c>
    </row>
    <row r="634" spans="1:20" s="29" customFormat="1" ht="12.75" x14ac:dyDescent="0.2">
      <c r="A634" s="45">
        <v>15087</v>
      </c>
      <c r="B634" s="29" t="s">
        <v>1992</v>
      </c>
      <c r="C634" s="29" t="s">
        <v>6711</v>
      </c>
      <c r="D634" s="45" t="s">
        <v>5426</v>
      </c>
      <c r="E634" s="45" t="s">
        <v>5427</v>
      </c>
      <c r="F634" s="29" t="s">
        <v>7045</v>
      </c>
      <c r="G634" s="46">
        <v>12.967000000000001</v>
      </c>
      <c r="H634" s="46">
        <v>9.5429999999999993</v>
      </c>
      <c r="I634" s="46"/>
      <c r="J634" s="46"/>
      <c r="K634" s="46"/>
      <c r="L634" s="46"/>
      <c r="M634" s="46"/>
      <c r="N634" s="46"/>
      <c r="O634" s="46"/>
      <c r="P634" s="46"/>
      <c r="Q634" s="46"/>
      <c r="R634" s="46"/>
      <c r="S634" s="46">
        <f t="shared" si="18"/>
        <v>22.509999999999998</v>
      </c>
      <c r="T634" s="46">
        <f t="shared" si="19"/>
        <v>11.254999999999999</v>
      </c>
    </row>
    <row r="635" spans="1:20" s="29" customFormat="1" ht="12.75" x14ac:dyDescent="0.2">
      <c r="A635" s="45">
        <v>15087</v>
      </c>
      <c r="B635" s="29" t="s">
        <v>1992</v>
      </c>
      <c r="C635" s="29" t="s">
        <v>6711</v>
      </c>
      <c r="D635" s="45" t="s">
        <v>5428</v>
      </c>
      <c r="E635" s="45" t="s">
        <v>5429</v>
      </c>
      <c r="F635" s="29" t="s">
        <v>7046</v>
      </c>
      <c r="G635" s="46">
        <v>14.755000000000001</v>
      </c>
      <c r="H635" s="46">
        <v>7.298</v>
      </c>
      <c r="I635" s="46"/>
      <c r="J635" s="46"/>
      <c r="K635" s="46"/>
      <c r="L635" s="46"/>
      <c r="M635" s="46"/>
      <c r="N635" s="46"/>
      <c r="O635" s="46"/>
      <c r="P635" s="46"/>
      <c r="Q635" s="46"/>
      <c r="R635" s="46"/>
      <c r="S635" s="46">
        <f t="shared" si="18"/>
        <v>22.053000000000001</v>
      </c>
      <c r="T635" s="46">
        <f t="shared" si="19"/>
        <v>11.0265</v>
      </c>
    </row>
    <row r="636" spans="1:20" s="29" customFormat="1" ht="12.75" x14ac:dyDescent="0.2">
      <c r="A636" s="45">
        <v>15087</v>
      </c>
      <c r="B636" s="29" t="s">
        <v>1992</v>
      </c>
      <c r="C636" s="29" t="s">
        <v>6711</v>
      </c>
      <c r="D636" s="45" t="s">
        <v>5433</v>
      </c>
      <c r="E636" s="45" t="s">
        <v>5434</v>
      </c>
      <c r="F636" s="29" t="s">
        <v>5435</v>
      </c>
      <c r="G636" s="46">
        <v>5.6619999999999999</v>
      </c>
      <c r="H636" s="46">
        <v>3.45</v>
      </c>
      <c r="I636" s="46"/>
      <c r="J636" s="46"/>
      <c r="K636" s="46"/>
      <c r="L636" s="46"/>
      <c r="M636" s="46"/>
      <c r="N636" s="46"/>
      <c r="O636" s="46"/>
      <c r="P636" s="46"/>
      <c r="Q636" s="46"/>
      <c r="R636" s="46"/>
      <c r="S636" s="46">
        <f t="shared" si="18"/>
        <v>9.1120000000000001</v>
      </c>
      <c r="T636" s="46">
        <f t="shared" si="19"/>
        <v>4.556</v>
      </c>
    </row>
    <row r="637" spans="1:20" s="29" customFormat="1" ht="12.75" x14ac:dyDescent="0.2">
      <c r="A637" s="45">
        <v>11001</v>
      </c>
      <c r="B637" s="29" t="s">
        <v>1861</v>
      </c>
      <c r="C637" s="29" t="s">
        <v>1861</v>
      </c>
      <c r="D637" s="45" t="s">
        <v>5420</v>
      </c>
      <c r="E637" s="45" t="s">
        <v>5421</v>
      </c>
      <c r="F637" s="29" t="s">
        <v>5422</v>
      </c>
      <c r="G637" s="46">
        <v>1730.3608999999999</v>
      </c>
      <c r="H637" s="46">
        <v>1802.7611999999999</v>
      </c>
      <c r="I637" s="46">
        <v>1696.5677000000001</v>
      </c>
      <c r="J637" s="46">
        <v>1671.4323999999999</v>
      </c>
      <c r="K637" s="46">
        <v>1248.1984</v>
      </c>
      <c r="L637" s="46">
        <v>1364.2787000000001</v>
      </c>
      <c r="M637" s="46">
        <v>1300.1225999999999</v>
      </c>
      <c r="N637" s="46">
        <v>1258.5640000000001</v>
      </c>
      <c r="O637" s="46">
        <v>1298.9967999999999</v>
      </c>
      <c r="P637" s="46">
        <v>1391.3731</v>
      </c>
      <c r="Q637" s="46">
        <v>1322.2862</v>
      </c>
      <c r="R637" s="46">
        <v>1433.6155000000001</v>
      </c>
      <c r="S637" s="46">
        <f t="shared" si="18"/>
        <v>17518.557500000003</v>
      </c>
      <c r="T637" s="46">
        <f t="shared" si="19"/>
        <v>1459.879791666667</v>
      </c>
    </row>
    <row r="638" spans="1:20" s="29" customFormat="1" ht="12.75" x14ac:dyDescent="0.2">
      <c r="A638" s="45">
        <v>11001</v>
      </c>
      <c r="B638" s="29" t="s">
        <v>1861</v>
      </c>
      <c r="C638" s="29" t="s">
        <v>1861</v>
      </c>
      <c r="D638" s="45" t="s">
        <v>5423</v>
      </c>
      <c r="E638" s="45" t="s">
        <v>5424</v>
      </c>
      <c r="F638" s="29" t="s">
        <v>5425</v>
      </c>
      <c r="G638" s="46">
        <v>10505.2547</v>
      </c>
      <c r="H638" s="46">
        <v>10103.7646</v>
      </c>
      <c r="I638" s="46">
        <v>11001.257100000001</v>
      </c>
      <c r="J638" s="46">
        <v>10660.338100000001</v>
      </c>
      <c r="K638" s="46">
        <v>11453.720600000001</v>
      </c>
      <c r="L638" s="46">
        <v>11676.9925</v>
      </c>
      <c r="M638" s="46">
        <v>11780.518</v>
      </c>
      <c r="N638" s="46">
        <v>11242.7847</v>
      </c>
      <c r="O638" s="46">
        <v>11135.2138</v>
      </c>
      <c r="P638" s="46">
        <v>11515.1494</v>
      </c>
      <c r="Q638" s="46">
        <v>11920.714099999999</v>
      </c>
      <c r="R638" s="46">
        <v>12084.286099999999</v>
      </c>
      <c r="S638" s="46">
        <f t="shared" si="18"/>
        <v>135079.99369999999</v>
      </c>
      <c r="T638" s="46">
        <f t="shared" si="19"/>
        <v>11256.666141666667</v>
      </c>
    </row>
    <row r="639" spans="1:20" s="29" customFormat="1" ht="12.75" x14ac:dyDescent="0.2">
      <c r="A639" s="45">
        <v>11001</v>
      </c>
      <c r="B639" s="29" t="s">
        <v>1861</v>
      </c>
      <c r="C639" s="29" t="s">
        <v>1861</v>
      </c>
      <c r="D639" s="45" t="s">
        <v>5426</v>
      </c>
      <c r="E639" s="45" t="s">
        <v>5427</v>
      </c>
      <c r="F639" s="29" t="s">
        <v>7045</v>
      </c>
      <c r="G639" s="46">
        <v>73466.767900000006</v>
      </c>
      <c r="H639" s="46">
        <v>73488.693299999999</v>
      </c>
      <c r="I639" s="46">
        <v>77477.816200000001</v>
      </c>
      <c r="J639" s="46">
        <v>77375.524099999995</v>
      </c>
      <c r="K639" s="46">
        <v>78299.129300000001</v>
      </c>
      <c r="L639" s="46">
        <v>76985.701700000005</v>
      </c>
      <c r="M639" s="46">
        <v>79780.720100000006</v>
      </c>
      <c r="N639" s="46">
        <v>79050.057000000001</v>
      </c>
      <c r="O639" s="46">
        <v>78192.480100000001</v>
      </c>
      <c r="P639" s="46">
        <v>81967.556599999996</v>
      </c>
      <c r="Q639" s="46">
        <v>82607.531300000002</v>
      </c>
      <c r="R639" s="46">
        <v>84393.135399999999</v>
      </c>
      <c r="S639" s="46">
        <f t="shared" si="18"/>
        <v>943085.11300000013</v>
      </c>
      <c r="T639" s="46">
        <f t="shared" si="19"/>
        <v>78590.426083333339</v>
      </c>
    </row>
    <row r="640" spans="1:20" s="29" customFormat="1" ht="12.75" x14ac:dyDescent="0.2">
      <c r="A640" s="45">
        <v>11001</v>
      </c>
      <c r="B640" s="29" t="s">
        <v>1861</v>
      </c>
      <c r="C640" s="29" t="s">
        <v>1861</v>
      </c>
      <c r="D640" s="45" t="s">
        <v>5428</v>
      </c>
      <c r="E640" s="45" t="s">
        <v>5429</v>
      </c>
      <c r="F640" s="29" t="s">
        <v>7046</v>
      </c>
      <c r="G640" s="46">
        <v>67648.994099999996</v>
      </c>
      <c r="H640" s="46">
        <v>67698.553899999999</v>
      </c>
      <c r="I640" s="46">
        <v>73139.489100000006</v>
      </c>
      <c r="J640" s="46">
        <v>72712.344200000007</v>
      </c>
      <c r="K640" s="46">
        <v>71697.5429</v>
      </c>
      <c r="L640" s="46">
        <v>70866.391399999993</v>
      </c>
      <c r="M640" s="46">
        <v>72589.664699999994</v>
      </c>
      <c r="N640" s="46">
        <v>72067.414000000004</v>
      </c>
      <c r="O640" s="46">
        <v>70272.891799999998</v>
      </c>
      <c r="P640" s="46">
        <v>75787.841</v>
      </c>
      <c r="Q640" s="46">
        <v>76491.579199999993</v>
      </c>
      <c r="R640" s="46">
        <v>78816.263000000006</v>
      </c>
      <c r="S640" s="46">
        <f t="shared" si="18"/>
        <v>869788.9693</v>
      </c>
      <c r="T640" s="46">
        <f t="shared" si="19"/>
        <v>72482.414108333338</v>
      </c>
    </row>
    <row r="641" spans="1:20" s="29" customFormat="1" ht="12.75" x14ac:dyDescent="0.2">
      <c r="A641" s="45">
        <v>11001</v>
      </c>
      <c r="B641" s="29" t="s">
        <v>1861</v>
      </c>
      <c r="C641" s="29" t="s">
        <v>1861</v>
      </c>
      <c r="D641" s="45" t="s">
        <v>5430</v>
      </c>
      <c r="E641" s="45" t="s">
        <v>5431</v>
      </c>
      <c r="F641" s="29" t="s">
        <v>5432</v>
      </c>
      <c r="G641" s="46">
        <v>734.82690000000002</v>
      </c>
      <c r="H641" s="46">
        <v>615.24249999999995</v>
      </c>
      <c r="I641" s="46">
        <v>649.38779999999997</v>
      </c>
      <c r="J641" s="46">
        <v>593.96510000000001</v>
      </c>
      <c r="K641" s="46">
        <v>576.04499999999996</v>
      </c>
      <c r="L641" s="46">
        <v>599.89880000000005</v>
      </c>
      <c r="M641" s="46">
        <v>606.82989999999995</v>
      </c>
      <c r="N641" s="46">
        <v>650.23199999999997</v>
      </c>
      <c r="O641" s="46">
        <v>658.15470000000005</v>
      </c>
      <c r="P641" s="46">
        <v>639.24080000000004</v>
      </c>
      <c r="Q641" s="46">
        <v>633.96849999999995</v>
      </c>
      <c r="R641" s="46">
        <v>652.77440000000001</v>
      </c>
      <c r="S641" s="46">
        <f t="shared" si="18"/>
        <v>7610.5664000000006</v>
      </c>
      <c r="T641" s="46">
        <f t="shared" si="19"/>
        <v>634.21386666666672</v>
      </c>
    </row>
    <row r="642" spans="1:20" s="29" customFormat="1" ht="12.75" x14ac:dyDescent="0.2">
      <c r="A642" s="45">
        <v>11001</v>
      </c>
      <c r="B642" s="29" t="s">
        <v>1861</v>
      </c>
      <c r="C642" s="29" t="s">
        <v>1861</v>
      </c>
      <c r="D642" s="45" t="s">
        <v>5433</v>
      </c>
      <c r="E642" s="45" t="s">
        <v>5434</v>
      </c>
      <c r="F642" s="29" t="s">
        <v>5435</v>
      </c>
      <c r="G642" s="46">
        <v>12093.187599999999</v>
      </c>
      <c r="H642" s="46">
        <v>11995.0319</v>
      </c>
      <c r="I642" s="46">
        <v>12999.7544</v>
      </c>
      <c r="J642" s="46">
        <v>12710.0468</v>
      </c>
      <c r="K642" s="46">
        <v>13606.037399999999</v>
      </c>
      <c r="L642" s="46">
        <v>13436.6402</v>
      </c>
      <c r="M642" s="46">
        <v>13909.727699999999</v>
      </c>
      <c r="N642" s="46">
        <v>13542.6734</v>
      </c>
      <c r="O642" s="46">
        <v>13208.3572</v>
      </c>
      <c r="P642" s="46">
        <v>13912.4576</v>
      </c>
      <c r="Q642" s="46">
        <v>13617.900900000001</v>
      </c>
      <c r="R642" s="46">
        <v>14576.0527</v>
      </c>
      <c r="S642" s="46">
        <f t="shared" si="18"/>
        <v>159607.86780000001</v>
      </c>
      <c r="T642" s="46">
        <f t="shared" si="19"/>
        <v>13300.655650000001</v>
      </c>
    </row>
    <row r="643" spans="1:20" s="29" customFormat="1" ht="12.75" x14ac:dyDescent="0.2">
      <c r="A643" s="45">
        <v>63111</v>
      </c>
      <c r="B643" s="29" t="s">
        <v>2100</v>
      </c>
      <c r="C643" s="29" t="s">
        <v>3485</v>
      </c>
      <c r="D643" s="45" t="s">
        <v>5423</v>
      </c>
      <c r="E643" s="45" t="s">
        <v>5424</v>
      </c>
      <c r="F643" s="29" t="s">
        <v>5425</v>
      </c>
      <c r="G643" s="46">
        <v>3.1364000000000001</v>
      </c>
      <c r="H643" s="46">
        <v>0.54879999999999995</v>
      </c>
      <c r="I643" s="46">
        <v>3.1307999999999998</v>
      </c>
      <c r="J643" s="46">
        <v>0.54669999999999996</v>
      </c>
      <c r="K643" s="46">
        <v>3.2475999999999998</v>
      </c>
      <c r="L643" s="46">
        <v>3.2240000000000002</v>
      </c>
      <c r="M643" s="46">
        <v>3.3441000000000001</v>
      </c>
      <c r="N643" s="46">
        <v>3.3435999999999999</v>
      </c>
      <c r="O643" s="46">
        <v>3.4590000000000001</v>
      </c>
      <c r="P643" s="46">
        <v>3.5611999999999999</v>
      </c>
      <c r="Q643" s="46">
        <v>3.7557999999999998</v>
      </c>
      <c r="R643" s="46">
        <v>3.8542000000000001</v>
      </c>
      <c r="S643" s="46">
        <f t="shared" si="18"/>
        <v>35.152200000000001</v>
      </c>
      <c r="T643" s="46">
        <f t="shared" si="19"/>
        <v>2.9293499999999999</v>
      </c>
    </row>
    <row r="644" spans="1:20" s="29" customFormat="1" ht="12.75" x14ac:dyDescent="0.2">
      <c r="A644" s="45">
        <v>63111</v>
      </c>
      <c r="B644" s="29" t="s">
        <v>2100</v>
      </c>
      <c r="C644" s="29" t="s">
        <v>3485</v>
      </c>
      <c r="D644" s="45" t="s">
        <v>5426</v>
      </c>
      <c r="E644" s="45" t="s">
        <v>5427</v>
      </c>
      <c r="F644" s="29" t="s">
        <v>7045</v>
      </c>
      <c r="G644" s="46">
        <v>21.028400000000001</v>
      </c>
      <c r="H644" s="46">
        <v>37.1997</v>
      </c>
      <c r="I644" s="46">
        <v>21.0701</v>
      </c>
      <c r="J644" s="46">
        <v>2.1387</v>
      </c>
      <c r="K644" s="46">
        <v>21.834</v>
      </c>
      <c r="L644" s="46">
        <v>21.866199999999999</v>
      </c>
      <c r="M644" s="46">
        <v>22.581600000000002</v>
      </c>
      <c r="N644" s="46">
        <v>23.197399999999998</v>
      </c>
      <c r="O644" s="46">
        <v>23.800599999999999</v>
      </c>
      <c r="P644" s="46">
        <v>24.1084</v>
      </c>
      <c r="Q644" s="46">
        <v>24.743400000000001</v>
      </c>
      <c r="R644" s="46">
        <v>25.074300000000001</v>
      </c>
      <c r="S644" s="46">
        <f t="shared" si="18"/>
        <v>268.64280000000002</v>
      </c>
      <c r="T644" s="46">
        <f t="shared" si="19"/>
        <v>22.386900000000001</v>
      </c>
    </row>
    <row r="645" spans="1:20" s="29" customFormat="1" ht="12.75" x14ac:dyDescent="0.2">
      <c r="A645" s="45">
        <v>63111</v>
      </c>
      <c r="B645" s="29" t="s">
        <v>2100</v>
      </c>
      <c r="C645" s="29" t="s">
        <v>3485</v>
      </c>
      <c r="D645" s="45" t="s">
        <v>5428</v>
      </c>
      <c r="E645" s="45" t="s">
        <v>5429</v>
      </c>
      <c r="F645" s="29" t="s">
        <v>7046</v>
      </c>
      <c r="G645" s="46">
        <v>24.696300000000001</v>
      </c>
      <c r="H645" s="46">
        <v>31.859000000000002</v>
      </c>
      <c r="I645" s="46">
        <v>18.462700000000002</v>
      </c>
      <c r="J645" s="46">
        <v>1.3480000000000001</v>
      </c>
      <c r="K645" s="46">
        <v>25.301600000000001</v>
      </c>
      <c r="L645" s="46">
        <v>25.307500000000001</v>
      </c>
      <c r="M645" s="46">
        <v>25.916899999999998</v>
      </c>
      <c r="N645" s="46">
        <v>26.701799999999999</v>
      </c>
      <c r="O645" s="46">
        <v>27.074999999999999</v>
      </c>
      <c r="P645" s="46">
        <v>27.486999999999998</v>
      </c>
      <c r="Q645" s="46">
        <v>27.831299999999999</v>
      </c>
      <c r="R645" s="46">
        <v>28.145600000000002</v>
      </c>
      <c r="S645" s="46">
        <f t="shared" ref="S645:S708" si="20">SUM(G645:R645)</f>
        <v>290.13269999999994</v>
      </c>
      <c r="T645" s="46">
        <f t="shared" ref="T645:T708" si="21">IFERROR(AVERAGE(G645:R645),"")</f>
        <v>24.177724999999995</v>
      </c>
    </row>
    <row r="646" spans="1:20" s="29" customFormat="1" ht="12.75" x14ac:dyDescent="0.2">
      <c r="A646" s="45">
        <v>63111</v>
      </c>
      <c r="B646" s="29" t="s">
        <v>2100</v>
      </c>
      <c r="C646" s="29" t="s">
        <v>3485</v>
      </c>
      <c r="D646" s="45" t="s">
        <v>5433</v>
      </c>
      <c r="E646" s="45" t="s">
        <v>5434</v>
      </c>
      <c r="F646" s="29" t="s">
        <v>5435</v>
      </c>
      <c r="G646" s="46">
        <v>2.516</v>
      </c>
      <c r="H646" s="46">
        <v>7.3179999999999996</v>
      </c>
      <c r="I646" s="46">
        <v>2.4790000000000001</v>
      </c>
      <c r="J646" s="46">
        <v>2.4965999999999999</v>
      </c>
      <c r="K646" s="46">
        <v>2.5150000000000001</v>
      </c>
      <c r="L646" s="46">
        <v>2.5009999999999999</v>
      </c>
      <c r="M646" s="46">
        <v>2.5350000000000001</v>
      </c>
      <c r="N646" s="46">
        <v>2.4710000000000001</v>
      </c>
      <c r="O646" s="46">
        <v>2.4969999999999999</v>
      </c>
      <c r="P646" s="46">
        <v>2.4820000000000002</v>
      </c>
      <c r="Q646" s="46">
        <v>2.4889999999999999</v>
      </c>
      <c r="R646" s="46">
        <v>2.492</v>
      </c>
      <c r="S646" s="46">
        <f t="shared" si="20"/>
        <v>34.791599999999995</v>
      </c>
      <c r="T646" s="46">
        <f t="shared" si="21"/>
        <v>2.8992999999999998</v>
      </c>
    </row>
    <row r="647" spans="1:20" s="29" customFormat="1" ht="12.75" x14ac:dyDescent="0.2">
      <c r="A647" s="45">
        <v>63130</v>
      </c>
      <c r="B647" s="29" t="s">
        <v>2100</v>
      </c>
      <c r="C647" s="29" t="s">
        <v>6781</v>
      </c>
      <c r="D647" s="45" t="s">
        <v>5423</v>
      </c>
      <c r="E647" s="45" t="s">
        <v>5424</v>
      </c>
      <c r="F647" s="29" t="s">
        <v>5425</v>
      </c>
      <c r="G647" s="46">
        <v>1.343</v>
      </c>
      <c r="H647" s="46">
        <v>1.1499999999999999</v>
      </c>
      <c r="I647" s="46">
        <v>2.2170000000000001</v>
      </c>
      <c r="J647" s="46">
        <v>1.5349999999999999</v>
      </c>
      <c r="K647" s="46">
        <v>1.1839999999999999</v>
      </c>
      <c r="L647" s="46">
        <v>1.33</v>
      </c>
      <c r="M647" s="46">
        <v>1.17</v>
      </c>
      <c r="N647" s="46">
        <v>1</v>
      </c>
      <c r="O647" s="46">
        <v>3.93</v>
      </c>
      <c r="P647" s="46">
        <v>4.8710000000000004</v>
      </c>
      <c r="Q647" s="46">
        <v>3.8690000000000002</v>
      </c>
      <c r="R647" s="46">
        <v>2.92</v>
      </c>
      <c r="S647" s="46">
        <f t="shared" si="20"/>
        <v>26.518999999999998</v>
      </c>
      <c r="T647" s="46">
        <f t="shared" si="21"/>
        <v>2.2099166666666665</v>
      </c>
    </row>
    <row r="648" spans="1:20" s="29" customFormat="1" ht="12.75" x14ac:dyDescent="0.2">
      <c r="A648" s="45">
        <v>63130</v>
      </c>
      <c r="B648" s="29" t="s">
        <v>2100</v>
      </c>
      <c r="C648" s="29" t="s">
        <v>6781</v>
      </c>
      <c r="D648" s="45" t="s">
        <v>5426</v>
      </c>
      <c r="E648" s="45" t="s">
        <v>5427</v>
      </c>
      <c r="F648" s="29" t="s">
        <v>7045</v>
      </c>
      <c r="G648" s="46">
        <v>40.301000000000002</v>
      </c>
      <c r="H648" s="46">
        <v>42.018000000000001</v>
      </c>
      <c r="I648" s="46">
        <v>75.314999999999998</v>
      </c>
      <c r="J648" s="46">
        <v>47.77</v>
      </c>
      <c r="K648" s="46">
        <v>48.161000000000001</v>
      </c>
      <c r="L648" s="46">
        <v>48.215000000000003</v>
      </c>
      <c r="M648" s="46">
        <v>48.375999999999998</v>
      </c>
      <c r="N648" s="46">
        <v>47.78</v>
      </c>
      <c r="O648" s="46">
        <v>75.171999999999997</v>
      </c>
      <c r="P648" s="46">
        <v>75.076800000000006</v>
      </c>
      <c r="Q648" s="46">
        <v>75.677999999999997</v>
      </c>
      <c r="R648" s="46">
        <v>73.948999999999998</v>
      </c>
      <c r="S648" s="46">
        <f t="shared" si="20"/>
        <v>697.81180000000006</v>
      </c>
      <c r="T648" s="46">
        <f t="shared" si="21"/>
        <v>58.150983333333336</v>
      </c>
    </row>
    <row r="649" spans="1:20" s="29" customFormat="1" ht="12.75" x14ac:dyDescent="0.2">
      <c r="A649" s="45">
        <v>63130</v>
      </c>
      <c r="B649" s="29" t="s">
        <v>2100</v>
      </c>
      <c r="C649" s="29" t="s">
        <v>6781</v>
      </c>
      <c r="D649" s="45" t="s">
        <v>5428</v>
      </c>
      <c r="E649" s="45" t="s">
        <v>5429</v>
      </c>
      <c r="F649" s="29" t="s">
        <v>7046</v>
      </c>
      <c r="G649" s="46">
        <v>9.5869999999999997</v>
      </c>
      <c r="H649" s="46">
        <v>8.9849999999999994</v>
      </c>
      <c r="I649" s="46">
        <v>19.292999999999999</v>
      </c>
      <c r="J649" s="46">
        <v>5.726</v>
      </c>
      <c r="K649" s="46">
        <v>6.415</v>
      </c>
      <c r="L649" s="46">
        <v>5.5579999999999998</v>
      </c>
      <c r="M649" s="46">
        <v>6.1619999999999999</v>
      </c>
      <c r="N649" s="46">
        <v>7.0940000000000003</v>
      </c>
      <c r="O649" s="46">
        <v>17.902999999999999</v>
      </c>
      <c r="P649" s="46">
        <v>20.226099999999999</v>
      </c>
      <c r="Q649" s="46">
        <v>19.017800000000001</v>
      </c>
      <c r="R649" s="46">
        <v>21.516999999999999</v>
      </c>
      <c r="S649" s="46">
        <f t="shared" si="20"/>
        <v>147.48389999999998</v>
      </c>
      <c r="T649" s="46">
        <f t="shared" si="21"/>
        <v>12.290324999999998</v>
      </c>
    </row>
    <row r="650" spans="1:20" s="29" customFormat="1" ht="12.75" x14ac:dyDescent="0.2">
      <c r="A650" s="45">
        <v>63130</v>
      </c>
      <c r="B650" s="29" t="s">
        <v>2100</v>
      </c>
      <c r="C650" s="29" t="s">
        <v>6781</v>
      </c>
      <c r="D650" s="45" t="s">
        <v>5433</v>
      </c>
      <c r="E650" s="45" t="s">
        <v>5434</v>
      </c>
      <c r="F650" s="29" t="s">
        <v>5435</v>
      </c>
      <c r="G650" s="46">
        <v>0.65</v>
      </c>
      <c r="H650" s="46">
        <v>0.4</v>
      </c>
      <c r="I650" s="46">
        <v>0.56299999999999994</v>
      </c>
      <c r="J650" s="46">
        <v>0.44879999999999998</v>
      </c>
      <c r="K650" s="46"/>
      <c r="L650" s="46"/>
      <c r="M650" s="46"/>
      <c r="N650" s="46"/>
      <c r="O650" s="46"/>
      <c r="P650" s="46"/>
      <c r="Q650" s="46"/>
      <c r="R650" s="46"/>
      <c r="S650" s="46">
        <f t="shared" si="20"/>
        <v>2.0617999999999999</v>
      </c>
      <c r="T650" s="46">
        <f t="shared" si="21"/>
        <v>0.51544999999999996</v>
      </c>
    </row>
    <row r="651" spans="1:20" s="29" customFormat="1" ht="12.75" x14ac:dyDescent="0.2">
      <c r="A651" s="45">
        <v>13001</v>
      </c>
      <c r="B651" s="29" t="s">
        <v>1847</v>
      </c>
      <c r="C651" s="29" t="s">
        <v>1848</v>
      </c>
      <c r="D651" s="45" t="s">
        <v>5423</v>
      </c>
      <c r="E651" s="45" t="s">
        <v>5424</v>
      </c>
      <c r="F651" s="29" t="s">
        <v>5425</v>
      </c>
      <c r="G651" s="46">
        <v>73.653199999999998</v>
      </c>
      <c r="H651" s="46">
        <v>59.268099999999997</v>
      </c>
      <c r="I651" s="46">
        <v>66.5518</v>
      </c>
      <c r="J651" s="46">
        <v>83.7988</v>
      </c>
      <c r="K651" s="46">
        <v>114.25190000000001</v>
      </c>
      <c r="L651" s="46">
        <v>89.636799999999994</v>
      </c>
      <c r="M651" s="46">
        <v>110.33669999999999</v>
      </c>
      <c r="N651" s="46">
        <v>96.773799999999994</v>
      </c>
      <c r="O651" s="46">
        <v>83.479299999999995</v>
      </c>
      <c r="P651" s="46">
        <v>94.905699999999996</v>
      </c>
      <c r="Q651" s="46">
        <v>89.5274</v>
      </c>
      <c r="R651" s="46">
        <v>72.357399999999998</v>
      </c>
      <c r="S651" s="46">
        <f t="shared" si="20"/>
        <v>1034.5409</v>
      </c>
      <c r="T651" s="46">
        <f t="shared" si="21"/>
        <v>86.211741666666668</v>
      </c>
    </row>
    <row r="652" spans="1:20" s="29" customFormat="1" ht="12.75" x14ac:dyDescent="0.2">
      <c r="A652" s="45">
        <v>13001</v>
      </c>
      <c r="B652" s="29" t="s">
        <v>1847</v>
      </c>
      <c r="C652" s="29" t="s">
        <v>1848</v>
      </c>
      <c r="D652" s="45" t="s">
        <v>5426</v>
      </c>
      <c r="E652" s="45" t="s">
        <v>5427</v>
      </c>
      <c r="F652" s="29" t="s">
        <v>7045</v>
      </c>
      <c r="G652" s="46">
        <v>500.6592</v>
      </c>
      <c r="H652" s="46">
        <v>407.60520000000002</v>
      </c>
      <c r="I652" s="46">
        <v>481.77370000000002</v>
      </c>
      <c r="J652" s="46">
        <v>517.97500000000002</v>
      </c>
      <c r="K652" s="46">
        <v>672.77599999999995</v>
      </c>
      <c r="L652" s="46">
        <v>600.56200000000001</v>
      </c>
      <c r="M652" s="46">
        <v>636.93799999999999</v>
      </c>
      <c r="N652" s="46">
        <v>616.99300000000005</v>
      </c>
      <c r="O652" s="46">
        <v>597.65020000000004</v>
      </c>
      <c r="P652" s="46">
        <v>594.97019999999998</v>
      </c>
      <c r="Q652" s="46">
        <v>611.05200000000002</v>
      </c>
      <c r="R652" s="46">
        <v>477.10199999999998</v>
      </c>
      <c r="S652" s="46">
        <f t="shared" si="20"/>
        <v>6716.0564999999997</v>
      </c>
      <c r="T652" s="46">
        <f t="shared" si="21"/>
        <v>559.67137500000001</v>
      </c>
    </row>
    <row r="653" spans="1:20" s="29" customFormat="1" ht="12.75" x14ac:dyDescent="0.2">
      <c r="A653" s="45">
        <v>13001</v>
      </c>
      <c r="B653" s="29" t="s">
        <v>1847</v>
      </c>
      <c r="C653" s="29" t="s">
        <v>1848</v>
      </c>
      <c r="D653" s="45" t="s">
        <v>5428</v>
      </c>
      <c r="E653" s="45" t="s">
        <v>5429</v>
      </c>
      <c r="F653" s="29" t="s">
        <v>7046</v>
      </c>
      <c r="G653" s="46">
        <v>417.7287</v>
      </c>
      <c r="H653" s="46">
        <v>376.97579999999999</v>
      </c>
      <c r="I653" s="46">
        <v>471.654</v>
      </c>
      <c r="J653" s="46">
        <v>594.07690000000002</v>
      </c>
      <c r="K653" s="46">
        <v>692.36649999999997</v>
      </c>
      <c r="L653" s="46">
        <v>538.25840000000005</v>
      </c>
      <c r="M653" s="46">
        <v>650.04759999999999</v>
      </c>
      <c r="N653" s="46">
        <v>682.94709999999998</v>
      </c>
      <c r="O653" s="46">
        <v>647.94560000000001</v>
      </c>
      <c r="P653" s="46">
        <v>649.46699999999998</v>
      </c>
      <c r="Q653" s="46">
        <v>551.22820000000002</v>
      </c>
      <c r="R653" s="46">
        <v>458.42559999999997</v>
      </c>
      <c r="S653" s="46">
        <f t="shared" si="20"/>
        <v>6731.1213999999991</v>
      </c>
      <c r="T653" s="46">
        <f t="shared" si="21"/>
        <v>560.92678333333322</v>
      </c>
    </row>
    <row r="654" spans="1:20" s="29" customFormat="1" ht="12.75" x14ac:dyDescent="0.2">
      <c r="A654" s="45">
        <v>13001</v>
      </c>
      <c r="B654" s="29" t="s">
        <v>1847</v>
      </c>
      <c r="C654" s="29" t="s">
        <v>1848</v>
      </c>
      <c r="D654" s="45" t="s">
        <v>5433</v>
      </c>
      <c r="E654" s="45" t="s">
        <v>5434</v>
      </c>
      <c r="F654" s="29" t="s">
        <v>5435</v>
      </c>
      <c r="G654" s="46">
        <v>107.80500000000001</v>
      </c>
      <c r="H654" s="46">
        <v>135.63200000000001</v>
      </c>
      <c r="I654" s="46">
        <v>148.934</v>
      </c>
      <c r="J654" s="46">
        <v>130.011</v>
      </c>
      <c r="K654" s="46">
        <v>138.012</v>
      </c>
      <c r="L654" s="46">
        <v>156.74199999999999</v>
      </c>
      <c r="M654" s="46">
        <v>179.44800000000001</v>
      </c>
      <c r="N654" s="46">
        <v>183.09299999999999</v>
      </c>
      <c r="O654" s="46">
        <v>245.84100000000001</v>
      </c>
      <c r="P654" s="46">
        <v>217.95500000000001</v>
      </c>
      <c r="Q654" s="46">
        <v>281.91899999999998</v>
      </c>
      <c r="R654" s="46">
        <v>132.16499999999999</v>
      </c>
      <c r="S654" s="46">
        <f t="shared" si="20"/>
        <v>2057.5569999999998</v>
      </c>
      <c r="T654" s="46">
        <f t="shared" si="21"/>
        <v>171.46308333333332</v>
      </c>
    </row>
    <row r="655" spans="1:20" s="29" customFormat="1" ht="12.75" x14ac:dyDescent="0.2">
      <c r="A655" s="45">
        <v>18150</v>
      </c>
      <c r="B655" s="29" t="s">
        <v>2104</v>
      </c>
      <c r="C655" s="29" t="s">
        <v>4506</v>
      </c>
      <c r="D655" s="45" t="s">
        <v>5423</v>
      </c>
      <c r="E655" s="45" t="s">
        <v>5424</v>
      </c>
      <c r="F655" s="29" t="s">
        <v>5425</v>
      </c>
      <c r="G655" s="46">
        <v>9.8000000000000007</v>
      </c>
      <c r="H655" s="46">
        <v>4.9969999999999999</v>
      </c>
      <c r="I655" s="46">
        <v>1.0200000000000001E-2</v>
      </c>
      <c r="J655" s="46">
        <v>6.0000000000000001E-3</v>
      </c>
      <c r="K655" s="46">
        <v>4.32</v>
      </c>
      <c r="L655" s="46">
        <v>2.2799999999999998</v>
      </c>
      <c r="M655" s="46"/>
      <c r="N655" s="46">
        <v>1.25</v>
      </c>
      <c r="O655" s="46">
        <v>0.97099999999999997</v>
      </c>
      <c r="P655" s="46">
        <v>5.5659999999999998</v>
      </c>
      <c r="Q655" s="46"/>
      <c r="R655" s="46"/>
      <c r="S655" s="46">
        <f t="shared" si="20"/>
        <v>29.200200000000002</v>
      </c>
      <c r="T655" s="46">
        <f t="shared" si="21"/>
        <v>3.2444666666666668</v>
      </c>
    </row>
    <row r="656" spans="1:20" s="29" customFormat="1" ht="12.75" x14ac:dyDescent="0.2">
      <c r="A656" s="45">
        <v>18150</v>
      </c>
      <c r="B656" s="29" t="s">
        <v>2104</v>
      </c>
      <c r="C656" s="29" t="s">
        <v>4506</v>
      </c>
      <c r="D656" s="45" t="s">
        <v>5428</v>
      </c>
      <c r="E656" s="45" t="s">
        <v>5429</v>
      </c>
      <c r="F656" s="29" t="s">
        <v>7046</v>
      </c>
      <c r="G656" s="46">
        <v>3.798</v>
      </c>
      <c r="H656" s="46">
        <v>2.6819999999999999</v>
      </c>
      <c r="I656" s="46">
        <v>1.5509999999999999</v>
      </c>
      <c r="J656" s="46">
        <v>1.649</v>
      </c>
      <c r="K656" s="46">
        <v>1.2175</v>
      </c>
      <c r="L656" s="46">
        <v>1.827</v>
      </c>
      <c r="M656" s="46"/>
      <c r="N656" s="46">
        <v>0.56899999999999995</v>
      </c>
      <c r="O656" s="46">
        <v>1.294</v>
      </c>
      <c r="P656" s="46">
        <v>1.1345000000000001</v>
      </c>
      <c r="Q656" s="46"/>
      <c r="R656" s="46"/>
      <c r="S656" s="46">
        <f t="shared" si="20"/>
        <v>15.721999999999998</v>
      </c>
      <c r="T656" s="46">
        <f t="shared" si="21"/>
        <v>1.7468888888888887</v>
      </c>
    </row>
    <row r="657" spans="1:20" s="29" customFormat="1" ht="12.75" x14ac:dyDescent="0.2">
      <c r="A657" s="45">
        <v>23162</v>
      </c>
      <c r="B657" s="29" t="s">
        <v>1988</v>
      </c>
      <c r="C657" s="29" t="s">
        <v>2079</v>
      </c>
      <c r="D657" s="45" t="s">
        <v>5423</v>
      </c>
      <c r="E657" s="45" t="s">
        <v>5424</v>
      </c>
      <c r="F657" s="29" t="s">
        <v>5425</v>
      </c>
      <c r="G657" s="46">
        <v>4.2290000000000001</v>
      </c>
      <c r="H657" s="46">
        <v>4.88</v>
      </c>
      <c r="I657" s="46">
        <v>1.36</v>
      </c>
      <c r="J657" s="46">
        <v>2.0499999999999998</v>
      </c>
      <c r="K657" s="46">
        <v>3.359</v>
      </c>
      <c r="L657" s="46">
        <v>3.5150000000000001</v>
      </c>
      <c r="M657" s="46">
        <v>2.3260000000000001</v>
      </c>
      <c r="N657" s="46">
        <v>6.492</v>
      </c>
      <c r="O657" s="46">
        <v>7.0369999999999999</v>
      </c>
      <c r="P657" s="46">
        <v>7.6669999999999998</v>
      </c>
      <c r="Q657" s="46">
        <v>6.4610000000000003</v>
      </c>
      <c r="R657" s="46">
        <v>7.5019999999999998</v>
      </c>
      <c r="S657" s="46">
        <f t="shared" si="20"/>
        <v>56.878</v>
      </c>
      <c r="T657" s="46">
        <f t="shared" si="21"/>
        <v>4.7398333333333333</v>
      </c>
    </row>
    <row r="658" spans="1:20" s="29" customFormat="1" ht="12.75" x14ac:dyDescent="0.2">
      <c r="A658" s="45">
        <v>23162</v>
      </c>
      <c r="B658" s="29" t="s">
        <v>1988</v>
      </c>
      <c r="C658" s="29" t="s">
        <v>2079</v>
      </c>
      <c r="D658" s="45" t="s">
        <v>5426</v>
      </c>
      <c r="E658" s="45" t="s">
        <v>5427</v>
      </c>
      <c r="F658" s="29" t="s">
        <v>7045</v>
      </c>
      <c r="G658" s="46">
        <v>41.935000000000002</v>
      </c>
      <c r="H658" s="46">
        <v>40.256</v>
      </c>
      <c r="I658" s="46">
        <v>12.997</v>
      </c>
      <c r="J658" s="46">
        <v>42.709000000000003</v>
      </c>
      <c r="K658" s="46">
        <v>36.811999999999998</v>
      </c>
      <c r="L658" s="46">
        <v>36.65</v>
      </c>
      <c r="M658" s="46">
        <v>39.779000000000003</v>
      </c>
      <c r="N658" s="46">
        <v>32.122</v>
      </c>
      <c r="O658" s="46">
        <v>29.053000000000001</v>
      </c>
      <c r="P658" s="46">
        <v>31.908000000000001</v>
      </c>
      <c r="Q658" s="46">
        <v>39.331000000000003</v>
      </c>
      <c r="R658" s="46">
        <v>42.877000000000002</v>
      </c>
      <c r="S658" s="46">
        <f t="shared" si="20"/>
        <v>426.42900000000003</v>
      </c>
      <c r="T658" s="46">
        <f t="shared" si="21"/>
        <v>35.53575</v>
      </c>
    </row>
    <row r="659" spans="1:20" s="29" customFormat="1" ht="12.75" x14ac:dyDescent="0.2">
      <c r="A659" s="45">
        <v>23162</v>
      </c>
      <c r="B659" s="29" t="s">
        <v>1988</v>
      </c>
      <c r="C659" s="29" t="s">
        <v>2079</v>
      </c>
      <c r="D659" s="45" t="s">
        <v>5428</v>
      </c>
      <c r="E659" s="45" t="s">
        <v>5429</v>
      </c>
      <c r="F659" s="29" t="s">
        <v>7046</v>
      </c>
      <c r="G659" s="46">
        <v>10.551</v>
      </c>
      <c r="H659" s="46">
        <v>5.6050000000000004</v>
      </c>
      <c r="I659" s="46">
        <v>7.048</v>
      </c>
      <c r="J659" s="46">
        <v>9.3670000000000009</v>
      </c>
      <c r="K659" s="46">
        <v>6.9349999999999996</v>
      </c>
      <c r="L659" s="46">
        <v>5.66</v>
      </c>
      <c r="M659" s="46">
        <v>4.8449999999999998</v>
      </c>
      <c r="N659" s="46">
        <v>9.4990000000000006</v>
      </c>
      <c r="O659" s="46">
        <v>5.3620000000000001</v>
      </c>
      <c r="P659" s="46">
        <v>5.7430000000000003</v>
      </c>
      <c r="Q659" s="46">
        <v>7.7539999999999996</v>
      </c>
      <c r="R659" s="46">
        <v>6.6159999999999997</v>
      </c>
      <c r="S659" s="46">
        <f t="shared" si="20"/>
        <v>84.984999999999999</v>
      </c>
      <c r="T659" s="46">
        <f t="shared" si="21"/>
        <v>7.0820833333333333</v>
      </c>
    </row>
    <row r="660" spans="1:20" s="29" customFormat="1" ht="12.75" x14ac:dyDescent="0.2">
      <c r="A660" s="45">
        <v>23162</v>
      </c>
      <c r="B660" s="29" t="s">
        <v>1988</v>
      </c>
      <c r="C660" s="29" t="s">
        <v>2079</v>
      </c>
      <c r="D660" s="45" t="s">
        <v>5433</v>
      </c>
      <c r="E660" s="45" t="s">
        <v>5434</v>
      </c>
      <c r="F660" s="29" t="s">
        <v>5435</v>
      </c>
      <c r="G660" s="46">
        <v>6.141</v>
      </c>
      <c r="H660" s="46">
        <v>6.7949999999999999</v>
      </c>
      <c r="I660" s="46">
        <v>8.5619999999999994</v>
      </c>
      <c r="J660" s="46">
        <v>8.4420000000000002</v>
      </c>
      <c r="K660" s="46">
        <v>7.18</v>
      </c>
      <c r="L660" s="46">
        <v>5.6689999999999996</v>
      </c>
      <c r="M660" s="46">
        <v>6.1529999999999996</v>
      </c>
      <c r="N660" s="46">
        <v>4.718</v>
      </c>
      <c r="O660" s="46">
        <v>4.2690000000000001</v>
      </c>
      <c r="P660" s="46">
        <v>4.6580000000000004</v>
      </c>
      <c r="Q660" s="46">
        <v>7</v>
      </c>
      <c r="R660" s="46">
        <v>7.0990000000000002</v>
      </c>
      <c r="S660" s="46">
        <f t="shared" si="20"/>
        <v>76.685999999999993</v>
      </c>
      <c r="T660" s="46">
        <f t="shared" si="21"/>
        <v>6.3904999999999994</v>
      </c>
    </row>
    <row r="661" spans="1:20" s="29" customFormat="1" ht="12.75" x14ac:dyDescent="0.2">
      <c r="A661" s="45">
        <v>15176</v>
      </c>
      <c r="B661" s="29" t="s">
        <v>1992</v>
      </c>
      <c r="C661" s="29" t="s">
        <v>6789</v>
      </c>
      <c r="D661" s="45" t="s">
        <v>5423</v>
      </c>
      <c r="E661" s="45" t="s">
        <v>5424</v>
      </c>
      <c r="F661" s="29" t="s">
        <v>5425</v>
      </c>
      <c r="G661" s="46">
        <v>6.75</v>
      </c>
      <c r="H661" s="46">
        <v>4.5</v>
      </c>
      <c r="I661" s="46"/>
      <c r="J661" s="46">
        <v>1.8648</v>
      </c>
      <c r="K661" s="46">
        <v>8.9648000000000003</v>
      </c>
      <c r="L661" s="46">
        <v>2.6</v>
      </c>
      <c r="M661" s="46">
        <v>5.8</v>
      </c>
      <c r="N661" s="46">
        <v>22.952000000000002</v>
      </c>
      <c r="O661" s="46">
        <v>24.75</v>
      </c>
      <c r="P661" s="46">
        <v>29.8</v>
      </c>
      <c r="Q661" s="46">
        <v>25.821999999999999</v>
      </c>
      <c r="R661" s="46">
        <v>21.7</v>
      </c>
      <c r="S661" s="46">
        <f t="shared" si="20"/>
        <v>155.50359999999998</v>
      </c>
      <c r="T661" s="46">
        <f t="shared" si="21"/>
        <v>14.136690909090907</v>
      </c>
    </row>
    <row r="662" spans="1:20" s="29" customFormat="1" ht="12.75" x14ac:dyDescent="0.2">
      <c r="A662" s="45">
        <v>15176</v>
      </c>
      <c r="B662" s="29" t="s">
        <v>1992</v>
      </c>
      <c r="C662" s="29" t="s">
        <v>6789</v>
      </c>
      <c r="D662" s="45" t="s">
        <v>5426</v>
      </c>
      <c r="E662" s="45" t="s">
        <v>5427</v>
      </c>
      <c r="F662" s="29" t="s">
        <v>7045</v>
      </c>
      <c r="G662" s="46">
        <v>40.671999999999997</v>
      </c>
      <c r="H662" s="46">
        <v>51.881999999999998</v>
      </c>
      <c r="I662" s="46">
        <v>26.097999999999999</v>
      </c>
      <c r="J662" s="46">
        <v>38.840000000000003</v>
      </c>
      <c r="K662" s="46">
        <v>48.56</v>
      </c>
      <c r="L662" s="46">
        <v>30.768000000000001</v>
      </c>
      <c r="M662" s="46">
        <v>41.570999999999998</v>
      </c>
      <c r="N662" s="46">
        <v>71.236999999999995</v>
      </c>
      <c r="O662" s="46">
        <v>62.63</v>
      </c>
      <c r="P662" s="46">
        <v>71.875</v>
      </c>
      <c r="Q662" s="46">
        <v>81.757999999999996</v>
      </c>
      <c r="R662" s="46">
        <v>81.049000000000007</v>
      </c>
      <c r="S662" s="46">
        <f t="shared" si="20"/>
        <v>646.94000000000005</v>
      </c>
      <c r="T662" s="46">
        <f t="shared" si="21"/>
        <v>53.911666666666669</v>
      </c>
    </row>
    <row r="663" spans="1:20" s="29" customFormat="1" ht="12.75" x14ac:dyDescent="0.2">
      <c r="A663" s="45">
        <v>15176</v>
      </c>
      <c r="B663" s="29" t="s">
        <v>1992</v>
      </c>
      <c r="C663" s="29" t="s">
        <v>6789</v>
      </c>
      <c r="D663" s="45" t="s">
        <v>5428</v>
      </c>
      <c r="E663" s="45" t="s">
        <v>5429</v>
      </c>
      <c r="F663" s="29" t="s">
        <v>7046</v>
      </c>
      <c r="G663" s="46">
        <v>31.033000000000001</v>
      </c>
      <c r="H663" s="46">
        <v>20.867000000000001</v>
      </c>
      <c r="I663" s="46">
        <v>31.486999999999998</v>
      </c>
      <c r="J663" s="46">
        <v>20.3</v>
      </c>
      <c r="K663" s="46">
        <v>17.803000000000001</v>
      </c>
      <c r="L663" s="46">
        <v>43.101999999999997</v>
      </c>
      <c r="M663" s="46">
        <v>29.001000000000001</v>
      </c>
      <c r="N663" s="46">
        <v>51.207000000000001</v>
      </c>
      <c r="O663" s="46">
        <v>63.134</v>
      </c>
      <c r="P663" s="46">
        <v>60.07</v>
      </c>
      <c r="Q663" s="46">
        <v>68.400999999999996</v>
      </c>
      <c r="R663" s="46">
        <v>42.593000000000004</v>
      </c>
      <c r="S663" s="46">
        <f t="shared" si="20"/>
        <v>478.99799999999999</v>
      </c>
      <c r="T663" s="46">
        <f t="shared" si="21"/>
        <v>39.916499999999999</v>
      </c>
    </row>
    <row r="664" spans="1:20" s="29" customFormat="1" ht="12.75" x14ac:dyDescent="0.2">
      <c r="A664" s="45">
        <v>15176</v>
      </c>
      <c r="B664" s="29" t="s">
        <v>1992</v>
      </c>
      <c r="C664" s="29" t="s">
        <v>6789</v>
      </c>
      <c r="D664" s="45" t="s">
        <v>5433</v>
      </c>
      <c r="E664" s="45" t="s">
        <v>5434</v>
      </c>
      <c r="F664" s="29" t="s">
        <v>5435</v>
      </c>
      <c r="G664" s="46">
        <v>22.382999999999999</v>
      </c>
      <c r="H664" s="46">
        <v>20.177</v>
      </c>
      <c r="I664" s="46">
        <v>16.867000000000001</v>
      </c>
      <c r="J664" s="46"/>
      <c r="K664" s="46">
        <v>9.9909999999999997</v>
      </c>
      <c r="L664" s="46">
        <v>10.083</v>
      </c>
      <c r="M664" s="46">
        <v>26.164999999999999</v>
      </c>
      <c r="N664" s="46">
        <v>32.704000000000001</v>
      </c>
      <c r="O664" s="46">
        <v>22.815999999999999</v>
      </c>
      <c r="P664" s="46">
        <v>33.512</v>
      </c>
      <c r="Q664" s="46">
        <v>34.28</v>
      </c>
      <c r="R664" s="46">
        <v>23.4</v>
      </c>
      <c r="S664" s="46">
        <f t="shared" si="20"/>
        <v>252.37800000000001</v>
      </c>
      <c r="T664" s="46">
        <f t="shared" si="21"/>
        <v>22.943454545454546</v>
      </c>
    </row>
    <row r="665" spans="1:20" s="29" customFormat="1" ht="12.75" x14ac:dyDescent="0.2">
      <c r="A665" s="45">
        <v>23189</v>
      </c>
      <c r="B665" s="29" t="s">
        <v>1988</v>
      </c>
      <c r="C665" s="29" t="s">
        <v>6957</v>
      </c>
      <c r="D665" s="45" t="s">
        <v>5423</v>
      </c>
      <c r="E665" s="45" t="s">
        <v>5424</v>
      </c>
      <c r="F665" s="29" t="s">
        <v>5425</v>
      </c>
      <c r="G665" s="46">
        <v>2.63</v>
      </c>
      <c r="H665" s="46">
        <v>2.65</v>
      </c>
      <c r="I665" s="46">
        <v>2.71</v>
      </c>
      <c r="J665" s="46">
        <v>2.76</v>
      </c>
      <c r="K665" s="46">
        <v>2.84</v>
      </c>
      <c r="L665" s="46">
        <v>2.89</v>
      </c>
      <c r="M665" s="46">
        <v>2.94</v>
      </c>
      <c r="N665" s="46"/>
      <c r="O665" s="46">
        <v>3.0059999999999998</v>
      </c>
      <c r="P665" s="46">
        <v>3.036</v>
      </c>
      <c r="Q665" s="46">
        <v>3.1360000000000001</v>
      </c>
      <c r="R665" s="46"/>
      <c r="S665" s="46">
        <f t="shared" si="20"/>
        <v>28.598000000000003</v>
      </c>
      <c r="T665" s="46">
        <f t="shared" si="21"/>
        <v>2.8598000000000003</v>
      </c>
    </row>
    <row r="666" spans="1:20" s="29" customFormat="1" ht="12.75" x14ac:dyDescent="0.2">
      <c r="A666" s="45">
        <v>23189</v>
      </c>
      <c r="B666" s="29" t="s">
        <v>1988</v>
      </c>
      <c r="C666" s="29" t="s">
        <v>6957</v>
      </c>
      <c r="D666" s="45" t="s">
        <v>5426</v>
      </c>
      <c r="E666" s="45" t="s">
        <v>5427</v>
      </c>
      <c r="F666" s="29" t="s">
        <v>7045</v>
      </c>
      <c r="G666" s="46">
        <v>18.600000000000001</v>
      </c>
      <c r="H666" s="46">
        <v>13.837</v>
      </c>
      <c r="I666" s="46">
        <v>18.920000000000002</v>
      </c>
      <c r="J666" s="46">
        <v>19.12</v>
      </c>
      <c r="K666" s="46">
        <v>19.440000000000001</v>
      </c>
      <c r="L666" s="46">
        <v>21.1</v>
      </c>
      <c r="M666" s="46">
        <v>19.84</v>
      </c>
      <c r="N666" s="46"/>
      <c r="O666" s="46">
        <v>20.082999999999998</v>
      </c>
      <c r="P666" s="46">
        <v>20.292999999999999</v>
      </c>
      <c r="Q666" s="46">
        <v>20.593</v>
      </c>
      <c r="R666" s="46"/>
      <c r="S666" s="46">
        <f t="shared" si="20"/>
        <v>191.82599999999999</v>
      </c>
      <c r="T666" s="46">
        <f t="shared" si="21"/>
        <v>19.182600000000001</v>
      </c>
    </row>
    <row r="667" spans="1:20" s="29" customFormat="1" ht="12.75" x14ac:dyDescent="0.2">
      <c r="A667" s="45">
        <v>23189</v>
      </c>
      <c r="B667" s="29" t="s">
        <v>1988</v>
      </c>
      <c r="C667" s="29" t="s">
        <v>6957</v>
      </c>
      <c r="D667" s="45" t="s">
        <v>5428</v>
      </c>
      <c r="E667" s="45" t="s">
        <v>5429</v>
      </c>
      <c r="F667" s="29" t="s">
        <v>7046</v>
      </c>
      <c r="G667" s="46">
        <v>21.7408</v>
      </c>
      <c r="H667" s="46">
        <v>21.82</v>
      </c>
      <c r="I667" s="46">
        <v>22.04</v>
      </c>
      <c r="J667" s="46">
        <v>22.26</v>
      </c>
      <c r="K667" s="46">
        <v>22.636399999999998</v>
      </c>
      <c r="L667" s="46">
        <v>22.78</v>
      </c>
      <c r="M667" s="46">
        <v>22.98</v>
      </c>
      <c r="N667" s="46"/>
      <c r="O667" s="46">
        <v>23.22</v>
      </c>
      <c r="P667" s="46">
        <v>23.46</v>
      </c>
      <c r="Q667" s="46">
        <v>23.85</v>
      </c>
      <c r="R667" s="46"/>
      <c r="S667" s="46">
        <f t="shared" si="20"/>
        <v>226.78719999999998</v>
      </c>
      <c r="T667" s="46">
        <f t="shared" si="21"/>
        <v>22.678719999999998</v>
      </c>
    </row>
    <row r="668" spans="1:20" s="29" customFormat="1" ht="12.75" x14ac:dyDescent="0.2">
      <c r="A668" s="45">
        <v>23189</v>
      </c>
      <c r="B668" s="29" t="s">
        <v>1988</v>
      </c>
      <c r="C668" s="29" t="s">
        <v>6957</v>
      </c>
      <c r="D668" s="45" t="s">
        <v>5433</v>
      </c>
      <c r="E668" s="45" t="s">
        <v>5434</v>
      </c>
      <c r="F668" s="29" t="s">
        <v>5435</v>
      </c>
      <c r="G668" s="46">
        <v>1.23</v>
      </c>
      <c r="H668" s="46">
        <v>1.25</v>
      </c>
      <c r="I668" s="46">
        <v>1.31</v>
      </c>
      <c r="J668" s="46">
        <v>1.36</v>
      </c>
      <c r="K668" s="46">
        <v>1.44</v>
      </c>
      <c r="L668" s="46">
        <v>1.49</v>
      </c>
      <c r="M668" s="46">
        <v>1.54</v>
      </c>
      <c r="N668" s="46"/>
      <c r="O668" s="46">
        <v>1.6</v>
      </c>
      <c r="P668" s="46">
        <v>1.6220000000000001</v>
      </c>
      <c r="Q668" s="46">
        <v>1.7210000000000001</v>
      </c>
      <c r="R668" s="46"/>
      <c r="S668" s="46">
        <f t="shared" si="20"/>
        <v>14.563000000000001</v>
      </c>
      <c r="T668" s="46">
        <f t="shared" si="21"/>
        <v>1.4563000000000001</v>
      </c>
    </row>
    <row r="669" spans="1:20" s="29" customFormat="1" ht="12.75" x14ac:dyDescent="0.2">
      <c r="A669" s="45">
        <v>63190</v>
      </c>
      <c r="B669" s="29" t="s">
        <v>2100</v>
      </c>
      <c r="C669" s="29" t="s">
        <v>3736</v>
      </c>
      <c r="D669" s="45" t="s">
        <v>5426</v>
      </c>
      <c r="E669" s="45" t="s">
        <v>5427</v>
      </c>
      <c r="F669" s="29" t="s">
        <v>7045</v>
      </c>
      <c r="G669" s="46">
        <v>0.54800000000000004</v>
      </c>
      <c r="H669" s="46">
        <v>0.53500000000000003</v>
      </c>
      <c r="I669" s="46"/>
      <c r="J669" s="46"/>
      <c r="K669" s="46">
        <v>0.75900000000000001</v>
      </c>
      <c r="L669" s="46">
        <v>1.2609999999999999</v>
      </c>
      <c r="M669" s="46">
        <v>0.77539999999999998</v>
      </c>
      <c r="N669" s="46">
        <v>1.4116</v>
      </c>
      <c r="O669" s="46">
        <v>1.2350000000000001</v>
      </c>
      <c r="P669" s="46">
        <v>0.78939999999999999</v>
      </c>
      <c r="Q669" s="46">
        <v>0.2944</v>
      </c>
      <c r="R669" s="46">
        <v>0.49199999999999999</v>
      </c>
      <c r="S669" s="46">
        <f t="shared" si="20"/>
        <v>8.1007999999999996</v>
      </c>
      <c r="T669" s="46">
        <f t="shared" si="21"/>
        <v>0.81007999999999991</v>
      </c>
    </row>
    <row r="670" spans="1:20" s="29" customFormat="1" ht="12.75" x14ac:dyDescent="0.2">
      <c r="A670" s="45">
        <v>63190</v>
      </c>
      <c r="B670" s="29" t="s">
        <v>2100</v>
      </c>
      <c r="C670" s="29" t="s">
        <v>3736</v>
      </c>
      <c r="D670" s="45" t="s">
        <v>5428</v>
      </c>
      <c r="E670" s="45" t="s">
        <v>5429</v>
      </c>
      <c r="F670" s="29" t="s">
        <v>7046</v>
      </c>
      <c r="G670" s="46">
        <v>0.316</v>
      </c>
      <c r="H670" s="46">
        <v>0.36399999999999999</v>
      </c>
      <c r="I670" s="46">
        <v>0.189</v>
      </c>
      <c r="J670" s="46"/>
      <c r="K670" s="46">
        <v>0.18099999999999999</v>
      </c>
      <c r="L670" s="46">
        <v>0.90700000000000003</v>
      </c>
      <c r="M670" s="46">
        <v>0.437</v>
      </c>
      <c r="N670" s="46"/>
      <c r="O670" s="46">
        <v>0.34489999999999998</v>
      </c>
      <c r="P670" s="46">
        <v>0.71089999999999998</v>
      </c>
      <c r="Q670" s="46">
        <v>0.1767</v>
      </c>
      <c r="R670" s="46"/>
      <c r="S670" s="46">
        <f t="shared" si="20"/>
        <v>3.6265000000000001</v>
      </c>
      <c r="T670" s="46">
        <f t="shared" si="21"/>
        <v>0.40294444444444444</v>
      </c>
    </row>
    <row r="671" spans="1:20" s="29" customFormat="1" ht="12.75" x14ac:dyDescent="0.2">
      <c r="A671" s="45">
        <v>63212</v>
      </c>
      <c r="B671" s="29" t="s">
        <v>2100</v>
      </c>
      <c r="C671" s="29" t="s">
        <v>1988</v>
      </c>
      <c r="D671" s="45" t="s">
        <v>5423</v>
      </c>
      <c r="E671" s="45" t="s">
        <v>5424</v>
      </c>
      <c r="F671" s="29" t="s">
        <v>5425</v>
      </c>
      <c r="G671" s="46">
        <v>1.0737000000000001</v>
      </c>
      <c r="H671" s="46">
        <v>1.0685</v>
      </c>
      <c r="I671" s="46">
        <v>1.0604</v>
      </c>
      <c r="J671" s="46">
        <v>1.0684</v>
      </c>
      <c r="K671" s="46">
        <v>1.0774999999999999</v>
      </c>
      <c r="L671" s="46">
        <v>1.0688</v>
      </c>
      <c r="M671" s="46">
        <v>1.0769</v>
      </c>
      <c r="N671" s="46">
        <v>1.0844</v>
      </c>
      <c r="O671" s="46">
        <v>1.1083000000000001</v>
      </c>
      <c r="P671" s="46">
        <v>1.0848</v>
      </c>
      <c r="Q671" s="46">
        <v>1.0953999999999999</v>
      </c>
      <c r="R671" s="46">
        <v>1.0976999999999999</v>
      </c>
      <c r="S671" s="46">
        <f t="shared" si="20"/>
        <v>12.964799999999999</v>
      </c>
      <c r="T671" s="46">
        <f t="shared" si="21"/>
        <v>1.0803999999999998</v>
      </c>
    </row>
    <row r="672" spans="1:20" s="29" customFormat="1" ht="12.75" x14ac:dyDescent="0.2">
      <c r="A672" s="45">
        <v>63212</v>
      </c>
      <c r="B672" s="29" t="s">
        <v>2100</v>
      </c>
      <c r="C672" s="29" t="s">
        <v>1988</v>
      </c>
      <c r="D672" s="45" t="s">
        <v>5426</v>
      </c>
      <c r="E672" s="45" t="s">
        <v>5427</v>
      </c>
      <c r="F672" s="29" t="s">
        <v>7045</v>
      </c>
      <c r="G672" s="46">
        <v>2.8822999999999999</v>
      </c>
      <c r="H672" s="46">
        <v>2.8597000000000001</v>
      </c>
      <c r="I672" s="46">
        <v>2.8283</v>
      </c>
      <c r="J672" s="46">
        <v>2.8685999999999998</v>
      </c>
      <c r="K672" s="46">
        <v>2.9316</v>
      </c>
      <c r="L672" s="46">
        <v>2.9245000000000001</v>
      </c>
      <c r="M672" s="46">
        <v>2.9375</v>
      </c>
      <c r="N672" s="46">
        <v>2.9514</v>
      </c>
      <c r="O672" s="46">
        <v>3.032</v>
      </c>
      <c r="P672" s="46">
        <v>3.0516999999999999</v>
      </c>
      <c r="Q672" s="46">
        <v>3.0592000000000001</v>
      </c>
      <c r="R672" s="46">
        <v>3.0629</v>
      </c>
      <c r="S672" s="46">
        <f t="shared" si="20"/>
        <v>35.389699999999998</v>
      </c>
      <c r="T672" s="46">
        <f t="shared" si="21"/>
        <v>2.9491416666666663</v>
      </c>
    </row>
    <row r="673" spans="1:20" s="29" customFormat="1" ht="12.75" x14ac:dyDescent="0.2">
      <c r="A673" s="45">
        <v>63212</v>
      </c>
      <c r="B673" s="29" t="s">
        <v>2100</v>
      </c>
      <c r="C673" s="29" t="s">
        <v>1988</v>
      </c>
      <c r="D673" s="45" t="s">
        <v>5428</v>
      </c>
      <c r="E673" s="45" t="s">
        <v>5429</v>
      </c>
      <c r="F673" s="29" t="s">
        <v>7046</v>
      </c>
      <c r="G673" s="46">
        <v>1.9330000000000001</v>
      </c>
      <c r="H673" s="46">
        <v>1.9169</v>
      </c>
      <c r="I673" s="46">
        <v>1.9133</v>
      </c>
      <c r="J673" s="46">
        <v>1.9067000000000001</v>
      </c>
      <c r="K673" s="46">
        <v>1.9218999999999999</v>
      </c>
      <c r="L673" s="46">
        <v>1.9390000000000001</v>
      </c>
      <c r="M673" s="46">
        <v>1.964</v>
      </c>
      <c r="N673" s="46">
        <v>1.99</v>
      </c>
      <c r="O673" s="46">
        <v>1.9914000000000001</v>
      </c>
      <c r="P673" s="46">
        <v>2.0070000000000001</v>
      </c>
      <c r="Q673" s="46">
        <v>2.0179999999999998</v>
      </c>
      <c r="R673" s="46">
        <v>2.0249999999999999</v>
      </c>
      <c r="S673" s="46">
        <f t="shared" si="20"/>
        <v>23.526199999999999</v>
      </c>
      <c r="T673" s="46">
        <f t="shared" si="21"/>
        <v>1.9605166666666667</v>
      </c>
    </row>
    <row r="674" spans="1:20" s="29" customFormat="1" ht="12.75" x14ac:dyDescent="0.2">
      <c r="A674" s="45">
        <v>63212</v>
      </c>
      <c r="B674" s="29" t="s">
        <v>2100</v>
      </c>
      <c r="C674" s="29" t="s">
        <v>1988</v>
      </c>
      <c r="D674" s="45" t="s">
        <v>5433</v>
      </c>
      <c r="E674" s="45" t="s">
        <v>5434</v>
      </c>
      <c r="F674" s="29" t="s">
        <v>5435</v>
      </c>
      <c r="G674" s="46">
        <v>1.6970000000000001</v>
      </c>
      <c r="H674" s="46">
        <v>1.6910000000000001</v>
      </c>
      <c r="I674" s="46">
        <v>1.681</v>
      </c>
      <c r="J674" s="46">
        <v>1.6930000000000001</v>
      </c>
      <c r="K674" s="46">
        <v>1.6990000000000001</v>
      </c>
      <c r="L674" s="46">
        <v>1.706</v>
      </c>
      <c r="M674" s="46">
        <v>1.716</v>
      </c>
      <c r="N674" s="46">
        <v>1.7230000000000001</v>
      </c>
      <c r="O674" s="46">
        <v>1.7170000000000001</v>
      </c>
      <c r="P674" s="46">
        <v>1.7</v>
      </c>
      <c r="Q674" s="46">
        <v>1.6950000000000001</v>
      </c>
      <c r="R674" s="46">
        <v>1.7050000000000001</v>
      </c>
      <c r="S674" s="46">
        <f t="shared" si="20"/>
        <v>20.423000000000002</v>
      </c>
      <c r="T674" s="46">
        <f t="shared" si="21"/>
        <v>1.7019166666666667</v>
      </c>
    </row>
    <row r="675" spans="1:20" s="29" customFormat="1" ht="12.75" x14ac:dyDescent="0.2">
      <c r="A675" s="45">
        <v>15238</v>
      </c>
      <c r="B675" s="29" t="s">
        <v>1992</v>
      </c>
      <c r="C675" s="29" t="s">
        <v>2148</v>
      </c>
      <c r="D675" s="45" t="s">
        <v>5423</v>
      </c>
      <c r="E675" s="45" t="s">
        <v>5424</v>
      </c>
      <c r="F675" s="29" t="s">
        <v>5425</v>
      </c>
      <c r="G675" s="46">
        <v>59.303600000000003</v>
      </c>
      <c r="H675" s="46">
        <v>56.718499999999999</v>
      </c>
      <c r="I675" s="46">
        <v>55.242400000000004</v>
      </c>
      <c r="J675" s="46">
        <v>69.228499999999997</v>
      </c>
      <c r="K675" s="46">
        <v>84.801100000000005</v>
      </c>
      <c r="L675" s="46">
        <v>73.465100000000007</v>
      </c>
      <c r="M675" s="46">
        <v>71.7119</v>
      </c>
      <c r="N675" s="46">
        <v>71.989099999999993</v>
      </c>
      <c r="O675" s="46">
        <v>72.368499999999997</v>
      </c>
      <c r="P675" s="46">
        <v>66.935900000000004</v>
      </c>
      <c r="Q675" s="46">
        <v>72.605000000000004</v>
      </c>
      <c r="R675" s="46">
        <v>75.397499999999994</v>
      </c>
      <c r="S675" s="46">
        <f t="shared" si="20"/>
        <v>829.76710000000003</v>
      </c>
      <c r="T675" s="46">
        <f t="shared" si="21"/>
        <v>69.14725833333334</v>
      </c>
    </row>
    <row r="676" spans="1:20" s="29" customFormat="1" ht="12.75" x14ac:dyDescent="0.2">
      <c r="A676" s="45">
        <v>15238</v>
      </c>
      <c r="B676" s="29" t="s">
        <v>1992</v>
      </c>
      <c r="C676" s="29" t="s">
        <v>2148</v>
      </c>
      <c r="D676" s="45" t="s">
        <v>5426</v>
      </c>
      <c r="E676" s="45" t="s">
        <v>5427</v>
      </c>
      <c r="F676" s="29" t="s">
        <v>7045</v>
      </c>
      <c r="G676" s="46">
        <v>178.90600000000001</v>
      </c>
      <c r="H676" s="46">
        <v>168.13939999999999</v>
      </c>
      <c r="I676" s="46">
        <v>237.24090000000001</v>
      </c>
      <c r="J676" s="46">
        <v>250.7988</v>
      </c>
      <c r="K676" s="46">
        <v>276.48110000000003</v>
      </c>
      <c r="L676" s="46">
        <v>243.249</v>
      </c>
      <c r="M676" s="46">
        <v>242.62979999999999</v>
      </c>
      <c r="N676" s="46">
        <v>235.74199999999999</v>
      </c>
      <c r="O676" s="46">
        <v>235.83969999999999</v>
      </c>
      <c r="P676" s="46">
        <v>240.70679999999999</v>
      </c>
      <c r="Q676" s="46">
        <v>241.13130000000001</v>
      </c>
      <c r="R676" s="46">
        <v>276.17200000000003</v>
      </c>
      <c r="S676" s="46">
        <f t="shared" si="20"/>
        <v>2827.0367999999999</v>
      </c>
      <c r="T676" s="46">
        <f t="shared" si="21"/>
        <v>235.5864</v>
      </c>
    </row>
    <row r="677" spans="1:20" s="29" customFormat="1" ht="12.75" x14ac:dyDescent="0.2">
      <c r="A677" s="45">
        <v>15238</v>
      </c>
      <c r="B677" s="29" t="s">
        <v>1992</v>
      </c>
      <c r="C677" s="29" t="s">
        <v>2148</v>
      </c>
      <c r="D677" s="45" t="s">
        <v>5428</v>
      </c>
      <c r="E677" s="45" t="s">
        <v>5429</v>
      </c>
      <c r="F677" s="29" t="s">
        <v>7046</v>
      </c>
      <c r="G677" s="46">
        <v>118.34099999999999</v>
      </c>
      <c r="H677" s="46">
        <v>124.9816</v>
      </c>
      <c r="I677" s="46">
        <v>242.28460000000001</v>
      </c>
      <c r="J677" s="46">
        <v>241.93279999999999</v>
      </c>
      <c r="K677" s="46">
        <v>282.29849999999999</v>
      </c>
      <c r="L677" s="46">
        <v>246.64429999999999</v>
      </c>
      <c r="M677" s="46">
        <v>244.233</v>
      </c>
      <c r="N677" s="46">
        <v>246.85599999999999</v>
      </c>
      <c r="O677" s="46">
        <v>243.84690000000001</v>
      </c>
      <c r="P677" s="46">
        <v>246.66489999999999</v>
      </c>
      <c r="Q677" s="46">
        <v>240.84530000000001</v>
      </c>
      <c r="R677" s="46">
        <v>275.91849999999999</v>
      </c>
      <c r="S677" s="46">
        <f t="shared" si="20"/>
        <v>2754.8473999999997</v>
      </c>
      <c r="T677" s="46">
        <f t="shared" si="21"/>
        <v>229.57061666666664</v>
      </c>
    </row>
    <row r="678" spans="1:20" s="29" customFormat="1" ht="12.75" x14ac:dyDescent="0.2">
      <c r="A678" s="45">
        <v>15238</v>
      </c>
      <c r="B678" s="29" t="s">
        <v>1992</v>
      </c>
      <c r="C678" s="29" t="s">
        <v>2148</v>
      </c>
      <c r="D678" s="45" t="s">
        <v>5433</v>
      </c>
      <c r="E678" s="45" t="s">
        <v>5434</v>
      </c>
      <c r="F678" s="29" t="s">
        <v>5435</v>
      </c>
      <c r="G678" s="46">
        <v>58.749699999999997</v>
      </c>
      <c r="H678" s="46">
        <v>55.767499999999998</v>
      </c>
      <c r="I678" s="46">
        <v>68.794499999999999</v>
      </c>
      <c r="J678" s="46">
        <v>74.816000000000003</v>
      </c>
      <c r="K678" s="46">
        <v>80.692999999999998</v>
      </c>
      <c r="L678" s="46">
        <v>74.319000000000003</v>
      </c>
      <c r="M678" s="46">
        <v>66.3035</v>
      </c>
      <c r="N678" s="46">
        <v>73.600099999999998</v>
      </c>
      <c r="O678" s="46">
        <v>72.175299999999993</v>
      </c>
      <c r="P678" s="46">
        <v>74.375500000000002</v>
      </c>
      <c r="Q678" s="46">
        <v>72.094999999999999</v>
      </c>
      <c r="R678" s="46">
        <v>84.962000000000003</v>
      </c>
      <c r="S678" s="46">
        <f t="shared" si="20"/>
        <v>856.65110000000004</v>
      </c>
      <c r="T678" s="46">
        <f t="shared" si="21"/>
        <v>71.387591666666665</v>
      </c>
    </row>
    <row r="679" spans="1:20" s="29" customFormat="1" ht="12.75" x14ac:dyDescent="0.2">
      <c r="A679" s="45">
        <v>13244</v>
      </c>
      <c r="B679" s="29" t="s">
        <v>1847</v>
      </c>
      <c r="C679" s="29" t="s">
        <v>6825</v>
      </c>
      <c r="D679" s="45" t="s">
        <v>5423</v>
      </c>
      <c r="E679" s="45" t="s">
        <v>5424</v>
      </c>
      <c r="F679" s="29" t="s">
        <v>5425</v>
      </c>
      <c r="G679" s="46">
        <v>1.86</v>
      </c>
      <c r="H679" s="46"/>
      <c r="I679" s="46"/>
      <c r="J679" s="46"/>
      <c r="K679" s="46">
        <v>1.86</v>
      </c>
      <c r="L679" s="46">
        <v>1.86</v>
      </c>
      <c r="M679" s="46">
        <v>1.86</v>
      </c>
      <c r="N679" s="46"/>
      <c r="O679" s="46"/>
      <c r="P679" s="46"/>
      <c r="Q679" s="46"/>
      <c r="R679" s="46"/>
      <c r="S679" s="46">
        <f t="shared" si="20"/>
        <v>7.44</v>
      </c>
      <c r="T679" s="46">
        <f t="shared" si="21"/>
        <v>1.86</v>
      </c>
    </row>
    <row r="680" spans="1:20" s="29" customFormat="1" ht="12.75" x14ac:dyDescent="0.2">
      <c r="A680" s="45">
        <v>13244</v>
      </c>
      <c r="B680" s="29" t="s">
        <v>1847</v>
      </c>
      <c r="C680" s="29" t="s">
        <v>6825</v>
      </c>
      <c r="D680" s="45" t="s">
        <v>5426</v>
      </c>
      <c r="E680" s="45" t="s">
        <v>5427</v>
      </c>
      <c r="F680" s="29" t="s">
        <v>7045</v>
      </c>
      <c r="G680" s="46">
        <v>35.090000000000003</v>
      </c>
      <c r="H680" s="46">
        <v>25.9</v>
      </c>
      <c r="I680" s="46">
        <v>21</v>
      </c>
      <c r="J680" s="46">
        <v>25.55</v>
      </c>
      <c r="K680" s="46">
        <v>11.54</v>
      </c>
      <c r="L680" s="46">
        <v>37.54</v>
      </c>
      <c r="M680" s="46">
        <v>35.54</v>
      </c>
      <c r="N680" s="46">
        <v>24.3</v>
      </c>
      <c r="O680" s="46">
        <v>24.2</v>
      </c>
      <c r="P680" s="46">
        <v>19.899999999999999</v>
      </c>
      <c r="Q680" s="46">
        <v>24.3</v>
      </c>
      <c r="R680" s="46">
        <v>25.8</v>
      </c>
      <c r="S680" s="46">
        <f t="shared" si="20"/>
        <v>310.66000000000003</v>
      </c>
      <c r="T680" s="46">
        <f t="shared" si="21"/>
        <v>25.888333333333335</v>
      </c>
    </row>
    <row r="681" spans="1:20" s="29" customFormat="1" ht="12.75" x14ac:dyDescent="0.2">
      <c r="A681" s="45">
        <v>13244</v>
      </c>
      <c r="B681" s="29" t="s">
        <v>1847</v>
      </c>
      <c r="C681" s="29" t="s">
        <v>6825</v>
      </c>
      <c r="D681" s="45" t="s">
        <v>5428</v>
      </c>
      <c r="E681" s="45" t="s">
        <v>5429</v>
      </c>
      <c r="F681" s="29" t="s">
        <v>7046</v>
      </c>
      <c r="G681" s="46">
        <v>47.954000000000001</v>
      </c>
      <c r="H681" s="46">
        <v>26</v>
      </c>
      <c r="I681" s="46">
        <v>19.786000000000001</v>
      </c>
      <c r="J681" s="46">
        <v>26.45</v>
      </c>
      <c r="K681" s="46">
        <v>14.29</v>
      </c>
      <c r="L681" s="46">
        <v>40.29</v>
      </c>
      <c r="M681" s="46">
        <v>42.29</v>
      </c>
      <c r="N681" s="46">
        <v>28.05</v>
      </c>
      <c r="O681" s="46">
        <v>28.15</v>
      </c>
      <c r="P681" s="46">
        <v>28.85</v>
      </c>
      <c r="Q681" s="46">
        <v>27.8</v>
      </c>
      <c r="R681" s="46">
        <v>26.1</v>
      </c>
      <c r="S681" s="46">
        <f t="shared" si="20"/>
        <v>356.01000000000005</v>
      </c>
      <c r="T681" s="46">
        <f t="shared" si="21"/>
        <v>29.667500000000004</v>
      </c>
    </row>
    <row r="682" spans="1:20" s="29" customFormat="1" ht="12.75" x14ac:dyDescent="0.2">
      <c r="A682" s="45">
        <v>13244</v>
      </c>
      <c r="B682" s="29" t="s">
        <v>1847</v>
      </c>
      <c r="C682" s="29" t="s">
        <v>6825</v>
      </c>
      <c r="D682" s="45" t="s">
        <v>5433</v>
      </c>
      <c r="E682" s="45" t="s">
        <v>5434</v>
      </c>
      <c r="F682" s="29" t="s">
        <v>5435</v>
      </c>
      <c r="G682" s="46">
        <v>3.09</v>
      </c>
      <c r="H682" s="46"/>
      <c r="I682" s="46">
        <v>3.1</v>
      </c>
      <c r="J682" s="46"/>
      <c r="K682" s="46">
        <v>3.09</v>
      </c>
      <c r="L682" s="46">
        <v>3.09</v>
      </c>
      <c r="M682" s="46">
        <v>3.09</v>
      </c>
      <c r="N682" s="46"/>
      <c r="O682" s="46"/>
      <c r="P682" s="46">
        <v>3</v>
      </c>
      <c r="Q682" s="46"/>
      <c r="R682" s="46"/>
      <c r="S682" s="46">
        <f t="shared" si="20"/>
        <v>18.46</v>
      </c>
      <c r="T682" s="46">
        <f t="shared" si="21"/>
        <v>3.0766666666666667</v>
      </c>
    </row>
    <row r="683" spans="1:20" s="29" customFormat="1" ht="12.75" x14ac:dyDescent="0.2">
      <c r="A683" s="45">
        <v>18001</v>
      </c>
      <c r="B683" s="29" t="s">
        <v>2104</v>
      </c>
      <c r="C683" s="29" t="s">
        <v>2102</v>
      </c>
      <c r="D683" s="45" t="s">
        <v>5423</v>
      </c>
      <c r="E683" s="45" t="s">
        <v>5424</v>
      </c>
      <c r="F683" s="29" t="s">
        <v>5425</v>
      </c>
      <c r="G683" s="46">
        <v>6.4093</v>
      </c>
      <c r="H683" s="46">
        <v>8.0655999999999999</v>
      </c>
      <c r="I683" s="46">
        <v>10.407</v>
      </c>
      <c r="J683" s="46">
        <v>11.5809</v>
      </c>
      <c r="K683" s="46">
        <v>5.8426999999999998</v>
      </c>
      <c r="L683" s="46">
        <v>7.0406000000000004</v>
      </c>
      <c r="M683" s="46">
        <v>14.067500000000001</v>
      </c>
      <c r="N683" s="46">
        <v>14.4954</v>
      </c>
      <c r="O683" s="46">
        <v>15.4956</v>
      </c>
      <c r="P683" s="46">
        <v>9.3377999999999997</v>
      </c>
      <c r="Q683" s="46">
        <v>11.8225</v>
      </c>
      <c r="R683" s="46">
        <v>12.1717</v>
      </c>
      <c r="S683" s="46">
        <f t="shared" si="20"/>
        <v>126.73660000000001</v>
      </c>
      <c r="T683" s="46">
        <f t="shared" si="21"/>
        <v>10.561383333333334</v>
      </c>
    </row>
    <row r="684" spans="1:20" s="29" customFormat="1" ht="12.75" x14ac:dyDescent="0.2">
      <c r="A684" s="45">
        <v>18001</v>
      </c>
      <c r="B684" s="29" t="s">
        <v>2104</v>
      </c>
      <c r="C684" s="29" t="s">
        <v>2102</v>
      </c>
      <c r="D684" s="45" t="s">
        <v>5426</v>
      </c>
      <c r="E684" s="45" t="s">
        <v>5427</v>
      </c>
      <c r="F684" s="29" t="s">
        <v>7045</v>
      </c>
      <c r="G684" s="46">
        <v>23.71</v>
      </c>
      <c r="H684" s="46">
        <v>15.648199999999999</v>
      </c>
      <c r="I684" s="46">
        <v>36.987400000000001</v>
      </c>
      <c r="J684" s="46">
        <v>29.285599999999999</v>
      </c>
      <c r="K684" s="46">
        <v>8.9535999999999998</v>
      </c>
      <c r="L684" s="46">
        <v>20.052700000000002</v>
      </c>
      <c r="M684" s="46">
        <v>22.876799999999999</v>
      </c>
      <c r="N684" s="46">
        <v>42.532200000000003</v>
      </c>
      <c r="O684" s="46">
        <v>43.115200000000002</v>
      </c>
      <c r="P684" s="46">
        <v>38.219799999999999</v>
      </c>
      <c r="Q684" s="46">
        <v>34.814399999999999</v>
      </c>
      <c r="R684" s="46">
        <v>37.220399999999998</v>
      </c>
      <c r="S684" s="46">
        <f t="shared" si="20"/>
        <v>353.41629999999998</v>
      </c>
      <c r="T684" s="46">
        <f t="shared" si="21"/>
        <v>29.451358333333332</v>
      </c>
    </row>
    <row r="685" spans="1:20" s="29" customFormat="1" ht="12.75" x14ac:dyDescent="0.2">
      <c r="A685" s="45">
        <v>18001</v>
      </c>
      <c r="B685" s="29" t="s">
        <v>2104</v>
      </c>
      <c r="C685" s="29" t="s">
        <v>2102</v>
      </c>
      <c r="D685" s="45" t="s">
        <v>5428</v>
      </c>
      <c r="E685" s="45" t="s">
        <v>5429</v>
      </c>
      <c r="F685" s="29" t="s">
        <v>7046</v>
      </c>
      <c r="G685" s="46">
        <v>18.952999999999999</v>
      </c>
      <c r="H685" s="46">
        <v>20.4055</v>
      </c>
      <c r="I685" s="46">
        <v>17.335000000000001</v>
      </c>
      <c r="J685" s="46">
        <v>30.550799999999999</v>
      </c>
      <c r="K685" s="46">
        <v>10.4048</v>
      </c>
      <c r="L685" s="46">
        <v>16.031600000000001</v>
      </c>
      <c r="M685" s="46">
        <v>20.252400000000002</v>
      </c>
      <c r="N685" s="46">
        <v>15.872999999999999</v>
      </c>
      <c r="O685" s="46">
        <v>15.510199999999999</v>
      </c>
      <c r="P685" s="46">
        <v>15.1211</v>
      </c>
      <c r="Q685" s="46">
        <v>17.621300000000002</v>
      </c>
      <c r="R685" s="46">
        <v>20.0243</v>
      </c>
      <c r="S685" s="46">
        <f t="shared" si="20"/>
        <v>218.083</v>
      </c>
      <c r="T685" s="46">
        <f t="shared" si="21"/>
        <v>18.173583333333333</v>
      </c>
    </row>
    <row r="686" spans="1:20" s="29" customFormat="1" ht="12.75" x14ac:dyDescent="0.2">
      <c r="A686" s="45">
        <v>18001</v>
      </c>
      <c r="B686" s="29" t="s">
        <v>2104</v>
      </c>
      <c r="C686" s="29" t="s">
        <v>2102</v>
      </c>
      <c r="D686" s="45" t="s">
        <v>5433</v>
      </c>
      <c r="E686" s="45" t="s">
        <v>5434</v>
      </c>
      <c r="F686" s="29" t="s">
        <v>5435</v>
      </c>
      <c r="G686" s="46">
        <v>6.6551999999999998</v>
      </c>
      <c r="H686" s="46">
        <v>2.5548999999999999</v>
      </c>
      <c r="I686" s="46">
        <v>5.0006000000000004</v>
      </c>
      <c r="J686" s="46">
        <v>4.3742999999999999</v>
      </c>
      <c r="K686" s="46"/>
      <c r="L686" s="46">
        <v>6.4471999999999996</v>
      </c>
      <c r="M686" s="46">
        <v>9.9503000000000004</v>
      </c>
      <c r="N686" s="46">
        <v>11.1349</v>
      </c>
      <c r="O686" s="46">
        <v>14.789899999999999</v>
      </c>
      <c r="P686" s="46">
        <v>5.3280000000000003</v>
      </c>
      <c r="Q686" s="46">
        <v>13.6547</v>
      </c>
      <c r="R686" s="46">
        <v>15.5565</v>
      </c>
      <c r="S686" s="46">
        <f t="shared" si="20"/>
        <v>95.446500000000015</v>
      </c>
      <c r="T686" s="46">
        <f t="shared" si="21"/>
        <v>8.6769545454545476</v>
      </c>
    </row>
    <row r="687" spans="1:20" s="29" customFormat="1" ht="12.75" x14ac:dyDescent="0.2">
      <c r="A687" s="31" t="s">
        <v>5464</v>
      </c>
      <c r="B687" s="29" t="s">
        <v>1859</v>
      </c>
      <c r="C687" s="29" t="s">
        <v>4717</v>
      </c>
      <c r="D687" s="45" t="s">
        <v>5423</v>
      </c>
      <c r="E687" s="45" t="s">
        <v>5424</v>
      </c>
      <c r="F687" s="29" t="s">
        <v>5425</v>
      </c>
      <c r="G687" s="46">
        <v>5.0949999999999998</v>
      </c>
      <c r="H687" s="46">
        <v>17.623999999999999</v>
      </c>
      <c r="I687" s="46">
        <v>6.7809999999999997</v>
      </c>
      <c r="J687" s="46"/>
      <c r="K687" s="46"/>
      <c r="L687" s="46"/>
      <c r="M687" s="46"/>
      <c r="N687" s="46"/>
      <c r="O687" s="46">
        <v>3.57</v>
      </c>
      <c r="P687" s="46">
        <v>3.98</v>
      </c>
      <c r="Q687" s="46">
        <v>3.5950000000000002</v>
      </c>
      <c r="R687" s="46">
        <v>3.81</v>
      </c>
      <c r="S687" s="46">
        <f t="shared" si="20"/>
        <v>44.454999999999991</v>
      </c>
      <c r="T687" s="46">
        <f t="shared" si="21"/>
        <v>6.3507142857142842</v>
      </c>
    </row>
    <row r="688" spans="1:20" s="29" customFormat="1" ht="12.75" x14ac:dyDescent="0.2">
      <c r="A688" s="31" t="s">
        <v>5464</v>
      </c>
      <c r="B688" s="29" t="s">
        <v>1859</v>
      </c>
      <c r="C688" s="29" t="s">
        <v>4717</v>
      </c>
      <c r="D688" s="45" t="s">
        <v>5426</v>
      </c>
      <c r="E688" s="45" t="s">
        <v>5427</v>
      </c>
      <c r="F688" s="29" t="s">
        <v>7045</v>
      </c>
      <c r="G688" s="46">
        <v>65.706000000000003</v>
      </c>
      <c r="H688" s="46">
        <v>60.384</v>
      </c>
      <c r="I688" s="46">
        <v>55.061999999999998</v>
      </c>
      <c r="J688" s="46"/>
      <c r="K688" s="46"/>
      <c r="L688" s="46"/>
      <c r="M688" s="46"/>
      <c r="N688" s="46"/>
      <c r="O688" s="46">
        <v>34.908999999999999</v>
      </c>
      <c r="P688" s="46">
        <v>39.01</v>
      </c>
      <c r="Q688" s="46">
        <v>35.137999999999998</v>
      </c>
      <c r="R688" s="46">
        <v>37.18</v>
      </c>
      <c r="S688" s="46">
        <f t="shared" si="20"/>
        <v>327.38899999999995</v>
      </c>
      <c r="T688" s="46">
        <f t="shared" si="21"/>
        <v>46.769857142857134</v>
      </c>
    </row>
    <row r="689" spans="1:20" s="29" customFormat="1" ht="12.75" x14ac:dyDescent="0.2">
      <c r="A689" s="31" t="s">
        <v>5464</v>
      </c>
      <c r="B689" s="29" t="s">
        <v>1859</v>
      </c>
      <c r="C689" s="29" t="s">
        <v>4717</v>
      </c>
      <c r="D689" s="45" t="s">
        <v>5428</v>
      </c>
      <c r="E689" s="45" t="s">
        <v>5429</v>
      </c>
      <c r="F689" s="29" t="s">
        <v>7046</v>
      </c>
      <c r="G689" s="46">
        <v>63.003</v>
      </c>
      <c r="H689" s="46">
        <v>65.492000000000004</v>
      </c>
      <c r="I689" s="46">
        <v>64.120999999999995</v>
      </c>
      <c r="J689" s="46"/>
      <c r="K689" s="46"/>
      <c r="L689" s="46"/>
      <c r="M689" s="46"/>
      <c r="N689" s="46"/>
      <c r="O689" s="46">
        <v>46.210999999999999</v>
      </c>
      <c r="P689" s="46">
        <v>51.64</v>
      </c>
      <c r="Q689" s="46">
        <v>46.51</v>
      </c>
      <c r="R689" s="46">
        <v>49.22</v>
      </c>
      <c r="S689" s="46">
        <f t="shared" si="20"/>
        <v>386.197</v>
      </c>
      <c r="T689" s="46">
        <f t="shared" si="21"/>
        <v>55.170999999999999</v>
      </c>
    </row>
    <row r="690" spans="1:20" s="29" customFormat="1" ht="12.75" x14ac:dyDescent="0.2">
      <c r="A690" s="31" t="s">
        <v>5464</v>
      </c>
      <c r="B690" s="29" t="s">
        <v>1859</v>
      </c>
      <c r="C690" s="29" t="s">
        <v>4717</v>
      </c>
      <c r="D690" s="45" t="s">
        <v>5433</v>
      </c>
      <c r="E690" s="45" t="s">
        <v>5434</v>
      </c>
      <c r="F690" s="29" t="s">
        <v>5435</v>
      </c>
      <c r="G690" s="46">
        <v>5.7480000000000002</v>
      </c>
      <c r="H690" s="46">
        <v>5.867</v>
      </c>
      <c r="I690" s="46">
        <v>5.9790000000000001</v>
      </c>
      <c r="J690" s="46"/>
      <c r="K690" s="46"/>
      <c r="L690" s="46"/>
      <c r="M690" s="46"/>
      <c r="N690" s="46"/>
      <c r="O690" s="46">
        <v>5.31</v>
      </c>
      <c r="P690" s="46">
        <v>5.93</v>
      </c>
      <c r="Q690" s="46">
        <v>5.3319999999999999</v>
      </c>
      <c r="R690" s="46">
        <v>5.6420000000000003</v>
      </c>
      <c r="S690" s="46">
        <f t="shared" si="20"/>
        <v>39.808</v>
      </c>
      <c r="T690" s="46">
        <f t="shared" si="21"/>
        <v>5.6868571428571428</v>
      </c>
    </row>
    <row r="691" spans="1:20" s="29" customFormat="1" ht="12.75" x14ac:dyDescent="0.2">
      <c r="A691" s="31" t="s">
        <v>5465</v>
      </c>
      <c r="B691" s="29" t="s">
        <v>2119</v>
      </c>
      <c r="C691" s="29" t="s">
        <v>3234</v>
      </c>
      <c r="D691" s="45" t="s">
        <v>5426</v>
      </c>
      <c r="E691" s="45" t="s">
        <v>5427</v>
      </c>
      <c r="F691" s="29" t="s">
        <v>7045</v>
      </c>
      <c r="G691" s="46">
        <v>74.356999999999999</v>
      </c>
      <c r="H691" s="46">
        <v>54.973999999999997</v>
      </c>
      <c r="I691" s="46">
        <v>66.938299999999998</v>
      </c>
      <c r="J691" s="46">
        <v>69.171000000000006</v>
      </c>
      <c r="K691" s="46">
        <v>66.618499999999997</v>
      </c>
      <c r="L691" s="46">
        <v>66.248999999999995</v>
      </c>
      <c r="M691" s="46">
        <v>67.838999999999999</v>
      </c>
      <c r="N691" s="46">
        <v>63.296999999999997</v>
      </c>
      <c r="O691" s="46">
        <v>62.829500000000003</v>
      </c>
      <c r="P691" s="46">
        <v>69.290999999999997</v>
      </c>
      <c r="Q691" s="46">
        <v>59.046500000000002</v>
      </c>
      <c r="R691" s="46">
        <v>77.955500000000001</v>
      </c>
      <c r="S691" s="46">
        <f t="shared" si="20"/>
        <v>798.56630000000007</v>
      </c>
      <c r="T691" s="46">
        <f t="shared" si="21"/>
        <v>66.547191666666677</v>
      </c>
    </row>
    <row r="692" spans="1:20" s="29" customFormat="1" ht="12.75" x14ac:dyDescent="0.2">
      <c r="A692" s="31" t="s">
        <v>5465</v>
      </c>
      <c r="B692" s="29" t="s">
        <v>2119</v>
      </c>
      <c r="C692" s="29" t="s">
        <v>3234</v>
      </c>
      <c r="D692" s="45" t="s">
        <v>5428</v>
      </c>
      <c r="E692" s="45" t="s">
        <v>5429</v>
      </c>
      <c r="F692" s="29" t="s">
        <v>7046</v>
      </c>
      <c r="G692" s="46">
        <v>10.537000000000001</v>
      </c>
      <c r="H692" s="46">
        <v>9.6150000000000002</v>
      </c>
      <c r="I692" s="46">
        <v>12.8118</v>
      </c>
      <c r="J692" s="46">
        <v>15.536300000000001</v>
      </c>
      <c r="K692" s="46">
        <v>12.9831</v>
      </c>
      <c r="L692" s="46">
        <v>11.43</v>
      </c>
      <c r="M692" s="46">
        <v>11.4687</v>
      </c>
      <c r="N692" s="46">
        <v>11.228</v>
      </c>
      <c r="O692" s="46">
        <v>9.02</v>
      </c>
      <c r="P692" s="46">
        <v>11.896000000000001</v>
      </c>
      <c r="Q692" s="46">
        <v>11.847300000000001</v>
      </c>
      <c r="R692" s="46">
        <v>12.8851</v>
      </c>
      <c r="S692" s="46">
        <f t="shared" si="20"/>
        <v>141.25829999999999</v>
      </c>
      <c r="T692" s="46">
        <f t="shared" si="21"/>
        <v>11.771524999999999</v>
      </c>
    </row>
    <row r="693" spans="1:20" s="29" customFormat="1" ht="12.75" x14ac:dyDescent="0.2">
      <c r="A693" s="31" t="s">
        <v>5465</v>
      </c>
      <c r="B693" s="29" t="s">
        <v>2119</v>
      </c>
      <c r="C693" s="29" t="s">
        <v>3234</v>
      </c>
      <c r="D693" s="45" t="s">
        <v>5433</v>
      </c>
      <c r="E693" s="45" t="s">
        <v>5434</v>
      </c>
      <c r="F693" s="29" t="s">
        <v>5435</v>
      </c>
      <c r="G693" s="46">
        <v>3.2160000000000002</v>
      </c>
      <c r="H693" s="46">
        <v>2.81</v>
      </c>
      <c r="I693" s="46">
        <v>3.5649999999999999</v>
      </c>
      <c r="J693" s="46">
        <v>2.9279999999999999</v>
      </c>
      <c r="K693" s="46">
        <v>3.9780000000000002</v>
      </c>
      <c r="L693" s="46">
        <v>3.6190000000000002</v>
      </c>
      <c r="M693" s="46">
        <v>2.8159999999999998</v>
      </c>
      <c r="N693" s="46">
        <v>3.4590000000000001</v>
      </c>
      <c r="O693" s="46">
        <v>2.4220000000000002</v>
      </c>
      <c r="P693" s="46">
        <v>3.82</v>
      </c>
      <c r="Q693" s="46">
        <v>3.415</v>
      </c>
      <c r="R693" s="46">
        <v>4.9889999999999999</v>
      </c>
      <c r="S693" s="46">
        <f t="shared" si="20"/>
        <v>41.036999999999992</v>
      </c>
      <c r="T693" s="46">
        <f t="shared" si="21"/>
        <v>3.4197499999999992</v>
      </c>
    </row>
    <row r="694" spans="1:20" s="29" customFormat="1" ht="12.75" x14ac:dyDescent="0.2">
      <c r="A694" s="45">
        <v>23417</v>
      </c>
      <c r="B694" s="29" t="s">
        <v>1988</v>
      </c>
      <c r="C694" s="29" t="s">
        <v>4431</v>
      </c>
      <c r="D694" s="45" t="s">
        <v>5426</v>
      </c>
      <c r="E694" s="45" t="s">
        <v>5427</v>
      </c>
      <c r="F694" s="29" t="s">
        <v>7045</v>
      </c>
      <c r="G694" s="46">
        <v>67.228999999999999</v>
      </c>
      <c r="H694" s="46">
        <v>50</v>
      </c>
      <c r="I694" s="46">
        <v>47.21</v>
      </c>
      <c r="J694" s="46">
        <v>65.236000000000004</v>
      </c>
      <c r="K694" s="46">
        <v>53.011000000000003</v>
      </c>
      <c r="L694" s="46">
        <v>58.28</v>
      </c>
      <c r="M694" s="46">
        <v>80</v>
      </c>
      <c r="N694" s="46">
        <v>80.5</v>
      </c>
      <c r="O694" s="46">
        <v>62.3</v>
      </c>
      <c r="P694" s="46">
        <v>68.510000000000005</v>
      </c>
      <c r="Q694" s="46">
        <v>77.632999999999996</v>
      </c>
      <c r="R694" s="46">
        <v>116.562</v>
      </c>
      <c r="S694" s="46">
        <f t="shared" si="20"/>
        <v>826.471</v>
      </c>
      <c r="T694" s="46">
        <f t="shared" si="21"/>
        <v>68.872583333333338</v>
      </c>
    </row>
    <row r="695" spans="1:20" s="29" customFormat="1" ht="12.75" x14ac:dyDescent="0.2">
      <c r="A695" s="45">
        <v>23417</v>
      </c>
      <c r="B695" s="29" t="s">
        <v>1988</v>
      </c>
      <c r="C695" s="29" t="s">
        <v>4431</v>
      </c>
      <c r="D695" s="45" t="s">
        <v>5428</v>
      </c>
      <c r="E695" s="45" t="s">
        <v>5429</v>
      </c>
      <c r="F695" s="29" t="s">
        <v>7046</v>
      </c>
      <c r="G695" s="46">
        <v>29.965</v>
      </c>
      <c r="H695" s="46">
        <v>18.748999999999999</v>
      </c>
      <c r="I695" s="46">
        <v>25</v>
      </c>
      <c r="J695" s="46">
        <v>10.89</v>
      </c>
      <c r="K695" s="46">
        <v>20.550999999999998</v>
      </c>
      <c r="L695" s="46">
        <v>8.6999999999999993</v>
      </c>
      <c r="M695" s="46">
        <v>8.6999999999999993</v>
      </c>
      <c r="N695" s="46">
        <v>21</v>
      </c>
      <c r="O695" s="46">
        <v>10.23</v>
      </c>
      <c r="P695" s="46">
        <v>16.7</v>
      </c>
      <c r="Q695" s="46">
        <v>10.013999999999999</v>
      </c>
      <c r="R695" s="46">
        <v>65.546000000000006</v>
      </c>
      <c r="S695" s="46">
        <f t="shared" si="20"/>
        <v>246.04500000000002</v>
      </c>
      <c r="T695" s="46">
        <f t="shared" si="21"/>
        <v>20.50375</v>
      </c>
    </row>
    <row r="696" spans="1:20" s="29" customFormat="1" ht="12.75" x14ac:dyDescent="0.2">
      <c r="A696" s="45">
        <v>13430</v>
      </c>
      <c r="B696" s="29" t="s">
        <v>1847</v>
      </c>
      <c r="C696" s="29" t="s">
        <v>6868</v>
      </c>
      <c r="D696" s="45" t="s">
        <v>5423</v>
      </c>
      <c r="E696" s="45" t="s">
        <v>5424</v>
      </c>
      <c r="F696" s="29" t="s">
        <v>5425</v>
      </c>
      <c r="G696" s="46">
        <v>3.0129999999999999</v>
      </c>
      <c r="H696" s="46">
        <v>3.0030000000000001</v>
      </c>
      <c r="I696" s="46">
        <v>3.089</v>
      </c>
      <c r="J696" s="46">
        <v>3.2810000000000001</v>
      </c>
      <c r="K696" s="46">
        <v>3.7149999999999999</v>
      </c>
      <c r="L696" s="46">
        <v>3.452</v>
      </c>
      <c r="M696" s="46">
        <v>4.0540000000000003</v>
      </c>
      <c r="N696" s="46">
        <v>4.1269999999999998</v>
      </c>
      <c r="O696" s="46">
        <v>4.0629999999999997</v>
      </c>
      <c r="P696" s="46">
        <v>3.9220000000000002</v>
      </c>
      <c r="Q696" s="46">
        <v>3.9590000000000001</v>
      </c>
      <c r="R696" s="46">
        <v>4.17</v>
      </c>
      <c r="S696" s="46">
        <f t="shared" si="20"/>
        <v>43.847999999999999</v>
      </c>
      <c r="T696" s="46">
        <f t="shared" si="21"/>
        <v>3.6539999999999999</v>
      </c>
    </row>
    <row r="697" spans="1:20" s="29" customFormat="1" ht="12.75" x14ac:dyDescent="0.2">
      <c r="A697" s="45">
        <v>13430</v>
      </c>
      <c r="B697" s="29" t="s">
        <v>1847</v>
      </c>
      <c r="C697" s="29" t="s">
        <v>6868</v>
      </c>
      <c r="D697" s="45" t="s">
        <v>5426</v>
      </c>
      <c r="E697" s="45" t="s">
        <v>5427</v>
      </c>
      <c r="F697" s="29" t="s">
        <v>7045</v>
      </c>
      <c r="G697" s="46">
        <v>21.242999999999999</v>
      </c>
      <c r="H697" s="46">
        <v>26.984000000000002</v>
      </c>
      <c r="I697" s="46">
        <v>28.18</v>
      </c>
      <c r="J697" s="46">
        <v>29.77</v>
      </c>
      <c r="K697" s="46">
        <v>27.082999999999998</v>
      </c>
      <c r="L697" s="46">
        <v>17.890999999999998</v>
      </c>
      <c r="M697" s="46">
        <v>20.824000000000002</v>
      </c>
      <c r="N697" s="46">
        <v>22.614000000000001</v>
      </c>
      <c r="O697" s="46">
        <v>25.042000000000002</v>
      </c>
      <c r="P697" s="46">
        <v>24.709</v>
      </c>
      <c r="Q697" s="46">
        <v>26.428000000000001</v>
      </c>
      <c r="R697" s="46">
        <v>28.478000000000002</v>
      </c>
      <c r="S697" s="46">
        <f t="shared" si="20"/>
        <v>299.24600000000004</v>
      </c>
      <c r="T697" s="46">
        <f t="shared" si="21"/>
        <v>24.93716666666667</v>
      </c>
    </row>
    <row r="698" spans="1:20" s="29" customFormat="1" ht="12.75" x14ac:dyDescent="0.2">
      <c r="A698" s="45">
        <v>13430</v>
      </c>
      <c r="B698" s="29" t="s">
        <v>1847</v>
      </c>
      <c r="C698" s="29" t="s">
        <v>6868</v>
      </c>
      <c r="D698" s="45" t="s">
        <v>5428</v>
      </c>
      <c r="E698" s="45" t="s">
        <v>5429</v>
      </c>
      <c r="F698" s="29" t="s">
        <v>7046</v>
      </c>
      <c r="G698" s="46">
        <v>23.385999999999999</v>
      </c>
      <c r="H698" s="46">
        <v>22.885000000000002</v>
      </c>
      <c r="I698" s="46">
        <v>23.187000000000001</v>
      </c>
      <c r="J698" s="46">
        <v>24.106999999999999</v>
      </c>
      <c r="K698" s="46">
        <v>25.841000000000001</v>
      </c>
      <c r="L698" s="46">
        <v>34.939</v>
      </c>
      <c r="M698" s="46">
        <v>38.511000000000003</v>
      </c>
      <c r="N698" s="46">
        <v>40.406999999999996</v>
      </c>
      <c r="O698" s="46">
        <v>40.063000000000002</v>
      </c>
      <c r="P698" s="46">
        <v>39.65</v>
      </c>
      <c r="Q698" s="46">
        <v>41.637</v>
      </c>
      <c r="R698" s="46">
        <v>46.34</v>
      </c>
      <c r="S698" s="46">
        <f t="shared" si="20"/>
        <v>400.95299999999997</v>
      </c>
      <c r="T698" s="46">
        <f t="shared" si="21"/>
        <v>33.412749999999996</v>
      </c>
    </row>
    <row r="699" spans="1:20" s="29" customFormat="1" ht="12.75" x14ac:dyDescent="0.2">
      <c r="A699" s="31" t="s">
        <v>5466</v>
      </c>
      <c r="B699" s="29" t="s">
        <v>1859</v>
      </c>
      <c r="C699" s="29" t="s">
        <v>2759</v>
      </c>
      <c r="D699" s="45" t="s">
        <v>5426</v>
      </c>
      <c r="E699" s="45" t="s">
        <v>5427</v>
      </c>
      <c r="F699" s="29" t="s">
        <v>7045</v>
      </c>
      <c r="G699" s="46">
        <v>24.6494</v>
      </c>
      <c r="H699" s="46">
        <v>21.66</v>
      </c>
      <c r="I699" s="46">
        <v>22.496200000000002</v>
      </c>
      <c r="J699" s="46">
        <v>44.734400000000001</v>
      </c>
      <c r="K699" s="46">
        <v>22.1313</v>
      </c>
      <c r="L699" s="46">
        <v>45.191000000000003</v>
      </c>
      <c r="M699" s="46">
        <v>23.486000000000001</v>
      </c>
      <c r="N699" s="46">
        <v>46.091999999999999</v>
      </c>
      <c r="O699" s="46">
        <v>46.238500000000002</v>
      </c>
      <c r="P699" s="46">
        <v>22.6934</v>
      </c>
      <c r="Q699" s="46">
        <v>51.005000000000003</v>
      </c>
      <c r="R699" s="46">
        <v>61.702100000000002</v>
      </c>
      <c r="S699" s="46">
        <f t="shared" si="20"/>
        <v>432.07929999999999</v>
      </c>
      <c r="T699" s="46">
        <f t="shared" si="21"/>
        <v>36.006608333333332</v>
      </c>
    </row>
    <row r="700" spans="1:20" s="29" customFormat="1" ht="12.75" x14ac:dyDescent="0.2">
      <c r="A700" s="31" t="s">
        <v>5466</v>
      </c>
      <c r="B700" s="29" t="s">
        <v>1859</v>
      </c>
      <c r="C700" s="29" t="s">
        <v>2759</v>
      </c>
      <c r="D700" s="45" t="s">
        <v>5428</v>
      </c>
      <c r="E700" s="45" t="s">
        <v>5429</v>
      </c>
      <c r="F700" s="29" t="s">
        <v>7046</v>
      </c>
      <c r="G700" s="46">
        <v>27.3523</v>
      </c>
      <c r="H700" s="46">
        <v>27.896599999999999</v>
      </c>
      <c r="I700" s="46">
        <v>30.0306</v>
      </c>
      <c r="J700" s="46">
        <v>78.115399999999994</v>
      </c>
      <c r="K700" s="46">
        <v>40.153399999999998</v>
      </c>
      <c r="L700" s="46">
        <v>79.647999999999996</v>
      </c>
      <c r="M700" s="46">
        <v>51.839700000000001</v>
      </c>
      <c r="N700" s="46">
        <v>82.914000000000001</v>
      </c>
      <c r="O700" s="46">
        <v>83.467600000000004</v>
      </c>
      <c r="P700" s="46">
        <v>31.063800000000001</v>
      </c>
      <c r="Q700" s="46">
        <v>79.303100000000001</v>
      </c>
      <c r="R700" s="46">
        <v>84.156000000000006</v>
      </c>
      <c r="S700" s="46">
        <f t="shared" si="20"/>
        <v>695.94049999999993</v>
      </c>
      <c r="T700" s="46">
        <f t="shared" si="21"/>
        <v>57.995041666666658</v>
      </c>
    </row>
    <row r="701" spans="1:20" s="29" customFormat="1" ht="12.75" x14ac:dyDescent="0.2">
      <c r="A701" s="31" t="s">
        <v>5466</v>
      </c>
      <c r="B701" s="29" t="s">
        <v>1859</v>
      </c>
      <c r="C701" s="29" t="s">
        <v>2759</v>
      </c>
      <c r="D701" s="45" t="s">
        <v>5433</v>
      </c>
      <c r="E701" s="45" t="s">
        <v>5434</v>
      </c>
      <c r="F701" s="29" t="s">
        <v>5435</v>
      </c>
      <c r="G701" s="46">
        <v>7.6</v>
      </c>
      <c r="H701" s="46">
        <v>8.2940000000000005</v>
      </c>
      <c r="I701" s="46">
        <v>7.952</v>
      </c>
      <c r="J701" s="46">
        <v>8.0229999999999997</v>
      </c>
      <c r="K701" s="46">
        <v>8.1069999999999993</v>
      </c>
      <c r="L701" s="46">
        <v>8.125</v>
      </c>
      <c r="M701" s="46"/>
      <c r="N701" s="46">
        <v>8.25</v>
      </c>
      <c r="O701" s="46">
        <v>8.1470000000000002</v>
      </c>
      <c r="P701" s="46">
        <v>7.702</v>
      </c>
      <c r="Q701" s="46">
        <v>8.266</v>
      </c>
      <c r="R701" s="46">
        <v>10.291</v>
      </c>
      <c r="S701" s="46">
        <f t="shared" si="20"/>
        <v>90.757000000000005</v>
      </c>
      <c r="T701" s="46">
        <f t="shared" si="21"/>
        <v>8.2506363636363638</v>
      </c>
    </row>
    <row r="702" spans="1:20" s="29" customFormat="1" ht="12.75" x14ac:dyDescent="0.2">
      <c r="A702" s="45">
        <v>23466</v>
      </c>
      <c r="B702" s="29" t="s">
        <v>1988</v>
      </c>
      <c r="C702" s="29" t="s">
        <v>3503</v>
      </c>
      <c r="D702" s="45" t="s">
        <v>5423</v>
      </c>
      <c r="E702" s="45" t="s">
        <v>5424</v>
      </c>
      <c r="F702" s="29" t="s">
        <v>5425</v>
      </c>
      <c r="G702" s="46">
        <v>15.765000000000001</v>
      </c>
      <c r="H702" s="46">
        <v>15.29</v>
      </c>
      <c r="I702" s="46">
        <v>17.04</v>
      </c>
      <c r="J702" s="46">
        <v>11.925000000000001</v>
      </c>
      <c r="K702" s="46">
        <v>1.43</v>
      </c>
      <c r="L702" s="46">
        <v>13.871</v>
      </c>
      <c r="M702" s="46">
        <v>1.6160000000000001</v>
      </c>
      <c r="N702" s="46">
        <v>16.283999999999999</v>
      </c>
      <c r="O702" s="46"/>
      <c r="P702" s="46"/>
      <c r="Q702" s="46"/>
      <c r="R702" s="46"/>
      <c r="S702" s="46">
        <f t="shared" si="20"/>
        <v>93.221000000000004</v>
      </c>
      <c r="T702" s="46">
        <f t="shared" si="21"/>
        <v>11.652625</v>
      </c>
    </row>
    <row r="703" spans="1:20" s="29" customFormat="1" ht="12.75" x14ac:dyDescent="0.2">
      <c r="A703" s="45">
        <v>23466</v>
      </c>
      <c r="B703" s="29" t="s">
        <v>1988</v>
      </c>
      <c r="C703" s="29" t="s">
        <v>3503</v>
      </c>
      <c r="D703" s="45" t="s">
        <v>5426</v>
      </c>
      <c r="E703" s="45" t="s">
        <v>5427</v>
      </c>
      <c r="F703" s="29" t="s">
        <v>7045</v>
      </c>
      <c r="G703" s="46">
        <v>110.63800000000001</v>
      </c>
      <c r="H703" s="46">
        <v>113.08499999999999</v>
      </c>
      <c r="I703" s="46">
        <v>112.91800000000001</v>
      </c>
      <c r="J703" s="46">
        <v>113.65</v>
      </c>
      <c r="K703" s="46">
        <v>117.556</v>
      </c>
      <c r="L703" s="46">
        <v>119.749</v>
      </c>
      <c r="M703" s="46">
        <v>123.447</v>
      </c>
      <c r="N703" s="46">
        <v>143.685</v>
      </c>
      <c r="O703" s="46"/>
      <c r="P703" s="46"/>
      <c r="Q703" s="46"/>
      <c r="R703" s="46"/>
      <c r="S703" s="46">
        <f t="shared" si="20"/>
        <v>954.72800000000007</v>
      </c>
      <c r="T703" s="46">
        <f t="shared" si="21"/>
        <v>119.34100000000001</v>
      </c>
    </row>
    <row r="704" spans="1:20" s="29" customFormat="1" ht="12.75" x14ac:dyDescent="0.2">
      <c r="A704" s="45">
        <v>23466</v>
      </c>
      <c r="B704" s="29" t="s">
        <v>1988</v>
      </c>
      <c r="C704" s="29" t="s">
        <v>3503</v>
      </c>
      <c r="D704" s="45" t="s">
        <v>5428</v>
      </c>
      <c r="E704" s="45" t="s">
        <v>5429</v>
      </c>
      <c r="F704" s="29" t="s">
        <v>7046</v>
      </c>
      <c r="G704" s="46">
        <v>146.08000000000001</v>
      </c>
      <c r="H704" s="46">
        <v>147.505</v>
      </c>
      <c r="I704" s="46">
        <v>150.08199999999999</v>
      </c>
      <c r="J704" s="46">
        <v>153.1</v>
      </c>
      <c r="K704" s="46">
        <v>115.342</v>
      </c>
      <c r="L704" s="46">
        <v>144.03100000000001</v>
      </c>
      <c r="M704" s="46">
        <v>139.98400000000001</v>
      </c>
      <c r="N704" s="46">
        <v>175.36500000000001</v>
      </c>
      <c r="O704" s="46"/>
      <c r="P704" s="46"/>
      <c r="Q704" s="46"/>
      <c r="R704" s="46"/>
      <c r="S704" s="46">
        <f t="shared" si="20"/>
        <v>1171.489</v>
      </c>
      <c r="T704" s="46">
        <f t="shared" si="21"/>
        <v>146.436125</v>
      </c>
    </row>
    <row r="705" spans="1:20" s="29" customFormat="1" ht="12.75" x14ac:dyDescent="0.2">
      <c r="A705" s="45">
        <v>63470</v>
      </c>
      <c r="B705" s="29" t="s">
        <v>2100</v>
      </c>
      <c r="C705" s="29" t="s">
        <v>2101</v>
      </c>
      <c r="D705" s="45" t="s">
        <v>5423</v>
      </c>
      <c r="E705" s="45" t="s">
        <v>5424</v>
      </c>
      <c r="F705" s="29" t="s">
        <v>5425</v>
      </c>
      <c r="G705" s="46">
        <v>0.35</v>
      </c>
      <c r="H705" s="46">
        <v>0.48759999999999998</v>
      </c>
      <c r="I705" s="46">
        <v>0.7702</v>
      </c>
      <c r="J705" s="46">
        <v>0.5</v>
      </c>
      <c r="K705" s="46">
        <v>1.8431999999999999</v>
      </c>
      <c r="L705" s="46">
        <v>0.75</v>
      </c>
      <c r="M705" s="46">
        <v>1.3270999999999999</v>
      </c>
      <c r="N705" s="46">
        <v>0.51900000000000002</v>
      </c>
      <c r="O705" s="46">
        <v>0.42499999999999999</v>
      </c>
      <c r="P705" s="46">
        <v>0.84119999999999995</v>
      </c>
      <c r="Q705" s="46">
        <v>0.56069999999999998</v>
      </c>
      <c r="R705" s="46">
        <v>0.4</v>
      </c>
      <c r="S705" s="46">
        <f t="shared" si="20"/>
        <v>8.7740000000000009</v>
      </c>
      <c r="T705" s="46">
        <f t="shared" si="21"/>
        <v>0.73116666666666674</v>
      </c>
    </row>
    <row r="706" spans="1:20" s="29" customFormat="1" ht="12.75" x14ac:dyDescent="0.2">
      <c r="A706" s="45">
        <v>63470</v>
      </c>
      <c r="B706" s="29" t="s">
        <v>2100</v>
      </c>
      <c r="C706" s="29" t="s">
        <v>2101</v>
      </c>
      <c r="D706" s="45" t="s">
        <v>5426</v>
      </c>
      <c r="E706" s="45" t="s">
        <v>5427</v>
      </c>
      <c r="F706" s="29" t="s">
        <v>7045</v>
      </c>
      <c r="G706" s="46">
        <v>8.4710000000000001</v>
      </c>
      <c r="H706" s="46">
        <v>7.6074000000000002</v>
      </c>
      <c r="I706" s="46">
        <v>8.1992999999999991</v>
      </c>
      <c r="J706" s="46">
        <v>7.343</v>
      </c>
      <c r="K706" s="46">
        <v>10.3582</v>
      </c>
      <c r="L706" s="46">
        <v>8.5820000000000007</v>
      </c>
      <c r="M706" s="46">
        <v>11.7516</v>
      </c>
      <c r="N706" s="46">
        <v>10.573700000000001</v>
      </c>
      <c r="O706" s="46">
        <v>9.6109000000000009</v>
      </c>
      <c r="P706" s="46">
        <v>9.8949999999999996</v>
      </c>
      <c r="Q706" s="46">
        <v>8.6084999999999994</v>
      </c>
      <c r="R706" s="46">
        <v>7.95</v>
      </c>
      <c r="S706" s="46">
        <f t="shared" si="20"/>
        <v>108.95059999999999</v>
      </c>
      <c r="T706" s="46">
        <f t="shared" si="21"/>
        <v>9.0792166666666656</v>
      </c>
    </row>
    <row r="707" spans="1:20" s="29" customFormat="1" ht="12.75" x14ac:dyDescent="0.2">
      <c r="A707" s="45">
        <v>63470</v>
      </c>
      <c r="B707" s="29" t="s">
        <v>2100</v>
      </c>
      <c r="C707" s="29" t="s">
        <v>2101</v>
      </c>
      <c r="D707" s="45" t="s">
        <v>5428</v>
      </c>
      <c r="E707" s="45" t="s">
        <v>5429</v>
      </c>
      <c r="F707" s="29" t="s">
        <v>7046</v>
      </c>
      <c r="G707" s="46">
        <v>2.6480000000000001</v>
      </c>
      <c r="H707" s="46">
        <v>2.7524999999999999</v>
      </c>
      <c r="I707" s="46">
        <v>2.9668000000000001</v>
      </c>
      <c r="J707" s="46">
        <v>1.9990000000000001</v>
      </c>
      <c r="K707" s="46">
        <v>2.2612999999999999</v>
      </c>
      <c r="L707" s="46">
        <v>1.7938000000000001</v>
      </c>
      <c r="M707" s="46">
        <v>2.4066999999999998</v>
      </c>
      <c r="N707" s="46">
        <v>2.4605999999999999</v>
      </c>
      <c r="O707" s="46">
        <v>2.1000999999999999</v>
      </c>
      <c r="P707" s="46">
        <v>2.9359999999999999</v>
      </c>
      <c r="Q707" s="46">
        <v>3.3033000000000001</v>
      </c>
      <c r="R707" s="46">
        <v>2.109</v>
      </c>
      <c r="S707" s="46">
        <f t="shared" si="20"/>
        <v>29.737100000000005</v>
      </c>
      <c r="T707" s="46">
        <f t="shared" si="21"/>
        <v>2.4780916666666672</v>
      </c>
    </row>
    <row r="708" spans="1:20" s="29" customFormat="1" ht="12.75" x14ac:dyDescent="0.2">
      <c r="A708" s="45">
        <v>63470</v>
      </c>
      <c r="B708" s="29" t="s">
        <v>2100</v>
      </c>
      <c r="C708" s="29" t="s">
        <v>2101</v>
      </c>
      <c r="D708" s="45" t="s">
        <v>5433</v>
      </c>
      <c r="E708" s="45" t="s">
        <v>5434</v>
      </c>
      <c r="F708" s="29" t="s">
        <v>5435</v>
      </c>
      <c r="G708" s="46">
        <v>1</v>
      </c>
      <c r="H708" s="46">
        <v>0.72260000000000002</v>
      </c>
      <c r="I708" s="46">
        <v>0.28610000000000002</v>
      </c>
      <c r="J708" s="46"/>
      <c r="K708" s="46">
        <v>1.599</v>
      </c>
      <c r="L708" s="46">
        <v>1</v>
      </c>
      <c r="M708" s="46">
        <v>0.42599999999999999</v>
      </c>
      <c r="N708" s="46">
        <v>1.026</v>
      </c>
      <c r="O708" s="46">
        <v>1.0904</v>
      </c>
      <c r="P708" s="46"/>
      <c r="Q708" s="46"/>
      <c r="R708" s="46">
        <v>2</v>
      </c>
      <c r="S708" s="46">
        <f t="shared" si="20"/>
        <v>9.1501000000000001</v>
      </c>
      <c r="T708" s="46">
        <f t="shared" si="21"/>
        <v>1.0166777777777778</v>
      </c>
    </row>
    <row r="709" spans="1:20" s="29" customFormat="1" ht="12.75" x14ac:dyDescent="0.2">
      <c r="A709" s="45">
        <v>23001</v>
      </c>
      <c r="B709" s="29" t="s">
        <v>1988</v>
      </c>
      <c r="C709" s="29" t="s">
        <v>6621</v>
      </c>
      <c r="D709" s="45" t="s">
        <v>5423</v>
      </c>
      <c r="E709" s="45" t="s">
        <v>5424</v>
      </c>
      <c r="F709" s="29" t="s">
        <v>5425</v>
      </c>
      <c r="G709" s="46">
        <v>63.348999999999997</v>
      </c>
      <c r="H709" s="46">
        <v>55.0336</v>
      </c>
      <c r="I709" s="46">
        <v>51.180999999999997</v>
      </c>
      <c r="J709" s="46">
        <v>70.836500000000001</v>
      </c>
      <c r="K709" s="46">
        <v>67.1404</v>
      </c>
      <c r="L709" s="46">
        <v>87.314599999999999</v>
      </c>
      <c r="M709" s="46">
        <v>79.502300000000005</v>
      </c>
      <c r="N709" s="46">
        <v>84.136099999999999</v>
      </c>
      <c r="O709" s="46">
        <v>74.114199999999997</v>
      </c>
      <c r="P709" s="46">
        <v>76.765100000000004</v>
      </c>
      <c r="Q709" s="46">
        <v>82.376900000000006</v>
      </c>
      <c r="R709" s="46">
        <v>92.385099999999994</v>
      </c>
      <c r="S709" s="46">
        <f t="shared" ref="S709:S772" si="22">SUM(G709:R709)</f>
        <v>884.13479999999993</v>
      </c>
      <c r="T709" s="46">
        <f t="shared" ref="T709:T772" si="23">IFERROR(AVERAGE(G709:R709),"")</f>
        <v>73.677899999999994</v>
      </c>
    </row>
    <row r="710" spans="1:20" s="29" customFormat="1" ht="12.75" x14ac:dyDescent="0.2">
      <c r="A710" s="45">
        <v>23001</v>
      </c>
      <c r="B710" s="29" t="s">
        <v>1988</v>
      </c>
      <c r="C710" s="29" t="s">
        <v>6621</v>
      </c>
      <c r="D710" s="45" t="s">
        <v>5426</v>
      </c>
      <c r="E710" s="45" t="s">
        <v>5427</v>
      </c>
      <c r="F710" s="29" t="s">
        <v>7045</v>
      </c>
      <c r="G710" s="46">
        <v>796.44569999999999</v>
      </c>
      <c r="H710" s="46">
        <v>788.82050000000004</v>
      </c>
      <c r="I710" s="46">
        <v>695.45600000000002</v>
      </c>
      <c r="J710" s="46">
        <v>829.82079999999996</v>
      </c>
      <c r="K710" s="46">
        <v>805.63199999999995</v>
      </c>
      <c r="L710" s="46">
        <v>839.69719999999995</v>
      </c>
      <c r="M710" s="46">
        <v>850.98130000000003</v>
      </c>
      <c r="N710" s="46">
        <v>883.35159999999996</v>
      </c>
      <c r="O710" s="46">
        <v>903.68</v>
      </c>
      <c r="P710" s="46">
        <v>940.24019999999996</v>
      </c>
      <c r="Q710" s="46">
        <v>962.75149999999996</v>
      </c>
      <c r="R710" s="46">
        <v>1100.308</v>
      </c>
      <c r="S710" s="46">
        <f t="shared" si="22"/>
        <v>10397.184799999999</v>
      </c>
      <c r="T710" s="46">
        <f t="shared" si="23"/>
        <v>866.43206666666663</v>
      </c>
    </row>
    <row r="711" spans="1:20" s="29" customFormat="1" ht="12.75" x14ac:dyDescent="0.2">
      <c r="A711" s="45">
        <v>23001</v>
      </c>
      <c r="B711" s="29" t="s">
        <v>1988</v>
      </c>
      <c r="C711" s="29" t="s">
        <v>6621</v>
      </c>
      <c r="D711" s="45" t="s">
        <v>5428</v>
      </c>
      <c r="E711" s="45" t="s">
        <v>5429</v>
      </c>
      <c r="F711" s="29" t="s">
        <v>7046</v>
      </c>
      <c r="G711" s="46">
        <v>475.21179999999998</v>
      </c>
      <c r="H711" s="46">
        <v>403.40660000000003</v>
      </c>
      <c r="I711" s="46">
        <v>411.8211</v>
      </c>
      <c r="J711" s="46">
        <v>507.17500000000001</v>
      </c>
      <c r="K711" s="46">
        <v>505.05309999999997</v>
      </c>
      <c r="L711" s="46">
        <v>485.05369999999999</v>
      </c>
      <c r="M711" s="46">
        <v>559.72810000000004</v>
      </c>
      <c r="N711" s="46">
        <v>572.90779999999995</v>
      </c>
      <c r="O711" s="46">
        <v>584.57669999999996</v>
      </c>
      <c r="P711" s="46">
        <v>621.35519999999997</v>
      </c>
      <c r="Q711" s="46">
        <v>622.18010000000004</v>
      </c>
      <c r="R711" s="46">
        <v>701.49400000000003</v>
      </c>
      <c r="S711" s="46">
        <f t="shared" si="22"/>
        <v>6449.9631999999992</v>
      </c>
      <c r="T711" s="46">
        <f t="shared" si="23"/>
        <v>537.49693333333323</v>
      </c>
    </row>
    <row r="712" spans="1:20" s="29" customFormat="1" ht="12.75" x14ac:dyDescent="0.2">
      <c r="A712" s="45">
        <v>23001</v>
      </c>
      <c r="B712" s="29" t="s">
        <v>1988</v>
      </c>
      <c r="C712" s="29" t="s">
        <v>6621</v>
      </c>
      <c r="D712" s="45" t="s">
        <v>5433</v>
      </c>
      <c r="E712" s="45" t="s">
        <v>5434</v>
      </c>
      <c r="F712" s="29" t="s">
        <v>5435</v>
      </c>
      <c r="G712" s="46">
        <v>8.44</v>
      </c>
      <c r="H712" s="46">
        <v>11.53</v>
      </c>
      <c r="I712" s="46">
        <v>23.79</v>
      </c>
      <c r="J712" s="46">
        <v>30.28</v>
      </c>
      <c r="K712" s="46">
        <v>37.585999999999999</v>
      </c>
      <c r="L712" s="46">
        <v>21.59</v>
      </c>
      <c r="M712" s="46">
        <v>46.168999999999997</v>
      </c>
      <c r="N712" s="46">
        <v>31.806000000000001</v>
      </c>
      <c r="O712" s="46">
        <v>36.445</v>
      </c>
      <c r="P712" s="46">
        <v>38.926000000000002</v>
      </c>
      <c r="Q712" s="46">
        <v>64.736999999999995</v>
      </c>
      <c r="R712" s="46">
        <v>33.686</v>
      </c>
      <c r="S712" s="46">
        <f t="shared" si="22"/>
        <v>384.98499999999996</v>
      </c>
      <c r="T712" s="46">
        <f t="shared" si="23"/>
        <v>32.08208333333333</v>
      </c>
    </row>
    <row r="713" spans="1:20" s="29" customFormat="1" ht="12.75" x14ac:dyDescent="0.2">
      <c r="A713" s="45">
        <v>15516</v>
      </c>
      <c r="B713" s="29" t="s">
        <v>1992</v>
      </c>
      <c r="C713" s="29" t="s">
        <v>3052</v>
      </c>
      <c r="D713" s="45" t="s">
        <v>5423</v>
      </c>
      <c r="E713" s="45" t="s">
        <v>5424</v>
      </c>
      <c r="F713" s="29" t="s">
        <v>5425</v>
      </c>
      <c r="G713" s="46">
        <v>2.6840000000000002</v>
      </c>
      <c r="H713" s="46">
        <v>13.809799999999999</v>
      </c>
      <c r="I713" s="46">
        <v>2.7894000000000001</v>
      </c>
      <c r="J713" s="46">
        <v>1.3015000000000001</v>
      </c>
      <c r="K713" s="46">
        <v>1.8232999999999999</v>
      </c>
      <c r="L713" s="46">
        <v>1</v>
      </c>
      <c r="M713" s="46">
        <v>1.835</v>
      </c>
      <c r="N713" s="46">
        <v>2.8454999999999999</v>
      </c>
      <c r="O713" s="46">
        <v>0.74029999999999996</v>
      </c>
      <c r="P713" s="46"/>
      <c r="Q713" s="46"/>
      <c r="R713" s="46">
        <v>0.62480000000000002</v>
      </c>
      <c r="S713" s="46">
        <f t="shared" si="22"/>
        <v>29.453600000000005</v>
      </c>
      <c r="T713" s="46">
        <f t="shared" si="23"/>
        <v>2.9453600000000004</v>
      </c>
    </row>
    <row r="714" spans="1:20" s="29" customFormat="1" ht="12.75" x14ac:dyDescent="0.2">
      <c r="A714" s="45">
        <v>15516</v>
      </c>
      <c r="B714" s="29" t="s">
        <v>1992</v>
      </c>
      <c r="C714" s="29" t="s">
        <v>3052</v>
      </c>
      <c r="D714" s="45" t="s">
        <v>5426</v>
      </c>
      <c r="E714" s="45" t="s">
        <v>5427</v>
      </c>
      <c r="F714" s="29" t="s">
        <v>7045</v>
      </c>
      <c r="G714" s="46">
        <v>3.5548999999999999</v>
      </c>
      <c r="H714" s="46">
        <v>27.946400000000001</v>
      </c>
      <c r="I714" s="46">
        <v>1.8113999999999999</v>
      </c>
      <c r="J714" s="46">
        <v>24.6938</v>
      </c>
      <c r="K714" s="46">
        <v>24.1098</v>
      </c>
      <c r="L714" s="46">
        <v>0.3599</v>
      </c>
      <c r="M714" s="46">
        <v>6.7247000000000003</v>
      </c>
      <c r="N714" s="46">
        <v>17.997499999999999</v>
      </c>
      <c r="O714" s="46">
        <v>2.5019999999999998</v>
      </c>
      <c r="P714" s="46"/>
      <c r="Q714" s="46"/>
      <c r="R714" s="46">
        <v>4.4930000000000003</v>
      </c>
      <c r="S714" s="46">
        <f t="shared" si="22"/>
        <v>114.19339999999998</v>
      </c>
      <c r="T714" s="46">
        <f t="shared" si="23"/>
        <v>11.419339999999998</v>
      </c>
    </row>
    <row r="715" spans="1:20" s="29" customFormat="1" ht="12.75" x14ac:dyDescent="0.2">
      <c r="A715" s="45">
        <v>15516</v>
      </c>
      <c r="B715" s="29" t="s">
        <v>1992</v>
      </c>
      <c r="C715" s="29" t="s">
        <v>3052</v>
      </c>
      <c r="D715" s="45" t="s">
        <v>5428</v>
      </c>
      <c r="E715" s="45" t="s">
        <v>5429</v>
      </c>
      <c r="F715" s="29" t="s">
        <v>7046</v>
      </c>
      <c r="G715" s="46">
        <v>1.2355</v>
      </c>
      <c r="H715" s="46">
        <v>10.039</v>
      </c>
      <c r="I715" s="46">
        <v>1.2604</v>
      </c>
      <c r="J715" s="46">
        <v>7.82</v>
      </c>
      <c r="K715" s="46">
        <v>5.13</v>
      </c>
      <c r="L715" s="46">
        <v>0.80700000000000005</v>
      </c>
      <c r="M715" s="46">
        <v>1.167</v>
      </c>
      <c r="N715" s="46">
        <v>5.6224999999999996</v>
      </c>
      <c r="O715" s="46">
        <v>0.89300000000000002</v>
      </c>
      <c r="P715" s="46"/>
      <c r="Q715" s="46"/>
      <c r="R715" s="46">
        <v>0.99439999999999995</v>
      </c>
      <c r="S715" s="46">
        <f t="shared" si="22"/>
        <v>34.968800000000002</v>
      </c>
      <c r="T715" s="46">
        <f t="shared" si="23"/>
        <v>3.49688</v>
      </c>
    </row>
    <row r="716" spans="1:20" s="29" customFormat="1" ht="12.75" x14ac:dyDescent="0.2">
      <c r="A716" s="45">
        <v>15516</v>
      </c>
      <c r="B716" s="29" t="s">
        <v>1992</v>
      </c>
      <c r="C716" s="29" t="s">
        <v>3052</v>
      </c>
      <c r="D716" s="45" t="s">
        <v>5433</v>
      </c>
      <c r="E716" s="45" t="s">
        <v>5434</v>
      </c>
      <c r="F716" s="29" t="s">
        <v>5435</v>
      </c>
      <c r="G716" s="46">
        <v>0.47760000000000002</v>
      </c>
      <c r="H716" s="46">
        <v>8.2560000000000002</v>
      </c>
      <c r="I716" s="46">
        <v>0.33850000000000002</v>
      </c>
      <c r="J716" s="46">
        <v>11.538</v>
      </c>
      <c r="K716" s="46">
        <v>10.9625</v>
      </c>
      <c r="L716" s="46">
        <v>0.91400000000000003</v>
      </c>
      <c r="M716" s="46">
        <v>1.837</v>
      </c>
      <c r="N716" s="46">
        <v>9.0909999999999993</v>
      </c>
      <c r="O716" s="46">
        <v>0.70599999999999996</v>
      </c>
      <c r="P716" s="46"/>
      <c r="Q716" s="46"/>
      <c r="R716" s="46">
        <v>1.4992000000000001</v>
      </c>
      <c r="S716" s="46">
        <f t="shared" si="22"/>
        <v>45.619800000000012</v>
      </c>
      <c r="T716" s="46">
        <f t="shared" si="23"/>
        <v>4.561980000000001</v>
      </c>
    </row>
    <row r="717" spans="1:20" s="29" customFormat="1" ht="12.75" x14ac:dyDescent="0.2">
      <c r="A717" s="31" t="s">
        <v>5467</v>
      </c>
      <c r="B717" s="29" t="s">
        <v>1859</v>
      </c>
      <c r="C717" s="29" t="s">
        <v>2985</v>
      </c>
      <c r="D717" s="45" t="s">
        <v>5423</v>
      </c>
      <c r="E717" s="45" t="s">
        <v>5424</v>
      </c>
      <c r="F717" s="29" t="s">
        <v>5425</v>
      </c>
      <c r="G717" s="46">
        <v>2.69</v>
      </c>
      <c r="H717" s="46">
        <v>2.69</v>
      </c>
      <c r="I717" s="46">
        <v>2.6922999999999999</v>
      </c>
      <c r="J717" s="46">
        <v>2.69</v>
      </c>
      <c r="K717" s="46">
        <v>2.69</v>
      </c>
      <c r="L717" s="46">
        <v>2.69</v>
      </c>
      <c r="M717" s="46">
        <v>2.3E-3</v>
      </c>
      <c r="N717" s="46">
        <v>2.3E-3</v>
      </c>
      <c r="O717" s="46"/>
      <c r="P717" s="46"/>
      <c r="Q717" s="46"/>
      <c r="R717" s="46"/>
      <c r="S717" s="46">
        <f t="shared" si="22"/>
        <v>16.146900000000002</v>
      </c>
      <c r="T717" s="46">
        <f t="shared" si="23"/>
        <v>2.0183625000000003</v>
      </c>
    </row>
    <row r="718" spans="1:20" s="29" customFormat="1" ht="12.75" x14ac:dyDescent="0.2">
      <c r="A718" s="31" t="s">
        <v>5467</v>
      </c>
      <c r="B718" s="29" t="s">
        <v>1859</v>
      </c>
      <c r="C718" s="29" t="s">
        <v>2985</v>
      </c>
      <c r="D718" s="45" t="s">
        <v>5426</v>
      </c>
      <c r="E718" s="45" t="s">
        <v>5427</v>
      </c>
      <c r="F718" s="29" t="s">
        <v>7045</v>
      </c>
      <c r="G718" s="46">
        <v>32.020200000000003</v>
      </c>
      <c r="H718" s="46">
        <v>31.457599999999999</v>
      </c>
      <c r="I718" s="46">
        <v>31.470500000000001</v>
      </c>
      <c r="J718" s="46">
        <v>32.021000000000001</v>
      </c>
      <c r="K718" s="46">
        <v>32.014699999999998</v>
      </c>
      <c r="L718" s="46">
        <v>23.793199999999999</v>
      </c>
      <c r="M718" s="46">
        <v>19.3386</v>
      </c>
      <c r="N718" s="46">
        <v>1.12E-2</v>
      </c>
      <c r="O718" s="46">
        <v>6.7999999999999996E-3</v>
      </c>
      <c r="P718" s="46">
        <v>8.5000000000000006E-3</v>
      </c>
      <c r="Q718" s="46">
        <v>1.03E-2</v>
      </c>
      <c r="R718" s="46"/>
      <c r="S718" s="46">
        <f t="shared" si="22"/>
        <v>202.15259999999998</v>
      </c>
      <c r="T718" s="46">
        <f t="shared" si="23"/>
        <v>18.37750909090909</v>
      </c>
    </row>
    <row r="719" spans="1:20" s="29" customFormat="1" ht="12.75" x14ac:dyDescent="0.2">
      <c r="A719" s="31" t="s">
        <v>5467</v>
      </c>
      <c r="B719" s="29" t="s">
        <v>1859</v>
      </c>
      <c r="C719" s="29" t="s">
        <v>2985</v>
      </c>
      <c r="D719" s="45" t="s">
        <v>5428</v>
      </c>
      <c r="E719" s="45" t="s">
        <v>5429</v>
      </c>
      <c r="F719" s="29" t="s">
        <v>7046</v>
      </c>
      <c r="G719" s="46">
        <v>36.4</v>
      </c>
      <c r="H719" s="46">
        <v>35.662199999999999</v>
      </c>
      <c r="I719" s="46">
        <v>33.653799999999997</v>
      </c>
      <c r="J719" s="46">
        <v>33.652000000000001</v>
      </c>
      <c r="K719" s="46">
        <v>33.657499999999999</v>
      </c>
      <c r="L719" s="46">
        <v>32.650700000000001</v>
      </c>
      <c r="M719" s="46">
        <v>18.636399999999998</v>
      </c>
      <c r="N719" s="46">
        <v>3.0999999999999999E-3</v>
      </c>
      <c r="O719" s="46">
        <v>1.11E-2</v>
      </c>
      <c r="P719" s="46">
        <v>8.3000000000000001E-3</v>
      </c>
      <c r="Q719" s="46">
        <v>8.6999999999999994E-3</v>
      </c>
      <c r="R719" s="46">
        <v>1.38E-2</v>
      </c>
      <c r="S719" s="46">
        <f t="shared" si="22"/>
        <v>224.35759999999999</v>
      </c>
      <c r="T719" s="46">
        <f t="shared" si="23"/>
        <v>18.696466666666666</v>
      </c>
    </row>
    <row r="720" spans="1:20" s="29" customFormat="1" ht="12.75" x14ac:dyDescent="0.2">
      <c r="A720" s="31" t="s">
        <v>5467</v>
      </c>
      <c r="B720" s="29" t="s">
        <v>1859</v>
      </c>
      <c r="C720" s="29" t="s">
        <v>2985</v>
      </c>
      <c r="D720" s="45" t="s">
        <v>5433</v>
      </c>
      <c r="E720" s="45" t="s">
        <v>5434</v>
      </c>
      <c r="F720" s="29" t="s">
        <v>5435</v>
      </c>
      <c r="G720" s="46">
        <v>4.3099999999999996</v>
      </c>
      <c r="H720" s="46">
        <v>4.3099999999999996</v>
      </c>
      <c r="I720" s="46">
        <v>4.3099999999999996</v>
      </c>
      <c r="J720" s="46">
        <v>4.3099999999999996</v>
      </c>
      <c r="K720" s="46">
        <v>4.3099999999999996</v>
      </c>
      <c r="L720" s="46">
        <v>4.3099999999999996</v>
      </c>
      <c r="M720" s="46">
        <v>2.2999999999999998</v>
      </c>
      <c r="N720" s="46"/>
      <c r="O720" s="46"/>
      <c r="P720" s="46"/>
      <c r="Q720" s="46"/>
      <c r="R720" s="46"/>
      <c r="S720" s="46">
        <f t="shared" si="22"/>
        <v>28.159999999999997</v>
      </c>
      <c r="T720" s="46">
        <f t="shared" si="23"/>
        <v>4.0228571428571422</v>
      </c>
    </row>
    <row r="721" spans="1:20" s="29" customFormat="1" ht="12.75" x14ac:dyDescent="0.2">
      <c r="A721" s="31" t="s">
        <v>5468</v>
      </c>
      <c r="B721" s="29" t="s">
        <v>2119</v>
      </c>
      <c r="C721" s="29" t="s">
        <v>2117</v>
      </c>
      <c r="D721" s="45" t="s">
        <v>5423</v>
      </c>
      <c r="E721" s="45" t="s">
        <v>5424</v>
      </c>
      <c r="F721" s="29" t="s">
        <v>5425</v>
      </c>
      <c r="G721" s="46">
        <v>20.645800000000001</v>
      </c>
      <c r="H721" s="46">
        <v>6.9744999999999999</v>
      </c>
      <c r="I721" s="46">
        <v>2.0649999999999999</v>
      </c>
      <c r="J721" s="46"/>
      <c r="K721" s="46">
        <v>4.88</v>
      </c>
      <c r="L721" s="46">
        <v>0.371</v>
      </c>
      <c r="M721" s="46"/>
      <c r="N721" s="46">
        <v>4.8579999999999997</v>
      </c>
      <c r="O721" s="46"/>
      <c r="P721" s="46">
        <v>6.2539999999999996</v>
      </c>
      <c r="Q721" s="46">
        <v>6.1120000000000001</v>
      </c>
      <c r="R721" s="46">
        <v>5.29</v>
      </c>
      <c r="S721" s="46">
        <f t="shared" si="22"/>
        <v>57.450299999999999</v>
      </c>
      <c r="T721" s="46">
        <f t="shared" si="23"/>
        <v>6.3833666666666664</v>
      </c>
    </row>
    <row r="722" spans="1:20" s="29" customFormat="1" ht="12.75" x14ac:dyDescent="0.2">
      <c r="A722" s="31" t="s">
        <v>5468</v>
      </c>
      <c r="B722" s="29" t="s">
        <v>2119</v>
      </c>
      <c r="C722" s="29" t="s">
        <v>2117</v>
      </c>
      <c r="D722" s="45" t="s">
        <v>5426</v>
      </c>
      <c r="E722" s="45" t="s">
        <v>5427</v>
      </c>
      <c r="F722" s="29" t="s">
        <v>7045</v>
      </c>
      <c r="G722" s="46">
        <v>63.283000000000001</v>
      </c>
      <c r="H722" s="46">
        <v>56.55</v>
      </c>
      <c r="I722" s="46">
        <v>59.012</v>
      </c>
      <c r="J722" s="46">
        <v>59.747999999999998</v>
      </c>
      <c r="K722" s="46">
        <v>54.411000000000001</v>
      </c>
      <c r="L722" s="46">
        <v>70.739999999999995</v>
      </c>
      <c r="M722" s="46">
        <v>57.173999999999999</v>
      </c>
      <c r="N722" s="46">
        <v>70.248999999999995</v>
      </c>
      <c r="O722" s="46">
        <v>55.74</v>
      </c>
      <c r="P722" s="46">
        <v>64.599999999999994</v>
      </c>
      <c r="Q722" s="46">
        <v>53.46</v>
      </c>
      <c r="R722" s="46">
        <v>49.66</v>
      </c>
      <c r="S722" s="46">
        <f t="shared" si="22"/>
        <v>714.62700000000007</v>
      </c>
      <c r="T722" s="46">
        <f t="shared" si="23"/>
        <v>59.552250000000008</v>
      </c>
    </row>
    <row r="723" spans="1:20" s="29" customFormat="1" ht="12.75" x14ac:dyDescent="0.2">
      <c r="A723" s="31" t="s">
        <v>5468</v>
      </c>
      <c r="B723" s="29" t="s">
        <v>2119</v>
      </c>
      <c r="C723" s="29" t="s">
        <v>2117</v>
      </c>
      <c r="D723" s="45" t="s">
        <v>5428</v>
      </c>
      <c r="E723" s="45" t="s">
        <v>5429</v>
      </c>
      <c r="F723" s="29" t="s">
        <v>7046</v>
      </c>
      <c r="G723" s="46">
        <v>4.9269999999999996</v>
      </c>
      <c r="H723" s="46">
        <v>5.6719999999999997</v>
      </c>
      <c r="I723" s="46">
        <v>8.7449999999999992</v>
      </c>
      <c r="J723" s="46">
        <v>10.503</v>
      </c>
      <c r="K723" s="46">
        <v>9.3119999999999994</v>
      </c>
      <c r="L723" s="46">
        <v>4.7709999999999999</v>
      </c>
      <c r="M723" s="46">
        <v>16.9955</v>
      </c>
      <c r="N723" s="46">
        <v>7.5801999999999996</v>
      </c>
      <c r="O723" s="46">
        <v>5.6879999999999997</v>
      </c>
      <c r="P723" s="46">
        <v>7.42</v>
      </c>
      <c r="Q723" s="46">
        <v>17.663900000000002</v>
      </c>
      <c r="R723" s="46">
        <v>10.143000000000001</v>
      </c>
      <c r="S723" s="46">
        <f t="shared" si="22"/>
        <v>109.42060000000001</v>
      </c>
      <c r="T723" s="46">
        <f t="shared" si="23"/>
        <v>9.118383333333334</v>
      </c>
    </row>
    <row r="724" spans="1:20" s="29" customFormat="1" ht="12.75" x14ac:dyDescent="0.2">
      <c r="A724" s="45">
        <v>63548</v>
      </c>
      <c r="B724" s="29" t="s">
        <v>2100</v>
      </c>
      <c r="C724" s="29" t="s">
        <v>3483</v>
      </c>
      <c r="D724" s="45" t="s">
        <v>5423</v>
      </c>
      <c r="E724" s="45" t="s">
        <v>5424</v>
      </c>
      <c r="F724" s="29" t="s">
        <v>5425</v>
      </c>
      <c r="G724" s="46">
        <v>1.3586</v>
      </c>
      <c r="H724" s="46">
        <v>1.3373999999999999</v>
      </c>
      <c r="I724" s="46">
        <v>1.3335999999999999</v>
      </c>
      <c r="J724" s="46">
        <v>1.3173999999999999</v>
      </c>
      <c r="K724" s="46">
        <v>1.3267</v>
      </c>
      <c r="L724" s="46">
        <v>1.3360000000000001</v>
      </c>
      <c r="M724" s="46">
        <v>1.3702000000000001</v>
      </c>
      <c r="N724" s="46">
        <v>1.3592</v>
      </c>
      <c r="O724" s="46">
        <v>1.3458000000000001</v>
      </c>
      <c r="P724" s="46">
        <v>1.3429</v>
      </c>
      <c r="Q724" s="46">
        <v>1.3573</v>
      </c>
      <c r="R724" s="46">
        <v>1.3418000000000001</v>
      </c>
      <c r="S724" s="46">
        <f t="shared" si="22"/>
        <v>16.126899999999999</v>
      </c>
      <c r="T724" s="46">
        <f t="shared" si="23"/>
        <v>1.3439083333333333</v>
      </c>
    </row>
    <row r="725" spans="1:20" s="29" customFormat="1" ht="12.75" x14ac:dyDescent="0.2">
      <c r="A725" s="45">
        <v>63548</v>
      </c>
      <c r="B725" s="29" t="s">
        <v>2100</v>
      </c>
      <c r="C725" s="29" t="s">
        <v>3483</v>
      </c>
      <c r="D725" s="45" t="s">
        <v>5426</v>
      </c>
      <c r="E725" s="45" t="s">
        <v>5427</v>
      </c>
      <c r="F725" s="29" t="s">
        <v>7045</v>
      </c>
      <c r="G725" s="46">
        <v>4.2979000000000003</v>
      </c>
      <c r="H725" s="46">
        <v>4.2994000000000003</v>
      </c>
      <c r="I725" s="46">
        <v>4.1555</v>
      </c>
      <c r="J725" s="46">
        <v>4.1247999999999996</v>
      </c>
      <c r="K725" s="46">
        <v>4.133</v>
      </c>
      <c r="L725" s="46">
        <v>4.1276000000000002</v>
      </c>
      <c r="M725" s="46">
        <v>4.1913</v>
      </c>
      <c r="N725" s="46">
        <v>4.2107999999999999</v>
      </c>
      <c r="O725" s="46">
        <v>4.2304000000000004</v>
      </c>
      <c r="P725" s="46">
        <v>4.1538000000000004</v>
      </c>
      <c r="Q725" s="46">
        <v>4.2305999999999999</v>
      </c>
      <c r="R725" s="46">
        <v>4.2502000000000004</v>
      </c>
      <c r="S725" s="46">
        <f t="shared" si="22"/>
        <v>50.405300000000011</v>
      </c>
      <c r="T725" s="46">
        <f t="shared" si="23"/>
        <v>4.2004416666666673</v>
      </c>
    </row>
    <row r="726" spans="1:20" s="29" customFormat="1" ht="12.75" x14ac:dyDescent="0.2">
      <c r="A726" s="45">
        <v>63548</v>
      </c>
      <c r="B726" s="29" t="s">
        <v>2100</v>
      </c>
      <c r="C726" s="29" t="s">
        <v>3483</v>
      </c>
      <c r="D726" s="45" t="s">
        <v>5428</v>
      </c>
      <c r="E726" s="45" t="s">
        <v>5429</v>
      </c>
      <c r="F726" s="29" t="s">
        <v>7046</v>
      </c>
      <c r="G726" s="46">
        <v>1.8078000000000001</v>
      </c>
      <c r="H726" s="46">
        <v>1.8008</v>
      </c>
      <c r="I726" s="46">
        <v>1.7561</v>
      </c>
      <c r="J726" s="46">
        <v>1.8056000000000001</v>
      </c>
      <c r="K726" s="46">
        <v>1.81</v>
      </c>
      <c r="L726" s="46">
        <v>1.8271999999999999</v>
      </c>
      <c r="M726" s="46">
        <v>1.8803000000000001</v>
      </c>
      <c r="N726" s="46">
        <v>1.8976</v>
      </c>
      <c r="O726" s="46">
        <v>1.9510000000000001</v>
      </c>
      <c r="P726" s="46">
        <v>1.99</v>
      </c>
      <c r="Q726" s="46">
        <v>2.0150000000000001</v>
      </c>
      <c r="R726" s="46">
        <v>2.0449999999999999</v>
      </c>
      <c r="S726" s="46">
        <f t="shared" si="22"/>
        <v>22.586399999999998</v>
      </c>
      <c r="T726" s="46">
        <f t="shared" si="23"/>
        <v>1.8821999999999999</v>
      </c>
    </row>
    <row r="727" spans="1:20" s="29" customFormat="1" ht="12.75" x14ac:dyDescent="0.2">
      <c r="A727" s="45">
        <v>63548</v>
      </c>
      <c r="B727" s="29" t="s">
        <v>2100</v>
      </c>
      <c r="C727" s="29" t="s">
        <v>3483</v>
      </c>
      <c r="D727" s="45" t="s">
        <v>5433</v>
      </c>
      <c r="E727" s="45" t="s">
        <v>5434</v>
      </c>
      <c r="F727" s="29" t="s">
        <v>5435</v>
      </c>
      <c r="G727" s="46">
        <v>2.7490000000000001</v>
      </c>
      <c r="H727" s="46">
        <v>2.7109999999999999</v>
      </c>
      <c r="I727" s="46">
        <v>2.71</v>
      </c>
      <c r="J727" s="46">
        <v>2.6509999999999998</v>
      </c>
      <c r="K727" s="46">
        <v>2.6511</v>
      </c>
      <c r="L727" s="46">
        <v>2.6579999999999999</v>
      </c>
      <c r="M727" s="46">
        <v>2.669</v>
      </c>
      <c r="N727" s="46">
        <v>2.7890000000000001</v>
      </c>
      <c r="O727" s="46">
        <v>2.7749999999999999</v>
      </c>
      <c r="P727" s="46">
        <v>2.7519999999999998</v>
      </c>
      <c r="Q727" s="46">
        <v>2.7930000000000001</v>
      </c>
      <c r="R727" s="46">
        <v>2.802</v>
      </c>
      <c r="S727" s="46">
        <f t="shared" si="22"/>
        <v>32.710099999999997</v>
      </c>
      <c r="T727" s="46">
        <f t="shared" si="23"/>
        <v>2.7258416666666663</v>
      </c>
    </row>
    <row r="728" spans="1:20" s="29" customFormat="1" ht="12.75" x14ac:dyDescent="0.2">
      <c r="A728" s="45">
        <v>23555</v>
      </c>
      <c r="B728" s="29" t="s">
        <v>1988</v>
      </c>
      <c r="C728" s="29" t="s">
        <v>2806</v>
      </c>
      <c r="D728" s="45" t="s">
        <v>5423</v>
      </c>
      <c r="E728" s="45" t="s">
        <v>5424</v>
      </c>
      <c r="F728" s="29" t="s">
        <v>5425</v>
      </c>
      <c r="G728" s="46">
        <v>13.224</v>
      </c>
      <c r="H728" s="46">
        <v>9.2279999999999998</v>
      </c>
      <c r="I728" s="46">
        <v>9.1010000000000009</v>
      </c>
      <c r="J728" s="46">
        <v>8.2560000000000002</v>
      </c>
      <c r="K728" s="46">
        <v>8.3140000000000001</v>
      </c>
      <c r="L728" s="46">
        <v>6.23</v>
      </c>
      <c r="M728" s="46">
        <v>0.125</v>
      </c>
      <c r="N728" s="46">
        <v>12.002000000000001</v>
      </c>
      <c r="O728" s="46">
        <v>5.508</v>
      </c>
      <c r="P728" s="46">
        <v>5.6079999999999997</v>
      </c>
      <c r="Q728" s="46">
        <v>5.7</v>
      </c>
      <c r="R728" s="46">
        <v>7.85</v>
      </c>
      <c r="S728" s="46">
        <f t="shared" si="22"/>
        <v>91.145999999999987</v>
      </c>
      <c r="T728" s="46">
        <f t="shared" si="23"/>
        <v>7.5954999999999986</v>
      </c>
    </row>
    <row r="729" spans="1:20" s="29" customFormat="1" ht="12.75" x14ac:dyDescent="0.2">
      <c r="A729" s="45">
        <v>23555</v>
      </c>
      <c r="B729" s="29" t="s">
        <v>1988</v>
      </c>
      <c r="C729" s="29" t="s">
        <v>2806</v>
      </c>
      <c r="D729" s="45" t="s">
        <v>5426</v>
      </c>
      <c r="E729" s="45" t="s">
        <v>5427</v>
      </c>
      <c r="F729" s="29" t="s">
        <v>7045</v>
      </c>
      <c r="G729" s="46">
        <v>105.226</v>
      </c>
      <c r="H729" s="46">
        <v>53.679000000000002</v>
      </c>
      <c r="I729" s="46">
        <v>149.99199999999999</v>
      </c>
      <c r="J729" s="46">
        <v>148.761</v>
      </c>
      <c r="K729" s="46">
        <v>143.30699999999999</v>
      </c>
      <c r="L729" s="46">
        <v>193.12</v>
      </c>
      <c r="M729" s="46">
        <v>101.39400000000001</v>
      </c>
      <c r="N729" s="46">
        <v>144.36799999999999</v>
      </c>
      <c r="O729" s="46">
        <v>145.755</v>
      </c>
      <c r="P729" s="46">
        <v>88.593000000000004</v>
      </c>
      <c r="Q729" s="46">
        <v>99.683999999999997</v>
      </c>
      <c r="R729" s="46">
        <v>112.56399999999999</v>
      </c>
      <c r="S729" s="46">
        <f t="shared" si="22"/>
        <v>1486.443</v>
      </c>
      <c r="T729" s="46">
        <f t="shared" si="23"/>
        <v>123.87025</v>
      </c>
    </row>
    <row r="730" spans="1:20" s="29" customFormat="1" ht="12.75" x14ac:dyDescent="0.2">
      <c r="A730" s="45">
        <v>23555</v>
      </c>
      <c r="B730" s="29" t="s">
        <v>1988</v>
      </c>
      <c r="C730" s="29" t="s">
        <v>2806</v>
      </c>
      <c r="D730" s="45" t="s">
        <v>5428</v>
      </c>
      <c r="E730" s="45" t="s">
        <v>5429</v>
      </c>
      <c r="F730" s="29" t="s">
        <v>7046</v>
      </c>
      <c r="G730" s="46">
        <v>108.63</v>
      </c>
      <c r="H730" s="46">
        <v>67.501000000000005</v>
      </c>
      <c r="I730" s="46">
        <v>179.523</v>
      </c>
      <c r="J730" s="46">
        <v>181.976</v>
      </c>
      <c r="K730" s="46">
        <v>160.92099999999999</v>
      </c>
      <c r="L730" s="46">
        <v>236.4</v>
      </c>
      <c r="M730" s="46">
        <v>132.661</v>
      </c>
      <c r="N730" s="46">
        <v>178.595</v>
      </c>
      <c r="O730" s="46">
        <v>181.697</v>
      </c>
      <c r="P730" s="46">
        <v>113.67400000000001</v>
      </c>
      <c r="Q730" s="46">
        <v>114.759</v>
      </c>
      <c r="R730" s="46">
        <v>129.233</v>
      </c>
      <c r="S730" s="46">
        <f t="shared" si="22"/>
        <v>1785.57</v>
      </c>
      <c r="T730" s="46">
        <f t="shared" si="23"/>
        <v>148.79749999999999</v>
      </c>
    </row>
    <row r="731" spans="1:20" s="29" customFormat="1" ht="12.75" x14ac:dyDescent="0.2">
      <c r="A731" s="45">
        <v>23570</v>
      </c>
      <c r="B731" s="29" t="s">
        <v>1988</v>
      </c>
      <c r="C731" s="29" t="s">
        <v>5365</v>
      </c>
      <c r="D731" s="45" t="s">
        <v>5423</v>
      </c>
      <c r="E731" s="45" t="s">
        <v>5424</v>
      </c>
      <c r="F731" s="29" t="s">
        <v>5425</v>
      </c>
      <c r="G731" s="46">
        <v>4.6319999999999997</v>
      </c>
      <c r="H731" s="46">
        <v>4.5819999999999999</v>
      </c>
      <c r="I731" s="46">
        <v>4.6319999999999997</v>
      </c>
      <c r="J731" s="46"/>
      <c r="K731" s="46">
        <v>4.7320000000000002</v>
      </c>
      <c r="L731" s="46">
        <v>4.7320000000000002</v>
      </c>
      <c r="M731" s="46"/>
      <c r="N731" s="46"/>
      <c r="O731" s="46"/>
      <c r="P731" s="46"/>
      <c r="Q731" s="46"/>
      <c r="R731" s="46"/>
      <c r="S731" s="46">
        <f t="shared" si="22"/>
        <v>23.31</v>
      </c>
      <c r="T731" s="46">
        <f t="shared" si="23"/>
        <v>4.6619999999999999</v>
      </c>
    </row>
    <row r="732" spans="1:20" s="29" customFormat="1" ht="12.75" x14ac:dyDescent="0.2">
      <c r="A732" s="45">
        <v>23570</v>
      </c>
      <c r="B732" s="29" t="s">
        <v>1988</v>
      </c>
      <c r="C732" s="29" t="s">
        <v>5365</v>
      </c>
      <c r="D732" s="45" t="s">
        <v>5426</v>
      </c>
      <c r="E732" s="45" t="s">
        <v>5427</v>
      </c>
      <c r="F732" s="29" t="s">
        <v>7045</v>
      </c>
      <c r="G732" s="46">
        <v>37.649000000000001</v>
      </c>
      <c r="H732" s="46">
        <v>32.878999999999998</v>
      </c>
      <c r="I732" s="46">
        <v>37.649000000000001</v>
      </c>
      <c r="J732" s="46"/>
      <c r="K732" s="46">
        <v>34.600999999999999</v>
      </c>
      <c r="L732" s="46">
        <v>34.929000000000002</v>
      </c>
      <c r="M732" s="46"/>
      <c r="N732" s="46"/>
      <c r="O732" s="46"/>
      <c r="P732" s="46"/>
      <c r="Q732" s="46"/>
      <c r="R732" s="46"/>
      <c r="S732" s="46">
        <f t="shared" si="22"/>
        <v>177.70699999999999</v>
      </c>
      <c r="T732" s="46">
        <f t="shared" si="23"/>
        <v>35.541399999999996</v>
      </c>
    </row>
    <row r="733" spans="1:20" s="29" customFormat="1" ht="12.75" x14ac:dyDescent="0.2">
      <c r="A733" s="45">
        <v>23570</v>
      </c>
      <c r="B733" s="29" t="s">
        <v>1988</v>
      </c>
      <c r="C733" s="29" t="s">
        <v>5365</v>
      </c>
      <c r="D733" s="45" t="s">
        <v>5428</v>
      </c>
      <c r="E733" s="45" t="s">
        <v>5429</v>
      </c>
      <c r="F733" s="29" t="s">
        <v>7046</v>
      </c>
      <c r="G733" s="46">
        <v>50.418999999999997</v>
      </c>
      <c r="H733" s="46">
        <v>49.819000000000003</v>
      </c>
      <c r="I733" s="46">
        <v>54.12</v>
      </c>
      <c r="J733" s="46"/>
      <c r="K733" s="46">
        <v>51.619</v>
      </c>
      <c r="L733" s="46">
        <v>28.19</v>
      </c>
      <c r="M733" s="46"/>
      <c r="N733" s="46"/>
      <c r="O733" s="46"/>
      <c r="P733" s="46"/>
      <c r="Q733" s="46"/>
      <c r="R733" s="46"/>
      <c r="S733" s="46">
        <f t="shared" si="22"/>
        <v>234.167</v>
      </c>
      <c r="T733" s="46">
        <f t="shared" si="23"/>
        <v>46.833399999999997</v>
      </c>
    </row>
    <row r="734" spans="1:20" s="29" customFormat="1" ht="12.75" x14ac:dyDescent="0.2">
      <c r="A734" s="45">
        <v>15572</v>
      </c>
      <c r="B734" s="29" t="s">
        <v>1992</v>
      </c>
      <c r="C734" s="29" t="s">
        <v>6679</v>
      </c>
      <c r="D734" s="45" t="s">
        <v>5423</v>
      </c>
      <c r="E734" s="45" t="s">
        <v>5424</v>
      </c>
      <c r="F734" s="29" t="s">
        <v>5425</v>
      </c>
      <c r="G734" s="46">
        <v>15.7402</v>
      </c>
      <c r="H734" s="46">
        <v>13.1488</v>
      </c>
      <c r="I734" s="46">
        <v>3.04</v>
      </c>
      <c r="J734" s="46">
        <v>11.01</v>
      </c>
      <c r="K734" s="46">
        <v>14.2</v>
      </c>
      <c r="L734" s="46">
        <v>11.3315</v>
      </c>
      <c r="M734" s="46">
        <v>30.1858</v>
      </c>
      <c r="N734" s="46">
        <v>19.992000000000001</v>
      </c>
      <c r="O734" s="46">
        <v>18.541</v>
      </c>
      <c r="P734" s="46">
        <v>29.402000000000001</v>
      </c>
      <c r="Q734" s="46">
        <v>20.698499999999999</v>
      </c>
      <c r="R734" s="46">
        <v>11.045999999999999</v>
      </c>
      <c r="S734" s="46">
        <f t="shared" si="22"/>
        <v>198.33579999999998</v>
      </c>
      <c r="T734" s="46">
        <f t="shared" si="23"/>
        <v>16.527983333333331</v>
      </c>
    </row>
    <row r="735" spans="1:20" s="29" customFormat="1" ht="12.75" x14ac:dyDescent="0.2">
      <c r="A735" s="45">
        <v>15572</v>
      </c>
      <c r="B735" s="29" t="s">
        <v>1992</v>
      </c>
      <c r="C735" s="29" t="s">
        <v>6679</v>
      </c>
      <c r="D735" s="45" t="s">
        <v>5426</v>
      </c>
      <c r="E735" s="45" t="s">
        <v>5427</v>
      </c>
      <c r="F735" s="29" t="s">
        <v>7045</v>
      </c>
      <c r="G735" s="46">
        <v>32.71</v>
      </c>
      <c r="H735" s="46">
        <v>29.093699999999998</v>
      </c>
      <c r="I735" s="46">
        <v>21.370999999999999</v>
      </c>
      <c r="J735" s="46">
        <v>59.048999999999999</v>
      </c>
      <c r="K735" s="46">
        <v>68.827500000000001</v>
      </c>
      <c r="L735" s="46">
        <v>63.6417</v>
      </c>
      <c r="M735" s="46">
        <v>58.283999999999999</v>
      </c>
      <c r="N735" s="46">
        <v>64.537199999999999</v>
      </c>
      <c r="O735" s="46">
        <v>67.442999999999998</v>
      </c>
      <c r="P735" s="46">
        <v>56.704000000000001</v>
      </c>
      <c r="Q735" s="46">
        <v>61.526000000000003</v>
      </c>
      <c r="R735" s="46">
        <v>60.922600000000003</v>
      </c>
      <c r="S735" s="46">
        <f t="shared" si="22"/>
        <v>644.10969999999986</v>
      </c>
      <c r="T735" s="46">
        <f t="shared" si="23"/>
        <v>53.675808333333322</v>
      </c>
    </row>
    <row r="736" spans="1:20" s="29" customFormat="1" ht="12.75" x14ac:dyDescent="0.2">
      <c r="A736" s="45">
        <v>15572</v>
      </c>
      <c r="B736" s="29" t="s">
        <v>1992</v>
      </c>
      <c r="C736" s="29" t="s">
        <v>6679</v>
      </c>
      <c r="D736" s="45" t="s">
        <v>5428</v>
      </c>
      <c r="E736" s="45" t="s">
        <v>5429</v>
      </c>
      <c r="F736" s="29" t="s">
        <v>7046</v>
      </c>
      <c r="G736" s="46">
        <v>19.790500000000002</v>
      </c>
      <c r="H736" s="46">
        <v>28.3565</v>
      </c>
      <c r="I736" s="46">
        <v>20.727499999999999</v>
      </c>
      <c r="J736" s="46">
        <v>62.863999999999997</v>
      </c>
      <c r="K736" s="46">
        <v>65.290999999999997</v>
      </c>
      <c r="L736" s="46">
        <v>53.321199999999997</v>
      </c>
      <c r="M736" s="46">
        <v>64.839500000000001</v>
      </c>
      <c r="N736" s="46">
        <v>72.272400000000005</v>
      </c>
      <c r="O736" s="46">
        <v>77.573400000000007</v>
      </c>
      <c r="P736" s="46">
        <v>58.676000000000002</v>
      </c>
      <c r="Q736" s="46">
        <v>60.738999999999997</v>
      </c>
      <c r="R736" s="46">
        <v>71.637299999999996</v>
      </c>
      <c r="S736" s="46">
        <f t="shared" si="22"/>
        <v>656.0883</v>
      </c>
      <c r="T736" s="46">
        <f t="shared" si="23"/>
        <v>54.674025</v>
      </c>
    </row>
    <row r="737" spans="1:20" s="29" customFormat="1" ht="12.75" x14ac:dyDescent="0.2">
      <c r="A737" s="45">
        <v>15572</v>
      </c>
      <c r="B737" s="29" t="s">
        <v>1992</v>
      </c>
      <c r="C737" s="29" t="s">
        <v>6679</v>
      </c>
      <c r="D737" s="45" t="s">
        <v>5433</v>
      </c>
      <c r="E737" s="45" t="s">
        <v>5434</v>
      </c>
      <c r="F737" s="29" t="s">
        <v>5435</v>
      </c>
      <c r="G737" s="46">
        <v>8.2650000000000006</v>
      </c>
      <c r="H737" s="46">
        <v>7</v>
      </c>
      <c r="I737" s="46">
        <v>6.9</v>
      </c>
      <c r="J737" s="46">
        <v>10.042</v>
      </c>
      <c r="K737" s="46">
        <v>14.186999999999999</v>
      </c>
      <c r="L737" s="46">
        <v>8.1159999999999997</v>
      </c>
      <c r="M737" s="46">
        <v>10.512</v>
      </c>
      <c r="N737" s="46">
        <v>3.915</v>
      </c>
      <c r="O737" s="46">
        <v>8.5960000000000001</v>
      </c>
      <c r="P737" s="46">
        <v>7.78</v>
      </c>
      <c r="Q737" s="46">
        <v>9.923</v>
      </c>
      <c r="R737" s="46">
        <v>9.31</v>
      </c>
      <c r="S737" s="46">
        <f t="shared" si="22"/>
        <v>104.54600000000001</v>
      </c>
      <c r="T737" s="46">
        <f t="shared" si="23"/>
        <v>8.7121666666666666</v>
      </c>
    </row>
    <row r="738" spans="1:20" s="29" customFormat="1" ht="12.75" x14ac:dyDescent="0.2">
      <c r="A738" s="31" t="s">
        <v>5469</v>
      </c>
      <c r="B738" s="29" t="s">
        <v>1859</v>
      </c>
      <c r="C738" s="29" t="s">
        <v>4267</v>
      </c>
      <c r="D738" s="45" t="s">
        <v>5423</v>
      </c>
      <c r="E738" s="45" t="s">
        <v>5424</v>
      </c>
      <c r="F738" s="29" t="s">
        <v>5425</v>
      </c>
      <c r="G738" s="46">
        <v>53.564999999999998</v>
      </c>
      <c r="H738" s="46">
        <v>46.82</v>
      </c>
      <c r="I738" s="46">
        <v>46.186999999999998</v>
      </c>
      <c r="J738" s="46">
        <v>48.767000000000003</v>
      </c>
      <c r="K738" s="46">
        <v>57.323999999999998</v>
      </c>
      <c r="L738" s="46">
        <v>48.823599999999999</v>
      </c>
      <c r="M738" s="46">
        <v>42.303400000000003</v>
      </c>
      <c r="N738" s="46">
        <v>35.734000000000002</v>
      </c>
      <c r="O738" s="46">
        <v>31.652000000000001</v>
      </c>
      <c r="P738" s="46">
        <v>38.063000000000002</v>
      </c>
      <c r="Q738" s="46">
        <v>30.140999999999998</v>
      </c>
      <c r="R738" s="46">
        <v>60.021999999999998</v>
      </c>
      <c r="S738" s="46">
        <f t="shared" si="22"/>
        <v>539.40200000000004</v>
      </c>
      <c r="T738" s="46">
        <f t="shared" si="23"/>
        <v>44.950166666666668</v>
      </c>
    </row>
    <row r="739" spans="1:20" s="29" customFormat="1" ht="12.75" x14ac:dyDescent="0.2">
      <c r="A739" s="31" t="s">
        <v>5469</v>
      </c>
      <c r="B739" s="29" t="s">
        <v>1859</v>
      </c>
      <c r="C739" s="29" t="s">
        <v>4267</v>
      </c>
      <c r="D739" s="45" t="s">
        <v>5426</v>
      </c>
      <c r="E739" s="45" t="s">
        <v>5427</v>
      </c>
      <c r="F739" s="29" t="s">
        <v>7045</v>
      </c>
      <c r="G739" s="46">
        <v>235.24600000000001</v>
      </c>
      <c r="H739" s="46">
        <v>258.55700000000002</v>
      </c>
      <c r="I739" s="46">
        <v>267.863</v>
      </c>
      <c r="J739" s="46">
        <v>252.982</v>
      </c>
      <c r="K739" s="46">
        <v>289.49400000000003</v>
      </c>
      <c r="L739" s="46">
        <v>274.23500000000001</v>
      </c>
      <c r="M739" s="46">
        <v>250.79580000000001</v>
      </c>
      <c r="N739" s="46">
        <v>172.636</v>
      </c>
      <c r="O739" s="46">
        <v>176.36</v>
      </c>
      <c r="P739" s="46">
        <v>194.07499999999999</v>
      </c>
      <c r="Q739" s="46">
        <v>194.92400000000001</v>
      </c>
      <c r="R739" s="46">
        <v>373.1198</v>
      </c>
      <c r="S739" s="46">
        <f t="shared" si="22"/>
        <v>2940.2875999999997</v>
      </c>
      <c r="T739" s="46">
        <f t="shared" si="23"/>
        <v>245.02396666666664</v>
      </c>
    </row>
    <row r="740" spans="1:20" s="29" customFormat="1" ht="12.75" x14ac:dyDescent="0.2">
      <c r="A740" s="31" t="s">
        <v>5469</v>
      </c>
      <c r="B740" s="29" t="s">
        <v>1859</v>
      </c>
      <c r="C740" s="29" t="s">
        <v>4267</v>
      </c>
      <c r="D740" s="45" t="s">
        <v>5428</v>
      </c>
      <c r="E740" s="45" t="s">
        <v>5429</v>
      </c>
      <c r="F740" s="29" t="s">
        <v>7046</v>
      </c>
      <c r="G740" s="46">
        <v>299.17700000000002</v>
      </c>
      <c r="H740" s="46">
        <v>297.19600000000003</v>
      </c>
      <c r="I740" s="46">
        <v>306.59699999999998</v>
      </c>
      <c r="J740" s="46">
        <v>312.399</v>
      </c>
      <c r="K740" s="46">
        <v>312.69400000000002</v>
      </c>
      <c r="L740" s="46">
        <v>298.77499999999998</v>
      </c>
      <c r="M740" s="46">
        <v>328.06099999999998</v>
      </c>
      <c r="N740" s="46">
        <v>316.60199999999998</v>
      </c>
      <c r="O740" s="46">
        <v>290.50400000000002</v>
      </c>
      <c r="P740" s="46">
        <v>288.04199999999997</v>
      </c>
      <c r="Q740" s="46">
        <v>303.1918</v>
      </c>
      <c r="R740" s="46">
        <v>437.89580000000001</v>
      </c>
      <c r="S740" s="46">
        <f t="shared" si="22"/>
        <v>3791.1346000000003</v>
      </c>
      <c r="T740" s="46">
        <f t="shared" si="23"/>
        <v>315.92788333333334</v>
      </c>
    </row>
    <row r="741" spans="1:20" s="29" customFormat="1" ht="12.75" x14ac:dyDescent="0.2">
      <c r="A741" s="31" t="s">
        <v>5469</v>
      </c>
      <c r="B741" s="29" t="s">
        <v>1859</v>
      </c>
      <c r="C741" s="29" t="s">
        <v>4267</v>
      </c>
      <c r="D741" s="45" t="s">
        <v>5433</v>
      </c>
      <c r="E741" s="45" t="s">
        <v>5434</v>
      </c>
      <c r="F741" s="29" t="s">
        <v>5435</v>
      </c>
      <c r="G741" s="46">
        <v>11.88</v>
      </c>
      <c r="H741" s="46">
        <v>9.7629999999999999</v>
      </c>
      <c r="I741" s="46">
        <v>10.358000000000001</v>
      </c>
      <c r="J741" s="46">
        <v>9.1280000000000001</v>
      </c>
      <c r="K741" s="46">
        <v>19.504999999999999</v>
      </c>
      <c r="L741" s="46">
        <v>17.577999999999999</v>
      </c>
      <c r="M741" s="46">
        <v>26.18</v>
      </c>
      <c r="N741" s="46">
        <v>13.208</v>
      </c>
      <c r="O741" s="46">
        <v>8.0790000000000006</v>
      </c>
      <c r="P741" s="46">
        <v>23.803999999999998</v>
      </c>
      <c r="Q741" s="46">
        <v>19.725999999999999</v>
      </c>
      <c r="R741" s="46">
        <v>39.564999999999998</v>
      </c>
      <c r="S741" s="46">
        <f t="shared" si="22"/>
        <v>208.774</v>
      </c>
      <c r="T741" s="46">
        <f t="shared" si="23"/>
        <v>17.397833333333335</v>
      </c>
    </row>
    <row r="742" spans="1:20" s="29" customFormat="1" ht="12.75" x14ac:dyDescent="0.2">
      <c r="A742" s="45">
        <v>27001</v>
      </c>
      <c r="B742" s="29" t="s">
        <v>5470</v>
      </c>
      <c r="C742" s="29" t="s">
        <v>6729</v>
      </c>
      <c r="D742" s="45" t="s">
        <v>5423</v>
      </c>
      <c r="E742" s="45" t="s">
        <v>5424</v>
      </c>
      <c r="F742" s="29" t="s">
        <v>5425</v>
      </c>
      <c r="G742" s="46">
        <v>2.3119999999999998</v>
      </c>
      <c r="H742" s="46">
        <v>4.05</v>
      </c>
      <c r="I742" s="46"/>
      <c r="J742" s="46">
        <v>5.69</v>
      </c>
      <c r="K742" s="46">
        <v>1.45</v>
      </c>
      <c r="L742" s="46">
        <v>3.87</v>
      </c>
      <c r="M742" s="46"/>
      <c r="N742" s="46">
        <v>4.8710000000000004</v>
      </c>
      <c r="O742" s="46">
        <v>0.53200000000000003</v>
      </c>
      <c r="P742" s="46"/>
      <c r="Q742" s="46">
        <v>2.1</v>
      </c>
      <c r="R742" s="46">
        <v>3.25</v>
      </c>
      <c r="S742" s="46">
        <f t="shared" si="22"/>
        <v>28.125000000000004</v>
      </c>
      <c r="T742" s="46">
        <f t="shared" si="23"/>
        <v>3.1250000000000004</v>
      </c>
    </row>
    <row r="743" spans="1:20" s="29" customFormat="1" ht="12.75" x14ac:dyDescent="0.2">
      <c r="A743" s="45">
        <v>27001</v>
      </c>
      <c r="B743" s="29" t="s">
        <v>5470</v>
      </c>
      <c r="C743" s="29" t="s">
        <v>6729</v>
      </c>
      <c r="D743" s="45" t="s">
        <v>5426</v>
      </c>
      <c r="E743" s="45" t="s">
        <v>5427</v>
      </c>
      <c r="F743" s="29" t="s">
        <v>7045</v>
      </c>
      <c r="G743" s="46">
        <v>5.6749999999999998</v>
      </c>
      <c r="H743" s="46">
        <v>5.444</v>
      </c>
      <c r="I743" s="46"/>
      <c r="J743" s="46">
        <v>3.1320000000000001</v>
      </c>
      <c r="K743" s="46"/>
      <c r="L743" s="46">
        <v>3.8</v>
      </c>
      <c r="M743" s="46">
        <v>7.2380000000000004</v>
      </c>
      <c r="N743" s="46"/>
      <c r="O743" s="46">
        <v>7.6719999999999997</v>
      </c>
      <c r="P743" s="46">
        <v>7.7229999999999999</v>
      </c>
      <c r="Q743" s="46">
        <v>5.1109999999999998</v>
      </c>
      <c r="R743" s="46">
        <v>3.21</v>
      </c>
      <c r="S743" s="46">
        <f t="shared" si="22"/>
        <v>49.004999999999995</v>
      </c>
      <c r="T743" s="46">
        <f t="shared" si="23"/>
        <v>5.4449999999999994</v>
      </c>
    </row>
    <row r="744" spans="1:20" s="29" customFormat="1" ht="12.75" x14ac:dyDescent="0.2">
      <c r="A744" s="45">
        <v>27001</v>
      </c>
      <c r="B744" s="29" t="s">
        <v>5470</v>
      </c>
      <c r="C744" s="29" t="s">
        <v>6729</v>
      </c>
      <c r="D744" s="45" t="s">
        <v>5428</v>
      </c>
      <c r="E744" s="45" t="s">
        <v>5429</v>
      </c>
      <c r="F744" s="29" t="s">
        <v>7046</v>
      </c>
      <c r="G744" s="46">
        <v>3.1</v>
      </c>
      <c r="H744" s="46">
        <v>3.411</v>
      </c>
      <c r="I744" s="46"/>
      <c r="J744" s="46">
        <v>5.9109999999999996</v>
      </c>
      <c r="K744" s="46">
        <v>2.5099999999999998</v>
      </c>
      <c r="L744" s="46">
        <v>2.032</v>
      </c>
      <c r="M744" s="46">
        <v>0.1244</v>
      </c>
      <c r="N744" s="46">
        <v>6.3419999999999996</v>
      </c>
      <c r="O744" s="46">
        <v>1.3109999999999999</v>
      </c>
      <c r="P744" s="46"/>
      <c r="Q744" s="46">
        <v>2.92</v>
      </c>
      <c r="R744" s="46">
        <v>3.4561999999999999</v>
      </c>
      <c r="S744" s="46">
        <f t="shared" si="22"/>
        <v>31.117599999999999</v>
      </c>
      <c r="T744" s="46">
        <f t="shared" si="23"/>
        <v>3.1117599999999999</v>
      </c>
    </row>
    <row r="745" spans="1:20" s="29" customFormat="1" ht="12.75" x14ac:dyDescent="0.2">
      <c r="A745" s="31" t="s">
        <v>5471</v>
      </c>
      <c r="B745" s="29" t="s">
        <v>1859</v>
      </c>
      <c r="C745" s="29" t="s">
        <v>4457</v>
      </c>
      <c r="D745" s="45" t="s">
        <v>5426</v>
      </c>
      <c r="E745" s="45" t="s">
        <v>5427</v>
      </c>
      <c r="F745" s="29" t="s">
        <v>7045</v>
      </c>
      <c r="G745" s="46">
        <v>0.1012</v>
      </c>
      <c r="H745" s="46">
        <v>3.7999999999999999E-2</v>
      </c>
      <c r="I745" s="46">
        <v>0.1021</v>
      </c>
      <c r="J745" s="46">
        <v>34.226199999999999</v>
      </c>
      <c r="K745" s="46">
        <v>29.249099999999999</v>
      </c>
      <c r="L745" s="46">
        <v>21.378699999999998</v>
      </c>
      <c r="M745" s="46">
        <v>15.455</v>
      </c>
      <c r="N745" s="46">
        <v>4.9599999999999998E-2</v>
      </c>
      <c r="O745" s="46">
        <v>9.4572000000000003</v>
      </c>
      <c r="P745" s="46">
        <v>6.2217000000000002</v>
      </c>
      <c r="Q745" s="46">
        <v>10.602399999999999</v>
      </c>
      <c r="R745" s="46">
        <v>9.0876000000000001</v>
      </c>
      <c r="S745" s="46">
        <f t="shared" si="22"/>
        <v>135.96879999999999</v>
      </c>
      <c r="T745" s="46">
        <f t="shared" si="23"/>
        <v>11.330733333333333</v>
      </c>
    </row>
    <row r="746" spans="1:20" s="29" customFormat="1" ht="12.75" x14ac:dyDescent="0.2">
      <c r="A746" s="31" t="s">
        <v>5472</v>
      </c>
      <c r="B746" s="29" t="s">
        <v>1859</v>
      </c>
      <c r="C746" s="29" t="s">
        <v>2528</v>
      </c>
      <c r="D746" s="45" t="s">
        <v>5423</v>
      </c>
      <c r="E746" s="45" t="s">
        <v>5424</v>
      </c>
      <c r="F746" s="29" t="s">
        <v>5425</v>
      </c>
      <c r="G746" s="46">
        <v>17.827000000000002</v>
      </c>
      <c r="H746" s="46">
        <v>16.436</v>
      </c>
      <c r="I746" s="46">
        <v>23.292000000000002</v>
      </c>
      <c r="J746" s="46">
        <v>23.059000000000001</v>
      </c>
      <c r="K746" s="46">
        <v>12.590999999999999</v>
      </c>
      <c r="L746" s="46">
        <v>11.728</v>
      </c>
      <c r="M746" s="46">
        <v>28.702000000000002</v>
      </c>
      <c r="N746" s="46">
        <v>53.37</v>
      </c>
      <c r="O746" s="46">
        <v>16.093</v>
      </c>
      <c r="P746" s="46">
        <v>20.347000000000001</v>
      </c>
      <c r="Q746" s="46">
        <v>20.512</v>
      </c>
      <c r="R746" s="46">
        <v>24.975000000000001</v>
      </c>
      <c r="S746" s="46">
        <f t="shared" si="22"/>
        <v>268.93200000000002</v>
      </c>
      <c r="T746" s="46">
        <f t="shared" si="23"/>
        <v>22.411000000000001</v>
      </c>
    </row>
    <row r="747" spans="1:20" s="29" customFormat="1" ht="12.75" x14ac:dyDescent="0.2">
      <c r="A747" s="31" t="s">
        <v>5472</v>
      </c>
      <c r="B747" s="29" t="s">
        <v>1859</v>
      </c>
      <c r="C747" s="29" t="s">
        <v>2528</v>
      </c>
      <c r="D747" s="45" t="s">
        <v>5426</v>
      </c>
      <c r="E747" s="45" t="s">
        <v>5427</v>
      </c>
      <c r="F747" s="29" t="s">
        <v>7045</v>
      </c>
      <c r="G747" s="46">
        <v>178.209</v>
      </c>
      <c r="H747" s="46">
        <v>186.636</v>
      </c>
      <c r="I747" s="46">
        <v>188.989</v>
      </c>
      <c r="J747" s="46">
        <v>209.59899999999999</v>
      </c>
      <c r="K747" s="46">
        <v>168.52799999999999</v>
      </c>
      <c r="L747" s="46">
        <v>194.78100000000001</v>
      </c>
      <c r="M747" s="46">
        <v>210.68299999999999</v>
      </c>
      <c r="N747" s="46">
        <v>203.042</v>
      </c>
      <c r="O747" s="46">
        <v>207.66499999999999</v>
      </c>
      <c r="P747" s="46">
        <v>187.05600000000001</v>
      </c>
      <c r="Q747" s="46">
        <v>204.065</v>
      </c>
      <c r="R747" s="46">
        <v>233.71100000000001</v>
      </c>
      <c r="S747" s="46">
        <f t="shared" si="22"/>
        <v>2372.9639999999999</v>
      </c>
      <c r="T747" s="46">
        <f t="shared" si="23"/>
        <v>197.74699999999999</v>
      </c>
    </row>
    <row r="748" spans="1:20" s="29" customFormat="1" ht="12.75" x14ac:dyDescent="0.2">
      <c r="A748" s="31" t="s">
        <v>5472</v>
      </c>
      <c r="B748" s="29" t="s">
        <v>1859</v>
      </c>
      <c r="C748" s="29" t="s">
        <v>2528</v>
      </c>
      <c r="D748" s="45" t="s">
        <v>5428</v>
      </c>
      <c r="E748" s="45" t="s">
        <v>5429</v>
      </c>
      <c r="F748" s="29" t="s">
        <v>7046</v>
      </c>
      <c r="G748" s="46">
        <v>176.684</v>
      </c>
      <c r="H748" s="46">
        <v>153.51300000000001</v>
      </c>
      <c r="I748" s="46">
        <v>194.453</v>
      </c>
      <c r="J748" s="46">
        <v>201.12</v>
      </c>
      <c r="K748" s="46">
        <v>154.399</v>
      </c>
      <c r="L748" s="46">
        <v>179.249</v>
      </c>
      <c r="M748" s="46">
        <v>180.48400000000001</v>
      </c>
      <c r="N748" s="46">
        <v>194.86699999999999</v>
      </c>
      <c r="O748" s="46">
        <v>193.85</v>
      </c>
      <c r="P748" s="46">
        <v>199.577</v>
      </c>
      <c r="Q748" s="46">
        <v>215.136</v>
      </c>
      <c r="R748" s="46">
        <v>208.31800000000001</v>
      </c>
      <c r="S748" s="46">
        <f t="shared" si="22"/>
        <v>2251.6499999999996</v>
      </c>
      <c r="T748" s="46">
        <f t="shared" si="23"/>
        <v>187.63749999999996</v>
      </c>
    </row>
    <row r="749" spans="1:20" s="29" customFormat="1" ht="12.75" x14ac:dyDescent="0.2">
      <c r="A749" s="31" t="s">
        <v>5472</v>
      </c>
      <c r="B749" s="29" t="s">
        <v>1859</v>
      </c>
      <c r="C749" s="29" t="s">
        <v>2528</v>
      </c>
      <c r="D749" s="45" t="s">
        <v>5433</v>
      </c>
      <c r="E749" s="45" t="s">
        <v>5434</v>
      </c>
      <c r="F749" s="29" t="s">
        <v>5435</v>
      </c>
      <c r="G749" s="46">
        <v>37.716999999999999</v>
      </c>
      <c r="H749" s="46">
        <v>37.939</v>
      </c>
      <c r="I749" s="46">
        <v>37.064999999999998</v>
      </c>
      <c r="J749" s="46">
        <v>37.32</v>
      </c>
      <c r="K749" s="46">
        <v>33.323</v>
      </c>
      <c r="L749" s="46">
        <v>33.545000000000002</v>
      </c>
      <c r="M749" s="46">
        <v>33.789000000000001</v>
      </c>
      <c r="N749" s="46">
        <v>22.315000000000001</v>
      </c>
      <c r="O749" s="46">
        <v>36.604999999999997</v>
      </c>
      <c r="P749" s="46">
        <v>53.429000000000002</v>
      </c>
      <c r="Q749" s="46">
        <v>49.170999999999999</v>
      </c>
      <c r="R749" s="46">
        <v>78.233999999999995</v>
      </c>
      <c r="S749" s="46">
        <f t="shared" si="22"/>
        <v>490.452</v>
      </c>
      <c r="T749" s="46">
        <f t="shared" si="23"/>
        <v>40.871000000000002</v>
      </c>
    </row>
    <row r="750" spans="1:20" s="29" customFormat="1" ht="12.75" x14ac:dyDescent="0.2">
      <c r="A750" s="45">
        <v>23660</v>
      </c>
      <c r="B750" s="29" t="s">
        <v>1988</v>
      </c>
      <c r="C750" s="29" t="s">
        <v>6885</v>
      </c>
      <c r="D750" s="45" t="s">
        <v>5426</v>
      </c>
      <c r="E750" s="45" t="s">
        <v>5427</v>
      </c>
      <c r="F750" s="29" t="s">
        <v>7045</v>
      </c>
      <c r="G750" s="46">
        <v>18.600000000000001</v>
      </c>
      <c r="H750" s="46"/>
      <c r="I750" s="46"/>
      <c r="J750" s="46"/>
      <c r="K750" s="46"/>
      <c r="L750" s="46">
        <v>39.700000000000003</v>
      </c>
      <c r="M750" s="46">
        <v>37.700000000000003</v>
      </c>
      <c r="N750" s="46">
        <v>41.12</v>
      </c>
      <c r="O750" s="46">
        <v>42.85</v>
      </c>
      <c r="P750" s="46"/>
      <c r="Q750" s="46">
        <v>65.790000000000006</v>
      </c>
      <c r="R750" s="46">
        <v>70.331000000000003</v>
      </c>
      <c r="S750" s="46">
        <f t="shared" si="22"/>
        <v>316.09100000000001</v>
      </c>
      <c r="T750" s="46">
        <f t="shared" si="23"/>
        <v>45.155857142857144</v>
      </c>
    </row>
    <row r="751" spans="1:20" s="29" customFormat="1" ht="12.75" x14ac:dyDescent="0.2">
      <c r="A751" s="45">
        <v>23660</v>
      </c>
      <c r="B751" s="29" t="s">
        <v>1988</v>
      </c>
      <c r="C751" s="29" t="s">
        <v>6885</v>
      </c>
      <c r="D751" s="45" t="s">
        <v>5428</v>
      </c>
      <c r="E751" s="45" t="s">
        <v>5429</v>
      </c>
      <c r="F751" s="29" t="s">
        <v>7046</v>
      </c>
      <c r="G751" s="46">
        <v>7.7830000000000004</v>
      </c>
      <c r="H751" s="46">
        <v>3.1219999999999999</v>
      </c>
      <c r="I751" s="46"/>
      <c r="J751" s="46"/>
      <c r="K751" s="46"/>
      <c r="L751" s="46">
        <v>47.814999999999998</v>
      </c>
      <c r="M751" s="46">
        <v>46.82</v>
      </c>
      <c r="N751" s="46">
        <v>50.84</v>
      </c>
      <c r="O751" s="46">
        <v>55.99</v>
      </c>
      <c r="P751" s="46"/>
      <c r="Q751" s="46">
        <v>105.31100000000001</v>
      </c>
      <c r="R751" s="46">
        <v>104.755</v>
      </c>
      <c r="S751" s="46">
        <f t="shared" si="22"/>
        <v>422.43600000000004</v>
      </c>
      <c r="T751" s="46">
        <f t="shared" si="23"/>
        <v>52.804500000000004</v>
      </c>
    </row>
    <row r="752" spans="1:20" s="29" customFormat="1" ht="12.75" x14ac:dyDescent="0.2">
      <c r="A752" s="45">
        <v>63690</v>
      </c>
      <c r="B752" s="29" t="s">
        <v>2100</v>
      </c>
      <c r="C752" s="29" t="s">
        <v>2631</v>
      </c>
      <c r="D752" s="45" t="s">
        <v>5426</v>
      </c>
      <c r="E752" s="45" t="s">
        <v>5427</v>
      </c>
      <c r="F752" s="29" t="s">
        <v>7045</v>
      </c>
      <c r="G752" s="46">
        <v>2.8919999999999999</v>
      </c>
      <c r="H752" s="46">
        <v>3.91</v>
      </c>
      <c r="I752" s="46">
        <v>5.4610000000000003</v>
      </c>
      <c r="J752" s="46">
        <v>2.625</v>
      </c>
      <c r="K752" s="46">
        <v>3.2160000000000002</v>
      </c>
      <c r="L752" s="46">
        <v>3.3460000000000001</v>
      </c>
      <c r="M752" s="46">
        <v>2.6920000000000002</v>
      </c>
      <c r="N752" s="46">
        <v>3.9689999999999999</v>
      </c>
      <c r="O752" s="46">
        <v>3.6920000000000002</v>
      </c>
      <c r="P752" s="46">
        <v>3.03</v>
      </c>
      <c r="Q752" s="46">
        <v>3.3109999999999999</v>
      </c>
      <c r="R752" s="46">
        <v>4.13</v>
      </c>
      <c r="S752" s="46">
        <f t="shared" si="22"/>
        <v>42.274000000000001</v>
      </c>
      <c r="T752" s="46">
        <f t="shared" si="23"/>
        <v>3.5228333333333333</v>
      </c>
    </row>
    <row r="753" spans="1:20" s="29" customFormat="1" ht="12.75" x14ac:dyDescent="0.2">
      <c r="A753" s="45">
        <v>63690</v>
      </c>
      <c r="B753" s="29" t="s">
        <v>2100</v>
      </c>
      <c r="C753" s="29" t="s">
        <v>2631</v>
      </c>
      <c r="D753" s="45" t="s">
        <v>5428</v>
      </c>
      <c r="E753" s="45" t="s">
        <v>5429</v>
      </c>
      <c r="F753" s="29" t="s">
        <v>7046</v>
      </c>
      <c r="G753" s="46">
        <v>1.444</v>
      </c>
      <c r="H753" s="46">
        <v>2.5916000000000001</v>
      </c>
      <c r="I753" s="46">
        <v>4.1239999999999997</v>
      </c>
      <c r="J753" s="46">
        <v>1.3979999999999999</v>
      </c>
      <c r="K753" s="46">
        <v>2.653</v>
      </c>
      <c r="L753" s="46">
        <v>1.617</v>
      </c>
      <c r="M753" s="46">
        <v>1.9139999999999999</v>
      </c>
      <c r="N753" s="46">
        <v>2.7919999999999998</v>
      </c>
      <c r="O753" s="46">
        <v>2.4866999999999999</v>
      </c>
      <c r="P753" s="46">
        <v>1.653</v>
      </c>
      <c r="Q753" s="46">
        <v>2.157</v>
      </c>
      <c r="R753" s="46">
        <v>2.052</v>
      </c>
      <c r="S753" s="46">
        <f t="shared" si="22"/>
        <v>26.882299999999997</v>
      </c>
      <c r="T753" s="46">
        <f t="shared" si="23"/>
        <v>2.2401916666666666</v>
      </c>
    </row>
    <row r="754" spans="1:20" s="29" customFormat="1" ht="12.75" x14ac:dyDescent="0.2">
      <c r="A754" s="45">
        <v>63690</v>
      </c>
      <c r="B754" s="29" t="s">
        <v>2100</v>
      </c>
      <c r="C754" s="29" t="s">
        <v>2631</v>
      </c>
      <c r="D754" s="45" t="s">
        <v>5433</v>
      </c>
      <c r="E754" s="45" t="s">
        <v>5434</v>
      </c>
      <c r="F754" s="29" t="s">
        <v>5435</v>
      </c>
      <c r="G754" s="46">
        <v>0.72799999999999998</v>
      </c>
      <c r="H754" s="46">
        <v>7.508</v>
      </c>
      <c r="I754" s="46">
        <v>1.2430000000000001</v>
      </c>
      <c r="J754" s="46">
        <v>6.24</v>
      </c>
      <c r="K754" s="46">
        <v>4.8552999999999997</v>
      </c>
      <c r="L754" s="46">
        <v>0.89600000000000002</v>
      </c>
      <c r="M754" s="46">
        <v>5.008</v>
      </c>
      <c r="N754" s="46">
        <v>7.1550000000000002</v>
      </c>
      <c r="O754" s="46">
        <v>0.83</v>
      </c>
      <c r="P754" s="46">
        <v>3.3439999999999999</v>
      </c>
      <c r="Q754" s="46">
        <v>2.3220000000000001</v>
      </c>
      <c r="R754" s="46">
        <v>0.91900000000000004</v>
      </c>
      <c r="S754" s="46">
        <f t="shared" si="22"/>
        <v>41.048299999999998</v>
      </c>
      <c r="T754" s="46">
        <f t="shared" si="23"/>
        <v>3.4206916666666665</v>
      </c>
    </row>
    <row r="755" spans="1:20" s="29" customFormat="1" ht="12.75" x14ac:dyDescent="0.2">
      <c r="A755" s="45">
        <v>88001</v>
      </c>
      <c r="B755" s="29" t="s">
        <v>3268</v>
      </c>
      <c r="C755" s="29" t="s">
        <v>6773</v>
      </c>
      <c r="D755" s="45" t="s">
        <v>5423</v>
      </c>
      <c r="E755" s="45" t="s">
        <v>5424</v>
      </c>
      <c r="F755" s="29" t="s">
        <v>5425</v>
      </c>
      <c r="G755" s="46">
        <v>1.7130000000000001</v>
      </c>
      <c r="H755" s="46">
        <v>1.244</v>
      </c>
      <c r="I755" s="46">
        <v>0.91600000000000004</v>
      </c>
      <c r="J755" s="46">
        <v>1.4570000000000001</v>
      </c>
      <c r="K755" s="46"/>
      <c r="L755" s="46">
        <v>0.66100000000000003</v>
      </c>
      <c r="M755" s="46"/>
      <c r="N755" s="46">
        <v>2.375</v>
      </c>
      <c r="O755" s="46"/>
      <c r="P755" s="46"/>
      <c r="Q755" s="46"/>
      <c r="R755" s="46"/>
      <c r="S755" s="46">
        <f t="shared" si="22"/>
        <v>8.3659999999999997</v>
      </c>
      <c r="T755" s="46">
        <f t="shared" si="23"/>
        <v>1.3943333333333332</v>
      </c>
    </row>
    <row r="756" spans="1:20" s="29" customFormat="1" ht="12.75" x14ac:dyDescent="0.2">
      <c r="A756" s="45">
        <v>88001</v>
      </c>
      <c r="B756" s="29" t="s">
        <v>3268</v>
      </c>
      <c r="C756" s="29" t="s">
        <v>6773</v>
      </c>
      <c r="D756" s="45" t="s">
        <v>5426</v>
      </c>
      <c r="E756" s="45" t="s">
        <v>5427</v>
      </c>
      <c r="F756" s="29" t="s">
        <v>7045</v>
      </c>
      <c r="G756" s="46">
        <v>0.10100000000000001</v>
      </c>
      <c r="H756" s="46">
        <v>8.6645000000000003</v>
      </c>
      <c r="I756" s="46">
        <v>0.13500000000000001</v>
      </c>
      <c r="J756" s="46">
        <v>1.7709999999999999</v>
      </c>
      <c r="K756" s="46">
        <v>5.4720000000000004</v>
      </c>
      <c r="L756" s="46">
        <v>1.84</v>
      </c>
      <c r="M756" s="46">
        <v>8.5000000000000006E-2</v>
      </c>
      <c r="N756" s="46"/>
      <c r="O756" s="46"/>
      <c r="P756" s="46"/>
      <c r="Q756" s="46"/>
      <c r="R756" s="46"/>
      <c r="S756" s="46">
        <f t="shared" si="22"/>
        <v>18.068500000000004</v>
      </c>
      <c r="T756" s="46">
        <f t="shared" si="23"/>
        <v>2.5812142857142861</v>
      </c>
    </row>
    <row r="757" spans="1:20" s="29" customFormat="1" ht="12.75" x14ac:dyDescent="0.2">
      <c r="A757" s="45">
        <v>88001</v>
      </c>
      <c r="B757" s="29" t="s">
        <v>3268</v>
      </c>
      <c r="C757" s="29" t="s">
        <v>6773</v>
      </c>
      <c r="D757" s="45" t="s">
        <v>5428</v>
      </c>
      <c r="E757" s="45" t="s">
        <v>5429</v>
      </c>
      <c r="F757" s="29" t="s">
        <v>7046</v>
      </c>
      <c r="G757" s="46">
        <v>3.2625000000000002</v>
      </c>
      <c r="H757" s="46">
        <v>7.9560000000000004</v>
      </c>
      <c r="I757" s="46">
        <v>5.4344999999999999</v>
      </c>
      <c r="J757" s="46">
        <v>6.8179999999999996</v>
      </c>
      <c r="K757" s="46">
        <v>5.4015000000000004</v>
      </c>
      <c r="L757" s="46">
        <v>2.1255000000000002</v>
      </c>
      <c r="M757" s="46">
        <v>2.3679999999999999</v>
      </c>
      <c r="N757" s="46"/>
      <c r="O757" s="46">
        <v>1.6879999999999999</v>
      </c>
      <c r="P757" s="46"/>
      <c r="Q757" s="46">
        <v>2.476</v>
      </c>
      <c r="R757" s="46"/>
      <c r="S757" s="46">
        <f t="shared" si="22"/>
        <v>37.529999999999994</v>
      </c>
      <c r="T757" s="46">
        <f t="shared" si="23"/>
        <v>4.169999999999999</v>
      </c>
    </row>
    <row r="758" spans="1:20" s="29" customFormat="1" ht="12.75" x14ac:dyDescent="0.2">
      <c r="A758" s="45">
        <v>23678</v>
      </c>
      <c r="B758" s="29" t="s">
        <v>1988</v>
      </c>
      <c r="C758" s="29" t="s">
        <v>4808</v>
      </c>
      <c r="D758" s="45" t="s">
        <v>5423</v>
      </c>
      <c r="E758" s="45" t="s">
        <v>5424</v>
      </c>
      <c r="F758" s="29" t="s">
        <v>5425</v>
      </c>
      <c r="G758" s="46">
        <v>2.4500000000000002</v>
      </c>
      <c r="H758" s="46">
        <v>2.0299999999999998</v>
      </c>
      <c r="I758" s="46">
        <v>1.96</v>
      </c>
      <c r="J758" s="46">
        <v>2.14</v>
      </c>
      <c r="K758" s="46">
        <v>2.09</v>
      </c>
      <c r="L758" s="46">
        <v>2.14</v>
      </c>
      <c r="M758" s="46">
        <v>2.8319999999999999</v>
      </c>
      <c r="N758" s="46"/>
      <c r="O758" s="46">
        <v>2.145</v>
      </c>
      <c r="P758" s="46">
        <v>2.1680000000000001</v>
      </c>
      <c r="Q758" s="46">
        <v>2.2999999999999998</v>
      </c>
      <c r="R758" s="46">
        <v>2.4</v>
      </c>
      <c r="S758" s="46">
        <f t="shared" si="22"/>
        <v>24.654999999999998</v>
      </c>
      <c r="T758" s="46">
        <f t="shared" si="23"/>
        <v>2.2413636363636362</v>
      </c>
    </row>
    <row r="759" spans="1:20" s="29" customFormat="1" ht="12.75" x14ac:dyDescent="0.2">
      <c r="A759" s="45">
        <v>23678</v>
      </c>
      <c r="B759" s="29" t="s">
        <v>1988</v>
      </c>
      <c r="C759" s="29" t="s">
        <v>4808</v>
      </c>
      <c r="D759" s="45" t="s">
        <v>5426</v>
      </c>
      <c r="E759" s="45" t="s">
        <v>5427</v>
      </c>
      <c r="F759" s="29" t="s">
        <v>7045</v>
      </c>
      <c r="G759" s="46">
        <v>18.87</v>
      </c>
      <c r="H759" s="46">
        <v>18.95</v>
      </c>
      <c r="I759" s="46">
        <v>18.670000000000002</v>
      </c>
      <c r="J759" s="46">
        <v>18.87</v>
      </c>
      <c r="K759" s="46">
        <v>19.190000000000001</v>
      </c>
      <c r="L759" s="46">
        <v>19.39</v>
      </c>
      <c r="M759" s="46">
        <v>18.847999999999999</v>
      </c>
      <c r="N759" s="46"/>
      <c r="O759" s="46">
        <v>19.335999999999999</v>
      </c>
      <c r="P759" s="46">
        <v>19.521000000000001</v>
      </c>
      <c r="Q759" s="46">
        <v>19.8</v>
      </c>
      <c r="R759" s="46">
        <v>20.25</v>
      </c>
      <c r="S759" s="46">
        <f t="shared" si="22"/>
        <v>211.69500000000005</v>
      </c>
      <c r="T759" s="46">
        <f t="shared" si="23"/>
        <v>19.245000000000005</v>
      </c>
    </row>
    <row r="760" spans="1:20" s="29" customFormat="1" ht="12.75" x14ac:dyDescent="0.2">
      <c r="A760" s="45">
        <v>23678</v>
      </c>
      <c r="B760" s="29" t="s">
        <v>1988</v>
      </c>
      <c r="C760" s="29" t="s">
        <v>4808</v>
      </c>
      <c r="D760" s="45" t="s">
        <v>5428</v>
      </c>
      <c r="E760" s="45" t="s">
        <v>5429</v>
      </c>
      <c r="F760" s="29" t="s">
        <v>7046</v>
      </c>
      <c r="G760" s="46">
        <v>24.050599999999999</v>
      </c>
      <c r="H760" s="46">
        <v>24.13</v>
      </c>
      <c r="I760" s="46">
        <v>23.849799999999998</v>
      </c>
      <c r="J760" s="46">
        <v>23.92</v>
      </c>
      <c r="K760" s="46">
        <v>24.311800000000002</v>
      </c>
      <c r="L760" s="46">
        <v>24.57</v>
      </c>
      <c r="M760" s="46">
        <v>24.69</v>
      </c>
      <c r="N760" s="46"/>
      <c r="O760" s="46">
        <v>24.395</v>
      </c>
      <c r="P760" s="46">
        <v>24.614999999999998</v>
      </c>
      <c r="Q760" s="46">
        <v>25.1</v>
      </c>
      <c r="R760" s="46">
        <v>25.5</v>
      </c>
      <c r="S760" s="46">
        <f t="shared" si="22"/>
        <v>269.13220000000001</v>
      </c>
      <c r="T760" s="46">
        <f t="shared" si="23"/>
        <v>24.466563636363638</v>
      </c>
    </row>
    <row r="761" spans="1:20" s="29" customFormat="1" ht="12.75" x14ac:dyDescent="0.2">
      <c r="A761" s="45">
        <v>23678</v>
      </c>
      <c r="B761" s="29" t="s">
        <v>1988</v>
      </c>
      <c r="C761" s="29" t="s">
        <v>4808</v>
      </c>
      <c r="D761" s="45" t="s">
        <v>5433</v>
      </c>
      <c r="E761" s="45" t="s">
        <v>5434</v>
      </c>
      <c r="F761" s="29" t="s">
        <v>5435</v>
      </c>
      <c r="G761" s="46">
        <v>1.58</v>
      </c>
      <c r="H761" s="46">
        <v>1.6</v>
      </c>
      <c r="I761" s="46">
        <v>1.53</v>
      </c>
      <c r="J761" s="46">
        <v>1.58</v>
      </c>
      <c r="K761" s="46">
        <v>1.66</v>
      </c>
      <c r="L761" s="46">
        <v>1.71</v>
      </c>
      <c r="M761" s="46">
        <v>1.74</v>
      </c>
      <c r="N761" s="46"/>
      <c r="O761" s="46">
        <v>1.7150000000000001</v>
      </c>
      <c r="P761" s="46">
        <v>1.73</v>
      </c>
      <c r="Q761" s="46">
        <v>1.9</v>
      </c>
      <c r="R761" s="46">
        <v>2</v>
      </c>
      <c r="S761" s="46">
        <f t="shared" si="22"/>
        <v>18.745000000000001</v>
      </c>
      <c r="T761" s="46">
        <f t="shared" si="23"/>
        <v>1.7040909090909091</v>
      </c>
    </row>
    <row r="762" spans="1:20" s="29" customFormat="1" ht="12.75" x14ac:dyDescent="0.2">
      <c r="A762" s="45">
        <v>23686</v>
      </c>
      <c r="B762" s="29" t="s">
        <v>1988</v>
      </c>
      <c r="C762" s="29" t="s">
        <v>3406</v>
      </c>
      <c r="D762" s="45" t="s">
        <v>5423</v>
      </c>
      <c r="E762" s="45" t="s">
        <v>5424</v>
      </c>
      <c r="F762" s="29" t="s">
        <v>5425</v>
      </c>
      <c r="G762" s="46">
        <v>0.48499999999999999</v>
      </c>
      <c r="H762" s="46">
        <v>0.53800000000000003</v>
      </c>
      <c r="I762" s="46">
        <v>1.56</v>
      </c>
      <c r="J762" s="46">
        <v>1.66</v>
      </c>
      <c r="K762" s="46">
        <v>1.74</v>
      </c>
      <c r="L762" s="46">
        <v>1.79</v>
      </c>
      <c r="M762" s="46">
        <v>1.86</v>
      </c>
      <c r="N762" s="46">
        <v>1.95</v>
      </c>
      <c r="O762" s="46">
        <v>2.1</v>
      </c>
      <c r="P762" s="46">
        <v>2.2000000000000002</v>
      </c>
      <c r="Q762" s="46">
        <v>2.2999999999999998</v>
      </c>
      <c r="R762" s="46"/>
      <c r="S762" s="46">
        <f t="shared" si="22"/>
        <v>18.183</v>
      </c>
      <c r="T762" s="46">
        <f t="shared" si="23"/>
        <v>1.653</v>
      </c>
    </row>
    <row r="763" spans="1:20" s="29" customFormat="1" ht="12.75" x14ac:dyDescent="0.2">
      <c r="A763" s="45">
        <v>23686</v>
      </c>
      <c r="B763" s="29" t="s">
        <v>1988</v>
      </c>
      <c r="C763" s="29" t="s">
        <v>3406</v>
      </c>
      <c r="D763" s="45" t="s">
        <v>5426</v>
      </c>
      <c r="E763" s="45" t="s">
        <v>5427</v>
      </c>
      <c r="F763" s="29" t="s">
        <v>7045</v>
      </c>
      <c r="G763" s="46">
        <v>10.336</v>
      </c>
      <c r="H763" s="46">
        <v>12.332000000000001</v>
      </c>
      <c r="I763" s="46">
        <v>10.943</v>
      </c>
      <c r="J763" s="46">
        <v>11.442</v>
      </c>
      <c r="K763" s="46">
        <v>11.840999999999999</v>
      </c>
      <c r="L763" s="46">
        <v>12.090999999999999</v>
      </c>
      <c r="M763" s="46">
        <v>12.442</v>
      </c>
      <c r="N763" s="46">
        <v>13.05</v>
      </c>
      <c r="O763" s="46">
        <v>14.1</v>
      </c>
      <c r="P763" s="46">
        <v>14.5</v>
      </c>
      <c r="Q763" s="46">
        <v>15.3</v>
      </c>
      <c r="R763" s="46"/>
      <c r="S763" s="46">
        <f t="shared" si="22"/>
        <v>138.37699999999998</v>
      </c>
      <c r="T763" s="46">
        <f t="shared" si="23"/>
        <v>12.57972727272727</v>
      </c>
    </row>
    <row r="764" spans="1:20" s="29" customFormat="1" ht="12.75" x14ac:dyDescent="0.2">
      <c r="A764" s="45">
        <v>23686</v>
      </c>
      <c r="B764" s="29" t="s">
        <v>1988</v>
      </c>
      <c r="C764" s="29" t="s">
        <v>3406</v>
      </c>
      <c r="D764" s="45" t="s">
        <v>5428</v>
      </c>
      <c r="E764" s="45" t="s">
        <v>5429</v>
      </c>
      <c r="F764" s="29" t="s">
        <v>7046</v>
      </c>
      <c r="G764" s="46">
        <v>5.33</v>
      </c>
      <c r="H764" s="46">
        <v>6.3579999999999997</v>
      </c>
      <c r="I764" s="46">
        <v>6.2679999999999998</v>
      </c>
      <c r="J764" s="46">
        <v>6.6680000000000001</v>
      </c>
      <c r="K764" s="46">
        <v>6.9889999999999999</v>
      </c>
      <c r="L764" s="46">
        <v>7.1879999999999997</v>
      </c>
      <c r="M764" s="46">
        <v>7.4690000000000003</v>
      </c>
      <c r="N764" s="46">
        <v>7.87</v>
      </c>
      <c r="O764" s="46">
        <v>8.5</v>
      </c>
      <c r="P764" s="46">
        <v>8.9</v>
      </c>
      <c r="Q764" s="46">
        <v>9.1999999999999993</v>
      </c>
      <c r="R764" s="46"/>
      <c r="S764" s="46">
        <f t="shared" si="22"/>
        <v>80.740000000000009</v>
      </c>
      <c r="T764" s="46">
        <f t="shared" si="23"/>
        <v>7.3400000000000007</v>
      </c>
    </row>
    <row r="765" spans="1:20" s="29" customFormat="1" ht="12.75" x14ac:dyDescent="0.2">
      <c r="A765" s="45">
        <v>18753</v>
      </c>
      <c r="B765" s="29" t="s">
        <v>2104</v>
      </c>
      <c r="C765" s="29" t="s">
        <v>2955</v>
      </c>
      <c r="D765" s="45" t="s">
        <v>5423</v>
      </c>
      <c r="E765" s="45" t="s">
        <v>5424</v>
      </c>
      <c r="F765" s="29" t="s">
        <v>5425</v>
      </c>
      <c r="G765" s="46">
        <v>9.3605</v>
      </c>
      <c r="H765" s="46">
        <v>7.8322000000000003</v>
      </c>
      <c r="I765" s="46">
        <v>5.0963000000000003</v>
      </c>
      <c r="J765" s="46">
        <v>13.0449</v>
      </c>
      <c r="K765" s="46">
        <v>10.51</v>
      </c>
      <c r="L765" s="46">
        <v>17.932500000000001</v>
      </c>
      <c r="M765" s="46">
        <v>10.016</v>
      </c>
      <c r="N765" s="46">
        <v>9.6707999999999998</v>
      </c>
      <c r="O765" s="46">
        <v>13.173999999999999</v>
      </c>
      <c r="P765" s="46">
        <v>8.43</v>
      </c>
      <c r="Q765" s="46">
        <v>8.2010000000000005</v>
      </c>
      <c r="R765" s="46">
        <v>10.176</v>
      </c>
      <c r="S765" s="46">
        <f t="shared" si="22"/>
        <v>123.44420000000001</v>
      </c>
      <c r="T765" s="46">
        <f t="shared" si="23"/>
        <v>10.287016666666668</v>
      </c>
    </row>
    <row r="766" spans="1:20" s="29" customFormat="1" ht="12.75" x14ac:dyDescent="0.2">
      <c r="A766" s="45">
        <v>18753</v>
      </c>
      <c r="B766" s="29" t="s">
        <v>2104</v>
      </c>
      <c r="C766" s="29" t="s">
        <v>2955</v>
      </c>
      <c r="D766" s="45" t="s">
        <v>5426</v>
      </c>
      <c r="E766" s="45" t="s">
        <v>5427</v>
      </c>
      <c r="F766" s="29" t="s">
        <v>7045</v>
      </c>
      <c r="G766" s="46">
        <v>6.367</v>
      </c>
      <c r="H766" s="46">
        <v>13.400499999999999</v>
      </c>
      <c r="I766" s="46">
        <v>10.757</v>
      </c>
      <c r="J766" s="46">
        <v>5.8384999999999998</v>
      </c>
      <c r="K766" s="46">
        <v>5.6849999999999996</v>
      </c>
      <c r="L766" s="46">
        <v>9.1</v>
      </c>
      <c r="M766" s="46">
        <v>8.8309999999999995</v>
      </c>
      <c r="N766" s="46">
        <v>7.8659999999999997</v>
      </c>
      <c r="O766" s="46">
        <v>10.571999999999999</v>
      </c>
      <c r="P766" s="46">
        <v>10.1785</v>
      </c>
      <c r="Q766" s="46">
        <v>11.085000000000001</v>
      </c>
      <c r="R766" s="46">
        <v>9.7164999999999999</v>
      </c>
      <c r="S766" s="46">
        <f t="shared" si="22"/>
        <v>109.39699999999999</v>
      </c>
      <c r="T766" s="46">
        <f t="shared" si="23"/>
        <v>9.1164166666666659</v>
      </c>
    </row>
    <row r="767" spans="1:20" s="29" customFormat="1" ht="12.75" x14ac:dyDescent="0.2">
      <c r="A767" s="45">
        <v>18753</v>
      </c>
      <c r="B767" s="29" t="s">
        <v>2104</v>
      </c>
      <c r="C767" s="29" t="s">
        <v>2955</v>
      </c>
      <c r="D767" s="45" t="s">
        <v>5428</v>
      </c>
      <c r="E767" s="45" t="s">
        <v>5429</v>
      </c>
      <c r="F767" s="29" t="s">
        <v>7046</v>
      </c>
      <c r="G767" s="46">
        <v>4.6779999999999999</v>
      </c>
      <c r="H767" s="46">
        <v>4.9264999999999999</v>
      </c>
      <c r="I767" s="46">
        <v>2.778</v>
      </c>
      <c r="J767" s="46">
        <v>2.5390000000000001</v>
      </c>
      <c r="K767" s="46">
        <v>2.5830000000000002</v>
      </c>
      <c r="L767" s="46">
        <v>2.431</v>
      </c>
      <c r="M767" s="46">
        <v>1.0009999999999999</v>
      </c>
      <c r="N767" s="46">
        <v>2.5840000000000001</v>
      </c>
      <c r="O767" s="46">
        <v>1.53</v>
      </c>
      <c r="P767" s="46">
        <v>2.052</v>
      </c>
      <c r="Q767" s="46">
        <v>2.4529999999999998</v>
      </c>
      <c r="R767" s="46">
        <v>2.2509999999999999</v>
      </c>
      <c r="S767" s="46">
        <f t="shared" si="22"/>
        <v>31.806500000000003</v>
      </c>
      <c r="T767" s="46">
        <f t="shared" si="23"/>
        <v>2.6505416666666668</v>
      </c>
    </row>
    <row r="768" spans="1:20" s="29" customFormat="1" ht="12.75" x14ac:dyDescent="0.2">
      <c r="A768" s="31" t="s">
        <v>5473</v>
      </c>
      <c r="B768" s="29" t="s">
        <v>1859</v>
      </c>
      <c r="C768" s="29" t="s">
        <v>4117</v>
      </c>
      <c r="D768" s="45" t="s">
        <v>5426</v>
      </c>
      <c r="E768" s="45" t="s">
        <v>5427</v>
      </c>
      <c r="F768" s="29" t="s">
        <v>7045</v>
      </c>
      <c r="G768" s="46">
        <v>3.04E-2</v>
      </c>
      <c r="H768" s="46">
        <v>1.14E-2</v>
      </c>
      <c r="I768" s="46">
        <v>3.0599999999999999E-2</v>
      </c>
      <c r="J768" s="46">
        <v>1.12E-2</v>
      </c>
      <c r="K768" s="46">
        <v>8.5000000000000006E-3</v>
      </c>
      <c r="L768" s="46">
        <v>3.8E-3</v>
      </c>
      <c r="M768" s="46">
        <v>5.4000000000000003E-3</v>
      </c>
      <c r="N768" s="46">
        <v>1.3299999999999999E-2</v>
      </c>
      <c r="O768" s="46">
        <v>8.6999999999999994E-3</v>
      </c>
      <c r="P768" s="46">
        <v>1.2800000000000001E-2</v>
      </c>
      <c r="Q768" s="46">
        <v>5.1000000000000004E-3</v>
      </c>
      <c r="R768" s="46">
        <v>9.2999999999999992E-3</v>
      </c>
      <c r="S768" s="46">
        <f t="shared" si="22"/>
        <v>0.15049999999999999</v>
      </c>
      <c r="T768" s="46">
        <f t="shared" si="23"/>
        <v>1.2541666666666666E-2</v>
      </c>
    </row>
    <row r="769" spans="1:20" s="29" customFormat="1" ht="12.75" x14ac:dyDescent="0.2">
      <c r="A769" s="45">
        <v>15759</v>
      </c>
      <c r="B769" s="29" t="s">
        <v>1992</v>
      </c>
      <c r="C769" s="29" t="s">
        <v>2198</v>
      </c>
      <c r="D769" s="45" t="s">
        <v>5423</v>
      </c>
      <c r="E769" s="45" t="s">
        <v>5424</v>
      </c>
      <c r="F769" s="29" t="s">
        <v>5425</v>
      </c>
      <c r="G769" s="46">
        <v>71.991200000000006</v>
      </c>
      <c r="H769" s="46">
        <v>78.523200000000003</v>
      </c>
      <c r="I769" s="46">
        <v>57.131999999999998</v>
      </c>
      <c r="J769" s="46">
        <v>81.326999999999998</v>
      </c>
      <c r="K769" s="46">
        <v>73.045000000000002</v>
      </c>
      <c r="L769" s="46">
        <v>63.3294</v>
      </c>
      <c r="M769" s="46">
        <v>70.703999999999994</v>
      </c>
      <c r="N769" s="46">
        <v>68.879000000000005</v>
      </c>
      <c r="O769" s="46">
        <v>41.495800000000003</v>
      </c>
      <c r="P769" s="46">
        <v>68.177599999999998</v>
      </c>
      <c r="Q769" s="46">
        <v>84.856200000000001</v>
      </c>
      <c r="R769" s="46">
        <v>98.867000000000004</v>
      </c>
      <c r="S769" s="46">
        <f t="shared" si="22"/>
        <v>858.32740000000013</v>
      </c>
      <c r="T769" s="46">
        <f t="shared" si="23"/>
        <v>71.527283333333344</v>
      </c>
    </row>
    <row r="770" spans="1:20" s="29" customFormat="1" ht="12.75" x14ac:dyDescent="0.2">
      <c r="A770" s="45">
        <v>15759</v>
      </c>
      <c r="B770" s="29" t="s">
        <v>1992</v>
      </c>
      <c r="C770" s="29" t="s">
        <v>2198</v>
      </c>
      <c r="D770" s="45" t="s">
        <v>5426</v>
      </c>
      <c r="E770" s="45" t="s">
        <v>5427</v>
      </c>
      <c r="F770" s="29" t="s">
        <v>7045</v>
      </c>
      <c r="G770" s="46">
        <v>599.697</v>
      </c>
      <c r="H770" s="46">
        <v>558.06299999999999</v>
      </c>
      <c r="I770" s="46">
        <v>576.13490000000002</v>
      </c>
      <c r="J770" s="46">
        <v>608.44500000000005</v>
      </c>
      <c r="K770" s="46">
        <v>566.42100000000005</v>
      </c>
      <c r="L770" s="46">
        <v>523.40899999999999</v>
      </c>
      <c r="M770" s="46">
        <v>604.50900000000001</v>
      </c>
      <c r="N770" s="46">
        <v>601.58199999999999</v>
      </c>
      <c r="O770" s="46">
        <v>581.90380000000005</v>
      </c>
      <c r="P770" s="46">
        <v>605.63059999999996</v>
      </c>
      <c r="Q770" s="46">
        <v>673.12459999999999</v>
      </c>
      <c r="R770" s="46">
        <v>771.64</v>
      </c>
      <c r="S770" s="46">
        <f t="shared" si="22"/>
        <v>7270.5599000000002</v>
      </c>
      <c r="T770" s="46">
        <f t="shared" si="23"/>
        <v>605.87999166666668</v>
      </c>
    </row>
    <row r="771" spans="1:20" s="29" customFormat="1" ht="12.75" x14ac:dyDescent="0.2">
      <c r="A771" s="45">
        <v>15759</v>
      </c>
      <c r="B771" s="29" t="s">
        <v>1992</v>
      </c>
      <c r="C771" s="29" t="s">
        <v>2198</v>
      </c>
      <c r="D771" s="45" t="s">
        <v>5428</v>
      </c>
      <c r="E771" s="45" t="s">
        <v>5429</v>
      </c>
      <c r="F771" s="29" t="s">
        <v>7046</v>
      </c>
      <c r="G771" s="46">
        <v>359.8528</v>
      </c>
      <c r="H771" s="46">
        <v>369.00040000000001</v>
      </c>
      <c r="I771" s="46">
        <v>284.36790000000002</v>
      </c>
      <c r="J771" s="46">
        <v>289.99220000000003</v>
      </c>
      <c r="K771" s="46">
        <v>281.435</v>
      </c>
      <c r="L771" s="46">
        <v>275.97859999999997</v>
      </c>
      <c r="M771" s="46">
        <v>300.09019999999998</v>
      </c>
      <c r="N771" s="46">
        <v>324.8032</v>
      </c>
      <c r="O771" s="46">
        <v>304.86680000000001</v>
      </c>
      <c r="P771" s="46">
        <v>293.73989999999998</v>
      </c>
      <c r="Q771" s="46">
        <v>346.7867</v>
      </c>
      <c r="R771" s="46">
        <v>420.03109999999998</v>
      </c>
      <c r="S771" s="46">
        <f t="shared" si="22"/>
        <v>3850.9448000000002</v>
      </c>
      <c r="T771" s="46">
        <f t="shared" si="23"/>
        <v>320.9120666666667</v>
      </c>
    </row>
    <row r="772" spans="1:20" s="29" customFormat="1" ht="12.75" x14ac:dyDescent="0.2">
      <c r="A772" s="45">
        <v>15759</v>
      </c>
      <c r="B772" s="29" t="s">
        <v>1992</v>
      </c>
      <c r="C772" s="29" t="s">
        <v>2198</v>
      </c>
      <c r="D772" s="45" t="s">
        <v>5433</v>
      </c>
      <c r="E772" s="45" t="s">
        <v>5434</v>
      </c>
      <c r="F772" s="29" t="s">
        <v>5435</v>
      </c>
      <c r="G772" s="46">
        <v>147.14500000000001</v>
      </c>
      <c r="H772" s="46">
        <v>144.08000000000001</v>
      </c>
      <c r="I772" s="46">
        <v>129.15600000000001</v>
      </c>
      <c r="J772" s="46">
        <v>110.048</v>
      </c>
      <c r="K772" s="46">
        <v>138.86099999999999</v>
      </c>
      <c r="L772" s="46">
        <v>123.97920000000001</v>
      </c>
      <c r="M772" s="46">
        <v>137.44399999999999</v>
      </c>
      <c r="N772" s="46">
        <v>136.98320000000001</v>
      </c>
      <c r="O772" s="46">
        <v>133.49979999999999</v>
      </c>
      <c r="P772" s="46">
        <v>137.81319999999999</v>
      </c>
      <c r="Q772" s="46">
        <v>145.9092</v>
      </c>
      <c r="R772" s="46">
        <v>184.67400000000001</v>
      </c>
      <c r="S772" s="46">
        <f t="shared" si="22"/>
        <v>1669.5926000000002</v>
      </c>
      <c r="T772" s="46">
        <f t="shared" si="23"/>
        <v>139.13271666666668</v>
      </c>
    </row>
    <row r="773" spans="1:20" s="29" customFormat="1" ht="12.75" x14ac:dyDescent="0.2">
      <c r="A773" s="31" t="s">
        <v>5474</v>
      </c>
      <c r="B773" s="29" t="s">
        <v>1859</v>
      </c>
      <c r="C773" s="29" t="s">
        <v>2598</v>
      </c>
      <c r="D773" s="45" t="s">
        <v>5423</v>
      </c>
      <c r="E773" s="45" t="s">
        <v>5424</v>
      </c>
      <c r="F773" s="29" t="s">
        <v>5425</v>
      </c>
      <c r="G773" s="46">
        <v>39.730499999999999</v>
      </c>
      <c r="H773" s="46">
        <v>41.529000000000003</v>
      </c>
      <c r="I773" s="46">
        <v>30.1523</v>
      </c>
      <c r="J773" s="46">
        <v>34.828000000000003</v>
      </c>
      <c r="K773" s="46">
        <v>27.997</v>
      </c>
      <c r="L773" s="46">
        <v>25.054500000000001</v>
      </c>
      <c r="M773" s="46">
        <v>27.1736</v>
      </c>
      <c r="N773" s="46">
        <v>20.046800000000001</v>
      </c>
      <c r="O773" s="46">
        <v>21.619599999999998</v>
      </c>
      <c r="P773" s="46">
        <v>26.374600000000001</v>
      </c>
      <c r="Q773" s="46">
        <v>21.646999999999998</v>
      </c>
      <c r="R773" s="46">
        <v>30.01</v>
      </c>
      <c r="S773" s="46">
        <f t="shared" ref="S773:S836" si="24">SUM(G773:R773)</f>
        <v>346.16289999999998</v>
      </c>
      <c r="T773" s="46">
        <f t="shared" ref="T773:T836" si="25">IFERROR(AVERAGE(G773:R773),"")</f>
        <v>28.846908333333332</v>
      </c>
    </row>
    <row r="774" spans="1:20" s="29" customFormat="1" ht="12.75" x14ac:dyDescent="0.2">
      <c r="A774" s="31" t="s">
        <v>5474</v>
      </c>
      <c r="B774" s="29" t="s">
        <v>1859</v>
      </c>
      <c r="C774" s="29" t="s">
        <v>2598</v>
      </c>
      <c r="D774" s="45" t="s">
        <v>5426</v>
      </c>
      <c r="E774" s="45" t="s">
        <v>5427</v>
      </c>
      <c r="F774" s="29" t="s">
        <v>7045</v>
      </c>
      <c r="G774" s="46">
        <v>447.036</v>
      </c>
      <c r="H774" s="46">
        <v>473.76100000000002</v>
      </c>
      <c r="I774" s="46">
        <v>456.8005</v>
      </c>
      <c r="J774" s="46">
        <v>444.92</v>
      </c>
      <c r="K774" s="46">
        <v>506.66570000000002</v>
      </c>
      <c r="L774" s="46">
        <v>422.45659999999998</v>
      </c>
      <c r="M774" s="46">
        <v>391.726</v>
      </c>
      <c r="N774" s="46">
        <v>327.70760000000001</v>
      </c>
      <c r="O774" s="46">
        <v>429.98599999999999</v>
      </c>
      <c r="P774" s="46">
        <v>405.6576</v>
      </c>
      <c r="Q774" s="46">
        <v>340.67840000000001</v>
      </c>
      <c r="R774" s="46">
        <v>365.94069999999999</v>
      </c>
      <c r="S774" s="46">
        <f t="shared" si="24"/>
        <v>5013.3361000000004</v>
      </c>
      <c r="T774" s="46">
        <f t="shared" si="25"/>
        <v>417.77800833333339</v>
      </c>
    </row>
    <row r="775" spans="1:20" s="29" customFormat="1" ht="12.75" x14ac:dyDescent="0.2">
      <c r="A775" s="31" t="s">
        <v>5474</v>
      </c>
      <c r="B775" s="29" t="s">
        <v>1859</v>
      </c>
      <c r="C775" s="29" t="s">
        <v>2598</v>
      </c>
      <c r="D775" s="45" t="s">
        <v>5428</v>
      </c>
      <c r="E775" s="45" t="s">
        <v>5429</v>
      </c>
      <c r="F775" s="29" t="s">
        <v>7046</v>
      </c>
      <c r="G775" s="46">
        <v>437.49759999999998</v>
      </c>
      <c r="H775" s="46">
        <v>424.29239999999999</v>
      </c>
      <c r="I775" s="46">
        <v>372.17169999999999</v>
      </c>
      <c r="J775" s="46">
        <v>474.01409999999998</v>
      </c>
      <c r="K775" s="46">
        <v>485.6071</v>
      </c>
      <c r="L775" s="46">
        <v>404.21179999999998</v>
      </c>
      <c r="M775" s="46">
        <v>445.45319999999998</v>
      </c>
      <c r="N775" s="46">
        <v>414.99720000000002</v>
      </c>
      <c r="O775" s="46">
        <v>530.72540000000004</v>
      </c>
      <c r="P775" s="46">
        <v>416.54759999999999</v>
      </c>
      <c r="Q775" s="46">
        <v>358.70100000000002</v>
      </c>
      <c r="R775" s="46">
        <v>370.11759999999998</v>
      </c>
      <c r="S775" s="46">
        <f t="shared" si="24"/>
        <v>5134.3366999999998</v>
      </c>
      <c r="T775" s="46">
        <f t="shared" si="25"/>
        <v>427.86139166666663</v>
      </c>
    </row>
    <row r="776" spans="1:20" s="29" customFormat="1" ht="12.75" x14ac:dyDescent="0.2">
      <c r="A776" s="31" t="s">
        <v>5474</v>
      </c>
      <c r="B776" s="29" t="s">
        <v>1859</v>
      </c>
      <c r="C776" s="29" t="s">
        <v>2598</v>
      </c>
      <c r="D776" s="45" t="s">
        <v>5433</v>
      </c>
      <c r="E776" s="45" t="s">
        <v>5434</v>
      </c>
      <c r="F776" s="29" t="s">
        <v>5435</v>
      </c>
      <c r="G776" s="46">
        <v>51.703000000000003</v>
      </c>
      <c r="H776" s="46">
        <v>41.798999999999999</v>
      </c>
      <c r="I776" s="46">
        <v>50.392000000000003</v>
      </c>
      <c r="J776" s="46">
        <v>58.487000000000002</v>
      </c>
      <c r="K776" s="46">
        <v>46.290999999999997</v>
      </c>
      <c r="L776" s="46">
        <v>51.072000000000003</v>
      </c>
      <c r="M776" s="46">
        <v>36.844000000000001</v>
      </c>
      <c r="N776" s="46">
        <v>50.423000000000002</v>
      </c>
      <c r="O776" s="46">
        <v>44.781999999999996</v>
      </c>
      <c r="P776" s="46">
        <v>68.091999999999999</v>
      </c>
      <c r="Q776" s="46">
        <v>48.213999999999999</v>
      </c>
      <c r="R776" s="46">
        <v>42.197000000000003</v>
      </c>
      <c r="S776" s="46">
        <f t="shared" si="24"/>
        <v>590.29599999999994</v>
      </c>
      <c r="T776" s="46">
        <f t="shared" si="25"/>
        <v>49.191333333333326</v>
      </c>
    </row>
    <row r="777" spans="1:20" s="29" customFormat="1" ht="12.75" x14ac:dyDescent="0.2">
      <c r="A777" s="45">
        <v>23807</v>
      </c>
      <c r="B777" s="29" t="s">
        <v>1988</v>
      </c>
      <c r="C777" s="29" t="s">
        <v>3247</v>
      </c>
      <c r="D777" s="45" t="s">
        <v>5423</v>
      </c>
      <c r="E777" s="45" t="s">
        <v>5424</v>
      </c>
      <c r="F777" s="29" t="s">
        <v>5425</v>
      </c>
      <c r="G777" s="46">
        <v>2.36</v>
      </c>
      <c r="H777" s="46">
        <v>4.6308999999999996</v>
      </c>
      <c r="I777" s="46">
        <v>3.9649999999999999</v>
      </c>
      <c r="J777" s="46">
        <v>10.875999999999999</v>
      </c>
      <c r="K777" s="46">
        <v>4.4569999999999999</v>
      </c>
      <c r="L777" s="46">
        <v>5.0780000000000003</v>
      </c>
      <c r="M777" s="46">
        <v>4.5049999999999999</v>
      </c>
      <c r="N777" s="46">
        <v>5.1180000000000003</v>
      </c>
      <c r="O777" s="46">
        <v>5.4160000000000004</v>
      </c>
      <c r="P777" s="46">
        <v>3</v>
      </c>
      <c r="Q777" s="46">
        <v>6.44</v>
      </c>
      <c r="R777" s="46">
        <v>2.9990000000000001</v>
      </c>
      <c r="S777" s="46">
        <f t="shared" si="24"/>
        <v>58.844900000000003</v>
      </c>
      <c r="T777" s="46">
        <f t="shared" si="25"/>
        <v>4.9037416666666669</v>
      </c>
    </row>
    <row r="778" spans="1:20" s="29" customFormat="1" ht="12.75" x14ac:dyDescent="0.2">
      <c r="A778" s="45">
        <v>23807</v>
      </c>
      <c r="B778" s="29" t="s">
        <v>1988</v>
      </c>
      <c r="C778" s="29" t="s">
        <v>3247</v>
      </c>
      <c r="D778" s="45" t="s">
        <v>5426</v>
      </c>
      <c r="E778" s="45" t="s">
        <v>5427</v>
      </c>
      <c r="F778" s="29" t="s">
        <v>7045</v>
      </c>
      <c r="G778" s="46">
        <v>15.840999999999999</v>
      </c>
      <c r="H778" s="46">
        <v>39.133000000000003</v>
      </c>
      <c r="I778" s="46">
        <v>22.422000000000001</v>
      </c>
      <c r="J778" s="46">
        <v>26.055</v>
      </c>
      <c r="K778" s="46">
        <v>25.186</v>
      </c>
      <c r="L778" s="46">
        <v>27.1145</v>
      </c>
      <c r="M778" s="46">
        <v>24.805099999999999</v>
      </c>
      <c r="N778" s="46">
        <v>24.2561</v>
      </c>
      <c r="O778" s="46">
        <v>25.276399999999999</v>
      </c>
      <c r="P778" s="46">
        <v>18.66</v>
      </c>
      <c r="Q778" s="46">
        <v>30.116299999999999</v>
      </c>
      <c r="R778" s="46">
        <v>9.7402999999999995</v>
      </c>
      <c r="S778" s="46">
        <f t="shared" si="24"/>
        <v>288.60570000000001</v>
      </c>
      <c r="T778" s="46">
        <f t="shared" si="25"/>
        <v>24.050475000000002</v>
      </c>
    </row>
    <row r="779" spans="1:20" s="29" customFormat="1" ht="12.75" x14ac:dyDescent="0.2">
      <c r="A779" s="45">
        <v>23807</v>
      </c>
      <c r="B779" s="29" t="s">
        <v>1988</v>
      </c>
      <c r="C779" s="29" t="s">
        <v>3247</v>
      </c>
      <c r="D779" s="45" t="s">
        <v>5428</v>
      </c>
      <c r="E779" s="45" t="s">
        <v>5429</v>
      </c>
      <c r="F779" s="29" t="s">
        <v>7046</v>
      </c>
      <c r="G779" s="46">
        <v>11.269</v>
      </c>
      <c r="H779" s="46">
        <v>38.958100000000002</v>
      </c>
      <c r="I779" s="46">
        <v>15.8606</v>
      </c>
      <c r="J779" s="46">
        <v>18.343</v>
      </c>
      <c r="K779" s="46">
        <v>18.533999999999999</v>
      </c>
      <c r="L779" s="46">
        <v>18.8384</v>
      </c>
      <c r="M779" s="46">
        <v>17.472000000000001</v>
      </c>
      <c r="N779" s="46">
        <v>17.807200000000002</v>
      </c>
      <c r="O779" s="46">
        <v>19.025700000000001</v>
      </c>
      <c r="P779" s="46">
        <v>13.59</v>
      </c>
      <c r="Q779" s="46">
        <v>21.265000000000001</v>
      </c>
      <c r="R779" s="46">
        <v>7.5140000000000002</v>
      </c>
      <c r="S779" s="46">
        <f t="shared" si="24"/>
        <v>218.47700000000003</v>
      </c>
      <c r="T779" s="46">
        <f t="shared" si="25"/>
        <v>18.206416666666669</v>
      </c>
    </row>
    <row r="780" spans="1:20" s="29" customFormat="1" ht="12.75" x14ac:dyDescent="0.2">
      <c r="A780" s="31">
        <v>15001</v>
      </c>
      <c r="B780" s="47" t="s">
        <v>1992</v>
      </c>
      <c r="C780" s="29" t="s">
        <v>1993</v>
      </c>
      <c r="D780" s="45" t="s">
        <v>5423</v>
      </c>
      <c r="E780" s="45" t="s">
        <v>5424</v>
      </c>
      <c r="F780" s="29" t="s">
        <v>5425</v>
      </c>
      <c r="G780" s="46">
        <v>23.095500000000001</v>
      </c>
      <c r="H780" s="46">
        <v>21.8949</v>
      </c>
      <c r="I780" s="46">
        <v>24.745799999999999</v>
      </c>
      <c r="J780" s="46">
        <v>17.965</v>
      </c>
      <c r="K780" s="46">
        <v>26.9574</v>
      </c>
      <c r="L780" s="46">
        <v>20.593599999999999</v>
      </c>
      <c r="M780" s="46">
        <v>27.102799999999998</v>
      </c>
      <c r="N780" s="46">
        <v>21.018599999999999</v>
      </c>
      <c r="O780" s="46">
        <v>30.458200000000001</v>
      </c>
      <c r="P780" s="46">
        <v>26.287600000000001</v>
      </c>
      <c r="Q780" s="46">
        <v>21.016400000000001</v>
      </c>
      <c r="R780" s="46">
        <v>33.950000000000003</v>
      </c>
      <c r="S780" s="46">
        <f t="shared" si="24"/>
        <v>295.08580000000001</v>
      </c>
      <c r="T780" s="46">
        <f t="shared" si="25"/>
        <v>24.590483333333335</v>
      </c>
    </row>
    <row r="781" spans="1:20" s="29" customFormat="1" ht="12.75" x14ac:dyDescent="0.2">
      <c r="A781" s="31">
        <v>15001</v>
      </c>
      <c r="B781" s="47" t="s">
        <v>1992</v>
      </c>
      <c r="C781" s="29" t="s">
        <v>1993</v>
      </c>
      <c r="D781" s="45" t="s">
        <v>5426</v>
      </c>
      <c r="E781" s="45" t="s">
        <v>5427</v>
      </c>
      <c r="F781" s="29" t="s">
        <v>7045</v>
      </c>
      <c r="G781" s="46">
        <v>156.47900000000001</v>
      </c>
      <c r="H781" s="46">
        <v>149.49260000000001</v>
      </c>
      <c r="I781" s="46">
        <v>158.23240000000001</v>
      </c>
      <c r="J781" s="46">
        <v>153.8124</v>
      </c>
      <c r="K781" s="46">
        <v>146.209</v>
      </c>
      <c r="L781" s="46">
        <v>149.74379999999999</v>
      </c>
      <c r="M781" s="46">
        <v>148.73480000000001</v>
      </c>
      <c r="N781" s="46">
        <v>169.6414</v>
      </c>
      <c r="O781" s="46">
        <v>158.70400000000001</v>
      </c>
      <c r="P781" s="46">
        <v>159.31200000000001</v>
      </c>
      <c r="Q781" s="46">
        <v>168.61859999999999</v>
      </c>
      <c r="R781" s="46">
        <v>189.33099999999999</v>
      </c>
      <c r="S781" s="46">
        <f t="shared" si="24"/>
        <v>1908.3109999999997</v>
      </c>
      <c r="T781" s="46">
        <f t="shared" si="25"/>
        <v>159.02591666666663</v>
      </c>
    </row>
    <row r="782" spans="1:20" s="29" customFormat="1" ht="12.75" x14ac:dyDescent="0.2">
      <c r="A782" s="31">
        <v>15001</v>
      </c>
      <c r="B782" s="47" t="s">
        <v>1992</v>
      </c>
      <c r="C782" s="29" t="s">
        <v>1993</v>
      </c>
      <c r="D782" s="45" t="s">
        <v>5428</v>
      </c>
      <c r="E782" s="45" t="s">
        <v>5429</v>
      </c>
      <c r="F782" s="29" t="s">
        <v>7046</v>
      </c>
      <c r="G782" s="46">
        <v>91.8</v>
      </c>
      <c r="H782" s="46">
        <v>94.031000000000006</v>
      </c>
      <c r="I782" s="46">
        <v>102.0119</v>
      </c>
      <c r="J782" s="46">
        <v>110.30719999999999</v>
      </c>
      <c r="K782" s="46">
        <v>100.008</v>
      </c>
      <c r="L782" s="46">
        <v>101.46040000000001</v>
      </c>
      <c r="M782" s="46">
        <v>112.61920000000001</v>
      </c>
      <c r="N782" s="46">
        <v>110.5818</v>
      </c>
      <c r="O782" s="46">
        <v>114.8326</v>
      </c>
      <c r="P782" s="46">
        <v>107.44240000000001</v>
      </c>
      <c r="Q782" s="46">
        <v>126.7576</v>
      </c>
      <c r="R782" s="46">
        <v>141.24199999999999</v>
      </c>
      <c r="S782" s="46">
        <f t="shared" si="24"/>
        <v>1313.0940999999998</v>
      </c>
      <c r="T782" s="46">
        <f t="shared" si="25"/>
        <v>109.42450833333332</v>
      </c>
    </row>
    <row r="783" spans="1:20" s="29" customFormat="1" ht="12.75" x14ac:dyDescent="0.2">
      <c r="A783" s="31">
        <v>15001</v>
      </c>
      <c r="B783" s="47" t="s">
        <v>1992</v>
      </c>
      <c r="C783" s="29" t="s">
        <v>1993</v>
      </c>
      <c r="D783" s="45" t="s">
        <v>5433</v>
      </c>
      <c r="E783" s="45" t="s">
        <v>5434</v>
      </c>
      <c r="F783" s="29" t="s">
        <v>5435</v>
      </c>
      <c r="G783" s="46">
        <v>44.470999999999997</v>
      </c>
      <c r="H783" s="46">
        <v>50.040599999999998</v>
      </c>
      <c r="I783" s="46">
        <v>37.542999999999999</v>
      </c>
      <c r="J783" s="46">
        <v>48.125999999999998</v>
      </c>
      <c r="K783" s="46">
        <v>44.634999999999998</v>
      </c>
      <c r="L783" s="46">
        <v>51.633000000000003</v>
      </c>
      <c r="M783" s="46">
        <v>49.693600000000004</v>
      </c>
      <c r="N783" s="46">
        <v>38.336599999999997</v>
      </c>
      <c r="O783" s="46">
        <v>51.793199999999999</v>
      </c>
      <c r="P783" s="46">
        <v>53.302799999999998</v>
      </c>
      <c r="Q783" s="46">
        <v>38.364400000000003</v>
      </c>
      <c r="R783" s="46">
        <v>60.71</v>
      </c>
      <c r="S783" s="46">
        <f t="shared" si="24"/>
        <v>568.64919999999995</v>
      </c>
      <c r="T783" s="46">
        <f t="shared" si="25"/>
        <v>47.387433333333327</v>
      </c>
    </row>
    <row r="784" spans="1:20" s="29" customFormat="1" ht="12.75" x14ac:dyDescent="0.2">
      <c r="A784" s="31">
        <v>13836</v>
      </c>
      <c r="B784" s="48" t="s">
        <v>1847</v>
      </c>
      <c r="C784" s="29" t="s">
        <v>2773</v>
      </c>
      <c r="D784" s="45" t="s">
        <v>5428</v>
      </c>
      <c r="E784" s="45" t="s">
        <v>5429</v>
      </c>
      <c r="F784" s="29" t="s">
        <v>7046</v>
      </c>
      <c r="G784" s="46">
        <v>0.1</v>
      </c>
      <c r="H784" s="46">
        <v>19.940999999999999</v>
      </c>
      <c r="I784" s="46">
        <v>25.72</v>
      </c>
      <c r="J784" s="46">
        <v>33.743000000000002</v>
      </c>
      <c r="K784" s="46">
        <v>40.6</v>
      </c>
      <c r="L784" s="46">
        <v>0.47799999999999998</v>
      </c>
      <c r="M784" s="46">
        <v>15.6</v>
      </c>
      <c r="N784" s="46">
        <v>18.05</v>
      </c>
      <c r="O784" s="46">
        <v>18.447900000000001</v>
      </c>
      <c r="P784" s="46">
        <v>11.16</v>
      </c>
      <c r="Q784" s="46">
        <v>14.523</v>
      </c>
      <c r="R784" s="46">
        <v>19.54</v>
      </c>
      <c r="S784" s="46">
        <f t="shared" si="24"/>
        <v>217.90289999999999</v>
      </c>
      <c r="T784" s="46">
        <f t="shared" si="25"/>
        <v>18.158574999999999</v>
      </c>
    </row>
    <row r="785" spans="1:20" s="29" customFormat="1" ht="12.75" x14ac:dyDescent="0.2">
      <c r="A785" s="31" t="s">
        <v>5446</v>
      </c>
      <c r="B785" s="29" t="s">
        <v>1843</v>
      </c>
      <c r="C785" s="29" t="s">
        <v>2692</v>
      </c>
      <c r="D785" s="45" t="s">
        <v>5430</v>
      </c>
      <c r="E785" s="45" t="s">
        <v>5431</v>
      </c>
      <c r="F785" s="29" t="s">
        <v>5432</v>
      </c>
      <c r="G785" s="46"/>
      <c r="H785" s="46">
        <v>0.37890000000000001</v>
      </c>
      <c r="I785" s="46">
        <v>0.32919999999999999</v>
      </c>
      <c r="J785" s="46">
        <v>0.3306</v>
      </c>
      <c r="K785" s="46">
        <v>0.218</v>
      </c>
      <c r="L785" s="46">
        <v>0.45040000000000002</v>
      </c>
      <c r="M785" s="46">
        <v>4.6800000000000001E-2</v>
      </c>
      <c r="N785" s="46">
        <v>0.93279999999999996</v>
      </c>
      <c r="O785" s="46">
        <v>0.14779999999999999</v>
      </c>
      <c r="P785" s="46"/>
      <c r="Q785" s="46">
        <v>0.104</v>
      </c>
      <c r="R785" s="46">
        <v>0.1739</v>
      </c>
      <c r="S785" s="46">
        <f t="shared" si="24"/>
        <v>3.1124000000000005</v>
      </c>
      <c r="T785" s="46">
        <f t="shared" si="25"/>
        <v>0.31124000000000007</v>
      </c>
    </row>
    <row r="786" spans="1:20" s="29" customFormat="1" ht="12.75" x14ac:dyDescent="0.2">
      <c r="A786" s="31">
        <v>25718</v>
      </c>
      <c r="B786" s="29" t="s">
        <v>1933</v>
      </c>
      <c r="C786" s="29" t="s">
        <v>4013</v>
      </c>
      <c r="D786" s="45" t="s">
        <v>5423</v>
      </c>
      <c r="E786" s="45" t="s">
        <v>5424</v>
      </c>
      <c r="F786" s="29" t="s">
        <v>5425</v>
      </c>
      <c r="G786" s="46"/>
      <c r="H786" s="46">
        <v>1.6359999999999999</v>
      </c>
      <c r="I786" s="46">
        <v>1.325</v>
      </c>
      <c r="J786" s="46"/>
      <c r="K786" s="46"/>
      <c r="L786" s="46"/>
      <c r="M786" s="46"/>
      <c r="N786" s="46">
        <v>2.1</v>
      </c>
      <c r="O786" s="46"/>
      <c r="P786" s="46"/>
      <c r="Q786" s="46"/>
      <c r="R786" s="46"/>
      <c r="S786" s="46">
        <f t="shared" si="24"/>
        <v>5.0609999999999999</v>
      </c>
      <c r="T786" s="46">
        <f t="shared" si="25"/>
        <v>1.6870000000000001</v>
      </c>
    </row>
    <row r="787" spans="1:20" s="29" customFormat="1" ht="12.75" x14ac:dyDescent="0.2">
      <c r="A787" s="31">
        <v>25718</v>
      </c>
      <c r="B787" s="29" t="s">
        <v>1933</v>
      </c>
      <c r="C787" s="29" t="s">
        <v>4013</v>
      </c>
      <c r="D787" s="45" t="s">
        <v>5426</v>
      </c>
      <c r="E787" s="45" t="s">
        <v>5427</v>
      </c>
      <c r="F787" s="29" t="s">
        <v>7045</v>
      </c>
      <c r="G787" s="46"/>
      <c r="H787" s="46">
        <v>14.776999999999999</v>
      </c>
      <c r="I787" s="46">
        <v>13.055</v>
      </c>
      <c r="J787" s="46"/>
      <c r="K787" s="46"/>
      <c r="L787" s="46"/>
      <c r="M787" s="46"/>
      <c r="N787" s="46">
        <v>22.835999999999999</v>
      </c>
      <c r="O787" s="46"/>
      <c r="P787" s="46"/>
      <c r="Q787" s="46"/>
      <c r="R787" s="46"/>
      <c r="S787" s="46">
        <f t="shared" si="24"/>
        <v>50.667999999999999</v>
      </c>
      <c r="T787" s="46">
        <f t="shared" si="25"/>
        <v>16.889333333333333</v>
      </c>
    </row>
    <row r="788" spans="1:20" s="29" customFormat="1" ht="12.75" x14ac:dyDescent="0.2">
      <c r="A788" s="31">
        <v>25718</v>
      </c>
      <c r="B788" s="29" t="s">
        <v>1933</v>
      </c>
      <c r="C788" s="29" t="s">
        <v>4013</v>
      </c>
      <c r="D788" s="45" t="s">
        <v>5428</v>
      </c>
      <c r="E788" s="45" t="s">
        <v>5429</v>
      </c>
      <c r="F788" s="29" t="s">
        <v>7046</v>
      </c>
      <c r="G788" s="46"/>
      <c r="H788" s="46">
        <v>12.39</v>
      </c>
      <c r="I788" s="46">
        <v>11.449</v>
      </c>
      <c r="J788" s="46"/>
      <c r="K788" s="46"/>
      <c r="L788" s="46"/>
      <c r="M788" s="46"/>
      <c r="N788" s="46">
        <v>6.3630000000000004</v>
      </c>
      <c r="O788" s="46"/>
      <c r="P788" s="46"/>
      <c r="Q788" s="46"/>
      <c r="R788" s="46"/>
      <c r="S788" s="46">
        <f t="shared" si="24"/>
        <v>30.201999999999998</v>
      </c>
      <c r="T788" s="46">
        <f t="shared" si="25"/>
        <v>10.067333333333332</v>
      </c>
    </row>
    <row r="789" spans="1:20" s="29" customFormat="1" ht="12.75" x14ac:dyDescent="0.2">
      <c r="A789" s="31">
        <v>25718</v>
      </c>
      <c r="B789" s="29" t="s">
        <v>1933</v>
      </c>
      <c r="C789" s="29" t="s">
        <v>4013</v>
      </c>
      <c r="D789" s="45" t="s">
        <v>5433</v>
      </c>
      <c r="E789" s="45" t="s">
        <v>5434</v>
      </c>
      <c r="F789" s="29" t="s">
        <v>5435</v>
      </c>
      <c r="G789" s="46"/>
      <c r="H789" s="46">
        <v>0.68500000000000005</v>
      </c>
      <c r="I789" s="46">
        <v>1.5429999999999999</v>
      </c>
      <c r="J789" s="46"/>
      <c r="K789" s="46"/>
      <c r="L789" s="46"/>
      <c r="M789" s="46"/>
      <c r="N789" s="46">
        <v>0.41</v>
      </c>
      <c r="O789" s="46"/>
      <c r="P789" s="46"/>
      <c r="Q789" s="46"/>
      <c r="R789" s="46"/>
      <c r="S789" s="46">
        <f t="shared" si="24"/>
        <v>2.6379999999999999</v>
      </c>
      <c r="T789" s="46">
        <f t="shared" si="25"/>
        <v>0.8793333333333333</v>
      </c>
    </row>
    <row r="790" spans="1:20" s="29" customFormat="1" ht="12.75" x14ac:dyDescent="0.2">
      <c r="A790" s="31">
        <v>41396</v>
      </c>
      <c r="B790" s="29" t="s">
        <v>1935</v>
      </c>
      <c r="C790" s="29" t="s">
        <v>3935</v>
      </c>
      <c r="D790" s="45" t="s">
        <v>5433</v>
      </c>
      <c r="E790" s="45" t="s">
        <v>5434</v>
      </c>
      <c r="F790" s="29" t="s">
        <v>5435</v>
      </c>
      <c r="G790" s="46"/>
      <c r="H790" s="46">
        <v>6.0650000000000004</v>
      </c>
      <c r="I790" s="46">
        <v>5.3529999999999998</v>
      </c>
      <c r="J790" s="46">
        <v>2.5</v>
      </c>
      <c r="K790" s="46">
        <v>1.3720000000000001</v>
      </c>
      <c r="L790" s="46">
        <v>3.3130000000000002</v>
      </c>
      <c r="M790" s="46">
        <v>1.0880000000000001</v>
      </c>
      <c r="N790" s="46">
        <v>2.5169999999999999</v>
      </c>
      <c r="O790" s="46">
        <v>4.9880000000000004</v>
      </c>
      <c r="P790" s="46">
        <v>1.399</v>
      </c>
      <c r="Q790" s="46">
        <v>4.4169999999999998</v>
      </c>
      <c r="R790" s="46">
        <v>6.0860000000000003</v>
      </c>
      <c r="S790" s="46">
        <f t="shared" si="24"/>
        <v>39.097999999999999</v>
      </c>
      <c r="T790" s="46">
        <f t="shared" si="25"/>
        <v>3.5543636363636364</v>
      </c>
    </row>
    <row r="791" spans="1:20" s="29" customFormat="1" ht="12.75" x14ac:dyDescent="0.2">
      <c r="A791" s="31">
        <v>47053</v>
      </c>
      <c r="B791" s="29" t="s">
        <v>1832</v>
      </c>
      <c r="C791" s="29" t="s">
        <v>5318</v>
      </c>
      <c r="D791" s="45" t="s">
        <v>5428</v>
      </c>
      <c r="E791" s="45" t="s">
        <v>5429</v>
      </c>
      <c r="F791" s="29" t="s">
        <v>7046</v>
      </c>
      <c r="G791" s="46"/>
      <c r="H791" s="46">
        <v>1.19</v>
      </c>
      <c r="I791" s="46"/>
      <c r="J791" s="46"/>
      <c r="K791" s="46">
        <v>0.78</v>
      </c>
      <c r="L791" s="46">
        <v>0.59</v>
      </c>
      <c r="M791" s="46">
        <v>0.16400000000000001</v>
      </c>
      <c r="N791" s="46">
        <v>4.2000000000000003E-2</v>
      </c>
      <c r="O791" s="46"/>
      <c r="P791" s="46">
        <v>2.35E-2</v>
      </c>
      <c r="Q791" s="46"/>
      <c r="R791" s="46">
        <v>1.4690000000000001</v>
      </c>
      <c r="S791" s="46">
        <f t="shared" si="24"/>
        <v>4.2584999999999997</v>
      </c>
      <c r="T791" s="46">
        <f t="shared" si="25"/>
        <v>0.60835714285714282</v>
      </c>
    </row>
    <row r="792" spans="1:20" s="29" customFormat="1" ht="12.75" x14ac:dyDescent="0.2">
      <c r="A792" s="31">
        <v>50006</v>
      </c>
      <c r="B792" s="29" t="s">
        <v>2128</v>
      </c>
      <c r="C792" s="29" t="s">
        <v>2403</v>
      </c>
      <c r="D792" s="45" t="s">
        <v>5430</v>
      </c>
      <c r="E792" s="45" t="s">
        <v>5431</v>
      </c>
      <c r="F792" s="29" t="s">
        <v>5432</v>
      </c>
      <c r="G792" s="46"/>
      <c r="H792" s="46">
        <v>1.5389999999999999</v>
      </c>
      <c r="I792" s="46">
        <v>0.745</v>
      </c>
      <c r="J792" s="46"/>
      <c r="K792" s="46">
        <v>0.98699999999999999</v>
      </c>
      <c r="L792" s="46">
        <v>0.85599999999999998</v>
      </c>
      <c r="M792" s="46">
        <v>1.845</v>
      </c>
      <c r="N792" s="46"/>
      <c r="O792" s="46"/>
      <c r="P792" s="46"/>
      <c r="Q792" s="46"/>
      <c r="R792" s="46"/>
      <c r="S792" s="46">
        <f t="shared" si="24"/>
        <v>5.9719999999999995</v>
      </c>
      <c r="T792" s="46">
        <f t="shared" si="25"/>
        <v>1.1943999999999999</v>
      </c>
    </row>
    <row r="793" spans="1:20" s="29" customFormat="1" ht="12.75" x14ac:dyDescent="0.2">
      <c r="A793" s="31">
        <v>50150</v>
      </c>
      <c r="B793" s="29" t="s">
        <v>2128</v>
      </c>
      <c r="C793" s="29" t="s">
        <v>2295</v>
      </c>
      <c r="D793" s="45" t="s">
        <v>5420</v>
      </c>
      <c r="E793" s="45" t="s">
        <v>5421</v>
      </c>
      <c r="F793" s="29" t="s">
        <v>5422</v>
      </c>
      <c r="G793" s="46"/>
      <c r="H793" s="46">
        <v>2.7450000000000001</v>
      </c>
      <c r="I793" s="46"/>
      <c r="J793" s="46"/>
      <c r="K793" s="46"/>
      <c r="L793" s="46"/>
      <c r="M793" s="46">
        <v>1.2669999999999999</v>
      </c>
      <c r="N793" s="46"/>
      <c r="O793" s="46"/>
      <c r="P793" s="46"/>
      <c r="Q793" s="46"/>
      <c r="R793" s="46"/>
      <c r="S793" s="46">
        <f t="shared" si="24"/>
        <v>4.0120000000000005</v>
      </c>
      <c r="T793" s="46">
        <f t="shared" si="25"/>
        <v>2.0060000000000002</v>
      </c>
    </row>
    <row r="794" spans="1:20" s="29" customFormat="1" ht="12.75" x14ac:dyDescent="0.2">
      <c r="A794" s="31">
        <v>50150</v>
      </c>
      <c r="B794" s="29" t="s">
        <v>2128</v>
      </c>
      <c r="C794" s="29" t="s">
        <v>2295</v>
      </c>
      <c r="D794" s="45" t="s">
        <v>5433</v>
      </c>
      <c r="E794" s="45" t="s">
        <v>5434</v>
      </c>
      <c r="F794" s="29" t="s">
        <v>5435</v>
      </c>
      <c r="G794" s="46"/>
      <c r="H794" s="46">
        <v>4.0819999999999999</v>
      </c>
      <c r="I794" s="46">
        <v>8.6189999999999998</v>
      </c>
      <c r="J794" s="46">
        <v>7.5279999999999996</v>
      </c>
      <c r="K794" s="46">
        <v>1.212</v>
      </c>
      <c r="L794" s="46">
        <v>2.62</v>
      </c>
      <c r="M794" s="46">
        <v>1.014</v>
      </c>
      <c r="N794" s="46">
        <v>2.8929999999999998</v>
      </c>
      <c r="O794" s="46">
        <v>7.4260000000000002</v>
      </c>
      <c r="P794" s="46">
        <v>0.8458</v>
      </c>
      <c r="Q794" s="46"/>
      <c r="R794" s="46">
        <v>2.5813999999999999</v>
      </c>
      <c r="S794" s="46">
        <f t="shared" si="24"/>
        <v>38.821199999999997</v>
      </c>
      <c r="T794" s="46">
        <f t="shared" si="25"/>
        <v>3.8821199999999996</v>
      </c>
    </row>
    <row r="795" spans="1:20" s="29" customFormat="1" ht="12.75" x14ac:dyDescent="0.2">
      <c r="A795" s="31">
        <v>68679</v>
      </c>
      <c r="B795" s="29" t="s">
        <v>1851</v>
      </c>
      <c r="C795" s="29" t="s">
        <v>2168</v>
      </c>
      <c r="D795" s="45" t="s">
        <v>5420</v>
      </c>
      <c r="E795" s="45" t="s">
        <v>5421</v>
      </c>
      <c r="F795" s="29" t="s">
        <v>5422</v>
      </c>
      <c r="G795" s="46"/>
      <c r="H795" s="46">
        <v>0.75</v>
      </c>
      <c r="I795" s="46">
        <v>0.24</v>
      </c>
      <c r="J795" s="46">
        <v>0.36</v>
      </c>
      <c r="K795" s="46"/>
      <c r="L795" s="46">
        <v>0.25</v>
      </c>
      <c r="M795" s="46">
        <v>0.43</v>
      </c>
      <c r="N795" s="46">
        <v>0.26</v>
      </c>
      <c r="O795" s="46">
        <v>0.55000000000000004</v>
      </c>
      <c r="P795" s="46">
        <v>0.26800000000000002</v>
      </c>
      <c r="Q795" s="46">
        <v>0.156</v>
      </c>
      <c r="R795" s="46">
        <v>0.39400000000000002</v>
      </c>
      <c r="S795" s="46">
        <f t="shared" si="24"/>
        <v>3.6579999999999999</v>
      </c>
      <c r="T795" s="46">
        <f t="shared" si="25"/>
        <v>0.36580000000000001</v>
      </c>
    </row>
    <row r="796" spans="1:20" s="29" customFormat="1" ht="12.75" x14ac:dyDescent="0.2">
      <c r="A796" s="31">
        <v>68755</v>
      </c>
      <c r="B796" s="29" t="s">
        <v>1851</v>
      </c>
      <c r="C796" s="29" t="s">
        <v>4690</v>
      </c>
      <c r="D796" s="45" t="s">
        <v>5433</v>
      </c>
      <c r="E796" s="45" t="s">
        <v>5434</v>
      </c>
      <c r="F796" s="29" t="s">
        <v>5435</v>
      </c>
      <c r="G796" s="46"/>
      <c r="H796" s="46">
        <v>0.51900000000000002</v>
      </c>
      <c r="I796" s="46"/>
      <c r="J796" s="46"/>
      <c r="K796" s="46"/>
      <c r="L796" s="46"/>
      <c r="M796" s="46"/>
      <c r="N796" s="46"/>
      <c r="O796" s="46"/>
      <c r="P796" s="46"/>
      <c r="Q796" s="46"/>
      <c r="R796" s="46"/>
      <c r="S796" s="46">
        <f t="shared" si="24"/>
        <v>0.51900000000000002</v>
      </c>
      <c r="T796" s="46">
        <f t="shared" si="25"/>
        <v>0.51900000000000002</v>
      </c>
    </row>
    <row r="797" spans="1:20" s="29" customFormat="1" ht="12.75" x14ac:dyDescent="0.2">
      <c r="A797" s="31">
        <v>76147</v>
      </c>
      <c r="B797" s="29" t="s">
        <v>1867</v>
      </c>
      <c r="C797" s="29" t="s">
        <v>1875</v>
      </c>
      <c r="D797" s="45" t="s">
        <v>5420</v>
      </c>
      <c r="E797" s="45" t="s">
        <v>5421</v>
      </c>
      <c r="F797" s="29" t="s">
        <v>5422</v>
      </c>
      <c r="G797" s="46"/>
      <c r="H797" s="46">
        <v>3.0000000000000001E-3</v>
      </c>
      <c r="I797" s="46">
        <v>4.0000000000000001E-3</v>
      </c>
      <c r="J797" s="46"/>
      <c r="K797" s="46"/>
      <c r="L797" s="46"/>
      <c r="M797" s="46"/>
      <c r="N797" s="46"/>
      <c r="O797" s="46"/>
      <c r="P797" s="46"/>
      <c r="Q797" s="46">
        <v>8.3000000000000001E-3</v>
      </c>
      <c r="R797" s="46"/>
      <c r="S797" s="46">
        <f t="shared" si="24"/>
        <v>1.5300000000000001E-2</v>
      </c>
      <c r="T797" s="46">
        <f t="shared" si="25"/>
        <v>5.1000000000000004E-3</v>
      </c>
    </row>
    <row r="798" spans="1:20" s="29" customFormat="1" ht="12.75" x14ac:dyDescent="0.2">
      <c r="A798" s="31">
        <v>76147</v>
      </c>
      <c r="B798" s="29" t="s">
        <v>1867</v>
      </c>
      <c r="C798" s="29" t="s">
        <v>1875</v>
      </c>
      <c r="D798" s="45" t="s">
        <v>5433</v>
      </c>
      <c r="E798" s="45" t="s">
        <v>5434</v>
      </c>
      <c r="F798" s="29" t="s">
        <v>5435</v>
      </c>
      <c r="G798" s="46"/>
      <c r="H798" s="46">
        <v>8.1026000000000007</v>
      </c>
      <c r="I798" s="46">
        <v>7.1999999999999995E-2</v>
      </c>
      <c r="J798" s="46"/>
      <c r="K798" s="46"/>
      <c r="L798" s="46"/>
      <c r="M798" s="46"/>
      <c r="N798" s="46"/>
      <c r="O798" s="46"/>
      <c r="P798" s="46"/>
      <c r="Q798" s="46"/>
      <c r="R798" s="46"/>
      <c r="S798" s="46">
        <f t="shared" si="24"/>
        <v>8.1745999999999999</v>
      </c>
      <c r="T798" s="46">
        <f t="shared" si="25"/>
        <v>4.0872999999999999</v>
      </c>
    </row>
    <row r="799" spans="1:20" s="29" customFormat="1" ht="12.75" x14ac:dyDescent="0.2">
      <c r="A799" s="31">
        <v>81001</v>
      </c>
      <c r="B799" s="29" t="s">
        <v>2172</v>
      </c>
      <c r="C799" s="29" t="s">
        <v>2172</v>
      </c>
      <c r="D799" s="45" t="s">
        <v>5423</v>
      </c>
      <c r="E799" s="45" t="s">
        <v>5424</v>
      </c>
      <c r="F799" s="29" t="s">
        <v>5425</v>
      </c>
      <c r="G799" s="46"/>
      <c r="H799" s="46">
        <v>1.8759999999999999</v>
      </c>
      <c r="I799" s="46">
        <v>2.7709999999999999</v>
      </c>
      <c r="J799" s="46">
        <v>1.962</v>
      </c>
      <c r="K799" s="46"/>
      <c r="L799" s="46"/>
      <c r="M799" s="46">
        <v>1.9870000000000001</v>
      </c>
      <c r="N799" s="46">
        <v>10.651</v>
      </c>
      <c r="O799" s="46"/>
      <c r="P799" s="46">
        <v>10.641</v>
      </c>
      <c r="Q799" s="46">
        <v>10.768000000000001</v>
      </c>
      <c r="R799" s="46">
        <v>8.8650000000000002</v>
      </c>
      <c r="S799" s="46">
        <f t="shared" si="24"/>
        <v>49.521000000000001</v>
      </c>
      <c r="T799" s="46">
        <f t="shared" si="25"/>
        <v>6.1901250000000001</v>
      </c>
    </row>
    <row r="800" spans="1:20" s="29" customFormat="1" ht="12.75" x14ac:dyDescent="0.2">
      <c r="A800" s="31">
        <v>81001</v>
      </c>
      <c r="B800" s="29" t="s">
        <v>2172</v>
      </c>
      <c r="C800" s="29" t="s">
        <v>2172</v>
      </c>
      <c r="D800" s="45" t="s">
        <v>5426</v>
      </c>
      <c r="E800" s="45" t="s">
        <v>5427</v>
      </c>
      <c r="F800" s="29" t="s">
        <v>7045</v>
      </c>
      <c r="G800" s="46"/>
      <c r="H800" s="46">
        <v>8.4939999999999998</v>
      </c>
      <c r="I800" s="46">
        <v>9.7609999999999992</v>
      </c>
      <c r="J800" s="46">
        <v>7.0789999999999997</v>
      </c>
      <c r="K800" s="46"/>
      <c r="L800" s="46"/>
      <c r="M800" s="46">
        <v>8.9130000000000003</v>
      </c>
      <c r="N800" s="46">
        <v>82.641000000000005</v>
      </c>
      <c r="O800" s="46"/>
      <c r="P800" s="46">
        <v>78.432000000000002</v>
      </c>
      <c r="Q800" s="46">
        <v>84.355000000000004</v>
      </c>
      <c r="R800" s="46">
        <v>78.289000000000001</v>
      </c>
      <c r="S800" s="46">
        <f t="shared" si="24"/>
        <v>357.964</v>
      </c>
      <c r="T800" s="46">
        <f t="shared" si="25"/>
        <v>44.7455</v>
      </c>
    </row>
    <row r="801" spans="1:20" s="29" customFormat="1" ht="12.75" x14ac:dyDescent="0.2">
      <c r="A801" s="31">
        <v>81001</v>
      </c>
      <c r="B801" s="29" t="s">
        <v>2172</v>
      </c>
      <c r="C801" s="29" t="s">
        <v>2172</v>
      </c>
      <c r="D801" s="45" t="s">
        <v>5428</v>
      </c>
      <c r="E801" s="45" t="s">
        <v>5429</v>
      </c>
      <c r="F801" s="29" t="s">
        <v>7046</v>
      </c>
      <c r="G801" s="46"/>
      <c r="H801" s="46">
        <v>9.8030000000000008</v>
      </c>
      <c r="I801" s="46">
        <v>9.0210000000000008</v>
      </c>
      <c r="J801" s="46">
        <v>11.048999999999999</v>
      </c>
      <c r="K801" s="46"/>
      <c r="L801" s="46"/>
      <c r="M801" s="46">
        <v>10.444000000000001</v>
      </c>
      <c r="N801" s="46">
        <v>94.415999999999997</v>
      </c>
      <c r="O801" s="46">
        <v>7.9249999999999998</v>
      </c>
      <c r="P801" s="46">
        <v>105.175</v>
      </c>
      <c r="Q801" s="46">
        <v>100.965</v>
      </c>
      <c r="R801" s="46">
        <v>89.712000000000003</v>
      </c>
      <c r="S801" s="46">
        <f t="shared" si="24"/>
        <v>438.51</v>
      </c>
      <c r="T801" s="46">
        <f t="shared" si="25"/>
        <v>48.723333333333329</v>
      </c>
    </row>
    <row r="802" spans="1:20" s="29" customFormat="1" ht="12.75" x14ac:dyDescent="0.2">
      <c r="A802" s="31">
        <v>81001</v>
      </c>
      <c r="B802" s="29" t="s">
        <v>2172</v>
      </c>
      <c r="C802" s="29" t="s">
        <v>2172</v>
      </c>
      <c r="D802" s="45" t="s">
        <v>5433</v>
      </c>
      <c r="E802" s="45" t="s">
        <v>5434</v>
      </c>
      <c r="F802" s="29" t="s">
        <v>5435</v>
      </c>
      <c r="G802" s="46"/>
      <c r="H802" s="46">
        <v>0.214</v>
      </c>
      <c r="I802" s="46">
        <v>0.2</v>
      </c>
      <c r="J802" s="46">
        <v>0.31</v>
      </c>
      <c r="K802" s="46"/>
      <c r="L802" s="46"/>
      <c r="M802" s="46">
        <v>0.33400000000000002</v>
      </c>
      <c r="N802" s="46">
        <v>5.9509999999999996</v>
      </c>
      <c r="O802" s="46"/>
      <c r="P802" s="46">
        <v>5.6909999999999998</v>
      </c>
      <c r="Q802" s="46">
        <v>6.0510000000000002</v>
      </c>
      <c r="R802" s="46">
        <v>5.7409999999999997</v>
      </c>
      <c r="S802" s="46">
        <f t="shared" si="24"/>
        <v>24.491999999999997</v>
      </c>
      <c r="T802" s="46">
        <f t="shared" si="25"/>
        <v>3.0614999999999997</v>
      </c>
    </row>
    <row r="803" spans="1:20" s="29" customFormat="1" ht="12.75" x14ac:dyDescent="0.2">
      <c r="A803" s="45">
        <v>13052</v>
      </c>
      <c r="B803" s="29" t="s">
        <v>1847</v>
      </c>
      <c r="C803" s="29" t="s">
        <v>4217</v>
      </c>
      <c r="D803" s="45" t="s">
        <v>5420</v>
      </c>
      <c r="E803" s="45" t="s">
        <v>5421</v>
      </c>
      <c r="F803" s="29" t="s">
        <v>5422</v>
      </c>
      <c r="G803" s="46"/>
      <c r="H803" s="46">
        <v>1.7999999999999999E-2</v>
      </c>
      <c r="I803" s="46"/>
      <c r="J803" s="46"/>
      <c r="K803" s="46"/>
      <c r="L803" s="46"/>
      <c r="M803" s="46"/>
      <c r="N803" s="46"/>
      <c r="O803" s="46"/>
      <c r="P803" s="46"/>
      <c r="Q803" s="46"/>
      <c r="R803" s="46"/>
      <c r="S803" s="46">
        <f t="shared" si="24"/>
        <v>1.7999999999999999E-2</v>
      </c>
      <c r="T803" s="46">
        <f t="shared" si="25"/>
        <v>1.7999999999999999E-2</v>
      </c>
    </row>
    <row r="804" spans="1:20" s="29" customFormat="1" ht="12.75" x14ac:dyDescent="0.2">
      <c r="A804" s="45">
        <v>13052</v>
      </c>
      <c r="B804" s="29" t="s">
        <v>1847</v>
      </c>
      <c r="C804" s="29" t="s">
        <v>4217</v>
      </c>
      <c r="D804" s="45" t="s">
        <v>5433</v>
      </c>
      <c r="E804" s="45" t="s">
        <v>5434</v>
      </c>
      <c r="F804" s="29" t="s">
        <v>5435</v>
      </c>
      <c r="G804" s="46"/>
      <c r="H804" s="46">
        <v>2.2999999999999998</v>
      </c>
      <c r="I804" s="46">
        <v>2</v>
      </c>
      <c r="J804" s="46">
        <v>2.8</v>
      </c>
      <c r="K804" s="46">
        <v>10</v>
      </c>
      <c r="L804" s="46"/>
      <c r="M804" s="46">
        <v>5</v>
      </c>
      <c r="N804" s="46">
        <v>5.3</v>
      </c>
      <c r="O804" s="46">
        <v>5</v>
      </c>
      <c r="P804" s="46">
        <v>5</v>
      </c>
      <c r="Q804" s="46"/>
      <c r="R804" s="46">
        <v>1.18</v>
      </c>
      <c r="S804" s="46">
        <f t="shared" si="24"/>
        <v>38.580000000000005</v>
      </c>
      <c r="T804" s="46">
        <f t="shared" si="25"/>
        <v>4.2866666666666671</v>
      </c>
    </row>
    <row r="805" spans="1:20" s="29" customFormat="1" ht="12.75" x14ac:dyDescent="0.2">
      <c r="A805" s="31">
        <v>23068</v>
      </c>
      <c r="B805" s="47" t="s">
        <v>1988</v>
      </c>
      <c r="C805" s="29" t="s">
        <v>3254</v>
      </c>
      <c r="D805" s="45" t="s">
        <v>5426</v>
      </c>
      <c r="E805" s="45" t="s">
        <v>5427</v>
      </c>
      <c r="F805" s="29" t="s">
        <v>7045</v>
      </c>
      <c r="G805" s="46"/>
      <c r="H805" s="46">
        <v>2.1880000000000002</v>
      </c>
      <c r="I805" s="46">
        <v>0.34200000000000003</v>
      </c>
      <c r="J805" s="46"/>
      <c r="K805" s="46">
        <v>0.68799999999999994</v>
      </c>
      <c r="L805" s="46">
        <v>0.52700000000000002</v>
      </c>
      <c r="M805" s="46">
        <v>0.57499999999999996</v>
      </c>
      <c r="N805" s="46">
        <v>0.64100000000000001</v>
      </c>
      <c r="O805" s="46"/>
      <c r="P805" s="46"/>
      <c r="Q805" s="46"/>
      <c r="R805" s="46"/>
      <c r="S805" s="46">
        <f t="shared" si="24"/>
        <v>4.9610000000000003</v>
      </c>
      <c r="T805" s="46">
        <f t="shared" si="25"/>
        <v>0.82683333333333342</v>
      </c>
    </row>
    <row r="806" spans="1:20" s="29" customFormat="1" ht="12.75" x14ac:dyDescent="0.2">
      <c r="A806" s="31">
        <v>23068</v>
      </c>
      <c r="B806" s="47" t="s">
        <v>1988</v>
      </c>
      <c r="C806" s="29" t="s">
        <v>3254</v>
      </c>
      <c r="D806" s="45" t="s">
        <v>5428</v>
      </c>
      <c r="E806" s="45" t="s">
        <v>5429</v>
      </c>
      <c r="F806" s="29" t="s">
        <v>7046</v>
      </c>
      <c r="G806" s="46"/>
      <c r="H806" s="46">
        <v>56.295999999999999</v>
      </c>
      <c r="I806" s="46">
        <v>16.562000000000001</v>
      </c>
      <c r="J806" s="46"/>
      <c r="K806" s="46">
        <v>62.908000000000001</v>
      </c>
      <c r="L806" s="46">
        <v>75.861999999999995</v>
      </c>
      <c r="M806" s="46">
        <v>57.796999999999997</v>
      </c>
      <c r="N806" s="46">
        <v>51.006</v>
      </c>
      <c r="O806" s="46"/>
      <c r="P806" s="46"/>
      <c r="Q806" s="46"/>
      <c r="R806" s="46"/>
      <c r="S806" s="46">
        <f t="shared" si="24"/>
        <v>320.43100000000004</v>
      </c>
      <c r="T806" s="46">
        <f t="shared" si="25"/>
        <v>53.405166666666673</v>
      </c>
    </row>
    <row r="807" spans="1:20" s="29" customFormat="1" ht="12.75" x14ac:dyDescent="0.2">
      <c r="A807" s="31" t="s">
        <v>5462</v>
      </c>
      <c r="B807" s="47" t="s">
        <v>1859</v>
      </c>
      <c r="C807" s="29" t="s">
        <v>4477</v>
      </c>
      <c r="D807" s="45" t="s">
        <v>5428</v>
      </c>
      <c r="E807" s="45" t="s">
        <v>5429</v>
      </c>
      <c r="F807" s="29" t="s">
        <v>7046</v>
      </c>
      <c r="G807" s="46"/>
      <c r="H807" s="46">
        <v>7.6799999999999993E-2</v>
      </c>
      <c r="I807" s="46">
        <v>1.9099999999999999E-2</v>
      </c>
      <c r="J807" s="46">
        <v>1.6E-2</v>
      </c>
      <c r="K807" s="46">
        <v>2.29E-2</v>
      </c>
      <c r="L807" s="46">
        <v>8.9999999999999993E-3</v>
      </c>
      <c r="M807" s="46">
        <v>1.18E-2</v>
      </c>
      <c r="N807" s="46">
        <v>3.0999999999999999E-3</v>
      </c>
      <c r="O807" s="46">
        <v>102.86360000000001</v>
      </c>
      <c r="P807" s="46">
        <v>45.2928</v>
      </c>
      <c r="Q807" s="46">
        <v>52.343600000000002</v>
      </c>
      <c r="R807" s="46">
        <v>56.639299999999999</v>
      </c>
      <c r="S807" s="46">
        <f t="shared" si="24"/>
        <v>257.298</v>
      </c>
      <c r="T807" s="46">
        <f t="shared" si="25"/>
        <v>23.390727272727272</v>
      </c>
    </row>
    <row r="808" spans="1:20" s="29" customFormat="1" ht="12.75" x14ac:dyDescent="0.2">
      <c r="A808" s="31">
        <v>13001</v>
      </c>
      <c r="B808" s="47" t="s">
        <v>1847</v>
      </c>
      <c r="C808" s="29" t="s">
        <v>1848</v>
      </c>
      <c r="D808" s="45" t="s">
        <v>5420</v>
      </c>
      <c r="E808" s="45" t="s">
        <v>5421</v>
      </c>
      <c r="F808" s="29" t="s">
        <v>5422</v>
      </c>
      <c r="G808" s="46"/>
      <c r="H808" s="46">
        <v>0.22</v>
      </c>
      <c r="I808" s="46">
        <v>0.13</v>
      </c>
      <c r="J808" s="46"/>
      <c r="K808" s="46"/>
      <c r="L808" s="46"/>
      <c r="M808" s="46"/>
      <c r="N808" s="46"/>
      <c r="O808" s="46"/>
      <c r="P808" s="46"/>
      <c r="Q808" s="46"/>
      <c r="R808" s="46"/>
      <c r="S808" s="46">
        <f t="shared" si="24"/>
        <v>0.35</v>
      </c>
      <c r="T808" s="46">
        <f t="shared" si="25"/>
        <v>0.17499999999999999</v>
      </c>
    </row>
    <row r="809" spans="1:20" s="29" customFormat="1" ht="12.75" x14ac:dyDescent="0.2">
      <c r="A809" s="31">
        <v>18150</v>
      </c>
      <c r="B809" s="47" t="s">
        <v>2104</v>
      </c>
      <c r="C809" s="29" t="s">
        <v>4506</v>
      </c>
      <c r="D809" s="45" t="s">
        <v>5426</v>
      </c>
      <c r="E809" s="45" t="s">
        <v>5427</v>
      </c>
      <c r="F809" s="29" t="s">
        <v>7045</v>
      </c>
      <c r="G809" s="46"/>
      <c r="H809" s="46">
        <v>9.7230000000000008</v>
      </c>
      <c r="I809" s="46">
        <v>4.05</v>
      </c>
      <c r="J809" s="46">
        <v>5.694</v>
      </c>
      <c r="K809" s="46">
        <v>3.18</v>
      </c>
      <c r="L809" s="46">
        <v>3.988</v>
      </c>
      <c r="M809" s="46"/>
      <c r="N809" s="46">
        <v>3.3149999999999999</v>
      </c>
      <c r="O809" s="46">
        <v>3.28</v>
      </c>
      <c r="P809" s="46">
        <v>4.3739999999999997</v>
      </c>
      <c r="Q809" s="46"/>
      <c r="R809" s="46"/>
      <c r="S809" s="46">
        <f t="shared" si="24"/>
        <v>37.603999999999999</v>
      </c>
      <c r="T809" s="46">
        <f t="shared" si="25"/>
        <v>4.7004999999999999</v>
      </c>
    </row>
    <row r="810" spans="1:20" s="29" customFormat="1" ht="12.75" x14ac:dyDescent="0.2">
      <c r="A810" s="31">
        <v>18150</v>
      </c>
      <c r="B810" s="47" t="s">
        <v>2104</v>
      </c>
      <c r="C810" s="29" t="s">
        <v>4506</v>
      </c>
      <c r="D810" s="45" t="s">
        <v>5433</v>
      </c>
      <c r="E810" s="45" t="s">
        <v>5434</v>
      </c>
      <c r="F810" s="29" t="s">
        <v>5435</v>
      </c>
      <c r="G810" s="46"/>
      <c r="H810" s="46">
        <v>1.4770000000000001</v>
      </c>
      <c r="I810" s="46">
        <v>0.42</v>
      </c>
      <c r="J810" s="46">
        <v>0.67</v>
      </c>
      <c r="K810" s="46">
        <v>0.32</v>
      </c>
      <c r="L810" s="46">
        <v>0.59</v>
      </c>
      <c r="M810" s="46"/>
      <c r="N810" s="46">
        <v>0.75</v>
      </c>
      <c r="O810" s="46">
        <v>0.8</v>
      </c>
      <c r="P810" s="46">
        <v>0.42</v>
      </c>
      <c r="Q810" s="46"/>
      <c r="R810" s="46"/>
      <c r="S810" s="46">
        <f t="shared" si="24"/>
        <v>5.4470000000000001</v>
      </c>
      <c r="T810" s="46">
        <f t="shared" si="25"/>
        <v>0.68087500000000001</v>
      </c>
    </row>
    <row r="811" spans="1:20" s="29" customFormat="1" ht="12.75" x14ac:dyDescent="0.2">
      <c r="A811" s="31">
        <v>63190</v>
      </c>
      <c r="B811" s="47" t="s">
        <v>2100</v>
      </c>
      <c r="C811" s="29" t="s">
        <v>3736</v>
      </c>
      <c r="D811" s="45" t="s">
        <v>5423</v>
      </c>
      <c r="E811" s="45" t="s">
        <v>5424</v>
      </c>
      <c r="F811" s="29" t="s">
        <v>5425</v>
      </c>
      <c r="G811" s="46"/>
      <c r="H811" s="46">
        <v>0.159</v>
      </c>
      <c r="I811" s="46"/>
      <c r="J811" s="46"/>
      <c r="K811" s="46"/>
      <c r="L811" s="46"/>
      <c r="M811" s="46"/>
      <c r="N811" s="46">
        <v>0.27579999999999999</v>
      </c>
      <c r="O811" s="46">
        <v>0.42009999999999997</v>
      </c>
      <c r="P811" s="46">
        <v>0.50729999999999997</v>
      </c>
      <c r="Q811" s="46"/>
      <c r="R811" s="46"/>
      <c r="S811" s="46">
        <f t="shared" si="24"/>
        <v>1.3622000000000001</v>
      </c>
      <c r="T811" s="46">
        <f t="shared" si="25"/>
        <v>0.34055000000000002</v>
      </c>
    </row>
    <row r="812" spans="1:20" s="29" customFormat="1" ht="12.75" x14ac:dyDescent="0.2">
      <c r="A812" s="31">
        <v>63190</v>
      </c>
      <c r="B812" s="47" t="s">
        <v>2100</v>
      </c>
      <c r="C812" s="29" t="s">
        <v>3736</v>
      </c>
      <c r="D812" s="45" t="s">
        <v>5433</v>
      </c>
      <c r="E812" s="45" t="s">
        <v>5434</v>
      </c>
      <c r="F812" s="29" t="s">
        <v>5435</v>
      </c>
      <c r="G812" s="46"/>
      <c r="H812" s="46">
        <v>1.0489999999999999</v>
      </c>
      <c r="I812" s="46"/>
      <c r="J812" s="46">
        <v>0.95499999999999996</v>
      </c>
      <c r="K812" s="46"/>
      <c r="L812" s="46"/>
      <c r="M812" s="46">
        <v>0.94299999999999995</v>
      </c>
      <c r="N812" s="46">
        <v>1.474</v>
      </c>
      <c r="O812" s="46"/>
      <c r="P812" s="46"/>
      <c r="Q812" s="46"/>
      <c r="R812" s="46">
        <v>1.98</v>
      </c>
      <c r="S812" s="46">
        <f t="shared" si="24"/>
        <v>6.4009999999999998</v>
      </c>
      <c r="T812" s="46">
        <f t="shared" si="25"/>
        <v>1.2802</v>
      </c>
    </row>
    <row r="813" spans="1:20" s="29" customFormat="1" ht="12.75" x14ac:dyDescent="0.2">
      <c r="A813" s="49">
        <v>15469</v>
      </c>
      <c r="B813" s="47" t="s">
        <v>1992</v>
      </c>
      <c r="C813" s="29" t="s">
        <v>3215</v>
      </c>
      <c r="D813" s="45" t="s">
        <v>5423</v>
      </c>
      <c r="E813" s="45" t="s">
        <v>5424</v>
      </c>
      <c r="F813" s="29" t="s">
        <v>5425</v>
      </c>
      <c r="G813" s="46"/>
      <c r="H813" s="46">
        <v>0.86499999999999999</v>
      </c>
      <c r="I813" s="46">
        <v>0.51800000000000002</v>
      </c>
      <c r="J813" s="46">
        <v>0.98470000000000002</v>
      </c>
      <c r="K813" s="46">
        <v>1.3324</v>
      </c>
      <c r="L813" s="46">
        <v>1.26</v>
      </c>
      <c r="M813" s="46">
        <v>1.8080000000000001</v>
      </c>
      <c r="N813" s="46">
        <v>1.2951999999999999</v>
      </c>
      <c r="O813" s="46">
        <v>0.58950000000000002</v>
      </c>
      <c r="P813" s="46">
        <v>2.7206999999999999</v>
      </c>
      <c r="Q813" s="46">
        <v>0.45079999999999998</v>
      </c>
      <c r="R813" s="46">
        <v>0.16400000000000001</v>
      </c>
      <c r="S813" s="46">
        <f t="shared" si="24"/>
        <v>11.988299999999999</v>
      </c>
      <c r="T813" s="46">
        <f t="shared" si="25"/>
        <v>1.0898454545454543</v>
      </c>
    </row>
    <row r="814" spans="1:20" s="29" customFormat="1" ht="12.75" x14ac:dyDescent="0.2">
      <c r="A814" s="49">
        <v>15469</v>
      </c>
      <c r="B814" s="47" t="s">
        <v>1992</v>
      </c>
      <c r="C814" s="29" t="s">
        <v>3215</v>
      </c>
      <c r="D814" s="45" t="s">
        <v>5426</v>
      </c>
      <c r="E814" s="45" t="s">
        <v>5427</v>
      </c>
      <c r="F814" s="29" t="s">
        <v>7045</v>
      </c>
      <c r="G814" s="46"/>
      <c r="H814" s="46">
        <v>9.0299999999999994</v>
      </c>
      <c r="I814" s="46">
        <v>10.24</v>
      </c>
      <c r="J814" s="46">
        <v>9.6069999999999993</v>
      </c>
      <c r="K814" s="46">
        <v>9.3190000000000008</v>
      </c>
      <c r="L814" s="46">
        <v>7.8963000000000001</v>
      </c>
      <c r="M814" s="46">
        <v>11.7471</v>
      </c>
      <c r="N814" s="46">
        <v>8.6251999999999995</v>
      </c>
      <c r="O814" s="46">
        <v>9.2759999999999998</v>
      </c>
      <c r="P814" s="46">
        <v>8.0164000000000009</v>
      </c>
      <c r="Q814" s="46">
        <v>10.6974</v>
      </c>
      <c r="R814" s="46">
        <v>10.456</v>
      </c>
      <c r="S814" s="46">
        <f t="shared" si="24"/>
        <v>104.9104</v>
      </c>
      <c r="T814" s="46">
        <f t="shared" si="25"/>
        <v>9.5373090909090905</v>
      </c>
    </row>
    <row r="815" spans="1:20" s="29" customFormat="1" ht="12.75" x14ac:dyDescent="0.2">
      <c r="A815" s="49">
        <v>15469</v>
      </c>
      <c r="B815" s="47" t="s">
        <v>1992</v>
      </c>
      <c r="C815" s="29" t="s">
        <v>3215</v>
      </c>
      <c r="D815" s="45" t="s">
        <v>5428</v>
      </c>
      <c r="E815" s="45" t="s">
        <v>5429</v>
      </c>
      <c r="F815" s="29" t="s">
        <v>7046</v>
      </c>
      <c r="G815" s="46"/>
      <c r="H815" s="46">
        <v>1.716</v>
      </c>
      <c r="I815" s="46">
        <v>1.2709999999999999</v>
      </c>
      <c r="J815" s="46">
        <v>1.726</v>
      </c>
      <c r="K815" s="46">
        <v>1.423</v>
      </c>
      <c r="L815" s="46">
        <v>2.46</v>
      </c>
      <c r="M815" s="46">
        <v>1.3</v>
      </c>
      <c r="N815" s="46">
        <v>3.0430000000000001</v>
      </c>
      <c r="O815" s="46">
        <v>2.6034000000000002</v>
      </c>
      <c r="P815" s="46">
        <v>1.5</v>
      </c>
      <c r="Q815" s="46">
        <v>3.1307999999999998</v>
      </c>
      <c r="R815" s="46">
        <v>0.88300000000000001</v>
      </c>
      <c r="S815" s="46">
        <f t="shared" si="24"/>
        <v>21.0562</v>
      </c>
      <c r="T815" s="46">
        <f t="shared" si="25"/>
        <v>1.9142000000000001</v>
      </c>
    </row>
    <row r="816" spans="1:20" s="29" customFormat="1" ht="12.75" x14ac:dyDescent="0.2">
      <c r="A816" s="49">
        <v>15469</v>
      </c>
      <c r="B816" s="47" t="s">
        <v>1992</v>
      </c>
      <c r="C816" s="29" t="s">
        <v>3215</v>
      </c>
      <c r="D816" s="45" t="s">
        <v>5433</v>
      </c>
      <c r="E816" s="45" t="s">
        <v>5434</v>
      </c>
      <c r="F816" s="29" t="s">
        <v>5435</v>
      </c>
      <c r="G816" s="46"/>
      <c r="H816" s="46">
        <v>3.5</v>
      </c>
      <c r="I816" s="46">
        <v>0.52</v>
      </c>
      <c r="J816" s="46">
        <v>0.66400000000000003</v>
      </c>
      <c r="K816" s="46">
        <v>1.0249999999999999</v>
      </c>
      <c r="L816" s="46">
        <v>0.85</v>
      </c>
      <c r="M816" s="46">
        <v>1.5</v>
      </c>
      <c r="N816" s="46">
        <v>1.5</v>
      </c>
      <c r="O816" s="46">
        <v>0.2</v>
      </c>
      <c r="P816" s="46"/>
      <c r="Q816" s="46">
        <v>0.54200000000000004</v>
      </c>
      <c r="R816" s="46">
        <v>1.1200000000000001</v>
      </c>
      <c r="S816" s="46">
        <f t="shared" si="24"/>
        <v>11.420999999999999</v>
      </c>
      <c r="T816" s="46">
        <f t="shared" si="25"/>
        <v>1.1420999999999999</v>
      </c>
    </row>
    <row r="817" spans="1:20" s="29" customFormat="1" ht="12.75" x14ac:dyDescent="0.2">
      <c r="A817" s="31">
        <v>52001</v>
      </c>
      <c r="B817" s="47" t="s">
        <v>2119</v>
      </c>
      <c r="C817" s="29" t="s">
        <v>2117</v>
      </c>
      <c r="D817" s="45" t="s">
        <v>5433</v>
      </c>
      <c r="E817" s="45" t="s">
        <v>5434</v>
      </c>
      <c r="F817" s="29" t="s">
        <v>5435</v>
      </c>
      <c r="G817" s="46"/>
      <c r="H817" s="46">
        <v>8.9499999999999993</v>
      </c>
      <c r="I817" s="46"/>
      <c r="J817" s="46">
        <v>5.01</v>
      </c>
      <c r="K817" s="46">
        <v>9.1300000000000008</v>
      </c>
      <c r="L817" s="46">
        <v>5.43</v>
      </c>
      <c r="M817" s="46">
        <v>8.25</v>
      </c>
      <c r="N817" s="46"/>
      <c r="O817" s="46">
        <v>13.43</v>
      </c>
      <c r="P817" s="46">
        <v>5.79</v>
      </c>
      <c r="Q817" s="46">
        <v>7.93</v>
      </c>
      <c r="R817" s="46">
        <v>22.46</v>
      </c>
      <c r="S817" s="46">
        <f t="shared" si="24"/>
        <v>86.38</v>
      </c>
      <c r="T817" s="46">
        <f t="shared" si="25"/>
        <v>9.5977777777777771</v>
      </c>
    </row>
    <row r="818" spans="1:20" s="29" customFormat="1" ht="12.75" x14ac:dyDescent="0.2">
      <c r="A818" s="30">
        <v>27001</v>
      </c>
      <c r="B818" s="47" t="s">
        <v>5470</v>
      </c>
      <c r="C818" s="29" t="s">
        <v>6729</v>
      </c>
      <c r="D818" s="45" t="s">
        <v>5433</v>
      </c>
      <c r="E818" s="45" t="s">
        <v>5434</v>
      </c>
      <c r="F818" s="29" t="s">
        <v>5435</v>
      </c>
      <c r="G818" s="46"/>
      <c r="H818" s="46">
        <v>6.42</v>
      </c>
      <c r="I818" s="46"/>
      <c r="J818" s="46">
        <v>8.7889999999999997</v>
      </c>
      <c r="K818" s="46"/>
      <c r="L818" s="46"/>
      <c r="M818" s="46">
        <v>2.883</v>
      </c>
      <c r="N818" s="46">
        <v>7.4560000000000004</v>
      </c>
      <c r="O818" s="46">
        <v>5.1280000000000001</v>
      </c>
      <c r="P818" s="46"/>
      <c r="Q818" s="46">
        <v>3.5249999999999999</v>
      </c>
      <c r="R818" s="46"/>
      <c r="S818" s="46">
        <f t="shared" si="24"/>
        <v>34.201000000000001</v>
      </c>
      <c r="T818" s="46">
        <f t="shared" si="25"/>
        <v>5.700166666666667</v>
      </c>
    </row>
    <row r="819" spans="1:20" s="29" customFormat="1" ht="12.75" x14ac:dyDescent="0.2">
      <c r="A819" s="30" t="s">
        <v>5471</v>
      </c>
      <c r="B819" s="47" t="s">
        <v>1859</v>
      </c>
      <c r="C819" s="29" t="s">
        <v>4457</v>
      </c>
      <c r="D819" s="45" t="s">
        <v>5428</v>
      </c>
      <c r="E819" s="45" t="s">
        <v>5429</v>
      </c>
      <c r="F819" s="29" t="s">
        <v>7046</v>
      </c>
      <c r="G819" s="46"/>
      <c r="H819" s="46">
        <v>5.1200000000000002E-2</v>
      </c>
      <c r="I819" s="46">
        <v>1.4800000000000001E-2</v>
      </c>
      <c r="J819" s="46">
        <v>37.039200000000001</v>
      </c>
      <c r="K819" s="46">
        <v>37.0441</v>
      </c>
      <c r="L819" s="46">
        <v>31.033000000000001</v>
      </c>
      <c r="M819" s="46">
        <v>12.0845</v>
      </c>
      <c r="N819" s="46">
        <v>6.0000000000000001E-3</v>
      </c>
      <c r="O819" s="46">
        <v>16.8552</v>
      </c>
      <c r="P819" s="46">
        <v>4.0068999999999999</v>
      </c>
      <c r="Q819" s="46">
        <v>8.2033000000000005</v>
      </c>
      <c r="R819" s="46">
        <v>8.4443000000000001</v>
      </c>
      <c r="S819" s="46">
        <f t="shared" si="24"/>
        <v>154.78250000000003</v>
      </c>
      <c r="T819" s="46">
        <f t="shared" si="25"/>
        <v>14.071136363636366</v>
      </c>
    </row>
    <row r="820" spans="1:20" s="29" customFormat="1" ht="12.75" x14ac:dyDescent="0.2">
      <c r="A820" s="31" t="s">
        <v>5475</v>
      </c>
      <c r="B820" s="47" t="s">
        <v>2104</v>
      </c>
      <c r="C820" s="29" t="s">
        <v>2955</v>
      </c>
      <c r="D820" s="45" t="s">
        <v>5433</v>
      </c>
      <c r="E820" s="45" t="s">
        <v>5434</v>
      </c>
      <c r="F820" s="29" t="s">
        <v>5435</v>
      </c>
      <c r="G820" s="46"/>
      <c r="H820" s="46">
        <v>0.72</v>
      </c>
      <c r="I820" s="46">
        <v>1.21</v>
      </c>
      <c r="J820" s="46">
        <v>1.1299999999999999</v>
      </c>
      <c r="K820" s="46">
        <v>1.01</v>
      </c>
      <c r="L820" s="46">
        <v>1.17</v>
      </c>
      <c r="M820" s="46">
        <v>1.169</v>
      </c>
      <c r="N820" s="46">
        <v>3.37</v>
      </c>
      <c r="O820" s="46">
        <v>1.2</v>
      </c>
      <c r="P820" s="46">
        <v>6.55</v>
      </c>
      <c r="Q820" s="46">
        <v>0.55000000000000004</v>
      </c>
      <c r="R820" s="46"/>
      <c r="S820" s="46">
        <f t="shared" si="24"/>
        <v>18.079000000000001</v>
      </c>
      <c r="T820" s="46">
        <f t="shared" si="25"/>
        <v>1.8079000000000001</v>
      </c>
    </row>
    <row r="821" spans="1:20" s="29" customFormat="1" ht="12.75" x14ac:dyDescent="0.2">
      <c r="A821" s="31" t="s">
        <v>5476</v>
      </c>
      <c r="B821" s="29" t="s">
        <v>1847</v>
      </c>
      <c r="C821" s="29" t="s">
        <v>5396</v>
      </c>
      <c r="D821" s="45" t="s">
        <v>5420</v>
      </c>
      <c r="E821" s="45" t="s">
        <v>5421</v>
      </c>
      <c r="F821" s="29" t="s">
        <v>5422</v>
      </c>
      <c r="G821" s="46"/>
      <c r="H821" s="46">
        <v>1.4999999999999999E-2</v>
      </c>
      <c r="I821" s="46">
        <v>0.03</v>
      </c>
      <c r="J821" s="46"/>
      <c r="K821" s="46"/>
      <c r="L821" s="46"/>
      <c r="M821" s="46"/>
      <c r="N821" s="46"/>
      <c r="O821" s="46"/>
      <c r="P821" s="46"/>
      <c r="Q821" s="46"/>
      <c r="R821" s="46"/>
      <c r="S821" s="46">
        <f t="shared" si="24"/>
        <v>4.4999999999999998E-2</v>
      </c>
      <c r="T821" s="46">
        <f t="shared" si="25"/>
        <v>2.2499999999999999E-2</v>
      </c>
    </row>
    <row r="822" spans="1:20" s="29" customFormat="1" ht="12.75" x14ac:dyDescent="0.2">
      <c r="A822" s="31" t="s">
        <v>5476</v>
      </c>
      <c r="B822" s="29" t="s">
        <v>1847</v>
      </c>
      <c r="C822" s="29" t="s">
        <v>5396</v>
      </c>
      <c r="D822" s="45" t="s">
        <v>5423</v>
      </c>
      <c r="E822" s="45" t="s">
        <v>5424</v>
      </c>
      <c r="F822" s="29" t="s">
        <v>5425</v>
      </c>
      <c r="G822" s="46"/>
      <c r="H822" s="46">
        <v>0.38</v>
      </c>
      <c r="I822" s="46">
        <v>0.26</v>
      </c>
      <c r="J822" s="46">
        <v>0.22</v>
      </c>
      <c r="K822" s="46">
        <v>0.91</v>
      </c>
      <c r="L822" s="46"/>
      <c r="M822" s="46">
        <v>0.55000000000000004</v>
      </c>
      <c r="N822" s="46"/>
      <c r="O822" s="46">
        <v>0.5</v>
      </c>
      <c r="P822" s="46">
        <v>0.45</v>
      </c>
      <c r="Q822" s="46"/>
      <c r="R822" s="46">
        <v>0.51500000000000001</v>
      </c>
      <c r="S822" s="46">
        <f t="shared" si="24"/>
        <v>3.7850000000000006</v>
      </c>
      <c r="T822" s="46">
        <f t="shared" si="25"/>
        <v>0.47312500000000007</v>
      </c>
    </row>
    <row r="823" spans="1:20" s="29" customFormat="1" ht="12.75" x14ac:dyDescent="0.2">
      <c r="A823" s="31" t="s">
        <v>5476</v>
      </c>
      <c r="B823" s="29" t="s">
        <v>1847</v>
      </c>
      <c r="C823" s="29" t="s">
        <v>5396</v>
      </c>
      <c r="D823" s="45" t="s">
        <v>5426</v>
      </c>
      <c r="E823" s="45" t="s">
        <v>5427</v>
      </c>
      <c r="F823" s="29" t="s">
        <v>7045</v>
      </c>
      <c r="G823" s="46"/>
      <c r="H823" s="46">
        <v>3.4</v>
      </c>
      <c r="I823" s="46">
        <v>1.9</v>
      </c>
      <c r="J823" s="46">
        <v>1.5</v>
      </c>
      <c r="K823" s="46">
        <v>2</v>
      </c>
      <c r="L823" s="46"/>
      <c r="M823" s="46">
        <v>1.49</v>
      </c>
      <c r="N823" s="46"/>
      <c r="O823" s="46">
        <v>1.2</v>
      </c>
      <c r="P823" s="46">
        <v>2.1</v>
      </c>
      <c r="Q823" s="46"/>
      <c r="R823" s="46">
        <v>1.4</v>
      </c>
      <c r="S823" s="46">
        <f t="shared" si="24"/>
        <v>14.99</v>
      </c>
      <c r="T823" s="46">
        <f t="shared" si="25"/>
        <v>1.87375</v>
      </c>
    </row>
    <row r="824" spans="1:20" s="29" customFormat="1" ht="12.75" x14ac:dyDescent="0.2">
      <c r="A824" s="31" t="s">
        <v>5476</v>
      </c>
      <c r="B824" s="29" t="s">
        <v>1847</v>
      </c>
      <c r="C824" s="29" t="s">
        <v>5396</v>
      </c>
      <c r="D824" s="45" t="s">
        <v>5428</v>
      </c>
      <c r="E824" s="45" t="s">
        <v>5429</v>
      </c>
      <c r="F824" s="29" t="s">
        <v>7046</v>
      </c>
      <c r="G824" s="46"/>
      <c r="H824" s="46">
        <v>15.5</v>
      </c>
      <c r="I824" s="46">
        <v>21.78</v>
      </c>
      <c r="J824" s="46">
        <v>23.45</v>
      </c>
      <c r="K824" s="46">
        <v>19.5</v>
      </c>
      <c r="L824" s="46"/>
      <c r="M824" s="46">
        <v>13.85</v>
      </c>
      <c r="N824" s="46"/>
      <c r="O824" s="46">
        <v>14.2</v>
      </c>
      <c r="P824" s="46">
        <v>8.6999999999999993</v>
      </c>
      <c r="Q824" s="46">
        <v>9.6989999999999998</v>
      </c>
      <c r="R824" s="46">
        <v>7.9</v>
      </c>
      <c r="S824" s="46">
        <f t="shared" si="24"/>
        <v>134.57900000000001</v>
      </c>
      <c r="T824" s="46">
        <f t="shared" si="25"/>
        <v>14.953222222222223</v>
      </c>
    </row>
    <row r="825" spans="1:20" s="29" customFormat="1" ht="12.75" x14ac:dyDescent="0.2">
      <c r="A825" s="31" t="s">
        <v>5476</v>
      </c>
      <c r="B825" s="29" t="s">
        <v>1847</v>
      </c>
      <c r="C825" s="29" t="s">
        <v>5396</v>
      </c>
      <c r="D825" s="45" t="s">
        <v>5433</v>
      </c>
      <c r="E825" s="45" t="s">
        <v>5434</v>
      </c>
      <c r="F825" s="29" t="s">
        <v>5435</v>
      </c>
      <c r="G825" s="46"/>
      <c r="H825" s="46">
        <v>2.1</v>
      </c>
      <c r="I825" s="46">
        <v>1.5</v>
      </c>
      <c r="J825" s="46">
        <v>2.9</v>
      </c>
      <c r="K825" s="46">
        <v>9</v>
      </c>
      <c r="L825" s="46"/>
      <c r="M825" s="46">
        <v>4</v>
      </c>
      <c r="N825" s="46"/>
      <c r="O825" s="46">
        <v>4</v>
      </c>
      <c r="P825" s="46">
        <v>3.5</v>
      </c>
      <c r="Q825" s="46"/>
      <c r="R825" s="46">
        <v>0.67800000000000005</v>
      </c>
      <c r="S825" s="46">
        <f t="shared" si="24"/>
        <v>27.678000000000001</v>
      </c>
      <c r="T825" s="46">
        <f t="shared" si="25"/>
        <v>3.4597500000000001</v>
      </c>
    </row>
    <row r="826" spans="1:20" s="29" customFormat="1" ht="12.75" x14ac:dyDescent="0.2">
      <c r="A826" s="31" t="s">
        <v>5473</v>
      </c>
      <c r="B826" s="47" t="s">
        <v>1859</v>
      </c>
      <c r="C826" s="29" t="s">
        <v>4117</v>
      </c>
      <c r="D826" s="45" t="s">
        <v>5428</v>
      </c>
      <c r="E826" s="45" t="s">
        <v>5429</v>
      </c>
      <c r="F826" s="29" t="s">
        <v>7046</v>
      </c>
      <c r="G826" s="46"/>
      <c r="H826" s="46">
        <v>1.54E-2</v>
      </c>
      <c r="I826" s="46">
        <v>2.5000000000000001E-3</v>
      </c>
      <c r="J826" s="46">
        <v>3.2000000000000002E-3</v>
      </c>
      <c r="K826" s="46"/>
      <c r="L826" s="46">
        <v>1.2999999999999999E-3</v>
      </c>
      <c r="M826" s="46">
        <v>5.0000000000000001E-3</v>
      </c>
      <c r="N826" s="46">
        <v>2.8E-3</v>
      </c>
      <c r="O826" s="46">
        <v>1.78E-2</v>
      </c>
      <c r="P826" s="46">
        <v>1.1599999999999999E-2</v>
      </c>
      <c r="Q826" s="46">
        <v>6.1000000000000004E-3</v>
      </c>
      <c r="R826" s="46"/>
      <c r="S826" s="46">
        <f t="shared" si="24"/>
        <v>6.5699999999999995E-2</v>
      </c>
      <c r="T826" s="46">
        <f t="shared" si="25"/>
        <v>7.2999999999999992E-3</v>
      </c>
    </row>
    <row r="827" spans="1:20" s="29" customFormat="1" ht="12.75" x14ac:dyDescent="0.2">
      <c r="A827" s="31" t="s">
        <v>5477</v>
      </c>
      <c r="B827" s="47" t="s">
        <v>1847</v>
      </c>
      <c r="C827" s="29" t="s">
        <v>2773</v>
      </c>
      <c r="D827" s="45" t="s">
        <v>5420</v>
      </c>
      <c r="E827" s="45" t="s">
        <v>5421</v>
      </c>
      <c r="F827" s="29" t="s">
        <v>5422</v>
      </c>
      <c r="G827" s="46"/>
      <c r="H827" s="46">
        <v>0.02</v>
      </c>
      <c r="I827" s="46">
        <v>0.04</v>
      </c>
      <c r="J827" s="46"/>
      <c r="K827" s="46"/>
      <c r="L827" s="46"/>
      <c r="M827" s="46"/>
      <c r="N827" s="46"/>
      <c r="O827" s="46"/>
      <c r="P827" s="46"/>
      <c r="Q827" s="46"/>
      <c r="R827" s="46"/>
      <c r="S827" s="46">
        <f t="shared" si="24"/>
        <v>0.06</v>
      </c>
      <c r="T827" s="46">
        <f t="shared" si="25"/>
        <v>0.03</v>
      </c>
    </row>
    <row r="828" spans="1:20" s="29" customFormat="1" ht="12.75" x14ac:dyDescent="0.2">
      <c r="A828" s="31" t="s">
        <v>5477</v>
      </c>
      <c r="B828" s="47" t="s">
        <v>1847</v>
      </c>
      <c r="C828" s="29" t="s">
        <v>2773</v>
      </c>
      <c r="D828" s="45" t="s">
        <v>5423</v>
      </c>
      <c r="E828" s="45" t="s">
        <v>5424</v>
      </c>
      <c r="F828" s="29" t="s">
        <v>5425</v>
      </c>
      <c r="G828" s="46"/>
      <c r="H828" s="46">
        <v>0.55400000000000005</v>
      </c>
      <c r="I828" s="46">
        <v>0.46</v>
      </c>
      <c r="J828" s="46">
        <v>0.42499999999999999</v>
      </c>
      <c r="K828" s="46">
        <v>1.788</v>
      </c>
      <c r="L828" s="46">
        <v>1.74</v>
      </c>
      <c r="M828" s="46">
        <v>0.73</v>
      </c>
      <c r="N828" s="46">
        <v>0.75</v>
      </c>
      <c r="O828" s="46">
        <v>0.6</v>
      </c>
      <c r="P828" s="46">
        <v>0.64</v>
      </c>
      <c r="Q828" s="46"/>
      <c r="R828" s="46">
        <v>0.16</v>
      </c>
      <c r="S828" s="46">
        <f t="shared" si="24"/>
        <v>7.8470000000000004</v>
      </c>
      <c r="T828" s="46">
        <f t="shared" si="25"/>
        <v>0.78470000000000006</v>
      </c>
    </row>
    <row r="829" spans="1:20" s="29" customFormat="1" ht="12.75" x14ac:dyDescent="0.2">
      <c r="A829" s="31" t="s">
        <v>5477</v>
      </c>
      <c r="B829" s="47" t="s">
        <v>1847</v>
      </c>
      <c r="C829" s="29" t="s">
        <v>2773</v>
      </c>
      <c r="D829" s="45" t="s">
        <v>5426</v>
      </c>
      <c r="E829" s="45" t="s">
        <v>5427</v>
      </c>
      <c r="F829" s="29" t="s">
        <v>7045</v>
      </c>
      <c r="G829" s="46"/>
      <c r="H829" s="46">
        <v>4</v>
      </c>
      <c r="I829" s="46">
        <v>2.85</v>
      </c>
      <c r="J829" s="46">
        <v>2.02</v>
      </c>
      <c r="K829" s="46">
        <v>6.62</v>
      </c>
      <c r="L829" s="46"/>
      <c r="M829" s="46">
        <v>2</v>
      </c>
      <c r="N829" s="46">
        <v>3.61</v>
      </c>
      <c r="O829" s="46">
        <v>1.88</v>
      </c>
      <c r="P829" s="46">
        <v>3.45</v>
      </c>
      <c r="Q829" s="46">
        <v>0.97</v>
      </c>
      <c r="R829" s="46">
        <v>2.41</v>
      </c>
      <c r="S829" s="46">
        <f t="shared" si="24"/>
        <v>29.809999999999995</v>
      </c>
      <c r="T829" s="46">
        <f t="shared" si="25"/>
        <v>2.9809999999999994</v>
      </c>
    </row>
    <row r="830" spans="1:20" s="29" customFormat="1" ht="12.75" x14ac:dyDescent="0.2">
      <c r="A830" s="31" t="s">
        <v>5477</v>
      </c>
      <c r="B830" s="47" t="s">
        <v>1847</v>
      </c>
      <c r="C830" s="29" t="s">
        <v>2773</v>
      </c>
      <c r="D830" s="45" t="s">
        <v>5433</v>
      </c>
      <c r="E830" s="45" t="s">
        <v>5434</v>
      </c>
      <c r="F830" s="29" t="s">
        <v>5435</v>
      </c>
      <c r="G830" s="46"/>
      <c r="H830" s="46">
        <v>3.1</v>
      </c>
      <c r="I830" s="46">
        <v>2.1</v>
      </c>
      <c r="J830" s="46">
        <v>3.1</v>
      </c>
      <c r="K830" s="46">
        <v>23</v>
      </c>
      <c r="L830" s="46"/>
      <c r="M830" s="46">
        <v>4.2</v>
      </c>
      <c r="N830" s="46">
        <v>6</v>
      </c>
      <c r="O830" s="46">
        <v>4</v>
      </c>
      <c r="P830" s="46">
        <v>5</v>
      </c>
      <c r="Q830" s="46"/>
      <c r="R830" s="46">
        <v>3.2250000000000001</v>
      </c>
      <c r="S830" s="46">
        <f t="shared" si="24"/>
        <v>53.725000000000001</v>
      </c>
      <c r="T830" s="46">
        <f t="shared" si="25"/>
        <v>5.969444444444445</v>
      </c>
    </row>
    <row r="831" spans="1:20" s="29" customFormat="1" ht="12.75" x14ac:dyDescent="0.2">
      <c r="A831" s="31" t="s">
        <v>5441</v>
      </c>
      <c r="B831" s="29" t="s">
        <v>1843</v>
      </c>
      <c r="C831" s="29" t="s">
        <v>3742</v>
      </c>
      <c r="D831" s="45" t="s">
        <v>5433</v>
      </c>
      <c r="E831" s="45" t="s">
        <v>5434</v>
      </c>
      <c r="F831" s="29" t="s">
        <v>5435</v>
      </c>
      <c r="G831" s="46"/>
      <c r="H831" s="46"/>
      <c r="I831" s="46">
        <v>5.5</v>
      </c>
      <c r="J831" s="46">
        <v>15.12</v>
      </c>
      <c r="K831" s="46">
        <v>21.48</v>
      </c>
      <c r="L831" s="46">
        <v>22.140999999999998</v>
      </c>
      <c r="M831" s="46">
        <v>17.872</v>
      </c>
      <c r="N831" s="46">
        <v>11.1</v>
      </c>
      <c r="O831" s="46">
        <v>7.5410000000000004</v>
      </c>
      <c r="P831" s="46">
        <v>23.756</v>
      </c>
      <c r="Q831" s="46">
        <v>28.3</v>
      </c>
      <c r="R831" s="46">
        <v>28.25</v>
      </c>
      <c r="S831" s="46">
        <f t="shared" si="24"/>
        <v>181.05999999999997</v>
      </c>
      <c r="T831" s="46">
        <f t="shared" si="25"/>
        <v>18.105999999999998</v>
      </c>
    </row>
    <row r="832" spans="1:20" s="29" customFormat="1" ht="12.75" x14ac:dyDescent="0.2">
      <c r="A832" s="31" t="s">
        <v>5478</v>
      </c>
      <c r="B832" s="29" t="s">
        <v>1843</v>
      </c>
      <c r="C832" s="29" t="s">
        <v>2608</v>
      </c>
      <c r="D832" s="45" t="s">
        <v>5423</v>
      </c>
      <c r="E832" s="45" t="s">
        <v>5424</v>
      </c>
      <c r="F832" s="29" t="s">
        <v>5425</v>
      </c>
      <c r="G832" s="46"/>
      <c r="H832" s="46"/>
      <c r="I832" s="46">
        <v>2.794</v>
      </c>
      <c r="J832" s="46"/>
      <c r="K832" s="46"/>
      <c r="L832" s="46"/>
      <c r="M832" s="46"/>
      <c r="N832" s="46"/>
      <c r="O832" s="46"/>
      <c r="P832" s="46"/>
      <c r="Q832" s="46"/>
      <c r="R832" s="46"/>
      <c r="S832" s="46">
        <f t="shared" si="24"/>
        <v>2.794</v>
      </c>
      <c r="T832" s="46">
        <f t="shared" si="25"/>
        <v>2.794</v>
      </c>
    </row>
    <row r="833" spans="1:20" s="29" customFormat="1" ht="12.75" x14ac:dyDescent="0.2">
      <c r="A833" s="31" t="s">
        <v>5478</v>
      </c>
      <c r="B833" s="29" t="s">
        <v>1843</v>
      </c>
      <c r="C833" s="29" t="s">
        <v>2608</v>
      </c>
      <c r="D833" s="45" t="s">
        <v>5426</v>
      </c>
      <c r="E833" s="45" t="s">
        <v>5427</v>
      </c>
      <c r="F833" s="29" t="s">
        <v>7045</v>
      </c>
      <c r="G833" s="46"/>
      <c r="H833" s="46"/>
      <c r="I833" s="46">
        <v>32.097999999999999</v>
      </c>
      <c r="J833" s="46"/>
      <c r="K833" s="46"/>
      <c r="L833" s="46"/>
      <c r="M833" s="46"/>
      <c r="N833" s="46"/>
      <c r="O833" s="46"/>
      <c r="P833" s="46"/>
      <c r="Q833" s="46"/>
      <c r="R833" s="46"/>
      <c r="S833" s="46">
        <f t="shared" si="24"/>
        <v>32.097999999999999</v>
      </c>
      <c r="T833" s="46">
        <f t="shared" si="25"/>
        <v>32.097999999999999</v>
      </c>
    </row>
    <row r="834" spans="1:20" s="29" customFormat="1" ht="12.75" x14ac:dyDescent="0.2">
      <c r="A834" s="31" t="s">
        <v>5478</v>
      </c>
      <c r="B834" s="29" t="s">
        <v>1843</v>
      </c>
      <c r="C834" s="29" t="s">
        <v>2608</v>
      </c>
      <c r="D834" s="45" t="s">
        <v>5428</v>
      </c>
      <c r="E834" s="45" t="s">
        <v>5429</v>
      </c>
      <c r="F834" s="29" t="s">
        <v>7046</v>
      </c>
      <c r="G834" s="46"/>
      <c r="H834" s="46"/>
      <c r="I834" s="46">
        <v>80.72</v>
      </c>
      <c r="J834" s="46"/>
      <c r="K834" s="46"/>
      <c r="L834" s="46"/>
      <c r="M834" s="46"/>
      <c r="N834" s="46"/>
      <c r="O834" s="46"/>
      <c r="P834" s="46"/>
      <c r="Q834" s="46"/>
      <c r="R834" s="46"/>
      <c r="S834" s="46">
        <f t="shared" si="24"/>
        <v>80.72</v>
      </c>
      <c r="T834" s="46">
        <f t="shared" si="25"/>
        <v>80.72</v>
      </c>
    </row>
    <row r="835" spans="1:20" s="29" customFormat="1" ht="12.75" x14ac:dyDescent="0.2">
      <c r="A835" s="31" t="s">
        <v>5478</v>
      </c>
      <c r="B835" s="29" t="s">
        <v>1843</v>
      </c>
      <c r="C835" s="29" t="s">
        <v>2608</v>
      </c>
      <c r="D835" s="45" t="s">
        <v>5433</v>
      </c>
      <c r="E835" s="45" t="s">
        <v>5434</v>
      </c>
      <c r="F835" s="29" t="s">
        <v>5435</v>
      </c>
      <c r="G835" s="46"/>
      <c r="H835" s="46"/>
      <c r="I835" s="46">
        <v>3.6059999999999999</v>
      </c>
      <c r="J835" s="46"/>
      <c r="K835" s="46"/>
      <c r="L835" s="46"/>
      <c r="M835" s="46"/>
      <c r="N835" s="46"/>
      <c r="O835" s="46"/>
      <c r="P835" s="46"/>
      <c r="Q835" s="46"/>
      <c r="R835" s="46"/>
      <c r="S835" s="46">
        <f t="shared" si="24"/>
        <v>3.6059999999999999</v>
      </c>
      <c r="T835" s="46">
        <f t="shared" si="25"/>
        <v>3.6059999999999999</v>
      </c>
    </row>
    <row r="836" spans="1:20" s="29" customFormat="1" ht="12.75" x14ac:dyDescent="0.2">
      <c r="A836" s="31">
        <v>47053</v>
      </c>
      <c r="B836" s="29" t="s">
        <v>1832</v>
      </c>
      <c r="C836" s="29" t="s">
        <v>5318</v>
      </c>
      <c r="D836" s="45" t="s">
        <v>5433</v>
      </c>
      <c r="E836" s="45" t="s">
        <v>5434</v>
      </c>
      <c r="F836" s="29" t="s">
        <v>5435</v>
      </c>
      <c r="G836" s="46"/>
      <c r="H836" s="46"/>
      <c r="I836" s="46">
        <v>1.43</v>
      </c>
      <c r="J836" s="46"/>
      <c r="K836" s="46"/>
      <c r="L836" s="46"/>
      <c r="M836" s="46">
        <v>0.56000000000000005</v>
      </c>
      <c r="N836" s="46"/>
      <c r="O836" s="46"/>
      <c r="P836" s="46"/>
      <c r="Q836" s="46"/>
      <c r="R836" s="46"/>
      <c r="S836" s="46">
        <f t="shared" si="24"/>
        <v>1.99</v>
      </c>
      <c r="T836" s="46">
        <f t="shared" si="25"/>
        <v>0.995</v>
      </c>
    </row>
    <row r="837" spans="1:20" s="29" customFormat="1" ht="12.75" x14ac:dyDescent="0.2">
      <c r="A837" s="31">
        <v>50350</v>
      </c>
      <c r="B837" s="29" t="s">
        <v>2128</v>
      </c>
      <c r="C837" s="29" t="s">
        <v>3490</v>
      </c>
      <c r="D837" s="45" t="s">
        <v>5423</v>
      </c>
      <c r="E837" s="45" t="s">
        <v>5424</v>
      </c>
      <c r="F837" s="29" t="s">
        <v>5425</v>
      </c>
      <c r="G837" s="46"/>
      <c r="H837" s="46"/>
      <c r="I837" s="46">
        <v>3.0886</v>
      </c>
      <c r="J837" s="46"/>
      <c r="K837" s="46">
        <v>3.6200000000000003E-2</v>
      </c>
      <c r="L837" s="46"/>
      <c r="M837" s="46"/>
      <c r="N837" s="46"/>
      <c r="O837" s="46"/>
      <c r="P837" s="46"/>
      <c r="Q837" s="46"/>
      <c r="R837" s="46"/>
      <c r="S837" s="46">
        <f t="shared" ref="S837:S900" si="26">SUM(G837:R837)</f>
        <v>3.1248</v>
      </c>
      <c r="T837" s="46">
        <f t="shared" ref="T837:T900" si="27">IFERROR(AVERAGE(G837:R837),"")</f>
        <v>1.5624</v>
      </c>
    </row>
    <row r="838" spans="1:20" s="29" customFormat="1" ht="12.75" x14ac:dyDescent="0.2">
      <c r="A838" s="31">
        <v>50350</v>
      </c>
      <c r="B838" s="29" t="s">
        <v>2128</v>
      </c>
      <c r="C838" s="29" t="s">
        <v>3490</v>
      </c>
      <c r="D838" s="45" t="s">
        <v>5426</v>
      </c>
      <c r="E838" s="45" t="s">
        <v>5427</v>
      </c>
      <c r="F838" s="29" t="s">
        <v>7045</v>
      </c>
      <c r="G838" s="46"/>
      <c r="H838" s="46"/>
      <c r="I838" s="46">
        <v>8.0976999999999997</v>
      </c>
      <c r="J838" s="46"/>
      <c r="K838" s="46">
        <v>5.6523000000000003</v>
      </c>
      <c r="L838" s="46">
        <v>6.7476000000000003</v>
      </c>
      <c r="M838" s="46"/>
      <c r="N838" s="46">
        <v>1.0367</v>
      </c>
      <c r="O838" s="46"/>
      <c r="P838" s="46"/>
      <c r="Q838" s="46">
        <v>3.7395999999999998</v>
      </c>
      <c r="R838" s="46">
        <v>1.8324</v>
      </c>
      <c r="S838" s="46">
        <f t="shared" si="26"/>
        <v>27.106299999999997</v>
      </c>
      <c r="T838" s="46">
        <f t="shared" si="27"/>
        <v>4.5177166666666659</v>
      </c>
    </row>
    <row r="839" spans="1:20" s="29" customFormat="1" ht="12.75" x14ac:dyDescent="0.2">
      <c r="A839" s="31">
        <v>50350</v>
      </c>
      <c r="B839" s="29" t="s">
        <v>2128</v>
      </c>
      <c r="C839" s="29" t="s">
        <v>3490</v>
      </c>
      <c r="D839" s="45" t="s">
        <v>5428</v>
      </c>
      <c r="E839" s="45" t="s">
        <v>5429</v>
      </c>
      <c r="F839" s="29" t="s">
        <v>7046</v>
      </c>
      <c r="G839" s="46"/>
      <c r="H839" s="46"/>
      <c r="I839" s="46">
        <v>2.6334</v>
      </c>
      <c r="J839" s="46"/>
      <c r="K839" s="46">
        <v>1.0993999999999999</v>
      </c>
      <c r="L839" s="46">
        <v>1.0626</v>
      </c>
      <c r="M839" s="46"/>
      <c r="N839" s="46">
        <v>3.2854999999999999</v>
      </c>
      <c r="O839" s="46"/>
      <c r="P839" s="46"/>
      <c r="Q839" s="46">
        <v>2.2482000000000002</v>
      </c>
      <c r="R839" s="46">
        <v>2.1067999999999998</v>
      </c>
      <c r="S839" s="46">
        <f t="shared" si="26"/>
        <v>12.4359</v>
      </c>
      <c r="T839" s="46">
        <f t="shared" si="27"/>
        <v>2.0726499999999999</v>
      </c>
    </row>
    <row r="840" spans="1:20" s="29" customFormat="1" ht="12.75" x14ac:dyDescent="0.2">
      <c r="A840" s="31">
        <v>54874</v>
      </c>
      <c r="B840" s="29" t="s">
        <v>2005</v>
      </c>
      <c r="C840" s="29" t="s">
        <v>2415</v>
      </c>
      <c r="D840" s="45" t="s">
        <v>5430</v>
      </c>
      <c r="E840" s="45" t="s">
        <v>5431</v>
      </c>
      <c r="F840" s="29" t="s">
        <v>5432</v>
      </c>
      <c r="G840" s="46"/>
      <c r="H840" s="46"/>
      <c r="I840" s="46">
        <v>2.4889999999999999</v>
      </c>
      <c r="J840" s="46"/>
      <c r="K840" s="46"/>
      <c r="L840" s="46"/>
      <c r="M840" s="46"/>
      <c r="N840" s="46"/>
      <c r="O840" s="46"/>
      <c r="P840" s="46"/>
      <c r="Q840" s="46"/>
      <c r="R840" s="46"/>
      <c r="S840" s="46">
        <f t="shared" si="26"/>
        <v>2.4889999999999999</v>
      </c>
      <c r="T840" s="46">
        <f t="shared" si="27"/>
        <v>2.4889999999999999</v>
      </c>
    </row>
    <row r="841" spans="1:20" s="29" customFormat="1" ht="12.75" x14ac:dyDescent="0.2">
      <c r="A841" s="31">
        <v>70215</v>
      </c>
      <c r="B841" s="29" t="s">
        <v>2155</v>
      </c>
      <c r="C841" s="29" t="s">
        <v>3848</v>
      </c>
      <c r="D841" s="45" t="s">
        <v>5433</v>
      </c>
      <c r="E841" s="45" t="s">
        <v>5434</v>
      </c>
      <c r="F841" s="29" t="s">
        <v>5435</v>
      </c>
      <c r="G841" s="46"/>
      <c r="H841" s="46"/>
      <c r="I841" s="46">
        <v>14.94</v>
      </c>
      <c r="J841" s="46">
        <v>15.24</v>
      </c>
      <c r="K841" s="46">
        <v>15.39</v>
      </c>
      <c r="L841" s="46">
        <v>33.168999999999997</v>
      </c>
      <c r="M841" s="46">
        <v>33.448</v>
      </c>
      <c r="N841" s="46">
        <v>34.000999999999998</v>
      </c>
      <c r="O841" s="46">
        <v>15.69</v>
      </c>
      <c r="P841" s="46">
        <v>15.79</v>
      </c>
      <c r="Q841" s="46">
        <v>33.884</v>
      </c>
      <c r="R841" s="46">
        <v>34.084000000000003</v>
      </c>
      <c r="S841" s="46">
        <f t="shared" si="26"/>
        <v>245.63600000000002</v>
      </c>
      <c r="T841" s="46">
        <f t="shared" si="27"/>
        <v>24.563600000000001</v>
      </c>
    </row>
    <row r="842" spans="1:20" s="29" customFormat="1" ht="12.75" x14ac:dyDescent="0.2">
      <c r="A842" s="31">
        <v>73504</v>
      </c>
      <c r="B842" s="29" t="s">
        <v>2152</v>
      </c>
      <c r="C842" s="29" t="s">
        <v>2876</v>
      </c>
      <c r="D842" s="45" t="s">
        <v>5423</v>
      </c>
      <c r="E842" s="45" t="s">
        <v>5424</v>
      </c>
      <c r="F842" s="29" t="s">
        <v>5425</v>
      </c>
      <c r="G842" s="46"/>
      <c r="H842" s="46"/>
      <c r="I842" s="46">
        <v>1.736</v>
      </c>
      <c r="J842" s="46">
        <v>1.82</v>
      </c>
      <c r="K842" s="46"/>
      <c r="L842" s="46"/>
      <c r="M842" s="46"/>
      <c r="N842" s="46"/>
      <c r="O842" s="46"/>
      <c r="P842" s="46"/>
      <c r="Q842" s="46"/>
      <c r="R842" s="46"/>
      <c r="S842" s="46">
        <f t="shared" si="26"/>
        <v>3.556</v>
      </c>
      <c r="T842" s="46">
        <f t="shared" si="27"/>
        <v>1.778</v>
      </c>
    </row>
    <row r="843" spans="1:20" s="29" customFormat="1" ht="12.75" x14ac:dyDescent="0.2">
      <c r="A843" s="31">
        <v>73504</v>
      </c>
      <c r="B843" s="29" t="s">
        <v>2152</v>
      </c>
      <c r="C843" s="29" t="s">
        <v>2876</v>
      </c>
      <c r="D843" s="45" t="s">
        <v>5426</v>
      </c>
      <c r="E843" s="45" t="s">
        <v>5427</v>
      </c>
      <c r="F843" s="29" t="s">
        <v>7045</v>
      </c>
      <c r="G843" s="46"/>
      <c r="H843" s="46"/>
      <c r="I843" s="46">
        <v>10.744</v>
      </c>
      <c r="J843" s="46">
        <v>11.287000000000001</v>
      </c>
      <c r="K843" s="46"/>
      <c r="L843" s="46"/>
      <c r="M843" s="46"/>
      <c r="N843" s="46"/>
      <c r="O843" s="46"/>
      <c r="P843" s="46"/>
      <c r="Q843" s="46"/>
      <c r="R843" s="46"/>
      <c r="S843" s="46">
        <f t="shared" si="26"/>
        <v>22.030999999999999</v>
      </c>
      <c r="T843" s="46">
        <f t="shared" si="27"/>
        <v>11.015499999999999</v>
      </c>
    </row>
    <row r="844" spans="1:20" s="29" customFormat="1" ht="12.75" x14ac:dyDescent="0.2">
      <c r="A844" s="31">
        <v>73504</v>
      </c>
      <c r="B844" s="29" t="s">
        <v>2152</v>
      </c>
      <c r="C844" s="29" t="s">
        <v>2876</v>
      </c>
      <c r="D844" s="45" t="s">
        <v>5428</v>
      </c>
      <c r="E844" s="45" t="s">
        <v>5429</v>
      </c>
      <c r="F844" s="29" t="s">
        <v>7046</v>
      </c>
      <c r="G844" s="46"/>
      <c r="H844" s="46"/>
      <c r="I844" s="46">
        <v>13.925000000000001</v>
      </c>
      <c r="J844" s="46">
        <v>13.502000000000001</v>
      </c>
      <c r="K844" s="46"/>
      <c r="L844" s="46"/>
      <c r="M844" s="46"/>
      <c r="N844" s="46"/>
      <c r="O844" s="46"/>
      <c r="P844" s="46"/>
      <c r="Q844" s="46"/>
      <c r="R844" s="46"/>
      <c r="S844" s="46">
        <f t="shared" si="26"/>
        <v>27.427</v>
      </c>
      <c r="T844" s="46">
        <f t="shared" si="27"/>
        <v>13.7135</v>
      </c>
    </row>
    <row r="845" spans="1:20" s="29" customFormat="1" ht="12.75" x14ac:dyDescent="0.2">
      <c r="A845" s="31">
        <v>73504</v>
      </c>
      <c r="B845" s="29" t="s">
        <v>2152</v>
      </c>
      <c r="C845" s="29" t="s">
        <v>2876</v>
      </c>
      <c r="D845" s="45" t="s">
        <v>5433</v>
      </c>
      <c r="E845" s="45" t="s">
        <v>5434</v>
      </c>
      <c r="F845" s="29" t="s">
        <v>5435</v>
      </c>
      <c r="G845" s="46"/>
      <c r="H845" s="46"/>
      <c r="I845" s="46">
        <v>2.1240000000000001</v>
      </c>
      <c r="J845" s="46">
        <v>2.069</v>
      </c>
      <c r="K845" s="46"/>
      <c r="L845" s="46"/>
      <c r="M845" s="46"/>
      <c r="N845" s="46"/>
      <c r="O845" s="46"/>
      <c r="P845" s="46"/>
      <c r="Q845" s="46"/>
      <c r="R845" s="46"/>
      <c r="S845" s="46">
        <f t="shared" si="26"/>
        <v>4.1929999999999996</v>
      </c>
      <c r="T845" s="46">
        <f t="shared" si="27"/>
        <v>2.0964999999999998</v>
      </c>
    </row>
    <row r="846" spans="1:20" s="29" customFormat="1" ht="12.75" x14ac:dyDescent="0.2">
      <c r="A846" s="31" t="s">
        <v>5479</v>
      </c>
      <c r="B846" s="47" t="s">
        <v>1988</v>
      </c>
      <c r="C846" s="29" t="s">
        <v>3254</v>
      </c>
      <c r="D846" s="45" t="s">
        <v>5430</v>
      </c>
      <c r="E846" s="45" t="s">
        <v>5431</v>
      </c>
      <c r="F846" s="29" t="s">
        <v>5432</v>
      </c>
      <c r="G846" s="46"/>
      <c r="H846" s="46"/>
      <c r="I846" s="46">
        <v>0.91500000000000004</v>
      </c>
      <c r="J846" s="46"/>
      <c r="K846" s="46"/>
      <c r="L846" s="46"/>
      <c r="M846" s="46"/>
      <c r="N846" s="46"/>
      <c r="O846" s="46"/>
      <c r="P846" s="46"/>
      <c r="Q846" s="46"/>
      <c r="R846" s="46"/>
      <c r="S846" s="46">
        <f t="shared" si="26"/>
        <v>0.91500000000000004</v>
      </c>
      <c r="T846" s="46">
        <f t="shared" si="27"/>
        <v>0.91500000000000004</v>
      </c>
    </row>
    <row r="847" spans="1:20" s="29" customFormat="1" ht="12.75" x14ac:dyDescent="0.2">
      <c r="A847" s="31" t="s">
        <v>5462</v>
      </c>
      <c r="B847" s="47" t="s">
        <v>1859</v>
      </c>
      <c r="C847" s="29" t="s">
        <v>4477</v>
      </c>
      <c r="D847" s="45" t="s">
        <v>5423</v>
      </c>
      <c r="E847" s="45" t="s">
        <v>5424</v>
      </c>
      <c r="F847" s="29" t="s">
        <v>5425</v>
      </c>
      <c r="G847" s="46"/>
      <c r="H847" s="46"/>
      <c r="I847" s="46">
        <v>1.7100000000000001E-2</v>
      </c>
      <c r="J847" s="46"/>
      <c r="K847" s="46"/>
      <c r="L847" s="46">
        <v>1.1999999999999999E-3</v>
      </c>
      <c r="M847" s="46">
        <v>2.47E-2</v>
      </c>
      <c r="N847" s="46">
        <v>5.3E-3</v>
      </c>
      <c r="O847" s="46">
        <v>3.9838</v>
      </c>
      <c r="P847" s="46">
        <v>12.3813</v>
      </c>
      <c r="Q847" s="46">
        <v>4.0469999999999997</v>
      </c>
      <c r="R847" s="46">
        <v>4.3810000000000002</v>
      </c>
      <c r="S847" s="46">
        <f t="shared" si="26"/>
        <v>24.8414</v>
      </c>
      <c r="T847" s="46">
        <f t="shared" si="27"/>
        <v>3.105175</v>
      </c>
    </row>
    <row r="848" spans="1:20" s="29" customFormat="1" ht="12.75" x14ac:dyDescent="0.2">
      <c r="A848" s="31" t="s">
        <v>5465</v>
      </c>
      <c r="B848" s="48" t="s">
        <v>2119</v>
      </c>
      <c r="C848" s="29" t="s">
        <v>3234</v>
      </c>
      <c r="D848" s="45" t="s">
        <v>5423</v>
      </c>
      <c r="E848" s="45" t="s">
        <v>5424</v>
      </c>
      <c r="F848" s="29" t="s">
        <v>5425</v>
      </c>
      <c r="G848" s="46"/>
      <c r="H848" s="46"/>
      <c r="I848" s="46">
        <v>1.0063</v>
      </c>
      <c r="J848" s="46">
        <v>1.6394</v>
      </c>
      <c r="K848" s="46">
        <v>0.99119999999999997</v>
      </c>
      <c r="L848" s="46"/>
      <c r="M848" s="46">
        <v>0.82989999999999997</v>
      </c>
      <c r="N848" s="46"/>
      <c r="O848" s="46">
        <v>0.44829999999999998</v>
      </c>
      <c r="P848" s="46"/>
      <c r="Q848" s="46">
        <v>0.89549999999999996</v>
      </c>
      <c r="R848" s="46">
        <v>0.64570000000000005</v>
      </c>
      <c r="S848" s="46">
        <f t="shared" si="26"/>
        <v>6.4562999999999997</v>
      </c>
      <c r="T848" s="46">
        <f t="shared" si="27"/>
        <v>0.92232857142857139</v>
      </c>
    </row>
    <row r="849" spans="1:20" s="29" customFormat="1" ht="12.75" x14ac:dyDescent="0.2">
      <c r="A849" s="31" t="s">
        <v>5466</v>
      </c>
      <c r="B849" s="47" t="s">
        <v>1859</v>
      </c>
      <c r="C849" s="29" t="s">
        <v>2759</v>
      </c>
      <c r="D849" s="45" t="s">
        <v>5423</v>
      </c>
      <c r="E849" s="45" t="s">
        <v>5424</v>
      </c>
      <c r="F849" s="29" t="s">
        <v>5425</v>
      </c>
      <c r="G849" s="46"/>
      <c r="H849" s="46"/>
      <c r="I849" s="46">
        <v>2.2800000000000001E-2</v>
      </c>
      <c r="J849" s="46"/>
      <c r="K849" s="46"/>
      <c r="L849" s="46">
        <v>3.2014999999999998</v>
      </c>
      <c r="M849" s="46">
        <v>3.2930000000000001</v>
      </c>
      <c r="N849" s="46">
        <v>3.28</v>
      </c>
      <c r="O849" s="46">
        <v>3.3944000000000001</v>
      </c>
      <c r="P849" s="46">
        <v>3.2551000000000001</v>
      </c>
      <c r="Q849" s="46">
        <v>3.55</v>
      </c>
      <c r="R849" s="46">
        <v>2.69</v>
      </c>
      <c r="S849" s="46">
        <f t="shared" si="26"/>
        <v>22.686800000000002</v>
      </c>
      <c r="T849" s="46">
        <f t="shared" si="27"/>
        <v>2.8358500000000002</v>
      </c>
    </row>
    <row r="850" spans="1:20" s="29" customFormat="1" ht="12.75" x14ac:dyDescent="0.2">
      <c r="A850" s="31" t="s">
        <v>5471</v>
      </c>
      <c r="B850" s="47" t="s">
        <v>1859</v>
      </c>
      <c r="C850" s="29" t="s">
        <v>4457</v>
      </c>
      <c r="D850" s="45" t="s">
        <v>5423</v>
      </c>
      <c r="E850" s="45" t="s">
        <v>5424</v>
      </c>
      <c r="F850" s="29" t="s">
        <v>5425</v>
      </c>
      <c r="G850" s="46"/>
      <c r="H850" s="46"/>
      <c r="I850" s="46">
        <v>1.14E-2</v>
      </c>
      <c r="J850" s="46">
        <v>3.62</v>
      </c>
      <c r="K850" s="46">
        <v>3.62</v>
      </c>
      <c r="L850" s="46">
        <v>3.62</v>
      </c>
      <c r="M850" s="46">
        <v>1.66E-2</v>
      </c>
      <c r="N850" s="46">
        <v>2.3E-3</v>
      </c>
      <c r="O850" s="46">
        <v>0.41920000000000002</v>
      </c>
      <c r="P850" s="46">
        <v>0.218</v>
      </c>
      <c r="Q850" s="46">
        <v>0.20200000000000001</v>
      </c>
      <c r="R850" s="46">
        <v>0.253</v>
      </c>
      <c r="S850" s="46">
        <f t="shared" si="26"/>
        <v>11.982500000000002</v>
      </c>
      <c r="T850" s="46">
        <f t="shared" si="27"/>
        <v>1.1982500000000003</v>
      </c>
    </row>
    <row r="851" spans="1:20" s="29" customFormat="1" ht="12.75" x14ac:dyDescent="0.2">
      <c r="A851" s="31" t="s">
        <v>5480</v>
      </c>
      <c r="B851" s="47" t="s">
        <v>2100</v>
      </c>
      <c r="C851" s="29" t="s">
        <v>2631</v>
      </c>
      <c r="D851" s="45" t="s">
        <v>5430</v>
      </c>
      <c r="E851" s="45" t="s">
        <v>5431</v>
      </c>
      <c r="F851" s="29" t="s">
        <v>5432</v>
      </c>
      <c r="G851" s="46"/>
      <c r="H851" s="46"/>
      <c r="I851" s="46">
        <v>3.2000000000000001E-2</v>
      </c>
      <c r="J851" s="46"/>
      <c r="K851" s="46"/>
      <c r="L851" s="46"/>
      <c r="M851" s="46"/>
      <c r="N851" s="46"/>
      <c r="O851" s="46"/>
      <c r="P851" s="46"/>
      <c r="Q851" s="46"/>
      <c r="R851" s="46"/>
      <c r="S851" s="46">
        <f t="shared" si="26"/>
        <v>3.2000000000000001E-2</v>
      </c>
      <c r="T851" s="46">
        <f t="shared" si="27"/>
        <v>3.2000000000000001E-2</v>
      </c>
    </row>
    <row r="852" spans="1:20" s="29" customFormat="1" ht="12.75" x14ac:dyDescent="0.2">
      <c r="A852" s="31" t="s">
        <v>5481</v>
      </c>
      <c r="B852" s="47" t="s">
        <v>2119</v>
      </c>
      <c r="C852" s="29" t="s">
        <v>6797</v>
      </c>
      <c r="D852" s="45" t="s">
        <v>5426</v>
      </c>
      <c r="E852" s="45" t="s">
        <v>5427</v>
      </c>
      <c r="F852" s="29" t="s">
        <v>7045</v>
      </c>
      <c r="G852" s="46"/>
      <c r="H852" s="46"/>
      <c r="I852" s="46">
        <v>9.4E-2</v>
      </c>
      <c r="J852" s="46"/>
      <c r="K852" s="46"/>
      <c r="L852" s="46"/>
      <c r="M852" s="46"/>
      <c r="N852" s="46"/>
      <c r="O852" s="46"/>
      <c r="P852" s="46"/>
      <c r="Q852" s="46">
        <v>5.17</v>
      </c>
      <c r="R852" s="46"/>
      <c r="S852" s="46">
        <f t="shared" si="26"/>
        <v>5.2640000000000002</v>
      </c>
      <c r="T852" s="46">
        <f t="shared" si="27"/>
        <v>2.6320000000000001</v>
      </c>
    </row>
    <row r="853" spans="1:20" s="29" customFormat="1" ht="12.75" x14ac:dyDescent="0.2">
      <c r="A853" s="31" t="s">
        <v>5481</v>
      </c>
      <c r="B853" s="47" t="s">
        <v>2119</v>
      </c>
      <c r="C853" s="29" t="s">
        <v>6797</v>
      </c>
      <c r="D853" s="45" t="s">
        <v>5428</v>
      </c>
      <c r="E853" s="45" t="s">
        <v>5429</v>
      </c>
      <c r="F853" s="29" t="s">
        <v>7046</v>
      </c>
      <c r="G853" s="46"/>
      <c r="H853" s="46"/>
      <c r="I853" s="46">
        <v>2.1604999999999999</v>
      </c>
      <c r="J853" s="46"/>
      <c r="K853" s="46"/>
      <c r="L853" s="46"/>
      <c r="M853" s="46"/>
      <c r="N853" s="46"/>
      <c r="O853" s="46"/>
      <c r="P853" s="46"/>
      <c r="Q853" s="46">
        <v>2.3809999999999998</v>
      </c>
      <c r="R853" s="46"/>
      <c r="S853" s="46">
        <f t="shared" si="26"/>
        <v>4.5414999999999992</v>
      </c>
      <c r="T853" s="46">
        <f t="shared" si="27"/>
        <v>2.2707499999999996</v>
      </c>
    </row>
    <row r="854" spans="1:20" s="29" customFormat="1" ht="12.75" x14ac:dyDescent="0.2">
      <c r="A854" s="31" t="s">
        <v>5473</v>
      </c>
      <c r="B854" s="47" t="s">
        <v>1859</v>
      </c>
      <c r="C854" s="29" t="s">
        <v>4117</v>
      </c>
      <c r="D854" s="45" t="s">
        <v>5423</v>
      </c>
      <c r="E854" s="45" t="s">
        <v>5424</v>
      </c>
      <c r="F854" s="29" t="s">
        <v>5425</v>
      </c>
      <c r="G854" s="46"/>
      <c r="H854" s="46"/>
      <c r="I854" s="46">
        <v>3.3999999999999998E-3</v>
      </c>
      <c r="J854" s="46"/>
      <c r="K854" s="46">
        <v>0.01</v>
      </c>
      <c r="L854" s="46">
        <v>2.8E-3</v>
      </c>
      <c r="M854" s="46">
        <v>5.7999999999999996E-3</v>
      </c>
      <c r="N854" s="46">
        <v>2.3E-3</v>
      </c>
      <c r="O854" s="46"/>
      <c r="P854" s="46"/>
      <c r="Q854" s="46"/>
      <c r="R854" s="46"/>
      <c r="S854" s="46">
        <f t="shared" si="26"/>
        <v>2.4299999999999999E-2</v>
      </c>
      <c r="T854" s="46">
        <f t="shared" si="27"/>
        <v>4.8599999999999997E-3</v>
      </c>
    </row>
    <row r="855" spans="1:20" s="29" customFormat="1" ht="12.75" x14ac:dyDescent="0.2">
      <c r="A855" s="31">
        <v>25645</v>
      </c>
      <c r="B855" s="29" t="s">
        <v>1933</v>
      </c>
      <c r="C855" s="29" t="s">
        <v>3980</v>
      </c>
      <c r="D855" s="45" t="s">
        <v>5423</v>
      </c>
      <c r="E855" s="45" t="s">
        <v>5424</v>
      </c>
      <c r="F855" s="29" t="s">
        <v>5425</v>
      </c>
      <c r="G855" s="46"/>
      <c r="H855" s="46"/>
      <c r="I855" s="46"/>
      <c r="J855" s="46">
        <v>0.38</v>
      </c>
      <c r="K855" s="46">
        <v>0.91</v>
      </c>
      <c r="L855" s="46">
        <v>0.34</v>
      </c>
      <c r="M855" s="46">
        <v>0.39600000000000002</v>
      </c>
      <c r="N855" s="46"/>
      <c r="O855" s="46"/>
      <c r="P855" s="46"/>
      <c r="Q855" s="46"/>
      <c r="R855" s="46"/>
      <c r="S855" s="46">
        <f t="shared" si="26"/>
        <v>2.0260000000000002</v>
      </c>
      <c r="T855" s="46">
        <f t="shared" si="27"/>
        <v>0.50650000000000006</v>
      </c>
    </row>
    <row r="856" spans="1:20" s="29" customFormat="1" ht="12.75" x14ac:dyDescent="0.2">
      <c r="A856" s="31">
        <v>47189</v>
      </c>
      <c r="B856" s="29" t="s">
        <v>1832</v>
      </c>
      <c r="C856" s="29" t="s">
        <v>6812</v>
      </c>
      <c r="D856" s="45" t="s">
        <v>5433</v>
      </c>
      <c r="E856" s="45" t="s">
        <v>5434</v>
      </c>
      <c r="F856" s="29" t="s">
        <v>5435</v>
      </c>
      <c r="G856" s="46"/>
      <c r="H856" s="46"/>
      <c r="I856" s="46"/>
      <c r="J856" s="46">
        <v>5.5350000000000001</v>
      </c>
      <c r="K856" s="46">
        <v>7.1580000000000004</v>
      </c>
      <c r="L856" s="46"/>
      <c r="M856" s="46"/>
      <c r="N856" s="46">
        <v>43.023000000000003</v>
      </c>
      <c r="O856" s="46">
        <v>43.578000000000003</v>
      </c>
      <c r="P856" s="46">
        <v>19.279</v>
      </c>
      <c r="Q856" s="46">
        <v>37.228000000000002</v>
      </c>
      <c r="R856" s="46">
        <v>58.033000000000001</v>
      </c>
      <c r="S856" s="46">
        <f t="shared" si="26"/>
        <v>213.834</v>
      </c>
      <c r="T856" s="46">
        <f t="shared" si="27"/>
        <v>30.547714285714285</v>
      </c>
    </row>
    <row r="857" spans="1:20" s="29" customFormat="1" ht="12.75" x14ac:dyDescent="0.2">
      <c r="A857" s="31">
        <v>50001</v>
      </c>
      <c r="B857" s="29" t="s">
        <v>2128</v>
      </c>
      <c r="C857" s="29" t="s">
        <v>2129</v>
      </c>
      <c r="D857" s="45" t="s">
        <v>5420</v>
      </c>
      <c r="E857" s="45" t="s">
        <v>5421</v>
      </c>
      <c r="F857" s="29" t="s">
        <v>5422</v>
      </c>
      <c r="G857" s="46"/>
      <c r="H857" s="46"/>
      <c r="I857" s="46"/>
      <c r="J857" s="46">
        <v>8.9999999999999993E-3</v>
      </c>
      <c r="K857" s="46"/>
      <c r="L857" s="46"/>
      <c r="M857" s="46">
        <v>6.0000000000000001E-3</v>
      </c>
      <c r="N857" s="46"/>
      <c r="O857" s="46"/>
      <c r="P857" s="46">
        <v>3.2</v>
      </c>
      <c r="Q857" s="46"/>
      <c r="R857" s="46"/>
      <c r="S857" s="46">
        <f t="shared" si="26"/>
        <v>3.2150000000000003</v>
      </c>
      <c r="T857" s="46">
        <f t="shared" si="27"/>
        <v>1.0716666666666668</v>
      </c>
    </row>
    <row r="858" spans="1:20" s="29" customFormat="1" ht="12.75" x14ac:dyDescent="0.2">
      <c r="A858" s="31">
        <v>73319</v>
      </c>
      <c r="B858" s="29" t="s">
        <v>2152</v>
      </c>
      <c r="C858" s="29" t="s">
        <v>4515</v>
      </c>
      <c r="D858" s="45" t="s">
        <v>5433</v>
      </c>
      <c r="E858" s="45" t="s">
        <v>5434</v>
      </c>
      <c r="F858" s="29" t="s">
        <v>5435</v>
      </c>
      <c r="G858" s="46"/>
      <c r="H858" s="46"/>
      <c r="I858" s="46"/>
      <c r="J858" s="46">
        <v>1.167</v>
      </c>
      <c r="K858" s="46"/>
      <c r="L858" s="46"/>
      <c r="M858" s="46">
        <v>0.67</v>
      </c>
      <c r="N858" s="46"/>
      <c r="O858" s="46"/>
      <c r="P858" s="46"/>
      <c r="Q858" s="46"/>
      <c r="R858" s="46"/>
      <c r="S858" s="46">
        <f t="shared" si="26"/>
        <v>1.8370000000000002</v>
      </c>
      <c r="T858" s="46">
        <f t="shared" si="27"/>
        <v>0.91850000000000009</v>
      </c>
    </row>
    <row r="859" spans="1:20" s="29" customFormat="1" ht="12.75" x14ac:dyDescent="0.2">
      <c r="A859" s="31">
        <v>76869</v>
      </c>
      <c r="B859" s="29" t="s">
        <v>1867</v>
      </c>
      <c r="C859" s="29" t="s">
        <v>5349</v>
      </c>
      <c r="D859" s="45" t="s">
        <v>5423</v>
      </c>
      <c r="E859" s="45" t="s">
        <v>5424</v>
      </c>
      <c r="F859" s="29" t="s">
        <v>5425</v>
      </c>
      <c r="G859" s="46"/>
      <c r="H859" s="46"/>
      <c r="I859" s="46"/>
      <c r="J859" s="46">
        <v>7.0000000000000001E-3</v>
      </c>
      <c r="K859" s="46">
        <v>1E-3</v>
      </c>
      <c r="L859" s="46"/>
      <c r="M859" s="46"/>
      <c r="N859" s="46">
        <v>1E-3</v>
      </c>
      <c r="O859" s="46">
        <v>0.10199999999999999</v>
      </c>
      <c r="P859" s="46">
        <v>0.112</v>
      </c>
      <c r="Q859" s="46">
        <v>0.124</v>
      </c>
      <c r="R859" s="46">
        <v>0.14099999999999999</v>
      </c>
      <c r="S859" s="46">
        <f t="shared" si="26"/>
        <v>0.48799999999999999</v>
      </c>
      <c r="T859" s="46">
        <f t="shared" si="27"/>
        <v>6.9714285714285715E-2</v>
      </c>
    </row>
    <row r="860" spans="1:20" s="29" customFormat="1" ht="12.75" x14ac:dyDescent="0.2">
      <c r="A860" s="31">
        <v>76869</v>
      </c>
      <c r="B860" s="29" t="s">
        <v>1867</v>
      </c>
      <c r="C860" s="29" t="s">
        <v>5349</v>
      </c>
      <c r="D860" s="45" t="s">
        <v>5426</v>
      </c>
      <c r="E860" s="45" t="s">
        <v>5427</v>
      </c>
      <c r="F860" s="29" t="s">
        <v>7045</v>
      </c>
      <c r="G860" s="46"/>
      <c r="H860" s="46"/>
      <c r="I860" s="46"/>
      <c r="J860" s="46">
        <v>0.91700000000000004</v>
      </c>
      <c r="K860" s="46">
        <v>0.498</v>
      </c>
      <c r="L860" s="46">
        <v>0.78500000000000003</v>
      </c>
      <c r="M860" s="46">
        <v>0.94399999999999995</v>
      </c>
      <c r="N860" s="46">
        <v>1.226</v>
      </c>
      <c r="O860" s="46">
        <v>2.74</v>
      </c>
      <c r="P860" s="46">
        <v>2.56</v>
      </c>
      <c r="Q860" s="46">
        <v>3.19</v>
      </c>
      <c r="R860" s="46">
        <v>3.2989999999999999</v>
      </c>
      <c r="S860" s="46">
        <f t="shared" si="26"/>
        <v>16.158999999999999</v>
      </c>
      <c r="T860" s="46">
        <f t="shared" si="27"/>
        <v>1.7954444444444444</v>
      </c>
    </row>
    <row r="861" spans="1:20" s="29" customFormat="1" ht="12.75" x14ac:dyDescent="0.2">
      <c r="A861" s="31">
        <v>76869</v>
      </c>
      <c r="B861" s="29" t="s">
        <v>1867</v>
      </c>
      <c r="C861" s="29" t="s">
        <v>5349</v>
      </c>
      <c r="D861" s="45" t="s">
        <v>5428</v>
      </c>
      <c r="E861" s="45" t="s">
        <v>5429</v>
      </c>
      <c r="F861" s="29" t="s">
        <v>7046</v>
      </c>
      <c r="G861" s="46"/>
      <c r="H861" s="46"/>
      <c r="I861" s="46"/>
      <c r="J861" s="46">
        <v>0.95499999999999996</v>
      </c>
      <c r="K861" s="46">
        <v>0.53700000000000003</v>
      </c>
      <c r="L861" s="46">
        <v>0.80900000000000005</v>
      </c>
      <c r="M861" s="46">
        <v>0.96099999999999997</v>
      </c>
      <c r="N861" s="46">
        <v>1.1439999999999999</v>
      </c>
      <c r="O861" s="46">
        <v>1.4</v>
      </c>
      <c r="P861" s="46">
        <v>2.4209999999999998</v>
      </c>
      <c r="Q861" s="46">
        <v>1.2871999999999999</v>
      </c>
      <c r="R861" s="46">
        <v>2.0310000000000001</v>
      </c>
      <c r="S861" s="46">
        <f t="shared" si="26"/>
        <v>11.545199999999999</v>
      </c>
      <c r="T861" s="46">
        <f t="shared" si="27"/>
        <v>1.2827999999999999</v>
      </c>
    </row>
    <row r="862" spans="1:20" s="29" customFormat="1" ht="12.75" x14ac:dyDescent="0.2">
      <c r="A862" s="31">
        <v>76869</v>
      </c>
      <c r="B862" s="29" t="s">
        <v>1867</v>
      </c>
      <c r="C862" s="29" t="s">
        <v>5349</v>
      </c>
      <c r="D862" s="45" t="s">
        <v>5433</v>
      </c>
      <c r="E862" s="45" t="s">
        <v>5434</v>
      </c>
      <c r="F862" s="29" t="s">
        <v>5435</v>
      </c>
      <c r="G862" s="46"/>
      <c r="H862" s="46"/>
      <c r="I862" s="46"/>
      <c r="J862" s="46">
        <v>0.23</v>
      </c>
      <c r="K862" s="46">
        <v>9.2999999999999999E-2</v>
      </c>
      <c r="L862" s="46">
        <v>0.191</v>
      </c>
      <c r="M862" s="46">
        <v>0.20899999999999999</v>
      </c>
      <c r="N862" s="46">
        <v>0.27</v>
      </c>
      <c r="O862" s="46">
        <v>0.34599999999999997</v>
      </c>
      <c r="P862" s="46">
        <v>0.39800000000000002</v>
      </c>
      <c r="Q862" s="46">
        <v>0.24299999999999999</v>
      </c>
      <c r="R862" s="46">
        <v>0.52900000000000003</v>
      </c>
      <c r="S862" s="46">
        <f t="shared" si="26"/>
        <v>2.5089999999999999</v>
      </c>
      <c r="T862" s="46">
        <f t="shared" si="27"/>
        <v>0.27877777777777779</v>
      </c>
    </row>
    <row r="863" spans="1:20" s="29" customFormat="1" ht="12.75" x14ac:dyDescent="0.2">
      <c r="A863" s="31" t="s">
        <v>5471</v>
      </c>
      <c r="B863" s="47" t="s">
        <v>1859</v>
      </c>
      <c r="C863" s="29" t="s">
        <v>4457</v>
      </c>
      <c r="D863" s="45" t="s">
        <v>5433</v>
      </c>
      <c r="E863" s="45" t="s">
        <v>5434</v>
      </c>
      <c r="F863" s="29" t="s">
        <v>5435</v>
      </c>
      <c r="G863" s="46"/>
      <c r="H863" s="46"/>
      <c r="I863" s="46"/>
      <c r="J863" s="46">
        <v>4.58</v>
      </c>
      <c r="K863" s="46">
        <v>4.58</v>
      </c>
      <c r="L863" s="46">
        <v>4.58</v>
      </c>
      <c r="M863" s="46">
        <v>1.4159999999999999</v>
      </c>
      <c r="N863" s="46"/>
      <c r="O863" s="46">
        <v>0.48499999999999999</v>
      </c>
      <c r="P863" s="46">
        <v>0.41599999999999998</v>
      </c>
      <c r="Q863" s="46">
        <v>0.79200000000000004</v>
      </c>
      <c r="R863" s="46"/>
      <c r="S863" s="46">
        <f t="shared" si="26"/>
        <v>16.849</v>
      </c>
      <c r="T863" s="46">
        <f t="shared" si="27"/>
        <v>2.407</v>
      </c>
    </row>
    <row r="864" spans="1:20" s="29" customFormat="1" ht="12.75" x14ac:dyDescent="0.2">
      <c r="A864" s="31" t="s">
        <v>5482</v>
      </c>
      <c r="B864" s="47" t="s">
        <v>1988</v>
      </c>
      <c r="C864" s="29" t="s">
        <v>5387</v>
      </c>
      <c r="D864" s="45" t="s">
        <v>5423</v>
      </c>
      <c r="E864" s="45" t="s">
        <v>5424</v>
      </c>
      <c r="F864" s="29" t="s">
        <v>5425</v>
      </c>
      <c r="G864" s="46"/>
      <c r="H864" s="46"/>
      <c r="I864" s="46"/>
      <c r="J864" s="46">
        <v>1.38</v>
      </c>
      <c r="K864" s="46">
        <v>1.43</v>
      </c>
      <c r="L864" s="46">
        <v>1.48</v>
      </c>
      <c r="M864" s="46">
        <v>1.53</v>
      </c>
      <c r="N864" s="46"/>
      <c r="O864" s="46">
        <v>1.58</v>
      </c>
      <c r="P864" s="46">
        <v>1.6</v>
      </c>
      <c r="Q864" s="46">
        <v>1.7</v>
      </c>
      <c r="R864" s="46">
        <v>1.8</v>
      </c>
      <c r="S864" s="46">
        <f t="shared" si="26"/>
        <v>12.5</v>
      </c>
      <c r="T864" s="46">
        <f t="shared" si="27"/>
        <v>1.5625</v>
      </c>
    </row>
    <row r="865" spans="1:20" s="29" customFormat="1" ht="12.75" x14ac:dyDescent="0.2">
      <c r="A865" s="31" t="s">
        <v>5482</v>
      </c>
      <c r="B865" s="47" t="s">
        <v>1988</v>
      </c>
      <c r="C865" s="29" t="s">
        <v>5387</v>
      </c>
      <c r="D865" s="45" t="s">
        <v>5426</v>
      </c>
      <c r="E865" s="45" t="s">
        <v>5427</v>
      </c>
      <c r="F865" s="29" t="s">
        <v>7045</v>
      </c>
      <c r="G865" s="46"/>
      <c r="H865" s="46"/>
      <c r="I865" s="46"/>
      <c r="J865" s="46">
        <v>12.61</v>
      </c>
      <c r="K865" s="46">
        <v>12.79</v>
      </c>
      <c r="L865" s="46">
        <v>13.09</v>
      </c>
      <c r="M865" s="46">
        <v>14.72</v>
      </c>
      <c r="N865" s="46"/>
      <c r="O865" s="46">
        <v>15.07</v>
      </c>
      <c r="P865" s="46">
        <v>15.37</v>
      </c>
      <c r="Q865" s="46">
        <v>15.98</v>
      </c>
      <c r="R865" s="46">
        <v>16.350000000000001</v>
      </c>
      <c r="S865" s="46">
        <f t="shared" si="26"/>
        <v>115.98000000000002</v>
      </c>
      <c r="T865" s="46">
        <f t="shared" si="27"/>
        <v>14.497500000000002</v>
      </c>
    </row>
    <row r="866" spans="1:20" s="29" customFormat="1" ht="12.75" x14ac:dyDescent="0.2">
      <c r="A866" s="31" t="s">
        <v>5482</v>
      </c>
      <c r="B866" s="47" t="s">
        <v>1988</v>
      </c>
      <c r="C866" s="29" t="s">
        <v>5387</v>
      </c>
      <c r="D866" s="45" t="s">
        <v>5428</v>
      </c>
      <c r="E866" s="45" t="s">
        <v>5429</v>
      </c>
      <c r="F866" s="29" t="s">
        <v>7046</v>
      </c>
      <c r="G866" s="46"/>
      <c r="H866" s="46"/>
      <c r="I866" s="46"/>
      <c r="J866" s="46">
        <v>9.98</v>
      </c>
      <c r="K866" s="46">
        <v>10.33</v>
      </c>
      <c r="L866" s="46">
        <v>10.68</v>
      </c>
      <c r="M866" s="46">
        <v>9.6999999999999993</v>
      </c>
      <c r="N866" s="46"/>
      <c r="O866" s="46">
        <v>10</v>
      </c>
      <c r="P866" s="46">
        <v>10.3</v>
      </c>
      <c r="Q866" s="46">
        <v>10.75</v>
      </c>
      <c r="R866" s="46">
        <v>5.6</v>
      </c>
      <c r="S866" s="46">
        <f t="shared" si="26"/>
        <v>77.339999999999989</v>
      </c>
      <c r="T866" s="46">
        <f t="shared" si="27"/>
        <v>9.6674999999999986</v>
      </c>
    </row>
    <row r="867" spans="1:20" s="29" customFormat="1" ht="12.75" x14ac:dyDescent="0.2">
      <c r="A867" s="31">
        <v>20013</v>
      </c>
      <c r="B867" s="29" t="s">
        <v>1878</v>
      </c>
      <c r="C867" s="29" t="s">
        <v>7007</v>
      </c>
      <c r="D867" s="45" t="s">
        <v>5433</v>
      </c>
      <c r="E867" s="45" t="s">
        <v>5434</v>
      </c>
      <c r="F867" s="29" t="s">
        <v>5435</v>
      </c>
      <c r="G867" s="46"/>
      <c r="H867" s="46"/>
      <c r="I867" s="46"/>
      <c r="J867" s="46"/>
      <c r="K867" s="46">
        <v>6.3</v>
      </c>
      <c r="L867" s="46">
        <v>6.4</v>
      </c>
      <c r="M867" s="46">
        <v>6.5</v>
      </c>
      <c r="N867" s="46"/>
      <c r="O867" s="46"/>
      <c r="P867" s="46"/>
      <c r="Q867" s="46">
        <v>6.7</v>
      </c>
      <c r="R867" s="46"/>
      <c r="S867" s="46">
        <f t="shared" si="26"/>
        <v>25.9</v>
      </c>
      <c r="T867" s="46">
        <f t="shared" si="27"/>
        <v>6.4749999999999996</v>
      </c>
    </row>
    <row r="868" spans="1:20" s="29" customFormat="1" ht="12.75" x14ac:dyDescent="0.2">
      <c r="A868" s="31">
        <v>25645</v>
      </c>
      <c r="B868" s="29" t="s">
        <v>1933</v>
      </c>
      <c r="C868" s="29" t="s">
        <v>3980</v>
      </c>
      <c r="D868" s="45" t="s">
        <v>5433</v>
      </c>
      <c r="E868" s="45" t="s">
        <v>5434</v>
      </c>
      <c r="F868" s="29" t="s">
        <v>5435</v>
      </c>
      <c r="G868" s="46"/>
      <c r="H868" s="46"/>
      <c r="I868" s="46"/>
      <c r="J868" s="46"/>
      <c r="K868" s="46">
        <v>0.17</v>
      </c>
      <c r="L868" s="46"/>
      <c r="M868" s="46"/>
      <c r="N868" s="46"/>
      <c r="O868" s="46"/>
      <c r="P868" s="46"/>
      <c r="Q868" s="46"/>
      <c r="R868" s="46"/>
      <c r="S868" s="46">
        <f t="shared" si="26"/>
        <v>0.17</v>
      </c>
      <c r="T868" s="46">
        <f t="shared" si="27"/>
        <v>0.17</v>
      </c>
    </row>
    <row r="869" spans="1:20" s="29" customFormat="1" ht="12.75" x14ac:dyDescent="0.2">
      <c r="A869" s="31">
        <v>41132</v>
      </c>
      <c r="B869" s="29" t="s">
        <v>1935</v>
      </c>
      <c r="C869" s="29" t="s">
        <v>3952</v>
      </c>
      <c r="D869" s="45" t="s">
        <v>5433</v>
      </c>
      <c r="E869" s="45" t="s">
        <v>5434</v>
      </c>
      <c r="F869" s="29" t="s">
        <v>5435</v>
      </c>
      <c r="G869" s="46"/>
      <c r="H869" s="46"/>
      <c r="I869" s="46"/>
      <c r="J869" s="46"/>
      <c r="K869" s="46">
        <v>1.4850000000000001</v>
      </c>
      <c r="L869" s="46">
        <v>1.4850000000000001</v>
      </c>
      <c r="M869" s="46"/>
      <c r="N869" s="46"/>
      <c r="O869" s="46">
        <v>1.38</v>
      </c>
      <c r="P869" s="46">
        <v>2.83</v>
      </c>
      <c r="Q869" s="46">
        <v>2.65</v>
      </c>
      <c r="R869" s="46"/>
      <c r="S869" s="46">
        <f t="shared" si="26"/>
        <v>9.83</v>
      </c>
      <c r="T869" s="46">
        <f t="shared" si="27"/>
        <v>1.966</v>
      </c>
    </row>
    <row r="870" spans="1:20" s="29" customFormat="1" ht="12.75" x14ac:dyDescent="0.2">
      <c r="A870" s="31">
        <v>47189</v>
      </c>
      <c r="B870" s="29" t="s">
        <v>1832</v>
      </c>
      <c r="C870" s="29" t="s">
        <v>6812</v>
      </c>
      <c r="D870" s="45" t="s">
        <v>5426</v>
      </c>
      <c r="E870" s="45" t="s">
        <v>5427</v>
      </c>
      <c r="F870" s="29" t="s">
        <v>7045</v>
      </c>
      <c r="G870" s="46"/>
      <c r="H870" s="46"/>
      <c r="I870" s="46"/>
      <c r="J870" s="46"/>
      <c r="K870" s="46">
        <v>5.8819999999999997</v>
      </c>
      <c r="L870" s="46"/>
      <c r="M870" s="46">
        <v>5.8999999999999997E-2</v>
      </c>
      <c r="N870" s="46">
        <v>9.609</v>
      </c>
      <c r="O870" s="46">
        <v>36.069000000000003</v>
      </c>
      <c r="P870" s="46">
        <v>24.606000000000002</v>
      </c>
      <c r="Q870" s="46">
        <v>16.908000000000001</v>
      </c>
      <c r="R870" s="46">
        <v>12.365</v>
      </c>
      <c r="S870" s="46">
        <f t="shared" si="26"/>
        <v>105.49799999999999</v>
      </c>
      <c r="T870" s="46">
        <f t="shared" si="27"/>
        <v>15.071142857142856</v>
      </c>
    </row>
    <row r="871" spans="1:20" s="29" customFormat="1" ht="12.75" x14ac:dyDescent="0.2">
      <c r="A871" s="31">
        <v>47189</v>
      </c>
      <c r="B871" s="29" t="s">
        <v>1832</v>
      </c>
      <c r="C871" s="29" t="s">
        <v>6812</v>
      </c>
      <c r="D871" s="45" t="s">
        <v>5428</v>
      </c>
      <c r="E871" s="45" t="s">
        <v>5429</v>
      </c>
      <c r="F871" s="29" t="s">
        <v>7046</v>
      </c>
      <c r="G871" s="46"/>
      <c r="H871" s="46"/>
      <c r="I871" s="46"/>
      <c r="J871" s="46"/>
      <c r="K871" s="46">
        <v>1.113</v>
      </c>
      <c r="L871" s="46"/>
      <c r="M871" s="46">
        <v>1.345</v>
      </c>
      <c r="N871" s="46">
        <v>2.0459999999999998</v>
      </c>
      <c r="O871" s="46">
        <v>7.5110000000000001</v>
      </c>
      <c r="P871" s="46">
        <v>2.2829999999999999</v>
      </c>
      <c r="Q871" s="46">
        <v>4.4029999999999996</v>
      </c>
      <c r="R871" s="46">
        <v>2.6059999999999999</v>
      </c>
      <c r="S871" s="46">
        <f t="shared" si="26"/>
        <v>21.307000000000002</v>
      </c>
      <c r="T871" s="46">
        <f t="shared" si="27"/>
        <v>3.043857142857143</v>
      </c>
    </row>
    <row r="872" spans="1:20" s="29" customFormat="1" ht="12.75" x14ac:dyDescent="0.2">
      <c r="A872" s="31">
        <v>50006</v>
      </c>
      <c r="B872" s="29" t="s">
        <v>2128</v>
      </c>
      <c r="C872" s="29" t="s">
        <v>2403</v>
      </c>
      <c r="D872" s="45" t="s">
        <v>5420</v>
      </c>
      <c r="E872" s="45" t="s">
        <v>5421</v>
      </c>
      <c r="F872" s="29" t="s">
        <v>5422</v>
      </c>
      <c r="G872" s="46"/>
      <c r="H872" s="46"/>
      <c r="I872" s="46"/>
      <c r="J872" s="46"/>
      <c r="K872" s="46">
        <v>2.4740000000000002</v>
      </c>
      <c r="L872" s="46">
        <v>0.58899999999999997</v>
      </c>
      <c r="M872" s="46"/>
      <c r="N872" s="46"/>
      <c r="O872" s="46"/>
      <c r="P872" s="46"/>
      <c r="Q872" s="46"/>
      <c r="R872" s="46"/>
      <c r="S872" s="46">
        <f t="shared" si="26"/>
        <v>3.0630000000000002</v>
      </c>
      <c r="T872" s="46">
        <f t="shared" si="27"/>
        <v>1.5315000000000001</v>
      </c>
    </row>
    <row r="873" spans="1:20" s="29" customFormat="1" ht="12.75" x14ac:dyDescent="0.2">
      <c r="A873" s="31">
        <v>68255</v>
      </c>
      <c r="B873" s="29" t="s">
        <v>1851</v>
      </c>
      <c r="C873" s="29" t="s">
        <v>6881</v>
      </c>
      <c r="D873" s="45" t="s">
        <v>5430</v>
      </c>
      <c r="E873" s="45" t="s">
        <v>5431</v>
      </c>
      <c r="F873" s="29" t="s">
        <v>5432</v>
      </c>
      <c r="G873" s="46"/>
      <c r="H873" s="46"/>
      <c r="I873" s="46"/>
      <c r="J873" s="46"/>
      <c r="K873" s="46">
        <v>8.6999999999999994E-2</v>
      </c>
      <c r="L873" s="46"/>
      <c r="M873" s="46"/>
      <c r="N873" s="46"/>
      <c r="O873" s="46"/>
      <c r="P873" s="46"/>
      <c r="Q873" s="46"/>
      <c r="R873" s="46"/>
      <c r="S873" s="46">
        <f t="shared" si="26"/>
        <v>8.6999999999999994E-2</v>
      </c>
      <c r="T873" s="46">
        <f t="shared" si="27"/>
        <v>8.6999999999999994E-2</v>
      </c>
    </row>
    <row r="874" spans="1:20" s="29" customFormat="1" ht="12.75" x14ac:dyDescent="0.2">
      <c r="A874" s="31">
        <v>70742</v>
      </c>
      <c r="B874" s="29" t="s">
        <v>2155</v>
      </c>
      <c r="C874" s="29" t="s">
        <v>7040</v>
      </c>
      <c r="D874" s="45" t="s">
        <v>5428</v>
      </c>
      <c r="E874" s="45" t="s">
        <v>5429</v>
      </c>
      <c r="F874" s="29" t="s">
        <v>7046</v>
      </c>
      <c r="G874" s="46"/>
      <c r="H874" s="46"/>
      <c r="I874" s="46"/>
      <c r="J874" s="46"/>
      <c r="K874" s="46">
        <v>3.0200000000000001E-2</v>
      </c>
      <c r="L874" s="46">
        <v>43.862000000000002</v>
      </c>
      <c r="M874" s="46">
        <v>45.006399999999999</v>
      </c>
      <c r="N874" s="46">
        <v>46.251800000000003</v>
      </c>
      <c r="O874" s="46">
        <v>0.03</v>
      </c>
      <c r="P874" s="46">
        <v>45.962800000000001</v>
      </c>
      <c r="Q874" s="46">
        <v>46.209000000000003</v>
      </c>
      <c r="R874" s="46">
        <v>46.675199999999997</v>
      </c>
      <c r="S874" s="46">
        <f t="shared" si="26"/>
        <v>274.0274</v>
      </c>
      <c r="T874" s="46">
        <f t="shared" si="27"/>
        <v>34.253425</v>
      </c>
    </row>
    <row r="875" spans="1:20" s="29" customFormat="1" ht="12.75" x14ac:dyDescent="0.2">
      <c r="A875" s="31">
        <v>73671</v>
      </c>
      <c r="B875" s="29" t="s">
        <v>2152</v>
      </c>
      <c r="C875" s="29" t="s">
        <v>6726</v>
      </c>
      <c r="D875" s="45" t="s">
        <v>5426</v>
      </c>
      <c r="E875" s="45" t="s">
        <v>5427</v>
      </c>
      <c r="F875" s="29" t="s">
        <v>7045</v>
      </c>
      <c r="G875" s="46"/>
      <c r="H875" s="46"/>
      <c r="I875" s="46"/>
      <c r="J875" s="46"/>
      <c r="K875" s="46">
        <v>1.5</v>
      </c>
      <c r="L875" s="46"/>
      <c r="M875" s="46"/>
      <c r="N875" s="46"/>
      <c r="O875" s="46"/>
      <c r="P875" s="46"/>
      <c r="Q875" s="46"/>
      <c r="R875" s="46"/>
      <c r="S875" s="46">
        <f t="shared" si="26"/>
        <v>1.5</v>
      </c>
      <c r="T875" s="46">
        <f t="shared" si="27"/>
        <v>1.5</v>
      </c>
    </row>
    <row r="876" spans="1:20" s="29" customFormat="1" ht="12.75" x14ac:dyDescent="0.2">
      <c r="A876" s="31">
        <v>20032</v>
      </c>
      <c r="B876" s="29" t="s">
        <v>1878</v>
      </c>
      <c r="C876" s="29" t="s">
        <v>5326</v>
      </c>
      <c r="D876" s="45" t="s">
        <v>5428</v>
      </c>
      <c r="E876" s="45" t="s">
        <v>5429</v>
      </c>
      <c r="F876" s="29" t="s">
        <v>7046</v>
      </c>
      <c r="G876" s="46"/>
      <c r="H876" s="46"/>
      <c r="I876" s="46"/>
      <c r="J876" s="46"/>
      <c r="K876" s="46"/>
      <c r="L876" s="46">
        <v>3.2</v>
      </c>
      <c r="M876" s="46"/>
      <c r="N876" s="46"/>
      <c r="O876" s="46"/>
      <c r="P876" s="46"/>
      <c r="Q876" s="46"/>
      <c r="R876" s="46"/>
      <c r="S876" s="46">
        <f t="shared" si="26"/>
        <v>3.2</v>
      </c>
      <c r="T876" s="46">
        <f t="shared" si="27"/>
        <v>3.2</v>
      </c>
    </row>
    <row r="877" spans="1:20" s="29" customFormat="1" ht="12.75" x14ac:dyDescent="0.2">
      <c r="A877" s="31">
        <v>20443</v>
      </c>
      <c r="B877" s="29" t="s">
        <v>1878</v>
      </c>
      <c r="C877" s="29" t="s">
        <v>7043</v>
      </c>
      <c r="D877" s="45" t="s">
        <v>5428</v>
      </c>
      <c r="E877" s="45" t="s">
        <v>5429</v>
      </c>
      <c r="F877" s="29" t="s">
        <v>7046</v>
      </c>
      <c r="G877" s="46"/>
      <c r="H877" s="46"/>
      <c r="I877" s="46"/>
      <c r="J877" s="46"/>
      <c r="K877" s="46"/>
      <c r="L877" s="46">
        <v>2.5</v>
      </c>
      <c r="M877" s="46"/>
      <c r="N877" s="46"/>
      <c r="O877" s="46"/>
      <c r="P877" s="46"/>
      <c r="Q877" s="46"/>
      <c r="R877" s="46"/>
      <c r="S877" s="46">
        <f t="shared" si="26"/>
        <v>2.5</v>
      </c>
      <c r="T877" s="46">
        <f t="shared" si="27"/>
        <v>2.5</v>
      </c>
    </row>
    <row r="878" spans="1:20" s="29" customFormat="1" ht="12.75" x14ac:dyDescent="0.2">
      <c r="A878" s="31">
        <v>20570</v>
      </c>
      <c r="B878" s="29" t="s">
        <v>1878</v>
      </c>
      <c r="C878" s="29" t="s">
        <v>5332</v>
      </c>
      <c r="D878" s="45" t="s">
        <v>5428</v>
      </c>
      <c r="E878" s="45" t="s">
        <v>5429</v>
      </c>
      <c r="F878" s="29" t="s">
        <v>7046</v>
      </c>
      <c r="G878" s="46"/>
      <c r="H878" s="46"/>
      <c r="I878" s="46"/>
      <c r="J878" s="46"/>
      <c r="K878" s="46"/>
      <c r="L878" s="46">
        <v>4.3</v>
      </c>
      <c r="M878" s="46">
        <v>5.2</v>
      </c>
      <c r="N878" s="46">
        <v>25.5</v>
      </c>
      <c r="O878" s="46">
        <v>27</v>
      </c>
      <c r="P878" s="46">
        <v>78.897999999999996</v>
      </c>
      <c r="Q878" s="46">
        <v>39.274000000000001</v>
      </c>
      <c r="R878" s="46">
        <v>34.802</v>
      </c>
      <c r="S878" s="46">
        <f t="shared" si="26"/>
        <v>214.97399999999999</v>
      </c>
      <c r="T878" s="46">
        <f t="shared" si="27"/>
        <v>30.710571428571427</v>
      </c>
    </row>
    <row r="879" spans="1:20" s="29" customFormat="1" ht="12.75" x14ac:dyDescent="0.2">
      <c r="A879" s="31">
        <v>20621</v>
      </c>
      <c r="B879" s="29" t="s">
        <v>1878</v>
      </c>
      <c r="C879" s="29" t="s">
        <v>3576</v>
      </c>
      <c r="D879" s="45" t="s">
        <v>5423</v>
      </c>
      <c r="E879" s="45" t="s">
        <v>5424</v>
      </c>
      <c r="F879" s="29" t="s">
        <v>5425</v>
      </c>
      <c r="G879" s="46"/>
      <c r="H879" s="46"/>
      <c r="I879" s="46"/>
      <c r="J879" s="46"/>
      <c r="K879" s="46"/>
      <c r="L879" s="46">
        <v>4.6280000000000001</v>
      </c>
      <c r="M879" s="46">
        <v>14.141</v>
      </c>
      <c r="N879" s="46">
        <v>12.334</v>
      </c>
      <c r="O879" s="46"/>
      <c r="P879" s="46"/>
      <c r="Q879" s="46"/>
      <c r="R879" s="46"/>
      <c r="S879" s="46">
        <f t="shared" si="26"/>
        <v>31.102999999999998</v>
      </c>
      <c r="T879" s="46">
        <f t="shared" si="27"/>
        <v>10.367666666666667</v>
      </c>
    </row>
    <row r="880" spans="1:20" s="29" customFormat="1" ht="12.75" x14ac:dyDescent="0.2">
      <c r="A880" s="31">
        <v>20621</v>
      </c>
      <c r="B880" s="29" t="s">
        <v>1878</v>
      </c>
      <c r="C880" s="29" t="s">
        <v>3576</v>
      </c>
      <c r="D880" s="45" t="s">
        <v>5426</v>
      </c>
      <c r="E880" s="45" t="s">
        <v>5427</v>
      </c>
      <c r="F880" s="29" t="s">
        <v>7045</v>
      </c>
      <c r="G880" s="46"/>
      <c r="H880" s="46"/>
      <c r="I880" s="46"/>
      <c r="J880" s="46"/>
      <c r="K880" s="46"/>
      <c r="L880" s="46">
        <v>9.9480000000000004</v>
      </c>
      <c r="M880" s="46">
        <v>5.742</v>
      </c>
      <c r="N880" s="46">
        <v>5.0999999999999996</v>
      </c>
      <c r="O880" s="46"/>
      <c r="P880" s="46"/>
      <c r="Q880" s="46"/>
      <c r="R880" s="46"/>
      <c r="S880" s="46">
        <f t="shared" si="26"/>
        <v>20.79</v>
      </c>
      <c r="T880" s="46">
        <f t="shared" si="27"/>
        <v>6.93</v>
      </c>
    </row>
    <row r="881" spans="1:20" s="29" customFormat="1" ht="12.75" x14ac:dyDescent="0.2">
      <c r="A881" s="31">
        <v>20621</v>
      </c>
      <c r="B881" s="29" t="s">
        <v>1878</v>
      </c>
      <c r="C881" s="29" t="s">
        <v>3576</v>
      </c>
      <c r="D881" s="45" t="s">
        <v>5428</v>
      </c>
      <c r="E881" s="45" t="s">
        <v>5429</v>
      </c>
      <c r="F881" s="29" t="s">
        <v>7046</v>
      </c>
      <c r="G881" s="46"/>
      <c r="H881" s="46"/>
      <c r="I881" s="46"/>
      <c r="J881" s="46"/>
      <c r="K881" s="46"/>
      <c r="L881" s="46">
        <v>15.3</v>
      </c>
      <c r="M881" s="46">
        <v>23.934999999999999</v>
      </c>
      <c r="N881" s="46">
        <v>43.786000000000001</v>
      </c>
      <c r="O881" s="46">
        <v>33</v>
      </c>
      <c r="P881" s="46">
        <v>53.27</v>
      </c>
      <c r="Q881" s="46">
        <v>49.445</v>
      </c>
      <c r="R881" s="46">
        <v>47</v>
      </c>
      <c r="S881" s="46">
        <f t="shared" si="26"/>
        <v>265.73599999999999</v>
      </c>
      <c r="T881" s="46">
        <f t="shared" si="27"/>
        <v>37.962285714285713</v>
      </c>
    </row>
    <row r="882" spans="1:20" s="29" customFormat="1" ht="12.75" x14ac:dyDescent="0.2">
      <c r="A882" s="31">
        <v>20750</v>
      </c>
      <c r="B882" s="29" t="s">
        <v>1878</v>
      </c>
      <c r="C882" s="29" t="s">
        <v>5324</v>
      </c>
      <c r="D882" s="45" t="s">
        <v>5428</v>
      </c>
      <c r="E882" s="45" t="s">
        <v>5429</v>
      </c>
      <c r="F882" s="29" t="s">
        <v>7046</v>
      </c>
      <c r="G882" s="46"/>
      <c r="H882" s="46"/>
      <c r="I882" s="46"/>
      <c r="J882" s="46"/>
      <c r="K882" s="46"/>
      <c r="L882" s="46">
        <v>18</v>
      </c>
      <c r="M882" s="46">
        <v>13</v>
      </c>
      <c r="N882" s="46">
        <v>17</v>
      </c>
      <c r="O882" s="46">
        <v>20</v>
      </c>
      <c r="P882" s="46">
        <v>38.146000000000001</v>
      </c>
      <c r="Q882" s="46">
        <v>34.329000000000001</v>
      </c>
      <c r="R882" s="46"/>
      <c r="S882" s="46">
        <f t="shared" si="26"/>
        <v>140.47499999999999</v>
      </c>
      <c r="T882" s="46">
        <f t="shared" si="27"/>
        <v>23.412499999999998</v>
      </c>
    </row>
    <row r="883" spans="1:20" s="29" customFormat="1" ht="12.75" x14ac:dyDescent="0.2">
      <c r="A883" s="31">
        <v>66170</v>
      </c>
      <c r="B883" s="29" t="s">
        <v>1840</v>
      </c>
      <c r="C883" s="29" t="s">
        <v>1981</v>
      </c>
      <c r="D883" s="45" t="s">
        <v>5420</v>
      </c>
      <c r="E883" s="45" t="s">
        <v>5421</v>
      </c>
      <c r="F883" s="29" t="s">
        <v>5422</v>
      </c>
      <c r="G883" s="46"/>
      <c r="H883" s="46"/>
      <c r="I883" s="46"/>
      <c r="J883" s="46"/>
      <c r="K883" s="46"/>
      <c r="L883" s="46">
        <v>0.41399999999999998</v>
      </c>
      <c r="M883" s="46"/>
      <c r="N883" s="46">
        <v>0.64900000000000002</v>
      </c>
      <c r="O883" s="46">
        <v>0.52800000000000002</v>
      </c>
      <c r="P883" s="46"/>
      <c r="Q883" s="46"/>
      <c r="R883" s="46"/>
      <c r="S883" s="46">
        <f t="shared" si="26"/>
        <v>1.591</v>
      </c>
      <c r="T883" s="46">
        <f t="shared" si="27"/>
        <v>0.53033333333333332</v>
      </c>
    </row>
    <row r="884" spans="1:20" s="29" customFormat="1" ht="12.75" x14ac:dyDescent="0.2">
      <c r="A884" s="31">
        <v>66682</v>
      </c>
      <c r="B884" s="29" t="s">
        <v>1840</v>
      </c>
      <c r="C884" s="29" t="s">
        <v>4467</v>
      </c>
      <c r="D884" s="45" t="s">
        <v>5420</v>
      </c>
      <c r="E884" s="45" t="s">
        <v>5421</v>
      </c>
      <c r="F884" s="29" t="s">
        <v>5422</v>
      </c>
      <c r="G884" s="46"/>
      <c r="H884" s="46"/>
      <c r="I884" s="46"/>
      <c r="J884" s="46"/>
      <c r="K884" s="46"/>
      <c r="L884" s="46">
        <v>0.98599999999999999</v>
      </c>
      <c r="M884" s="46"/>
      <c r="N884" s="46"/>
      <c r="O884" s="46"/>
      <c r="P884" s="46"/>
      <c r="Q884" s="46"/>
      <c r="R884" s="46"/>
      <c r="S884" s="46">
        <f t="shared" si="26"/>
        <v>0.98599999999999999</v>
      </c>
      <c r="T884" s="46">
        <f t="shared" si="27"/>
        <v>0.98599999999999999</v>
      </c>
    </row>
    <row r="885" spans="1:20" s="29" customFormat="1" ht="12.75" x14ac:dyDescent="0.2">
      <c r="A885" s="31">
        <v>70670</v>
      </c>
      <c r="B885" s="29" t="s">
        <v>2155</v>
      </c>
      <c r="C885" s="29" t="s">
        <v>5394</v>
      </c>
      <c r="D885" s="45" t="s">
        <v>5423</v>
      </c>
      <c r="E885" s="45" t="s">
        <v>5424</v>
      </c>
      <c r="F885" s="29" t="s">
        <v>5425</v>
      </c>
      <c r="G885" s="46"/>
      <c r="H885" s="46"/>
      <c r="I885" s="46"/>
      <c r="J885" s="46"/>
      <c r="K885" s="46"/>
      <c r="L885" s="46">
        <v>3.5619999999999998</v>
      </c>
      <c r="M885" s="46">
        <v>3.6459999999999999</v>
      </c>
      <c r="N885" s="46"/>
      <c r="O885" s="46"/>
      <c r="P885" s="46"/>
      <c r="Q885" s="46"/>
      <c r="R885" s="46"/>
      <c r="S885" s="46">
        <f t="shared" si="26"/>
        <v>7.2080000000000002</v>
      </c>
      <c r="T885" s="46">
        <f t="shared" si="27"/>
        <v>3.6040000000000001</v>
      </c>
    </row>
    <row r="886" spans="1:20" s="29" customFormat="1" ht="12.75" x14ac:dyDescent="0.2">
      <c r="A886" s="31">
        <v>70670</v>
      </c>
      <c r="B886" s="29" t="s">
        <v>2155</v>
      </c>
      <c r="C886" s="29" t="s">
        <v>5394</v>
      </c>
      <c r="D886" s="45" t="s">
        <v>5426</v>
      </c>
      <c r="E886" s="45" t="s">
        <v>5427</v>
      </c>
      <c r="F886" s="29" t="s">
        <v>7045</v>
      </c>
      <c r="G886" s="46"/>
      <c r="H886" s="46"/>
      <c r="I886" s="46"/>
      <c r="J886" s="46"/>
      <c r="K886" s="46"/>
      <c r="L886" s="46">
        <v>32.816000000000003</v>
      </c>
      <c r="M886" s="46">
        <v>33.591000000000001</v>
      </c>
      <c r="N886" s="46"/>
      <c r="O886" s="46"/>
      <c r="P886" s="46"/>
      <c r="Q886" s="46"/>
      <c r="R886" s="46"/>
      <c r="S886" s="46">
        <f t="shared" si="26"/>
        <v>66.407000000000011</v>
      </c>
      <c r="T886" s="46">
        <f t="shared" si="27"/>
        <v>33.203500000000005</v>
      </c>
    </row>
    <row r="887" spans="1:20" s="29" customFormat="1" ht="12.75" x14ac:dyDescent="0.2">
      <c r="A887" s="31">
        <v>70670</v>
      </c>
      <c r="B887" s="29" t="s">
        <v>2155</v>
      </c>
      <c r="C887" s="29" t="s">
        <v>5394</v>
      </c>
      <c r="D887" s="45" t="s">
        <v>5428</v>
      </c>
      <c r="E887" s="45" t="s">
        <v>5429</v>
      </c>
      <c r="F887" s="29" t="s">
        <v>7046</v>
      </c>
      <c r="G887" s="46"/>
      <c r="H887" s="46"/>
      <c r="I887" s="46"/>
      <c r="J887" s="46"/>
      <c r="K887" s="46"/>
      <c r="L887" s="46">
        <v>47.350999999999999</v>
      </c>
      <c r="M887" s="46">
        <v>48.468000000000004</v>
      </c>
      <c r="N887" s="46"/>
      <c r="O887" s="46"/>
      <c r="P887" s="46"/>
      <c r="Q887" s="46"/>
      <c r="R887" s="46"/>
      <c r="S887" s="46">
        <f t="shared" si="26"/>
        <v>95.819000000000003</v>
      </c>
      <c r="T887" s="46">
        <f t="shared" si="27"/>
        <v>47.909500000000001</v>
      </c>
    </row>
    <row r="888" spans="1:20" s="29" customFormat="1" ht="12.75" x14ac:dyDescent="0.2">
      <c r="A888" s="31">
        <v>70670</v>
      </c>
      <c r="B888" s="29" t="s">
        <v>2155</v>
      </c>
      <c r="C888" s="29" t="s">
        <v>5394</v>
      </c>
      <c r="D888" s="45" t="s">
        <v>5433</v>
      </c>
      <c r="E888" s="45" t="s">
        <v>5434</v>
      </c>
      <c r="F888" s="29" t="s">
        <v>5435</v>
      </c>
      <c r="G888" s="46"/>
      <c r="H888" s="46"/>
      <c r="I888" s="46"/>
      <c r="J888" s="46"/>
      <c r="K888" s="46"/>
      <c r="L888" s="46">
        <v>7.3390000000000004</v>
      </c>
      <c r="M888" s="46">
        <v>7.5119999999999996</v>
      </c>
      <c r="N888" s="46"/>
      <c r="O888" s="46"/>
      <c r="P888" s="46"/>
      <c r="Q888" s="46"/>
      <c r="R888" s="46"/>
      <c r="S888" s="46">
        <f t="shared" si="26"/>
        <v>14.850999999999999</v>
      </c>
      <c r="T888" s="46">
        <f t="shared" si="27"/>
        <v>7.4254999999999995</v>
      </c>
    </row>
    <row r="889" spans="1:20" s="29" customFormat="1" ht="12.75" x14ac:dyDescent="0.2">
      <c r="A889" s="31">
        <v>70713</v>
      </c>
      <c r="B889" s="29" t="s">
        <v>2155</v>
      </c>
      <c r="C889" s="29" t="s">
        <v>5201</v>
      </c>
      <c r="D889" s="45" t="s">
        <v>5423</v>
      </c>
      <c r="E889" s="45" t="s">
        <v>5424</v>
      </c>
      <c r="F889" s="29" t="s">
        <v>5425</v>
      </c>
      <c r="G889" s="46"/>
      <c r="H889" s="46"/>
      <c r="I889" s="46"/>
      <c r="J889" s="46"/>
      <c r="K889" s="46"/>
      <c r="L889" s="46">
        <v>3.5619999999999998</v>
      </c>
      <c r="M889" s="46">
        <v>3.6469999999999998</v>
      </c>
      <c r="N889" s="46">
        <v>3.7389999999999999</v>
      </c>
      <c r="O889" s="46"/>
      <c r="P889" s="46">
        <v>3.7090000000000001</v>
      </c>
      <c r="Q889" s="46">
        <v>3.7290000000000001</v>
      </c>
      <c r="R889" s="46"/>
      <c r="S889" s="46">
        <f t="shared" si="26"/>
        <v>18.385999999999999</v>
      </c>
      <c r="T889" s="46">
        <f t="shared" si="27"/>
        <v>3.6772</v>
      </c>
    </row>
    <row r="890" spans="1:20" s="29" customFormat="1" ht="12.75" x14ac:dyDescent="0.2">
      <c r="A890" s="31">
        <v>70713</v>
      </c>
      <c r="B890" s="29" t="s">
        <v>2155</v>
      </c>
      <c r="C890" s="29" t="s">
        <v>5201</v>
      </c>
      <c r="D890" s="45" t="s">
        <v>5426</v>
      </c>
      <c r="E890" s="45" t="s">
        <v>5427</v>
      </c>
      <c r="F890" s="29" t="s">
        <v>7045</v>
      </c>
      <c r="G890" s="46"/>
      <c r="H890" s="46"/>
      <c r="I890" s="46"/>
      <c r="J890" s="46"/>
      <c r="K890" s="46"/>
      <c r="L890" s="46">
        <v>37.43</v>
      </c>
      <c r="M890" s="46">
        <v>33.603000000000002</v>
      </c>
      <c r="N890" s="46">
        <v>34.456000000000003</v>
      </c>
      <c r="O890" s="46"/>
      <c r="P890" s="46">
        <v>34.182000000000002</v>
      </c>
      <c r="Q890" s="46">
        <v>34.241999999999997</v>
      </c>
      <c r="R890" s="46"/>
      <c r="S890" s="46">
        <f t="shared" si="26"/>
        <v>173.91299999999998</v>
      </c>
      <c r="T890" s="46">
        <f t="shared" si="27"/>
        <v>34.782599999999995</v>
      </c>
    </row>
    <row r="891" spans="1:20" s="29" customFormat="1" ht="12.75" x14ac:dyDescent="0.2">
      <c r="A891" s="31">
        <v>70713</v>
      </c>
      <c r="B891" s="29" t="s">
        <v>2155</v>
      </c>
      <c r="C891" s="29" t="s">
        <v>5201</v>
      </c>
      <c r="D891" s="45" t="s">
        <v>5428</v>
      </c>
      <c r="E891" s="45" t="s">
        <v>5429</v>
      </c>
      <c r="F891" s="29" t="s">
        <v>7046</v>
      </c>
      <c r="G891" s="46"/>
      <c r="H891" s="46"/>
      <c r="I891" s="46"/>
      <c r="J891" s="46"/>
      <c r="K891" s="46"/>
      <c r="L891" s="46">
        <v>42.737000000000002</v>
      </c>
      <c r="M891" s="46">
        <v>48.485999999999997</v>
      </c>
      <c r="N891" s="46">
        <v>49.713000000000001</v>
      </c>
      <c r="O891" s="46"/>
      <c r="P891" s="46">
        <v>49.317999999999998</v>
      </c>
      <c r="Q891" s="46">
        <v>49.398000000000003</v>
      </c>
      <c r="R891" s="46"/>
      <c r="S891" s="46">
        <f t="shared" si="26"/>
        <v>239.65200000000002</v>
      </c>
      <c r="T891" s="46">
        <f t="shared" si="27"/>
        <v>47.930400000000006</v>
      </c>
    </row>
    <row r="892" spans="1:20" s="29" customFormat="1" ht="12.75" x14ac:dyDescent="0.2">
      <c r="A892" s="31">
        <v>70713</v>
      </c>
      <c r="B892" s="29" t="s">
        <v>2155</v>
      </c>
      <c r="C892" s="29" t="s">
        <v>5201</v>
      </c>
      <c r="D892" s="45" t="s">
        <v>5433</v>
      </c>
      <c r="E892" s="45" t="s">
        <v>5434</v>
      </c>
      <c r="F892" s="29" t="s">
        <v>5435</v>
      </c>
      <c r="G892" s="46"/>
      <c r="H892" s="46"/>
      <c r="I892" s="46"/>
      <c r="J892" s="46"/>
      <c r="K892" s="46"/>
      <c r="L892" s="46">
        <v>7.3390000000000004</v>
      </c>
      <c r="M892" s="46">
        <v>7.5149999999999997</v>
      </c>
      <c r="N892" s="46">
        <v>7.7050000000000001</v>
      </c>
      <c r="O892" s="46"/>
      <c r="P892" s="46">
        <v>7.6440000000000001</v>
      </c>
      <c r="Q892" s="46">
        <v>7.6639999999999997</v>
      </c>
      <c r="R892" s="46"/>
      <c r="S892" s="46">
        <f t="shared" si="26"/>
        <v>37.866999999999997</v>
      </c>
      <c r="T892" s="46">
        <f t="shared" si="27"/>
        <v>7.5733999999999995</v>
      </c>
    </row>
    <row r="893" spans="1:20" s="29" customFormat="1" ht="12.75" x14ac:dyDescent="0.2">
      <c r="A893" s="31">
        <v>70742</v>
      </c>
      <c r="B893" s="29" t="s">
        <v>2155</v>
      </c>
      <c r="C893" s="29" t="s">
        <v>7040</v>
      </c>
      <c r="D893" s="45" t="s">
        <v>5423</v>
      </c>
      <c r="E893" s="45" t="s">
        <v>5424</v>
      </c>
      <c r="F893" s="29" t="s">
        <v>5425</v>
      </c>
      <c r="G893" s="46"/>
      <c r="H893" s="46"/>
      <c r="I893" s="46"/>
      <c r="J893" s="46"/>
      <c r="K893" s="46"/>
      <c r="L893" s="46">
        <v>3.0569999999999999</v>
      </c>
      <c r="M893" s="46">
        <v>3.1377999999999999</v>
      </c>
      <c r="N893" s="46">
        <v>3.2267999999999999</v>
      </c>
      <c r="O893" s="46">
        <v>6.1999999999999998E-3</v>
      </c>
      <c r="P893" s="46">
        <v>3.2027999999999999</v>
      </c>
      <c r="Q893" s="46">
        <v>3.2328000000000001</v>
      </c>
      <c r="R893" s="46">
        <v>3.31</v>
      </c>
      <c r="S893" s="46">
        <f t="shared" si="26"/>
        <v>19.173399999999997</v>
      </c>
      <c r="T893" s="46">
        <f t="shared" si="27"/>
        <v>2.7390571428571424</v>
      </c>
    </row>
    <row r="894" spans="1:20" s="29" customFormat="1" ht="12.75" x14ac:dyDescent="0.2">
      <c r="A894" s="31">
        <v>73678</v>
      </c>
      <c r="B894" s="29" t="s">
        <v>2152</v>
      </c>
      <c r="C894" s="29" t="s">
        <v>5031</v>
      </c>
      <c r="D894" s="45" t="s">
        <v>5423</v>
      </c>
      <c r="E894" s="45" t="s">
        <v>5424</v>
      </c>
      <c r="F894" s="29" t="s">
        <v>5425</v>
      </c>
      <c r="G894" s="46"/>
      <c r="H894" s="46"/>
      <c r="I894" s="46"/>
      <c r="J894" s="46"/>
      <c r="K894" s="46"/>
      <c r="L894" s="46">
        <v>0.60199999999999998</v>
      </c>
      <c r="M894" s="46"/>
      <c r="N894" s="46">
        <v>9.2499999999999999E-2</v>
      </c>
      <c r="O894" s="46">
        <v>0.73870000000000002</v>
      </c>
      <c r="P894" s="46"/>
      <c r="Q894" s="46"/>
      <c r="R894" s="46">
        <v>0.23599999999999999</v>
      </c>
      <c r="S894" s="46">
        <f t="shared" si="26"/>
        <v>1.6692</v>
      </c>
      <c r="T894" s="46">
        <f t="shared" si="27"/>
        <v>0.4173</v>
      </c>
    </row>
    <row r="895" spans="1:20" s="29" customFormat="1" ht="12.75" x14ac:dyDescent="0.2">
      <c r="A895" s="31">
        <v>73678</v>
      </c>
      <c r="B895" s="29" t="s">
        <v>2152</v>
      </c>
      <c r="C895" s="29" t="s">
        <v>5031</v>
      </c>
      <c r="D895" s="45" t="s">
        <v>5426</v>
      </c>
      <c r="E895" s="45" t="s">
        <v>5427</v>
      </c>
      <c r="F895" s="29" t="s">
        <v>7045</v>
      </c>
      <c r="G895" s="46"/>
      <c r="H895" s="46"/>
      <c r="I895" s="46"/>
      <c r="J895" s="46"/>
      <c r="K895" s="46"/>
      <c r="L895" s="46">
        <v>1.1279999999999999</v>
      </c>
      <c r="M895" s="46"/>
      <c r="N895" s="46">
        <v>2.9670000000000001</v>
      </c>
      <c r="O895" s="46">
        <v>1.234</v>
      </c>
      <c r="P895" s="46"/>
      <c r="Q895" s="46">
        <v>1.0720000000000001</v>
      </c>
      <c r="R895" s="46">
        <v>1.623</v>
      </c>
      <c r="S895" s="46">
        <f t="shared" si="26"/>
        <v>8.0239999999999991</v>
      </c>
      <c r="T895" s="46">
        <f t="shared" si="27"/>
        <v>1.6047999999999998</v>
      </c>
    </row>
    <row r="896" spans="1:20" s="29" customFormat="1" ht="12.75" x14ac:dyDescent="0.2">
      <c r="A896" s="31">
        <v>73678</v>
      </c>
      <c r="B896" s="29" t="s">
        <v>2152</v>
      </c>
      <c r="C896" s="29" t="s">
        <v>5031</v>
      </c>
      <c r="D896" s="45" t="s">
        <v>5428</v>
      </c>
      <c r="E896" s="45" t="s">
        <v>5429</v>
      </c>
      <c r="F896" s="29" t="s">
        <v>7046</v>
      </c>
      <c r="G896" s="46"/>
      <c r="H896" s="46"/>
      <c r="I896" s="46"/>
      <c r="J896" s="46"/>
      <c r="K896" s="46"/>
      <c r="L896" s="46">
        <v>2.3885999999999998</v>
      </c>
      <c r="M896" s="46"/>
      <c r="N896" s="46">
        <v>1.762</v>
      </c>
      <c r="O896" s="46">
        <v>1.0492999999999999</v>
      </c>
      <c r="P896" s="46"/>
      <c r="Q896" s="46"/>
      <c r="R896" s="46">
        <v>1.8701000000000001</v>
      </c>
      <c r="S896" s="46">
        <f t="shared" si="26"/>
        <v>7.0699999999999994</v>
      </c>
      <c r="T896" s="46">
        <f t="shared" si="27"/>
        <v>1.7674999999999998</v>
      </c>
    </row>
    <row r="897" spans="1:20" s="29" customFormat="1" ht="12.75" x14ac:dyDescent="0.2">
      <c r="A897" s="31">
        <v>73678</v>
      </c>
      <c r="B897" s="29" t="s">
        <v>2152</v>
      </c>
      <c r="C897" s="29" t="s">
        <v>5031</v>
      </c>
      <c r="D897" s="45" t="s">
        <v>5430</v>
      </c>
      <c r="E897" s="45" t="s">
        <v>5431</v>
      </c>
      <c r="F897" s="29" t="s">
        <v>5432</v>
      </c>
      <c r="G897" s="46"/>
      <c r="H897" s="46"/>
      <c r="I897" s="46"/>
      <c r="J897" s="46"/>
      <c r="K897" s="46"/>
      <c r="L897" s="46">
        <v>1.3</v>
      </c>
      <c r="M897" s="46"/>
      <c r="N897" s="46"/>
      <c r="O897" s="46">
        <v>1.85</v>
      </c>
      <c r="P897" s="46"/>
      <c r="Q897" s="46">
        <v>1.28</v>
      </c>
      <c r="R897" s="46"/>
      <c r="S897" s="46">
        <f t="shared" si="26"/>
        <v>4.4300000000000006</v>
      </c>
      <c r="T897" s="46">
        <f t="shared" si="27"/>
        <v>1.4766666666666668</v>
      </c>
    </row>
    <row r="898" spans="1:20" s="29" customFormat="1" ht="12.75" x14ac:dyDescent="0.2">
      <c r="A898" s="31">
        <v>73678</v>
      </c>
      <c r="B898" s="29" t="s">
        <v>2152</v>
      </c>
      <c r="C898" s="29" t="s">
        <v>5031</v>
      </c>
      <c r="D898" s="45" t="s">
        <v>5433</v>
      </c>
      <c r="E898" s="45" t="s">
        <v>5434</v>
      </c>
      <c r="F898" s="29" t="s">
        <v>5435</v>
      </c>
      <c r="G898" s="46"/>
      <c r="H898" s="46"/>
      <c r="I898" s="46"/>
      <c r="J898" s="46"/>
      <c r="K898" s="46"/>
      <c r="L898" s="46">
        <v>0.52100000000000002</v>
      </c>
      <c r="M898" s="46"/>
      <c r="N898" s="46"/>
      <c r="O898" s="46">
        <v>0.56910000000000005</v>
      </c>
      <c r="P898" s="46"/>
      <c r="Q898" s="46"/>
      <c r="R898" s="46">
        <v>0.501</v>
      </c>
      <c r="S898" s="46">
        <f t="shared" si="26"/>
        <v>1.5911</v>
      </c>
      <c r="T898" s="46">
        <f t="shared" si="27"/>
        <v>0.53036666666666665</v>
      </c>
    </row>
    <row r="899" spans="1:20" s="29" customFormat="1" ht="12.75" x14ac:dyDescent="0.2">
      <c r="A899" s="31">
        <v>25740</v>
      </c>
      <c r="B899" s="29" t="s">
        <v>1933</v>
      </c>
      <c r="C899" s="29" t="s">
        <v>2621</v>
      </c>
      <c r="D899" s="45" t="s">
        <v>5430</v>
      </c>
      <c r="E899" s="45" t="s">
        <v>5431</v>
      </c>
      <c r="F899" s="29" t="s">
        <v>5432</v>
      </c>
      <c r="G899" s="46"/>
      <c r="H899" s="46"/>
      <c r="I899" s="46"/>
      <c r="J899" s="46"/>
      <c r="K899" s="46"/>
      <c r="L899" s="46"/>
      <c r="M899" s="46">
        <v>0.23150000000000001</v>
      </c>
      <c r="N899" s="46">
        <v>7.1555</v>
      </c>
      <c r="O899" s="46">
        <v>6.3274999999999997</v>
      </c>
      <c r="P899" s="46">
        <v>6.4370000000000003</v>
      </c>
      <c r="Q899" s="46">
        <v>2.97</v>
      </c>
      <c r="R899" s="46">
        <v>7.1210000000000004</v>
      </c>
      <c r="S899" s="46">
        <f t="shared" si="26"/>
        <v>30.2425</v>
      </c>
      <c r="T899" s="46">
        <f t="shared" si="27"/>
        <v>5.0404166666666663</v>
      </c>
    </row>
    <row r="900" spans="1:20" s="29" customFormat="1" ht="12.75" x14ac:dyDescent="0.2">
      <c r="A900" s="31">
        <v>68167</v>
      </c>
      <c r="B900" s="29" t="s">
        <v>1851</v>
      </c>
      <c r="C900" s="29" t="s">
        <v>5026</v>
      </c>
      <c r="D900" s="45" t="s">
        <v>5423</v>
      </c>
      <c r="E900" s="45" t="s">
        <v>5424</v>
      </c>
      <c r="F900" s="29" t="s">
        <v>5425</v>
      </c>
      <c r="G900" s="46"/>
      <c r="H900" s="46"/>
      <c r="I900" s="46"/>
      <c r="J900" s="46"/>
      <c r="K900" s="46"/>
      <c r="L900" s="46"/>
      <c r="M900" s="46">
        <v>0.53500000000000003</v>
      </c>
      <c r="N900" s="46"/>
      <c r="O900" s="46"/>
      <c r="P900" s="46">
        <v>0.74</v>
      </c>
      <c r="Q900" s="46">
        <v>0.65</v>
      </c>
      <c r="R900" s="46">
        <v>0.65</v>
      </c>
      <c r="S900" s="46">
        <f t="shared" si="26"/>
        <v>2.5749999999999997</v>
      </c>
      <c r="T900" s="46">
        <f t="shared" si="27"/>
        <v>0.64374999999999993</v>
      </c>
    </row>
    <row r="901" spans="1:20" s="29" customFormat="1" ht="12.75" x14ac:dyDescent="0.2">
      <c r="A901" s="31">
        <v>68167</v>
      </c>
      <c r="B901" s="29" t="s">
        <v>1851</v>
      </c>
      <c r="C901" s="29" t="s">
        <v>5026</v>
      </c>
      <c r="D901" s="45" t="s">
        <v>5426</v>
      </c>
      <c r="E901" s="45" t="s">
        <v>5427</v>
      </c>
      <c r="F901" s="29" t="s">
        <v>7045</v>
      </c>
      <c r="G901" s="46"/>
      <c r="H901" s="46"/>
      <c r="I901" s="46"/>
      <c r="J901" s="46"/>
      <c r="K901" s="46"/>
      <c r="L901" s="46"/>
      <c r="M901" s="46">
        <v>13.1</v>
      </c>
      <c r="N901" s="46"/>
      <c r="O901" s="46"/>
      <c r="P901" s="46">
        <v>15.55</v>
      </c>
      <c r="Q901" s="46">
        <v>4.68</v>
      </c>
      <c r="R901" s="46">
        <v>27.17</v>
      </c>
      <c r="S901" s="46">
        <f t="shared" ref="S901:S950" si="28">SUM(G901:R901)</f>
        <v>60.5</v>
      </c>
      <c r="T901" s="46">
        <f t="shared" ref="T901:T950" si="29">IFERROR(AVERAGE(G901:R901),"")</f>
        <v>15.125</v>
      </c>
    </row>
    <row r="902" spans="1:20" s="29" customFormat="1" ht="12.75" x14ac:dyDescent="0.2">
      <c r="A902" s="31">
        <v>68167</v>
      </c>
      <c r="B902" s="29" t="s">
        <v>1851</v>
      </c>
      <c r="C902" s="29" t="s">
        <v>5026</v>
      </c>
      <c r="D902" s="45" t="s">
        <v>5428</v>
      </c>
      <c r="E902" s="45" t="s">
        <v>5429</v>
      </c>
      <c r="F902" s="29" t="s">
        <v>7046</v>
      </c>
      <c r="G902" s="46"/>
      <c r="H902" s="46"/>
      <c r="I902" s="46"/>
      <c r="J902" s="46"/>
      <c r="K902" s="46"/>
      <c r="L902" s="46"/>
      <c r="M902" s="46">
        <v>6.35</v>
      </c>
      <c r="N902" s="46"/>
      <c r="O902" s="46"/>
      <c r="P902" s="46">
        <v>8.0500000000000007</v>
      </c>
      <c r="Q902" s="46">
        <v>6.4</v>
      </c>
      <c r="R902" s="46">
        <v>6.4</v>
      </c>
      <c r="S902" s="46">
        <f t="shared" si="28"/>
        <v>27.200000000000003</v>
      </c>
      <c r="T902" s="46">
        <f t="shared" si="29"/>
        <v>6.8000000000000007</v>
      </c>
    </row>
    <row r="903" spans="1:20" s="29" customFormat="1" ht="12.75" x14ac:dyDescent="0.2">
      <c r="A903" s="31">
        <v>76001</v>
      </c>
      <c r="B903" s="29" t="s">
        <v>1867</v>
      </c>
      <c r="C903" s="29" t="s">
        <v>2033</v>
      </c>
      <c r="D903" s="45" t="s">
        <v>5430</v>
      </c>
      <c r="E903" s="45" t="s">
        <v>5431</v>
      </c>
      <c r="F903" s="29" t="s">
        <v>5432</v>
      </c>
      <c r="G903" s="46"/>
      <c r="H903" s="46"/>
      <c r="I903" s="46"/>
      <c r="J903" s="46"/>
      <c r="K903" s="46"/>
      <c r="L903" s="46"/>
      <c r="M903" s="46">
        <v>5.0000000000000001E-3</v>
      </c>
      <c r="N903" s="46"/>
      <c r="O903" s="46"/>
      <c r="P903" s="46">
        <v>4.0000000000000001E-3</v>
      </c>
      <c r="Q903" s="46"/>
      <c r="R903" s="46"/>
      <c r="S903" s="46">
        <f t="shared" si="28"/>
        <v>9.0000000000000011E-3</v>
      </c>
      <c r="T903" s="46">
        <f t="shared" si="29"/>
        <v>4.5000000000000005E-3</v>
      </c>
    </row>
    <row r="904" spans="1:20" s="29" customFormat="1" ht="12.75" x14ac:dyDescent="0.2">
      <c r="A904" s="31">
        <v>76736</v>
      </c>
      <c r="B904" s="29" t="s">
        <v>1867</v>
      </c>
      <c r="C904" s="29" t="s">
        <v>4521</v>
      </c>
      <c r="D904" s="45" t="s">
        <v>5433</v>
      </c>
      <c r="E904" s="45" t="s">
        <v>5434</v>
      </c>
      <c r="F904" s="29" t="s">
        <v>5435</v>
      </c>
      <c r="G904" s="46"/>
      <c r="H904" s="46"/>
      <c r="I904" s="46"/>
      <c r="J904" s="46"/>
      <c r="K904" s="46"/>
      <c r="L904" s="46"/>
      <c r="M904" s="46">
        <v>10.82</v>
      </c>
      <c r="N904" s="46"/>
      <c r="O904" s="46"/>
      <c r="P904" s="46"/>
      <c r="Q904" s="46"/>
      <c r="R904" s="46"/>
      <c r="S904" s="46">
        <f t="shared" si="28"/>
        <v>10.82</v>
      </c>
      <c r="T904" s="46">
        <f t="shared" si="29"/>
        <v>10.82</v>
      </c>
    </row>
    <row r="905" spans="1:20" s="29" customFormat="1" ht="12.75" x14ac:dyDescent="0.2">
      <c r="A905" s="31" t="s">
        <v>5483</v>
      </c>
      <c r="B905" s="47" t="s">
        <v>1992</v>
      </c>
      <c r="C905" s="29" t="s">
        <v>2148</v>
      </c>
      <c r="D905" s="45" t="s">
        <v>5430</v>
      </c>
      <c r="E905" s="45" t="s">
        <v>5431</v>
      </c>
      <c r="F905" s="29" t="s">
        <v>5432</v>
      </c>
      <c r="G905" s="46"/>
      <c r="H905" s="46"/>
      <c r="I905" s="46"/>
      <c r="J905" s="46"/>
      <c r="K905" s="46"/>
      <c r="L905" s="46"/>
      <c r="M905" s="46">
        <v>11.632</v>
      </c>
      <c r="N905" s="46"/>
      <c r="O905" s="46"/>
      <c r="P905" s="46"/>
      <c r="Q905" s="46"/>
      <c r="R905" s="46"/>
      <c r="S905" s="46">
        <f t="shared" si="28"/>
        <v>11.632</v>
      </c>
      <c r="T905" s="46">
        <f t="shared" si="29"/>
        <v>11.632</v>
      </c>
    </row>
    <row r="906" spans="1:20" s="29" customFormat="1" ht="12.75" x14ac:dyDescent="0.2">
      <c r="A906" s="31" t="s">
        <v>5484</v>
      </c>
      <c r="B906" s="47" t="s">
        <v>1859</v>
      </c>
      <c r="C906" s="29" t="s">
        <v>7044</v>
      </c>
      <c r="D906" s="45" t="s">
        <v>5423</v>
      </c>
      <c r="E906" s="45" t="s">
        <v>5424</v>
      </c>
      <c r="F906" s="29" t="s">
        <v>5425</v>
      </c>
      <c r="G906" s="46"/>
      <c r="H906" s="46"/>
      <c r="I906" s="46"/>
      <c r="J906" s="46"/>
      <c r="K906" s="46"/>
      <c r="L906" s="46"/>
      <c r="M906" s="46">
        <v>3</v>
      </c>
      <c r="N906" s="46"/>
      <c r="O906" s="46"/>
      <c r="P906" s="46"/>
      <c r="Q906" s="46"/>
      <c r="R906" s="46"/>
      <c r="S906" s="46">
        <f t="shared" si="28"/>
        <v>3</v>
      </c>
      <c r="T906" s="46">
        <f t="shared" si="29"/>
        <v>3</v>
      </c>
    </row>
    <row r="907" spans="1:20" s="29" customFormat="1" ht="12.75" x14ac:dyDescent="0.2">
      <c r="A907" s="31" t="s">
        <v>5484</v>
      </c>
      <c r="B907" s="47" t="s">
        <v>1859</v>
      </c>
      <c r="C907" s="29" t="s">
        <v>7044</v>
      </c>
      <c r="D907" s="45" t="s">
        <v>5426</v>
      </c>
      <c r="E907" s="45" t="s">
        <v>5427</v>
      </c>
      <c r="F907" s="29" t="s">
        <v>7045</v>
      </c>
      <c r="G907" s="46"/>
      <c r="H907" s="46"/>
      <c r="I907" s="46"/>
      <c r="J907" s="46"/>
      <c r="K907" s="46"/>
      <c r="L907" s="46"/>
      <c r="M907" s="46">
        <v>17.933</v>
      </c>
      <c r="N907" s="46"/>
      <c r="O907" s="46"/>
      <c r="P907" s="46"/>
      <c r="Q907" s="46"/>
      <c r="R907" s="46"/>
      <c r="S907" s="46">
        <f t="shared" si="28"/>
        <v>17.933</v>
      </c>
      <c r="T907" s="46">
        <f t="shared" si="29"/>
        <v>17.933</v>
      </c>
    </row>
    <row r="908" spans="1:20" s="29" customFormat="1" ht="12.75" x14ac:dyDescent="0.2">
      <c r="A908" s="31" t="s">
        <v>5484</v>
      </c>
      <c r="B908" s="47" t="s">
        <v>1859</v>
      </c>
      <c r="C908" s="29" t="s">
        <v>7044</v>
      </c>
      <c r="D908" s="45" t="s">
        <v>5428</v>
      </c>
      <c r="E908" s="45" t="s">
        <v>5429</v>
      </c>
      <c r="F908" s="29" t="s">
        <v>7046</v>
      </c>
      <c r="G908" s="46"/>
      <c r="H908" s="46"/>
      <c r="I908" s="46"/>
      <c r="J908" s="46"/>
      <c r="K908" s="46"/>
      <c r="L908" s="46"/>
      <c r="M908" s="46">
        <v>46.767000000000003</v>
      </c>
      <c r="N908" s="46"/>
      <c r="O908" s="46"/>
      <c r="P908" s="46"/>
      <c r="Q908" s="46"/>
      <c r="R908" s="46"/>
      <c r="S908" s="46">
        <f t="shared" si="28"/>
        <v>46.767000000000003</v>
      </c>
      <c r="T908" s="46">
        <f t="shared" si="29"/>
        <v>46.767000000000003</v>
      </c>
    </row>
    <row r="909" spans="1:20" s="29" customFormat="1" ht="12.75" x14ac:dyDescent="0.2">
      <c r="A909" s="31" t="s">
        <v>5484</v>
      </c>
      <c r="B909" s="47" t="s">
        <v>1859</v>
      </c>
      <c r="C909" s="29" t="s">
        <v>7044</v>
      </c>
      <c r="D909" s="45" t="s">
        <v>5433</v>
      </c>
      <c r="E909" s="45" t="s">
        <v>5434</v>
      </c>
      <c r="F909" s="29" t="s">
        <v>5435</v>
      </c>
      <c r="G909" s="46"/>
      <c r="H909" s="46"/>
      <c r="I909" s="46"/>
      <c r="J909" s="46"/>
      <c r="K909" s="46"/>
      <c r="L909" s="46"/>
      <c r="M909" s="46">
        <v>2.2999999999999998</v>
      </c>
      <c r="N909" s="46"/>
      <c r="O909" s="46"/>
      <c r="P909" s="46"/>
      <c r="Q909" s="46"/>
      <c r="R909" s="46"/>
      <c r="S909" s="46">
        <f t="shared" si="28"/>
        <v>2.2999999999999998</v>
      </c>
      <c r="T909" s="46">
        <f t="shared" si="29"/>
        <v>2.2999999999999998</v>
      </c>
    </row>
    <row r="910" spans="1:20" s="29" customFormat="1" ht="12.75" x14ac:dyDescent="0.2">
      <c r="A910" s="31" t="s">
        <v>5475</v>
      </c>
      <c r="B910" s="47" t="s">
        <v>2104</v>
      </c>
      <c r="C910" s="29" t="s">
        <v>2955</v>
      </c>
      <c r="D910" s="45" t="s">
        <v>5430</v>
      </c>
      <c r="E910" s="45" t="s">
        <v>5431</v>
      </c>
      <c r="F910" s="29" t="s">
        <v>5432</v>
      </c>
      <c r="G910" s="46"/>
      <c r="H910" s="46"/>
      <c r="I910" s="46"/>
      <c r="J910" s="46"/>
      <c r="K910" s="46"/>
      <c r="L910" s="46"/>
      <c r="M910" s="46">
        <v>4.65E-2</v>
      </c>
      <c r="N910" s="46"/>
      <c r="O910" s="46"/>
      <c r="P910" s="46"/>
      <c r="Q910" s="46"/>
      <c r="R910" s="46"/>
      <c r="S910" s="46">
        <f t="shared" si="28"/>
        <v>4.65E-2</v>
      </c>
      <c r="T910" s="46">
        <f t="shared" si="29"/>
        <v>4.65E-2</v>
      </c>
    </row>
    <row r="911" spans="1:20" s="29" customFormat="1" ht="12.75" x14ac:dyDescent="0.2">
      <c r="A911" s="31">
        <v>20001</v>
      </c>
      <c r="B911" s="29" t="s">
        <v>1878</v>
      </c>
      <c r="C911" s="29" t="s">
        <v>1879</v>
      </c>
      <c r="D911" s="45" t="s">
        <v>5420</v>
      </c>
      <c r="E911" s="45" t="s">
        <v>5421</v>
      </c>
      <c r="F911" s="29" t="s">
        <v>5422</v>
      </c>
      <c r="G911" s="46"/>
      <c r="H911" s="46"/>
      <c r="I911" s="46"/>
      <c r="J911" s="46"/>
      <c r="K911" s="46"/>
      <c r="L911" s="46"/>
      <c r="M911" s="46"/>
      <c r="N911" s="46">
        <v>0.35</v>
      </c>
      <c r="O911" s="46"/>
      <c r="P911" s="46"/>
      <c r="Q911" s="46"/>
      <c r="R911" s="46"/>
      <c r="S911" s="46">
        <f t="shared" si="28"/>
        <v>0.35</v>
      </c>
      <c r="T911" s="46">
        <f t="shared" si="29"/>
        <v>0.35</v>
      </c>
    </row>
    <row r="912" spans="1:20" s="29" customFormat="1" ht="12.75" x14ac:dyDescent="0.2">
      <c r="A912" s="31">
        <v>44430</v>
      </c>
      <c r="B912" s="29" t="s">
        <v>1889</v>
      </c>
      <c r="C912" s="29" t="s">
        <v>2481</v>
      </c>
      <c r="D912" s="45" t="s">
        <v>5433</v>
      </c>
      <c r="E912" s="45" t="s">
        <v>5434</v>
      </c>
      <c r="F912" s="29" t="s">
        <v>5435</v>
      </c>
      <c r="G912" s="46"/>
      <c r="H912" s="46"/>
      <c r="I912" s="46"/>
      <c r="J912" s="46"/>
      <c r="K912" s="46"/>
      <c r="L912" s="46"/>
      <c r="M912" s="46"/>
      <c r="N912" s="46">
        <v>3.5249999999999999</v>
      </c>
      <c r="O912" s="46"/>
      <c r="P912" s="46"/>
      <c r="Q912" s="46"/>
      <c r="R912" s="46"/>
      <c r="S912" s="46">
        <f t="shared" si="28"/>
        <v>3.5249999999999999</v>
      </c>
      <c r="T912" s="46">
        <f t="shared" si="29"/>
        <v>3.5249999999999999</v>
      </c>
    </row>
    <row r="913" spans="1:20" s="29" customFormat="1" ht="12.75" x14ac:dyDescent="0.2">
      <c r="A913" s="31">
        <v>47053</v>
      </c>
      <c r="B913" s="29" t="s">
        <v>1832</v>
      </c>
      <c r="C913" s="29" t="s">
        <v>5318</v>
      </c>
      <c r="D913" s="45" t="s">
        <v>5423</v>
      </c>
      <c r="E913" s="45" t="s">
        <v>5424</v>
      </c>
      <c r="F913" s="29" t="s">
        <v>5425</v>
      </c>
      <c r="G913" s="46"/>
      <c r="H913" s="46"/>
      <c r="I913" s="46"/>
      <c r="J913" s="46"/>
      <c r="K913" s="46"/>
      <c r="L913" s="46"/>
      <c r="M913" s="46"/>
      <c r="N913" s="46">
        <v>3.5000000000000001E-3</v>
      </c>
      <c r="O913" s="46"/>
      <c r="P913" s="46">
        <v>5.0000000000000001E-4</v>
      </c>
      <c r="Q913" s="46"/>
      <c r="R913" s="46"/>
      <c r="S913" s="46">
        <f t="shared" si="28"/>
        <v>4.0000000000000001E-3</v>
      </c>
      <c r="T913" s="46">
        <f t="shared" si="29"/>
        <v>2E-3</v>
      </c>
    </row>
    <row r="914" spans="1:20" s="29" customFormat="1" ht="12.75" x14ac:dyDescent="0.2">
      <c r="A914" s="31">
        <v>66075</v>
      </c>
      <c r="B914" s="29" t="s">
        <v>1840</v>
      </c>
      <c r="C914" s="29" t="s">
        <v>5040</v>
      </c>
      <c r="D914" s="45" t="s">
        <v>5426</v>
      </c>
      <c r="E914" s="45" t="s">
        <v>5427</v>
      </c>
      <c r="F914" s="29" t="s">
        <v>7045</v>
      </c>
      <c r="G914" s="46"/>
      <c r="H914" s="46"/>
      <c r="I914" s="46"/>
      <c r="J914" s="46"/>
      <c r="K914" s="46"/>
      <c r="L914" s="46"/>
      <c r="M914" s="46"/>
      <c r="N914" s="46">
        <v>0.40100000000000002</v>
      </c>
      <c r="O914" s="46">
        <v>0.45850000000000002</v>
      </c>
      <c r="P914" s="46">
        <v>0.629</v>
      </c>
      <c r="Q914" s="46">
        <v>2.617</v>
      </c>
      <c r="R914" s="46">
        <v>2.9529999999999998</v>
      </c>
      <c r="S914" s="46">
        <f t="shared" si="28"/>
        <v>7.0585000000000004</v>
      </c>
      <c r="T914" s="46">
        <f t="shared" si="29"/>
        <v>1.4117000000000002</v>
      </c>
    </row>
    <row r="915" spans="1:20" s="29" customFormat="1" ht="12.75" x14ac:dyDescent="0.2">
      <c r="A915" s="31">
        <v>66075</v>
      </c>
      <c r="B915" s="29" t="s">
        <v>1840</v>
      </c>
      <c r="C915" s="29" t="s">
        <v>5040</v>
      </c>
      <c r="D915" s="45" t="s">
        <v>5428</v>
      </c>
      <c r="E915" s="45" t="s">
        <v>5429</v>
      </c>
      <c r="F915" s="29" t="s">
        <v>7046</v>
      </c>
      <c r="G915" s="46"/>
      <c r="H915" s="46"/>
      <c r="I915" s="46"/>
      <c r="J915" s="46"/>
      <c r="K915" s="46"/>
      <c r="L915" s="46"/>
      <c r="M915" s="46"/>
      <c r="N915" s="46">
        <v>0.27600000000000002</v>
      </c>
      <c r="O915" s="46">
        <v>0.51649999999999996</v>
      </c>
      <c r="P915" s="46">
        <v>1.073</v>
      </c>
      <c r="Q915" s="46">
        <v>0.129</v>
      </c>
      <c r="R915" s="46">
        <v>0.60499999999999998</v>
      </c>
      <c r="S915" s="46">
        <f t="shared" si="28"/>
        <v>2.5994999999999999</v>
      </c>
      <c r="T915" s="46">
        <f t="shared" si="29"/>
        <v>0.51990000000000003</v>
      </c>
    </row>
    <row r="916" spans="1:20" s="29" customFormat="1" ht="12.75" x14ac:dyDescent="0.2">
      <c r="A916" s="31">
        <v>66075</v>
      </c>
      <c r="B916" s="29" t="s">
        <v>1840</v>
      </c>
      <c r="C916" s="29" t="s">
        <v>5040</v>
      </c>
      <c r="D916" s="45" t="s">
        <v>5433</v>
      </c>
      <c r="E916" s="45" t="s">
        <v>5434</v>
      </c>
      <c r="F916" s="29" t="s">
        <v>5435</v>
      </c>
      <c r="G916" s="46"/>
      <c r="H916" s="46"/>
      <c r="I916" s="46"/>
      <c r="J916" s="46"/>
      <c r="K916" s="46"/>
      <c r="L916" s="46"/>
      <c r="M916" s="46"/>
      <c r="N916" s="46">
        <v>0.5</v>
      </c>
      <c r="O916" s="46">
        <v>0.19</v>
      </c>
      <c r="P916" s="46"/>
      <c r="Q916" s="46"/>
      <c r="R916" s="46">
        <v>0.4</v>
      </c>
      <c r="S916" s="46">
        <f t="shared" si="28"/>
        <v>1.0899999999999999</v>
      </c>
      <c r="T916" s="46">
        <f t="shared" si="29"/>
        <v>0.36333333333333329</v>
      </c>
    </row>
    <row r="917" spans="1:20" s="29" customFormat="1" ht="12.75" x14ac:dyDescent="0.2">
      <c r="A917" s="31">
        <v>73268</v>
      </c>
      <c r="B917" s="29" t="s">
        <v>2152</v>
      </c>
      <c r="C917" s="29" t="s">
        <v>4053</v>
      </c>
      <c r="D917" s="45" t="s">
        <v>5433</v>
      </c>
      <c r="E917" s="45" t="s">
        <v>5434</v>
      </c>
      <c r="F917" s="29" t="s">
        <v>5435</v>
      </c>
      <c r="G917" s="46"/>
      <c r="H917" s="46"/>
      <c r="I917" s="46"/>
      <c r="J917" s="46"/>
      <c r="K917" s="46"/>
      <c r="L917" s="46"/>
      <c r="M917" s="46"/>
      <c r="N917" s="46">
        <v>8.5749999999999993</v>
      </c>
      <c r="O917" s="46"/>
      <c r="P917" s="46">
        <v>30.704999999999998</v>
      </c>
      <c r="Q917" s="46">
        <v>2.31</v>
      </c>
      <c r="R917" s="46">
        <v>20.135999999999999</v>
      </c>
      <c r="S917" s="46">
        <f t="shared" si="28"/>
        <v>61.725999999999999</v>
      </c>
      <c r="T917" s="46">
        <f t="shared" si="29"/>
        <v>15.4315</v>
      </c>
    </row>
    <row r="918" spans="1:20" s="29" customFormat="1" ht="12.75" x14ac:dyDescent="0.2">
      <c r="A918" s="31">
        <v>76109</v>
      </c>
      <c r="B918" s="29" t="s">
        <v>1867</v>
      </c>
      <c r="C918" s="29" t="s">
        <v>4508</v>
      </c>
      <c r="D918" s="45" t="s">
        <v>5430</v>
      </c>
      <c r="E918" s="45" t="s">
        <v>5431</v>
      </c>
      <c r="F918" s="29" t="s">
        <v>5432</v>
      </c>
      <c r="G918" s="46"/>
      <c r="H918" s="46"/>
      <c r="I918" s="46"/>
      <c r="J918" s="46"/>
      <c r="K918" s="46"/>
      <c r="L918" s="46"/>
      <c r="M918" s="46"/>
      <c r="N918" s="46">
        <v>0.52</v>
      </c>
      <c r="O918" s="46"/>
      <c r="P918" s="46"/>
      <c r="Q918" s="46"/>
      <c r="R918" s="46"/>
      <c r="S918" s="46">
        <f t="shared" si="28"/>
        <v>0.52</v>
      </c>
      <c r="T918" s="46">
        <f t="shared" si="29"/>
        <v>0.52</v>
      </c>
    </row>
    <row r="919" spans="1:20" s="29" customFormat="1" ht="12.75" x14ac:dyDescent="0.2">
      <c r="A919" s="31">
        <v>86001</v>
      </c>
      <c r="B919" s="29" t="s">
        <v>4946</v>
      </c>
      <c r="C919" s="29" t="s">
        <v>5296</v>
      </c>
      <c r="D919" s="45" t="s">
        <v>5423</v>
      </c>
      <c r="E919" s="45" t="s">
        <v>5424</v>
      </c>
      <c r="F919" s="29" t="s">
        <v>5425</v>
      </c>
      <c r="G919" s="46"/>
      <c r="H919" s="46"/>
      <c r="I919" s="46"/>
      <c r="J919" s="46"/>
      <c r="K919" s="46"/>
      <c r="L919" s="46"/>
      <c r="M919" s="46"/>
      <c r="N919" s="46">
        <v>2.4500000000000001E-2</v>
      </c>
      <c r="O919" s="46">
        <v>3.09E-2</v>
      </c>
      <c r="P919" s="46">
        <v>1.4500000000000001E-2</v>
      </c>
      <c r="Q919" s="46">
        <v>3.9E-2</v>
      </c>
      <c r="R919" s="46">
        <v>1.4500000000000001E-2</v>
      </c>
      <c r="S919" s="46">
        <f t="shared" si="28"/>
        <v>0.1234</v>
      </c>
      <c r="T919" s="46">
        <f t="shared" si="29"/>
        <v>2.4680000000000001E-2</v>
      </c>
    </row>
    <row r="920" spans="1:20" s="29" customFormat="1" ht="12.75" x14ac:dyDescent="0.2">
      <c r="A920" s="31">
        <v>86001</v>
      </c>
      <c r="B920" s="29" t="s">
        <v>4946</v>
      </c>
      <c r="C920" s="29" t="s">
        <v>5296</v>
      </c>
      <c r="D920" s="45" t="s">
        <v>5426</v>
      </c>
      <c r="E920" s="45" t="s">
        <v>5427</v>
      </c>
      <c r="F920" s="29" t="s">
        <v>7045</v>
      </c>
      <c r="G920" s="46"/>
      <c r="H920" s="46"/>
      <c r="I920" s="46"/>
      <c r="J920" s="46"/>
      <c r="K920" s="46"/>
      <c r="L920" s="46"/>
      <c r="M920" s="46"/>
      <c r="N920" s="46">
        <v>0.626</v>
      </c>
      <c r="O920" s="46">
        <v>1.2255</v>
      </c>
      <c r="P920" s="46">
        <v>0.88449999999999995</v>
      </c>
      <c r="Q920" s="46">
        <v>0.78300000000000003</v>
      </c>
      <c r="R920" s="46">
        <v>1.65</v>
      </c>
      <c r="S920" s="46">
        <f t="shared" si="28"/>
        <v>5.1690000000000005</v>
      </c>
      <c r="T920" s="46">
        <f t="shared" si="29"/>
        <v>1.0338000000000001</v>
      </c>
    </row>
    <row r="921" spans="1:20" s="29" customFormat="1" ht="12.75" x14ac:dyDescent="0.2">
      <c r="A921" s="31">
        <v>86001</v>
      </c>
      <c r="B921" s="29" t="s">
        <v>4946</v>
      </c>
      <c r="C921" s="29" t="s">
        <v>5296</v>
      </c>
      <c r="D921" s="45" t="s">
        <v>5428</v>
      </c>
      <c r="E921" s="45" t="s">
        <v>5429</v>
      </c>
      <c r="F921" s="29" t="s">
        <v>7046</v>
      </c>
      <c r="G921" s="46"/>
      <c r="H921" s="46"/>
      <c r="I921" s="46"/>
      <c r="J921" s="46"/>
      <c r="K921" s="46"/>
      <c r="L921" s="46"/>
      <c r="M921" s="46"/>
      <c r="N921" s="46">
        <v>1.0509999999999999</v>
      </c>
      <c r="O921" s="46">
        <v>0.59599999999999997</v>
      </c>
      <c r="P921" s="46">
        <v>0.50049999999999994</v>
      </c>
      <c r="Q921" s="46">
        <v>0.33650000000000002</v>
      </c>
      <c r="R921" s="46">
        <v>0.39350000000000002</v>
      </c>
      <c r="S921" s="46">
        <f t="shared" si="28"/>
        <v>2.8774999999999999</v>
      </c>
      <c r="T921" s="46">
        <f t="shared" si="29"/>
        <v>0.57550000000000001</v>
      </c>
    </row>
    <row r="922" spans="1:20" s="29" customFormat="1" ht="12.75" x14ac:dyDescent="0.2">
      <c r="A922" s="31">
        <v>17380</v>
      </c>
      <c r="B922" s="29" t="s">
        <v>2279</v>
      </c>
      <c r="C922" s="29" t="s">
        <v>3028</v>
      </c>
      <c r="D922" s="45" t="s">
        <v>5433</v>
      </c>
      <c r="E922" s="45" t="s">
        <v>5434</v>
      </c>
      <c r="F922" s="29" t="s">
        <v>5435</v>
      </c>
      <c r="G922" s="46"/>
      <c r="H922" s="46"/>
      <c r="I922" s="46"/>
      <c r="J922" s="46"/>
      <c r="K922" s="46"/>
      <c r="L922" s="46"/>
      <c r="M922" s="46"/>
      <c r="N922" s="46"/>
      <c r="O922" s="46">
        <v>9.99</v>
      </c>
      <c r="P922" s="46"/>
      <c r="Q922" s="46"/>
      <c r="R922" s="46"/>
      <c r="S922" s="46">
        <f t="shared" si="28"/>
        <v>9.99</v>
      </c>
      <c r="T922" s="46">
        <f t="shared" si="29"/>
        <v>9.99</v>
      </c>
    </row>
    <row r="923" spans="1:20" s="29" customFormat="1" ht="12.75" x14ac:dyDescent="0.2">
      <c r="A923" s="31">
        <v>25126</v>
      </c>
      <c r="B923" s="29" t="s">
        <v>1933</v>
      </c>
      <c r="C923" s="29" t="s">
        <v>6627</v>
      </c>
      <c r="D923" s="45" t="s">
        <v>5430</v>
      </c>
      <c r="E923" s="45" t="s">
        <v>5431</v>
      </c>
      <c r="F923" s="29" t="s">
        <v>5432</v>
      </c>
      <c r="G923" s="46"/>
      <c r="H923" s="46"/>
      <c r="I923" s="46"/>
      <c r="J923" s="46"/>
      <c r="K923" s="46"/>
      <c r="L923" s="46"/>
      <c r="M923" s="46"/>
      <c r="N923" s="46"/>
      <c r="O923" s="46">
        <v>8.9499999999999996E-2</v>
      </c>
      <c r="P923" s="46">
        <v>0.30599999999999999</v>
      </c>
      <c r="Q923" s="46"/>
      <c r="R923" s="46">
        <v>0.60499999999999998</v>
      </c>
      <c r="S923" s="46">
        <f t="shared" si="28"/>
        <v>1.0004999999999999</v>
      </c>
      <c r="T923" s="46">
        <f t="shared" si="29"/>
        <v>0.33349999999999996</v>
      </c>
    </row>
    <row r="924" spans="1:20" s="29" customFormat="1" ht="12.75" x14ac:dyDescent="0.2">
      <c r="A924" s="31">
        <v>25286</v>
      </c>
      <c r="B924" s="29" t="s">
        <v>1933</v>
      </c>
      <c r="C924" s="29" t="s">
        <v>3423</v>
      </c>
      <c r="D924" s="45" t="s">
        <v>5430</v>
      </c>
      <c r="E924" s="45" t="s">
        <v>5431</v>
      </c>
      <c r="F924" s="29" t="s">
        <v>5432</v>
      </c>
      <c r="G924" s="46"/>
      <c r="H924" s="46"/>
      <c r="I924" s="46"/>
      <c r="J924" s="46"/>
      <c r="K924" s="46"/>
      <c r="L924" s="46"/>
      <c r="M924" s="46"/>
      <c r="N924" s="46"/>
      <c r="O924" s="46">
        <v>0.59599999999999997</v>
      </c>
      <c r="P924" s="46"/>
      <c r="Q924" s="46"/>
      <c r="R924" s="46"/>
      <c r="S924" s="46">
        <f t="shared" si="28"/>
        <v>0.59599999999999997</v>
      </c>
      <c r="T924" s="46">
        <f t="shared" si="29"/>
        <v>0.59599999999999997</v>
      </c>
    </row>
    <row r="925" spans="1:20" s="29" customFormat="1" ht="12.75" x14ac:dyDescent="0.2">
      <c r="A925" s="31">
        <v>25386</v>
      </c>
      <c r="B925" s="29" t="s">
        <v>1933</v>
      </c>
      <c r="C925" s="29" t="s">
        <v>3361</v>
      </c>
      <c r="D925" s="45" t="s">
        <v>5430</v>
      </c>
      <c r="E925" s="45" t="s">
        <v>5431</v>
      </c>
      <c r="F925" s="29" t="s">
        <v>5432</v>
      </c>
      <c r="G925" s="46"/>
      <c r="H925" s="46"/>
      <c r="I925" s="46"/>
      <c r="J925" s="46"/>
      <c r="K925" s="46"/>
      <c r="L925" s="46"/>
      <c r="M925" s="46"/>
      <c r="N925" s="46"/>
      <c r="O925" s="46">
        <v>0.503</v>
      </c>
      <c r="P925" s="46">
        <v>0.40300000000000002</v>
      </c>
      <c r="Q925" s="46"/>
      <c r="R925" s="46"/>
      <c r="S925" s="46">
        <f t="shared" si="28"/>
        <v>0.90600000000000003</v>
      </c>
      <c r="T925" s="46">
        <f t="shared" si="29"/>
        <v>0.45300000000000001</v>
      </c>
    </row>
    <row r="926" spans="1:20" s="29" customFormat="1" ht="12.75" x14ac:dyDescent="0.2">
      <c r="A926" s="31">
        <v>66075</v>
      </c>
      <c r="B926" s="29" t="s">
        <v>1840</v>
      </c>
      <c r="C926" s="29" t="s">
        <v>5040</v>
      </c>
      <c r="D926" s="45" t="s">
        <v>5423</v>
      </c>
      <c r="E926" s="45" t="s">
        <v>5424</v>
      </c>
      <c r="F926" s="29" t="s">
        <v>5425</v>
      </c>
      <c r="G926" s="46"/>
      <c r="H926" s="46"/>
      <c r="I926" s="46"/>
      <c r="J926" s="46"/>
      <c r="K926" s="46"/>
      <c r="L926" s="46"/>
      <c r="M926" s="46"/>
      <c r="N926" s="46"/>
      <c r="O926" s="46">
        <v>5.6000000000000001E-2</v>
      </c>
      <c r="P926" s="46">
        <v>9.7000000000000003E-2</v>
      </c>
      <c r="Q926" s="46">
        <v>0.111</v>
      </c>
      <c r="R926" s="46">
        <v>7.9000000000000001E-2</v>
      </c>
      <c r="S926" s="46">
        <f t="shared" si="28"/>
        <v>0.34300000000000003</v>
      </c>
      <c r="T926" s="46">
        <f t="shared" si="29"/>
        <v>8.5750000000000007E-2</v>
      </c>
    </row>
    <row r="927" spans="1:20" s="29" customFormat="1" ht="12.75" x14ac:dyDescent="0.2">
      <c r="A927" s="31" t="s">
        <v>5462</v>
      </c>
      <c r="B927" s="47" t="s">
        <v>1859</v>
      </c>
      <c r="C927" s="29" t="s">
        <v>4477</v>
      </c>
      <c r="D927" s="45" t="s">
        <v>5433</v>
      </c>
      <c r="E927" s="45" t="s">
        <v>5434</v>
      </c>
      <c r="F927" s="29" t="s">
        <v>5435</v>
      </c>
      <c r="G927" s="46"/>
      <c r="H927" s="46"/>
      <c r="I927" s="46"/>
      <c r="J927" s="46"/>
      <c r="K927" s="46"/>
      <c r="L927" s="46"/>
      <c r="M927" s="46"/>
      <c r="N927" s="46"/>
      <c r="O927" s="46">
        <v>5.92</v>
      </c>
      <c r="P927" s="46">
        <v>5.306</v>
      </c>
      <c r="Q927" s="46">
        <v>5.9930000000000003</v>
      </c>
      <c r="R927" s="46">
        <v>6.49</v>
      </c>
      <c r="S927" s="46">
        <f t="shared" si="28"/>
        <v>23.709000000000003</v>
      </c>
      <c r="T927" s="46">
        <f t="shared" si="29"/>
        <v>5.9272500000000008</v>
      </c>
    </row>
    <row r="928" spans="1:20" s="29" customFormat="1" ht="12.75" x14ac:dyDescent="0.2">
      <c r="A928" s="31" t="s">
        <v>5485</v>
      </c>
      <c r="B928" s="47" t="s">
        <v>1992</v>
      </c>
      <c r="C928" s="29" t="s">
        <v>2198</v>
      </c>
      <c r="D928" s="45" t="s">
        <v>5420</v>
      </c>
      <c r="E928" s="45" t="s">
        <v>5421</v>
      </c>
      <c r="F928" s="29" t="s">
        <v>5422</v>
      </c>
      <c r="G928" s="46"/>
      <c r="H928" s="46"/>
      <c r="I928" s="46"/>
      <c r="J928" s="46"/>
      <c r="K928" s="46"/>
      <c r="L928" s="46"/>
      <c r="M928" s="46"/>
      <c r="N928" s="46"/>
      <c r="O928" s="46">
        <v>0.17299999999999999</v>
      </c>
      <c r="P928" s="46"/>
      <c r="Q928" s="46"/>
      <c r="R928" s="46"/>
      <c r="S928" s="46">
        <f t="shared" si="28"/>
        <v>0.17299999999999999</v>
      </c>
      <c r="T928" s="46">
        <f t="shared" si="29"/>
        <v>0.17299999999999999</v>
      </c>
    </row>
    <row r="929" spans="1:20" s="29" customFormat="1" ht="12.75" x14ac:dyDescent="0.2">
      <c r="A929" s="31">
        <v>41668</v>
      </c>
      <c r="B929" s="29" t="s">
        <v>1935</v>
      </c>
      <c r="C929" s="29" t="s">
        <v>6990</v>
      </c>
      <c r="D929" s="45" t="s">
        <v>5423</v>
      </c>
      <c r="E929" s="45" t="s">
        <v>5424</v>
      </c>
      <c r="F929" s="29" t="s">
        <v>5425</v>
      </c>
      <c r="G929" s="46"/>
      <c r="H929" s="46"/>
      <c r="I929" s="46"/>
      <c r="J929" s="46"/>
      <c r="K929" s="46"/>
      <c r="L929" s="46"/>
      <c r="M929" s="46"/>
      <c r="N929" s="46"/>
      <c r="O929" s="46"/>
      <c r="P929" s="46">
        <v>0.10299999999999999</v>
      </c>
      <c r="Q929" s="46">
        <v>0.49099999999999999</v>
      </c>
      <c r="R929" s="46">
        <v>0.34699999999999998</v>
      </c>
      <c r="S929" s="46">
        <f t="shared" si="28"/>
        <v>0.94099999999999995</v>
      </c>
      <c r="T929" s="46">
        <f t="shared" si="29"/>
        <v>0.31366666666666665</v>
      </c>
    </row>
    <row r="930" spans="1:20" s="29" customFormat="1" ht="12.75" x14ac:dyDescent="0.2">
      <c r="A930" s="31">
        <v>41668</v>
      </c>
      <c r="B930" s="29" t="s">
        <v>1935</v>
      </c>
      <c r="C930" s="29" t="s">
        <v>6990</v>
      </c>
      <c r="D930" s="45" t="s">
        <v>5426</v>
      </c>
      <c r="E930" s="45" t="s">
        <v>5427</v>
      </c>
      <c r="F930" s="29" t="s">
        <v>7045</v>
      </c>
      <c r="G930" s="46"/>
      <c r="H930" s="46"/>
      <c r="I930" s="46"/>
      <c r="J930" s="46"/>
      <c r="K930" s="46"/>
      <c r="L930" s="46"/>
      <c r="M930" s="46"/>
      <c r="N930" s="46"/>
      <c r="O930" s="46"/>
      <c r="P930" s="46">
        <v>3.2679999999999998</v>
      </c>
      <c r="Q930" s="46">
        <v>3.3639999999999999</v>
      </c>
      <c r="R930" s="46">
        <v>2.8769999999999998</v>
      </c>
      <c r="S930" s="46">
        <f t="shared" si="28"/>
        <v>9.5090000000000003</v>
      </c>
      <c r="T930" s="46">
        <f t="shared" si="29"/>
        <v>3.1696666666666666</v>
      </c>
    </row>
    <row r="931" spans="1:20" s="29" customFormat="1" ht="12.75" x14ac:dyDescent="0.2">
      <c r="A931" s="31">
        <v>41668</v>
      </c>
      <c r="B931" s="29" t="s">
        <v>1935</v>
      </c>
      <c r="C931" s="29" t="s">
        <v>6990</v>
      </c>
      <c r="D931" s="45" t="s">
        <v>5428</v>
      </c>
      <c r="E931" s="45" t="s">
        <v>5429</v>
      </c>
      <c r="F931" s="29" t="s">
        <v>7046</v>
      </c>
      <c r="G931" s="46"/>
      <c r="H931" s="46"/>
      <c r="I931" s="46"/>
      <c r="J931" s="46"/>
      <c r="K931" s="46"/>
      <c r="L931" s="46"/>
      <c r="M931" s="46"/>
      <c r="N931" s="46"/>
      <c r="O931" s="46"/>
      <c r="P931" s="46">
        <v>0.67200000000000004</v>
      </c>
      <c r="Q931" s="46">
        <v>0.85299999999999998</v>
      </c>
      <c r="R931" s="46">
        <v>0.59</v>
      </c>
      <c r="S931" s="46">
        <f t="shared" si="28"/>
        <v>2.1149999999999998</v>
      </c>
      <c r="T931" s="46">
        <f t="shared" si="29"/>
        <v>0.70499999999999996</v>
      </c>
    </row>
    <row r="932" spans="1:20" s="29" customFormat="1" ht="12.75" x14ac:dyDescent="0.2">
      <c r="A932" s="31">
        <v>41668</v>
      </c>
      <c r="B932" s="29" t="s">
        <v>1935</v>
      </c>
      <c r="C932" s="29" t="s">
        <v>6990</v>
      </c>
      <c r="D932" s="45" t="s">
        <v>5433</v>
      </c>
      <c r="E932" s="45" t="s">
        <v>5434</v>
      </c>
      <c r="F932" s="29" t="s">
        <v>5435</v>
      </c>
      <c r="G932" s="46"/>
      <c r="H932" s="46"/>
      <c r="I932" s="46"/>
      <c r="J932" s="46"/>
      <c r="K932" s="46"/>
      <c r="L932" s="46"/>
      <c r="M932" s="46"/>
      <c r="N932" s="46"/>
      <c r="O932" s="46"/>
      <c r="P932" s="46">
        <v>2.419</v>
      </c>
      <c r="Q932" s="46">
        <v>1.1319999999999999</v>
      </c>
      <c r="R932" s="46">
        <v>8.44</v>
      </c>
      <c r="S932" s="46">
        <f t="shared" si="28"/>
        <v>11.991</v>
      </c>
      <c r="T932" s="46">
        <f t="shared" si="29"/>
        <v>3.9969999999999999</v>
      </c>
    </row>
    <row r="933" spans="1:20" s="29" customFormat="1" ht="12.75" x14ac:dyDescent="0.2">
      <c r="A933" s="31">
        <v>50001</v>
      </c>
      <c r="B933" s="29" t="s">
        <v>2128</v>
      </c>
      <c r="C933" s="29" t="s">
        <v>2129</v>
      </c>
      <c r="D933" s="45" t="s">
        <v>5430</v>
      </c>
      <c r="E933" s="45" t="s">
        <v>5431</v>
      </c>
      <c r="F933" s="29" t="s">
        <v>5432</v>
      </c>
      <c r="G933" s="46"/>
      <c r="H933" s="46"/>
      <c r="I933" s="46"/>
      <c r="J933" s="46"/>
      <c r="K933" s="46"/>
      <c r="L933" s="46"/>
      <c r="M933" s="46"/>
      <c r="N933" s="46"/>
      <c r="O933" s="46"/>
      <c r="P933" s="46">
        <v>0.109</v>
      </c>
      <c r="Q933" s="46"/>
      <c r="R933" s="46"/>
      <c r="S933" s="46">
        <f t="shared" si="28"/>
        <v>0.109</v>
      </c>
      <c r="T933" s="46">
        <f t="shared" si="29"/>
        <v>0.109</v>
      </c>
    </row>
    <row r="934" spans="1:20" s="29" customFormat="1" ht="12.75" x14ac:dyDescent="0.2">
      <c r="A934" s="31" t="s">
        <v>5486</v>
      </c>
      <c r="B934" s="29" t="s">
        <v>1847</v>
      </c>
      <c r="C934" s="29" t="s">
        <v>6927</v>
      </c>
      <c r="D934" s="45" t="s">
        <v>5423</v>
      </c>
      <c r="E934" s="45" t="s">
        <v>5424</v>
      </c>
      <c r="F934" s="29" t="s">
        <v>5425</v>
      </c>
      <c r="G934" s="46"/>
      <c r="H934" s="46"/>
      <c r="I934" s="46"/>
      <c r="J934" s="46"/>
      <c r="K934" s="46"/>
      <c r="L934" s="46"/>
      <c r="M934" s="46"/>
      <c r="N934" s="46"/>
      <c r="O934" s="46"/>
      <c r="P934" s="46">
        <v>0.30530000000000002</v>
      </c>
      <c r="Q934" s="46">
        <v>1.6956</v>
      </c>
      <c r="R934" s="46">
        <v>1.2170000000000001</v>
      </c>
      <c r="S934" s="46">
        <f t="shared" si="28"/>
        <v>3.2179000000000002</v>
      </c>
      <c r="T934" s="46">
        <f t="shared" si="29"/>
        <v>1.0726333333333333</v>
      </c>
    </row>
    <row r="935" spans="1:20" s="29" customFormat="1" ht="12.75" x14ac:dyDescent="0.2">
      <c r="A935" s="31" t="s">
        <v>5486</v>
      </c>
      <c r="B935" s="29" t="s">
        <v>1847</v>
      </c>
      <c r="C935" s="29" t="s">
        <v>6927</v>
      </c>
      <c r="D935" s="45" t="s">
        <v>5426</v>
      </c>
      <c r="E935" s="45" t="s">
        <v>5427</v>
      </c>
      <c r="F935" s="29" t="s">
        <v>7045</v>
      </c>
      <c r="G935" s="46"/>
      <c r="H935" s="46"/>
      <c r="I935" s="46"/>
      <c r="J935" s="46"/>
      <c r="K935" s="46"/>
      <c r="L935" s="46"/>
      <c r="M935" s="46"/>
      <c r="N935" s="46"/>
      <c r="O935" s="46"/>
      <c r="P935" s="46">
        <v>2.0278</v>
      </c>
      <c r="Q935" s="46">
        <v>4.8470000000000004</v>
      </c>
      <c r="R935" s="46">
        <v>7.1757999999999997</v>
      </c>
      <c r="S935" s="46">
        <f t="shared" si="28"/>
        <v>14.050599999999999</v>
      </c>
      <c r="T935" s="46">
        <f t="shared" si="29"/>
        <v>4.6835333333333331</v>
      </c>
    </row>
    <row r="936" spans="1:20" s="29" customFormat="1" ht="12.75" x14ac:dyDescent="0.2">
      <c r="A936" s="31" t="s">
        <v>5486</v>
      </c>
      <c r="B936" s="29" t="s">
        <v>1847</v>
      </c>
      <c r="C936" s="29" t="s">
        <v>6927</v>
      </c>
      <c r="D936" s="45" t="s">
        <v>5428</v>
      </c>
      <c r="E936" s="45" t="s">
        <v>5429</v>
      </c>
      <c r="F936" s="29" t="s">
        <v>7046</v>
      </c>
      <c r="G936" s="46"/>
      <c r="H936" s="46"/>
      <c r="I936" s="46"/>
      <c r="J936" s="46"/>
      <c r="K936" s="46"/>
      <c r="L936" s="46"/>
      <c r="M936" s="46"/>
      <c r="N936" s="46"/>
      <c r="O936" s="46"/>
      <c r="P936" s="46">
        <v>1.861</v>
      </c>
      <c r="Q936" s="46"/>
      <c r="R936" s="46">
        <v>1.264</v>
      </c>
      <c r="S936" s="46">
        <f t="shared" si="28"/>
        <v>3.125</v>
      </c>
      <c r="T936" s="46">
        <f t="shared" si="29"/>
        <v>1.5625</v>
      </c>
    </row>
    <row r="937" spans="1:20" s="29" customFormat="1" ht="12.75" x14ac:dyDescent="0.2">
      <c r="A937" s="31" t="s">
        <v>5440</v>
      </c>
      <c r="B937" s="29" t="s">
        <v>1843</v>
      </c>
      <c r="C937" s="29" t="s">
        <v>1977</v>
      </c>
      <c r="D937" s="45" t="s">
        <v>5420</v>
      </c>
      <c r="E937" s="45" t="s">
        <v>5421</v>
      </c>
      <c r="F937" s="29" t="s">
        <v>5422</v>
      </c>
      <c r="G937" s="46"/>
      <c r="H937" s="46"/>
      <c r="I937" s="46"/>
      <c r="J937" s="46"/>
      <c r="K937" s="46"/>
      <c r="L937" s="46"/>
      <c r="M937" s="46"/>
      <c r="N937" s="46"/>
      <c r="O937" s="46"/>
      <c r="P937" s="46"/>
      <c r="Q937" s="46">
        <v>2.7280000000000002</v>
      </c>
      <c r="R937" s="46"/>
      <c r="S937" s="46">
        <f t="shared" si="28"/>
        <v>2.7280000000000002</v>
      </c>
      <c r="T937" s="46">
        <f t="shared" si="29"/>
        <v>2.7280000000000002</v>
      </c>
    </row>
    <row r="938" spans="1:20" s="29" customFormat="1" ht="12.75" x14ac:dyDescent="0.2">
      <c r="A938" s="31">
        <v>73678</v>
      </c>
      <c r="B938" s="29" t="s">
        <v>2152</v>
      </c>
      <c r="C938" s="29" t="s">
        <v>5031</v>
      </c>
      <c r="D938" s="45" t="s">
        <v>5420</v>
      </c>
      <c r="E938" s="45" t="s">
        <v>5421</v>
      </c>
      <c r="F938" s="29" t="s">
        <v>5422</v>
      </c>
      <c r="G938" s="46"/>
      <c r="H938" s="46"/>
      <c r="I938" s="46"/>
      <c r="J938" s="46"/>
      <c r="K938" s="46"/>
      <c r="L938" s="46"/>
      <c r="M938" s="46"/>
      <c r="N938" s="46"/>
      <c r="O938" s="46"/>
      <c r="P938" s="46"/>
      <c r="Q938" s="46">
        <v>1.68</v>
      </c>
      <c r="R938" s="46"/>
      <c r="S938" s="46">
        <f t="shared" si="28"/>
        <v>1.68</v>
      </c>
      <c r="T938" s="46">
        <f t="shared" si="29"/>
        <v>1.68</v>
      </c>
    </row>
    <row r="939" spans="1:20" s="29" customFormat="1" ht="12.75" x14ac:dyDescent="0.2">
      <c r="A939" s="31" t="s">
        <v>5463</v>
      </c>
      <c r="B939" s="29" t="s">
        <v>1859</v>
      </c>
      <c r="C939" s="29" t="s">
        <v>1860</v>
      </c>
      <c r="D939" s="45" t="s">
        <v>5430</v>
      </c>
      <c r="E939" s="45" t="s">
        <v>5431</v>
      </c>
      <c r="F939" s="29" t="s">
        <v>5432</v>
      </c>
      <c r="G939" s="46"/>
      <c r="H939" s="46"/>
      <c r="I939" s="46"/>
      <c r="J939" s="46"/>
      <c r="K939" s="46"/>
      <c r="L939" s="46"/>
      <c r="M939" s="46"/>
      <c r="N939" s="46"/>
      <c r="O939" s="46"/>
      <c r="P939" s="46"/>
      <c r="Q939" s="46">
        <v>5.0199999999999996</v>
      </c>
      <c r="R939" s="46">
        <v>5.01</v>
      </c>
      <c r="S939" s="46">
        <f t="shared" si="28"/>
        <v>10.029999999999999</v>
      </c>
      <c r="T939" s="46">
        <f t="shared" si="29"/>
        <v>5.0149999999999997</v>
      </c>
    </row>
    <row r="940" spans="1:20" s="29" customFormat="1" ht="12.75" x14ac:dyDescent="0.2">
      <c r="A940" s="31" t="s">
        <v>5487</v>
      </c>
      <c r="B940" s="29" t="s">
        <v>1988</v>
      </c>
      <c r="C940" s="29" t="s">
        <v>6885</v>
      </c>
      <c r="D940" s="45" t="s">
        <v>5433</v>
      </c>
      <c r="E940" s="45" t="s">
        <v>5434</v>
      </c>
      <c r="F940" s="29" t="s">
        <v>5435</v>
      </c>
      <c r="G940" s="46"/>
      <c r="H940" s="46"/>
      <c r="I940" s="46"/>
      <c r="J940" s="46"/>
      <c r="K940" s="46"/>
      <c r="L940" s="46"/>
      <c r="M940" s="46"/>
      <c r="N940" s="46"/>
      <c r="O940" s="46"/>
      <c r="P940" s="46"/>
      <c r="Q940" s="46">
        <v>10</v>
      </c>
      <c r="R940" s="46">
        <v>9.2159999999999993</v>
      </c>
      <c r="S940" s="46">
        <f t="shared" si="28"/>
        <v>19.216000000000001</v>
      </c>
      <c r="T940" s="46">
        <f t="shared" si="29"/>
        <v>9.6080000000000005</v>
      </c>
    </row>
    <row r="941" spans="1:20" s="29" customFormat="1" ht="12.75" x14ac:dyDescent="0.2">
      <c r="A941" s="31">
        <v>20045</v>
      </c>
      <c r="B941" s="29" t="s">
        <v>1878</v>
      </c>
      <c r="C941" s="29" t="s">
        <v>5393</v>
      </c>
      <c r="D941" s="45" t="s">
        <v>5423</v>
      </c>
      <c r="E941" s="45" t="s">
        <v>5424</v>
      </c>
      <c r="F941" s="29" t="s">
        <v>5425</v>
      </c>
      <c r="G941" s="46"/>
      <c r="H941" s="46"/>
      <c r="I941" s="46"/>
      <c r="J941" s="46"/>
      <c r="K941" s="46"/>
      <c r="L941" s="46"/>
      <c r="M941" s="46"/>
      <c r="N941" s="46"/>
      <c r="O941" s="46"/>
      <c r="P941" s="46"/>
      <c r="Q941" s="46"/>
      <c r="R941" s="46">
        <v>2.5</v>
      </c>
      <c r="S941" s="46">
        <f t="shared" si="28"/>
        <v>2.5</v>
      </c>
      <c r="T941" s="46">
        <f t="shared" si="29"/>
        <v>2.5</v>
      </c>
    </row>
    <row r="942" spans="1:20" s="29" customFormat="1" ht="12.75" x14ac:dyDescent="0.2">
      <c r="A942" s="31">
        <v>20045</v>
      </c>
      <c r="B942" s="29" t="s">
        <v>1878</v>
      </c>
      <c r="C942" s="29" t="s">
        <v>5393</v>
      </c>
      <c r="D942" s="45" t="s">
        <v>5426</v>
      </c>
      <c r="E942" s="45" t="s">
        <v>5427</v>
      </c>
      <c r="F942" s="29" t="s">
        <v>7045</v>
      </c>
      <c r="G942" s="46"/>
      <c r="H942" s="46"/>
      <c r="I942" s="46"/>
      <c r="J942" s="46"/>
      <c r="K942" s="46"/>
      <c r="L942" s="46"/>
      <c r="M942" s="46"/>
      <c r="N942" s="46"/>
      <c r="O942" s="46"/>
      <c r="P942" s="46"/>
      <c r="Q942" s="46"/>
      <c r="R942" s="46">
        <v>22.6</v>
      </c>
      <c r="S942" s="46">
        <f t="shared" si="28"/>
        <v>22.6</v>
      </c>
      <c r="T942" s="46">
        <f t="shared" si="29"/>
        <v>22.6</v>
      </c>
    </row>
    <row r="943" spans="1:20" s="29" customFormat="1" ht="12.75" x14ac:dyDescent="0.2">
      <c r="A943" s="31">
        <v>20045</v>
      </c>
      <c r="B943" s="29" t="s">
        <v>1878</v>
      </c>
      <c r="C943" s="29" t="s">
        <v>5393</v>
      </c>
      <c r="D943" s="45" t="s">
        <v>5428</v>
      </c>
      <c r="E943" s="45" t="s">
        <v>5429</v>
      </c>
      <c r="F943" s="29" t="s">
        <v>7046</v>
      </c>
      <c r="G943" s="46"/>
      <c r="H943" s="46"/>
      <c r="I943" s="46"/>
      <c r="J943" s="46"/>
      <c r="K943" s="46"/>
      <c r="L943" s="46"/>
      <c r="M943" s="46"/>
      <c r="N943" s="46"/>
      <c r="O943" s="46"/>
      <c r="P943" s="46"/>
      <c r="Q943" s="46"/>
      <c r="R943" s="46">
        <v>30.4</v>
      </c>
      <c r="S943" s="46">
        <f t="shared" si="28"/>
        <v>30.4</v>
      </c>
      <c r="T943" s="46">
        <f t="shared" si="29"/>
        <v>30.4</v>
      </c>
    </row>
    <row r="944" spans="1:20" s="29" customFormat="1" ht="12.75" x14ac:dyDescent="0.2">
      <c r="A944" s="31">
        <v>20045</v>
      </c>
      <c r="B944" s="29" t="s">
        <v>1878</v>
      </c>
      <c r="C944" s="29" t="s">
        <v>5393</v>
      </c>
      <c r="D944" s="45" t="s">
        <v>5433</v>
      </c>
      <c r="E944" s="45" t="s">
        <v>5434</v>
      </c>
      <c r="F944" s="29" t="s">
        <v>5435</v>
      </c>
      <c r="G944" s="46"/>
      <c r="H944" s="46"/>
      <c r="I944" s="46"/>
      <c r="J944" s="46"/>
      <c r="K944" s="46"/>
      <c r="L944" s="46"/>
      <c r="M944" s="46"/>
      <c r="N944" s="46"/>
      <c r="O944" s="46"/>
      <c r="P944" s="46"/>
      <c r="Q944" s="46"/>
      <c r="R944" s="46">
        <v>4.5</v>
      </c>
      <c r="S944" s="46">
        <f t="shared" si="28"/>
        <v>4.5</v>
      </c>
      <c r="T944" s="46">
        <f t="shared" si="29"/>
        <v>4.5</v>
      </c>
    </row>
    <row r="945" spans="1:20" s="29" customFormat="1" ht="12.75" x14ac:dyDescent="0.2">
      <c r="A945" s="31">
        <v>66687</v>
      </c>
      <c r="B945" s="29" t="s">
        <v>1840</v>
      </c>
      <c r="C945" s="29" t="s">
        <v>5130</v>
      </c>
      <c r="D945" s="45" t="s">
        <v>5423</v>
      </c>
      <c r="E945" s="45" t="s">
        <v>5424</v>
      </c>
      <c r="F945" s="29" t="s">
        <v>5425</v>
      </c>
      <c r="G945" s="46"/>
      <c r="H945" s="46"/>
      <c r="I945" s="46"/>
      <c r="J945" s="46"/>
      <c r="K945" s="46"/>
      <c r="L945" s="46"/>
      <c r="M945" s="46"/>
      <c r="N945" s="46"/>
      <c r="O945" s="46"/>
      <c r="P945" s="46"/>
      <c r="Q945" s="46"/>
      <c r="R945" s="46">
        <v>3.1E-2</v>
      </c>
      <c r="S945" s="46">
        <f t="shared" si="28"/>
        <v>3.1E-2</v>
      </c>
      <c r="T945" s="46">
        <f t="shared" si="29"/>
        <v>3.1E-2</v>
      </c>
    </row>
    <row r="946" spans="1:20" s="29" customFormat="1" ht="12.75" x14ac:dyDescent="0.2">
      <c r="A946" s="31">
        <v>66687</v>
      </c>
      <c r="B946" s="29" t="s">
        <v>1840</v>
      </c>
      <c r="C946" s="29" t="s">
        <v>5130</v>
      </c>
      <c r="D946" s="45" t="s">
        <v>5426</v>
      </c>
      <c r="E946" s="45" t="s">
        <v>5427</v>
      </c>
      <c r="F946" s="29" t="s">
        <v>7045</v>
      </c>
      <c r="G946" s="46"/>
      <c r="H946" s="46"/>
      <c r="I946" s="46"/>
      <c r="J946" s="46"/>
      <c r="K946" s="46"/>
      <c r="L946" s="46"/>
      <c r="M946" s="46"/>
      <c r="N946" s="46"/>
      <c r="O946" s="46"/>
      <c r="P946" s="46"/>
      <c r="Q946" s="46"/>
      <c r="R946" s="46">
        <v>0.93899999999999995</v>
      </c>
      <c r="S946" s="46">
        <f t="shared" si="28"/>
        <v>0.93899999999999995</v>
      </c>
      <c r="T946" s="46">
        <f t="shared" si="29"/>
        <v>0.93899999999999995</v>
      </c>
    </row>
    <row r="947" spans="1:20" s="29" customFormat="1" ht="12.75" x14ac:dyDescent="0.2">
      <c r="A947" s="31">
        <v>66687</v>
      </c>
      <c r="B947" s="29" t="s">
        <v>1840</v>
      </c>
      <c r="C947" s="29" t="s">
        <v>5130</v>
      </c>
      <c r="D947" s="45" t="s">
        <v>5428</v>
      </c>
      <c r="E947" s="45" t="s">
        <v>5429</v>
      </c>
      <c r="F947" s="29" t="s">
        <v>7046</v>
      </c>
      <c r="G947" s="46"/>
      <c r="H947" s="46"/>
      <c r="I947" s="46"/>
      <c r="J947" s="46"/>
      <c r="K947" s="46"/>
      <c r="L947" s="46"/>
      <c r="M947" s="46"/>
      <c r="N947" s="46"/>
      <c r="O947" s="46"/>
      <c r="P947" s="46"/>
      <c r="Q947" s="46"/>
      <c r="R947" s="46">
        <v>0.53400000000000003</v>
      </c>
      <c r="S947" s="46">
        <f t="shared" si="28"/>
        <v>0.53400000000000003</v>
      </c>
      <c r="T947" s="46">
        <f t="shared" si="29"/>
        <v>0.53400000000000003</v>
      </c>
    </row>
    <row r="948" spans="1:20" s="29" customFormat="1" ht="12.75" x14ac:dyDescent="0.2">
      <c r="A948" s="31">
        <v>66687</v>
      </c>
      <c r="B948" s="29" t="s">
        <v>1840</v>
      </c>
      <c r="C948" s="29" t="s">
        <v>5130</v>
      </c>
      <c r="D948" s="45" t="s">
        <v>5433</v>
      </c>
      <c r="E948" s="45" t="s">
        <v>5434</v>
      </c>
      <c r="F948" s="29" t="s">
        <v>5435</v>
      </c>
      <c r="G948" s="46"/>
      <c r="H948" s="46"/>
      <c r="I948" s="46"/>
      <c r="J948" s="46"/>
      <c r="K948" s="46"/>
      <c r="L948" s="46"/>
      <c r="M948" s="46"/>
      <c r="N948" s="46"/>
      <c r="O948" s="46"/>
      <c r="P948" s="46"/>
      <c r="Q948" s="46"/>
      <c r="R948" s="46">
        <v>0.2</v>
      </c>
      <c r="S948" s="46">
        <f t="shared" si="28"/>
        <v>0.2</v>
      </c>
      <c r="T948" s="46">
        <f t="shared" si="29"/>
        <v>0.2</v>
      </c>
    </row>
    <row r="949" spans="1:20" s="29" customFormat="1" ht="12.75" x14ac:dyDescent="0.2">
      <c r="A949" s="31" t="s">
        <v>5488</v>
      </c>
      <c r="B949" s="29" t="s">
        <v>1988</v>
      </c>
      <c r="C949" s="29" t="s">
        <v>4431</v>
      </c>
      <c r="D949" s="45" t="s">
        <v>5423</v>
      </c>
      <c r="E949" s="45" t="s">
        <v>5424</v>
      </c>
      <c r="F949" s="29" t="s">
        <v>5425</v>
      </c>
      <c r="G949" s="46"/>
      <c r="H949" s="46"/>
      <c r="I949" s="46"/>
      <c r="J949" s="46"/>
      <c r="K949" s="46"/>
      <c r="L949" s="46"/>
      <c r="M949" s="46"/>
      <c r="N949" s="46"/>
      <c r="O949" s="46"/>
      <c r="P949" s="46"/>
      <c r="Q949" s="46"/>
      <c r="R949" s="46">
        <v>7.7</v>
      </c>
      <c r="S949" s="46">
        <f t="shared" si="28"/>
        <v>7.7</v>
      </c>
      <c r="T949" s="46">
        <f t="shared" si="29"/>
        <v>7.7</v>
      </c>
    </row>
    <row r="950" spans="1:20" s="29" customFormat="1" ht="12.75" x14ac:dyDescent="0.2">
      <c r="A950" s="31" t="s">
        <v>5486</v>
      </c>
      <c r="B950" s="29" t="s">
        <v>1847</v>
      </c>
      <c r="C950" s="29" t="s">
        <v>6927</v>
      </c>
      <c r="D950" s="45" t="s">
        <v>5433</v>
      </c>
      <c r="E950" s="45" t="s">
        <v>5434</v>
      </c>
      <c r="F950" s="29" t="s">
        <v>5435</v>
      </c>
      <c r="G950" s="46"/>
      <c r="H950" s="46"/>
      <c r="I950" s="46"/>
      <c r="J950" s="46"/>
      <c r="K950" s="46"/>
      <c r="L950" s="46"/>
      <c r="M950" s="46"/>
      <c r="N950" s="46"/>
      <c r="O950" s="46"/>
      <c r="P950" s="46"/>
      <c r="Q950" s="46"/>
      <c r="R950" s="46">
        <v>10.3</v>
      </c>
      <c r="S950" s="46">
        <f t="shared" si="28"/>
        <v>10.3</v>
      </c>
      <c r="T950" s="46">
        <f t="shared" si="29"/>
        <v>10.3</v>
      </c>
    </row>
  </sheetData>
  <autoFilter ref="A1:T95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 Aclaratorias</vt:lpstr>
      <vt:lpstr>Base Prestadores 2024</vt:lpstr>
      <vt:lpstr>Base ECA 2024</vt:lpstr>
      <vt:lpstr>Base áreas de prestación 2024</vt:lpstr>
      <vt:lpstr>Base Miembros 2024</vt:lpstr>
      <vt:lpstr>Base Toneladas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Johana Polo Pedroza</dc:creator>
  <cp:lastModifiedBy>Karen Johana Polo Pedroza</cp:lastModifiedBy>
  <dcterms:created xsi:type="dcterms:W3CDTF">2025-10-02T14:08:47Z</dcterms:created>
  <dcterms:modified xsi:type="dcterms:W3CDTF">2025-12-22T13:38:13Z</dcterms:modified>
</cp:coreProperties>
</file>