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style16.xml" ContentType="application/vnd.ms-office.chartstyle+xml"/>
  <Override PartName="/xl/charts/colors16.xml" ContentType="application/vnd.ms-office.chartcolorstyle+xml"/>
  <Override PartName="/xl/charts/chart2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4.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1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style24.xml" ContentType="application/vnd.ms-office.chartstyle+xml"/>
  <Override PartName="/xl/charts/colors24.xml" ContentType="application/vnd.ms-office.chartcolorstyle+xml"/>
  <Override PartName="/xl/charts/chart3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7.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8.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19.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style32.xml" ContentType="application/vnd.ms-office.chartstyle+xml"/>
  <Override PartName="/xl/charts/colors32.xml" ContentType="application/vnd.ms-office.chartcolorstyle+xml"/>
  <Override PartName="/xl/charts/chart48.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style34.xml" ContentType="application/vnd.ms-office.chartstyle+xml"/>
  <Override PartName="/xl/charts/colors34.xml" ContentType="application/vnd.ms-office.chartcolorstyle+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style36.xml" ContentType="application/vnd.ms-office.chartstyle+xml"/>
  <Override PartName="/xl/charts/colors36.xml" ContentType="application/vnd.ms-office.chartcolorstyle+xml"/>
  <Override PartName="/xl/charts/chart54.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style38.xml" ContentType="application/vnd.ms-office.chartstyle+xml"/>
  <Override PartName="/xl/charts/colors38.xml" ContentType="application/vnd.ms-office.chartcolorstyle+xml"/>
  <Override PartName="/xl/charts/chart5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style40.xml" ContentType="application/vnd.ms-office.chartstyle+xml"/>
  <Override PartName="/xl/charts/colors40.xml" ContentType="application/vnd.ms-office.chartcolorstyle+xml"/>
  <Override PartName="/xl/charts/chart6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2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style43.xml" ContentType="application/vnd.ms-office.chartstyle+xml"/>
  <Override PartName="/xl/charts/colors43.xml" ContentType="application/vnd.ms-office.chartcolorstyle+xml"/>
  <Override PartName="/xl/charts/chart6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style47.xml" ContentType="application/vnd.ms-office.chartstyle+xml"/>
  <Override PartName="/xl/charts/colors47.xml" ContentType="application/vnd.ms-office.chartcolorstyle+xml"/>
  <Override PartName="/xl/charts/chart71.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8.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style49.xml" ContentType="application/vnd.ms-office.chartstyle+xml"/>
  <Override PartName="/xl/charts/colors49.xml" ContentType="application/vnd.ms-office.chartcolorstyle+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9.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style51.xml" ContentType="application/vnd.ms-office.chartstyle+xml"/>
  <Override PartName="/xl/charts/colors51.xml" ContentType="application/vnd.ms-office.chartcolorstyle+xml"/>
  <Override PartName="/xl/charts/chart7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0.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style53.xml" ContentType="application/vnd.ms-office.chartstyle+xml"/>
  <Override PartName="/xl/charts/colors53.xml" ContentType="application/vnd.ms-office.chartcolorstyle+xml"/>
  <Override PartName="/xl/charts/chart8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1.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style55.xml" ContentType="application/vnd.ms-office.chartstyle+xml"/>
  <Override PartName="/xl/charts/colors55.xml" ContentType="application/vnd.ms-office.chartcolorstyle+xml"/>
  <Override PartName="/xl/charts/chart83.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32.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style57.xml" ContentType="application/vnd.ms-office.chartstyle+xml"/>
  <Override PartName="/xl/charts/colors57.xml" ContentType="application/vnd.ms-office.chartcolorstyle+xml"/>
  <Override PartName="/xl/charts/chart86.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3.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Carlos Ospina\Desktop\"/>
    </mc:Choice>
  </mc:AlternateContent>
  <xr:revisionPtr revIDLastSave="0" documentId="8_{B0D19577-8A27-4D3C-841B-5D6B44D8DB66}" xr6:coauthVersionLast="45" xr6:coauthVersionMax="45" xr10:uidLastSave="{00000000-0000-0000-0000-000000000000}"/>
  <bookViews>
    <workbookView xWindow="-120" yWindow="-120" windowWidth="20730" windowHeight="11160" tabRatio="731" firstSheet="25" xr2:uid="{00000000-000D-0000-FFFF-FFFF00000000}"/>
  </bookViews>
  <sheets>
    <sheet name="PORTADA" sheetId="47" r:id="rId1"/>
    <sheet name="PRESENTACIÓN" sheetId="48" r:id="rId2"/>
    <sheet name="INDICE" sheetId="2" r:id="rId3"/>
    <sheet name="1. CEDENAR" sheetId="3" r:id="rId4"/>
    <sheet name="2. CELSIA COLOMBIA" sheetId="13" r:id="rId5"/>
    <sheet name="3. CELSIA TOLIMA" sheetId="12" r:id="rId6"/>
    <sheet name="4. CENS" sheetId="17" r:id="rId7"/>
    <sheet name="5. CEO" sheetId="18" r:id="rId8"/>
    <sheet name="6. CETSA" sheetId="11" r:id="rId9"/>
    <sheet name="7. CHEC" sheetId="31" r:id="rId10"/>
    <sheet name="8. CODENSA" sheetId="10" r:id="rId11"/>
    <sheet name="9. DISPAC" sheetId="5" r:id="rId12"/>
    <sheet name="10. EBSA" sheetId="32" r:id="rId13"/>
    <sheet name="11. EDEQ" sheetId="34" r:id="rId14"/>
    <sheet name="12. EE Putumayo" sheetId="35" r:id="rId15"/>
    <sheet name="13. EEBP" sheetId="36" r:id="rId16"/>
    <sheet name="14. EEP PEREIRA" sheetId="37" r:id="rId17"/>
    <sheet name="15. AIR-E" sheetId="6" r:id="rId18"/>
    <sheet name="16. AFINIA" sheetId="49" r:id="rId19"/>
    <sheet name="17. ELECTROCAQUETÁ" sheetId="38" r:id="rId20"/>
    <sheet name="18. ELECTROHUILA" sheetId="7" r:id="rId21"/>
    <sheet name="19. EMCALI" sheetId="16" r:id="rId22"/>
    <sheet name="20. EEP CARTAGO" sheetId="39" r:id="rId23"/>
    <sheet name="21. EMEESA" sheetId="1" r:id="rId24"/>
    <sheet name="22. EMEVASI" sheetId="40" r:id="rId25"/>
    <sheet name="23. EMSA" sheetId="8" r:id="rId26"/>
    <sheet name="24. ENELAR" sheetId="41" r:id="rId27"/>
    <sheet name="25. ENERCA" sheetId="42" r:id="rId28"/>
    <sheet name="26. ENERGUAVIARE" sheetId="15" r:id="rId29"/>
    <sheet name="27. EPM" sheetId="9" r:id="rId30"/>
    <sheet name="28. ESSA" sheetId="43" r:id="rId31"/>
    <sheet name="29. RUITOQUE" sheetId="14" r:id="rId32"/>
    <sheet name="30. ELECTRICARIBE" sheetId="50" r:id="rId33"/>
  </sheets>
  <externalReferences>
    <externalReference r:id="rId34"/>
  </externalReferences>
  <definedNames>
    <definedName name="_xlnm._FilterDatabase" localSheetId="2" hidden="1">INDICE!$B$13:$D$13</definedName>
    <definedName name="_xlnm.Print_Area" localSheetId="3">'1. CEDENAR'!$A$1:$V$43</definedName>
    <definedName name="_xlnm.Print_Area" localSheetId="5">'3. CELSIA TOLIMA'!$A$1:$U$42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8" i="16" l="1"/>
  <c r="T17" i="1" l="1"/>
  <c r="U17" i="5"/>
  <c r="U16" i="5"/>
  <c r="U16" i="18"/>
  <c r="U15" i="18"/>
</calcChain>
</file>

<file path=xl/sharedStrings.xml><?xml version="1.0" encoding="utf-8"?>
<sst xmlns="http://schemas.openxmlformats.org/spreadsheetml/2006/main" count="1756" uniqueCount="175">
  <si>
    <t>AÑO</t>
  </si>
  <si>
    <t>PERIODO</t>
  </si>
  <si>
    <t>GM</t>
  </si>
  <si>
    <t>TM</t>
  </si>
  <si>
    <t>PR</t>
  </si>
  <si>
    <t>D</t>
  </si>
  <si>
    <t>CV</t>
  </si>
  <si>
    <t>RM</t>
  </si>
  <si>
    <t>CUV</t>
  </si>
  <si>
    <t>EMPRESA:</t>
  </si>
  <si>
    <t>ESTRATO 1</t>
  </si>
  <si>
    <t>ESTRATO 2</t>
  </si>
  <si>
    <t>ESTRATO 3</t>
  </si>
  <si>
    <t>ESTRATO 4</t>
  </si>
  <si>
    <t>ESTRATO 5 y 6, Ind y Com</t>
  </si>
  <si>
    <t>MERCADO:</t>
  </si>
  <si>
    <t>Nov-19</t>
  </si>
  <si>
    <t>Dic-19</t>
  </si>
  <si>
    <t>Ene-20</t>
  </si>
  <si>
    <t>Feb-20</t>
  </si>
  <si>
    <t>Mar-20</t>
  </si>
  <si>
    <t>May-20</t>
  </si>
  <si>
    <t>Jun-20</t>
  </si>
  <si>
    <t>Abr-20</t>
  </si>
  <si>
    <t>EMPRESA MUNICIPAL DE ENERGÍA ELÉCTRICA S.A. E.S.P.</t>
  </si>
  <si>
    <t>CENTRALES ELÉCTRICAS DE NARIÑO S.A. E.S.P.</t>
  </si>
  <si>
    <t>NARIÑO</t>
  </si>
  <si>
    <t>EMPRESA DISTRIBUIDORA DEL PACÍFICO S.A. E.S.P.</t>
  </si>
  <si>
    <t>CHOCÓ</t>
  </si>
  <si>
    <t>ELECTRIFICADORA DEL CARIBE S.A. E.S.P.</t>
  </si>
  <si>
    <t>COSTA CARIBE</t>
  </si>
  <si>
    <t>ELECTRIFICADORA DEL HUILA S.A. E.S.P.</t>
  </si>
  <si>
    <t>HUILA</t>
  </si>
  <si>
    <t>ELECTRIFICADORA DEL META S.A. E.S.P.</t>
  </si>
  <si>
    <t>META</t>
  </si>
  <si>
    <t>EMPRESAS PÚBLICAS DE MEDELLÍN E.S.P.</t>
  </si>
  <si>
    <t>CODENSA S.A. E.S.P.</t>
  </si>
  <si>
    <t>COMPAÑÍA DE ELECTRICIDAD DE TULUÁ S.A. E.S.P.</t>
  </si>
  <si>
    <t>TULUÁ</t>
  </si>
  <si>
    <t>CELSIA TOLIMA S.A. E.S.P.</t>
  </si>
  <si>
    <t>TOLIMA</t>
  </si>
  <si>
    <t>CELSIA COLOMBIA S.A. E.S.P.</t>
  </si>
  <si>
    <t>RUITOQUE S.A. E.S.P.</t>
  </si>
  <si>
    <t>RUITOQUE</t>
  </si>
  <si>
    <t>EMPRESA DE ENERGÍA ELÉCTRICA DEL DEPARTAMENTO DEL GUAVIARE E.S.P.</t>
  </si>
  <si>
    <t>GUAVIARE</t>
  </si>
  <si>
    <t>EMPRESAS MUNICIPALES DE CALI E.S.P.</t>
  </si>
  <si>
    <t>Empresa</t>
  </si>
  <si>
    <t>Mercado de Comercialización</t>
  </si>
  <si>
    <t>ESSA S.A. E.S.P.</t>
  </si>
  <si>
    <t>CENS S.A. E.S.P.</t>
  </si>
  <si>
    <t>CHEC S.A. E.S.P.</t>
  </si>
  <si>
    <t>EDEQ S.A. E.S.P.</t>
  </si>
  <si>
    <t>EPM E.S.P.</t>
  </si>
  <si>
    <t>EMCALI E.I.C.E. E.S.P.</t>
  </si>
  <si>
    <t>CETSA S.A. E.S.P.</t>
  </si>
  <si>
    <t>CEO S.A.S. E.S.P.</t>
  </si>
  <si>
    <t>CEDENAR S.A. E.S.P.</t>
  </si>
  <si>
    <t>EMEESA S.A. E.S.P.</t>
  </si>
  <si>
    <t>EBSA S.A. E.S.P.</t>
  </si>
  <si>
    <t>ENELAR S.A. E.S.P.</t>
  </si>
  <si>
    <t>ELECTROHUILA S.A. E.S.P.</t>
  </si>
  <si>
    <t>DISPAC S.A. E.S.P.</t>
  </si>
  <si>
    <t>ELECTRICARIBE S.A. E.S.P.</t>
  </si>
  <si>
    <t>ENERGUVIARE E.S.P.</t>
  </si>
  <si>
    <t>ELECTROCAQUETÁ S.A. E.S.P.</t>
  </si>
  <si>
    <t>EMSA S.A. E.S.P.</t>
  </si>
  <si>
    <t>EE PUTUMAYO S.A. E.S.P.</t>
  </si>
  <si>
    <t>EMEVASI S.A. E.S.P.</t>
  </si>
  <si>
    <t>EEBP S.A. E.S.P.</t>
  </si>
  <si>
    <t>ENERCA S.A. E.S.P.</t>
  </si>
  <si>
    <t>SANTANDER</t>
  </si>
  <si>
    <t>NORTE DE SANTANDER</t>
  </si>
  <si>
    <t>CALDAS</t>
  </si>
  <si>
    <t>PEREIRA</t>
  </si>
  <si>
    <t>QUINDIO</t>
  </si>
  <si>
    <t>TULUA</t>
  </si>
  <si>
    <t>CARTAGO</t>
  </si>
  <si>
    <t>CAUCA</t>
  </si>
  <si>
    <t>BOYACA</t>
  </si>
  <si>
    <t>ARAUCA</t>
  </si>
  <si>
    <t>CHOCO</t>
  </si>
  <si>
    <t>PUTUMAYO</t>
  </si>
  <si>
    <t>SIBUNDOY</t>
  </si>
  <si>
    <t>BAJO PUTUMAYO</t>
  </si>
  <si>
    <t>CASANARE</t>
  </si>
  <si>
    <t>CENTRAL HIDROELÉCTRICA DE CALDAS S.A. E.S.P.</t>
  </si>
  <si>
    <t>EMPRESA DE ENERGÍA DE QUINDÍO S.A. E.S.P.</t>
  </si>
  <si>
    <t>QUINDÍO</t>
  </si>
  <si>
    <t>EMPRESA DE ENERGÍA DE PEREIRA S.A. E.S.P.</t>
  </si>
  <si>
    <t>EMPRESA DE ENERGÍA DE BOYACÁ S.A. E.S.P.</t>
  </si>
  <si>
    <t>BOYACÁ</t>
  </si>
  <si>
    <t>ELECTRIFICADORA DE SANTANDER S.A. E.S.P.</t>
  </si>
  <si>
    <t>COMPAÑÍA ENERGÉTICA DE OCCIDENTE E.S.P.</t>
  </si>
  <si>
    <t>ELECTRIFICADORA DE CAQUETÁ S.A. E.S.P.</t>
  </si>
  <si>
    <t>CAQUETÁ</t>
  </si>
  <si>
    <t>EEP S.A. E.S.P. (Cartago)</t>
  </si>
  <si>
    <t>EEP S.A. E.S.P. (Pereira)</t>
  </si>
  <si>
    <t>REGRESAR</t>
  </si>
  <si>
    <t>Generación: Gm,i,j</t>
  </si>
  <si>
    <t>Resolución CREG 119 de 2007, modificada por la Resolución CREG 030 de 2018 y Resolución CREG 129 de 2019.</t>
  </si>
  <si>
    <t>Costo de compra de energía ($/kWh) para el mes m, del comercializador minorista</t>
  </si>
  <si>
    <t>Costo de compra de energía en bolsa o por medio de contratos a largo plazo.</t>
  </si>
  <si>
    <t>Resolución CREG 011 de 2009</t>
  </si>
  <si>
    <r>
      <t xml:space="preserve">Es el valor único para todos los comercializadores con el cual se paga el </t>
    </r>
    <r>
      <rPr>
        <i/>
        <sz val="9"/>
        <color indexed="8"/>
        <rFont val="Calibri"/>
        <family val="2"/>
      </rPr>
      <t>transporte</t>
    </r>
    <r>
      <rPr>
        <sz val="9"/>
        <color indexed="8"/>
        <rFont val="Calibri"/>
        <family val="2"/>
      </rPr>
      <t xml:space="preserve"> de energía de las plantas generadoras hasta las redes del STR</t>
    </r>
  </si>
  <si>
    <t>Resolución CREG 015 de 2018, para los agentes que no tienen ingresos regulados con esta resolución les aplica la Resolución CREG 097 de 2008</t>
  </si>
  <si>
    <t>Resoluciones CREG 180, modificada por la Resolución CREG 019 de 2018 y resolución CREG 191 de 2014</t>
  </si>
  <si>
    <t>Margen de comercialización correspondiente al mes m, del comercializador minorista. ($/kWh)</t>
  </si>
  <si>
    <t xml:space="preserve">Remunera costos asociados a la comercialización: margen de la actividad, riesgo de cartera, contribuciones, pagos al administrador del mercado. </t>
  </si>
  <si>
    <t>Resolución CREG 119 de 2007</t>
  </si>
  <si>
    <t>Costo de restricciones y de Servicios asociados con generación asignados al Comercializador Minorista i en el mes m. ($/kWh)</t>
  </si>
  <si>
    <t xml:space="preserve">Corresponde a los costos de la generación más costosa que debió utilizarse para que el STN opere de manera segura y/o por las limitaciones de su red. </t>
  </si>
  <si>
    <t>Resolución CREG 119 de 20017 modificada por la Resolución CREG 173 de 2011</t>
  </si>
  <si>
    <t>Costo de compra, transporte y reducción de pérdidas de energía acumuladas hasta el nivel de tensión n, para el mes m, del comercializador minorista.</t>
  </si>
  <si>
    <t xml:space="preserve">Corresponde al costo reconocido de pérdidas de energía que por razones técnicas o no técnicas se pierden en el STN, STR, SDL; así como los costos de los programas de reducción de pérdidas no técnicas que se realicen por mercado de comercialización </t>
  </si>
  <si>
    <t xml:space="preserve">Varía por empresa de acuerdo al costo aprobado. </t>
  </si>
  <si>
    <t xml:space="preserve">Contratos: Indexación por medio de IPC 
Bolsa: Varia hora a hora de acuerdo con las condiciones del mercado </t>
  </si>
  <si>
    <t xml:space="preserve">Costo por uso del Sistema Nacional de Trasmisión (STN) ($/kWh) para el mes m.
Liquidado por LAC </t>
  </si>
  <si>
    <t xml:space="preserve">La actualización se realiza con el índice de Precios al Productor (IPP).
Varía mensualmente por las variaciones en la demanda. </t>
  </si>
  <si>
    <t>Costo por uso del Sistema de Distribución (STR) ($/kWh) correspondiente al nivel de tensión n para el mes m. 
Los cargos para remunerar los define la LAC.</t>
  </si>
  <si>
    <r>
      <t xml:space="preserve">Corresponde al valor que se paga por </t>
    </r>
    <r>
      <rPr>
        <i/>
        <sz val="9"/>
        <color indexed="8"/>
        <rFont val="Calibri"/>
        <family val="2"/>
      </rPr>
      <t>transportar</t>
    </r>
    <r>
      <rPr>
        <sz val="9"/>
        <color indexed="8"/>
        <rFont val="Calibri"/>
        <family val="2"/>
      </rPr>
      <t xml:space="preserve"> la energía desde el STN hasta el usuario final a través del STR.
El Ministerio de Minas y Energía junto con la CREG definieron la conformación de las ADD que agrupan el cargo de Distribución de empresas que comparten ciertas características a través de un cargo unificado denominado DtUN.</t>
    </r>
  </si>
  <si>
    <t xml:space="preserve">La actualización se realiza con el índice de Precios al Productor (IPP).
Varía mensualmente </t>
  </si>
  <si>
    <t>La actualización se realiza con el índice de Precios al Consumidor (IPC).
Varía mensualmente.</t>
  </si>
  <si>
    <t>Restricciones:  Rm,i</t>
  </si>
  <si>
    <t>Es variable por cuanto depende principalmente de la magnitud de la disponibilidad de los activos de trasmisión. 
Varía mensualmente.</t>
  </si>
  <si>
    <t>Perdidas:
 PRn,m,i,j</t>
  </si>
  <si>
    <r>
      <t xml:space="preserve">Trasmisión: </t>
    </r>
    <r>
      <rPr>
        <b/>
        <i/>
        <sz val="9"/>
        <color indexed="8"/>
        <rFont val="Calibri"/>
        <family val="2"/>
      </rPr>
      <t>Tm</t>
    </r>
  </si>
  <si>
    <r>
      <t xml:space="preserve">Distribución: </t>
    </r>
    <r>
      <rPr>
        <b/>
        <i/>
        <sz val="9"/>
        <color indexed="8"/>
        <rFont val="Calibri"/>
        <family val="2"/>
      </rPr>
      <t>Dn,m</t>
    </r>
  </si>
  <si>
    <r>
      <t>Comercialización</t>
    </r>
    <r>
      <rPr>
        <b/>
        <i/>
        <sz val="9"/>
        <color indexed="8"/>
        <rFont val="Calibri"/>
        <family val="2"/>
      </rPr>
      <t>: Cvm,i,j</t>
    </r>
  </si>
  <si>
    <t>COMPONENTE</t>
  </si>
  <si>
    <t>RESOLUCIÓN</t>
  </si>
  <si>
    <t>DEFINICIÓN DEL COMPONENTE</t>
  </si>
  <si>
    <t>EXPLICACIÓN</t>
  </si>
  <si>
    <t>FACTORES DE VARIACIÓN</t>
  </si>
  <si>
    <t xml:space="preserve">Información tarifaria del servicio público de energía eléctrica </t>
  </si>
  <si>
    <t>No.</t>
  </si>
  <si>
    <t>Este documento presenta la información reportada por las empresas prestadoras del servicio de energía eléctrica en el Sistema Único de Información. No implica validación de la Superservicios.
A continuación encontrará el listado de las empresas sobre las cuales puede consultar el costo unitario y la tarifa de prestación del servicio.</t>
  </si>
  <si>
    <t>CENTRALES ELÉCTRICAS DE NORTE DE SANTANDER S.A. E.S.P.</t>
  </si>
  <si>
    <t>EMPRESA DE ENERGÍA DEL BAJO PUTUMAYO S.A. E.S.P.</t>
  </si>
  <si>
    <t>EMPRESA DE ENERGÍA DEL VALLE DE SIBUNDOY S.A. E.S.P.</t>
  </si>
  <si>
    <t>EMPRESA DE ENERGÍA DE ARAUCA E.S.P.</t>
  </si>
  <si>
    <t>EMPRESA DE ENERGÍA DE CASANARE S.A. E.S.P.</t>
  </si>
  <si>
    <t>EMPRESA DE ENERGÍA DEL PUTUMAYO S.A. E.S.P.</t>
  </si>
  <si>
    <t xml:space="preserve">Información tarifaria del servicio público de energía </t>
  </si>
  <si>
    <t>* Pesos corrientes</t>
  </si>
  <si>
    <t>1. COSTO UNITARIO DE PRESTACIÓN DEL SERVICIO
Nivel de Tensión 1, Propiedad de Activos del OR</t>
  </si>
  <si>
    <t>Jul-20</t>
  </si>
  <si>
    <t>para el comercializador integrado al operador de red</t>
  </si>
  <si>
    <t>2. TARIFA AL USUARIO FINAL
Nivel de Tensión 1, Propiedad de Activos del OR (estrato 1, 2 y 3 hasta el CS)</t>
  </si>
  <si>
    <t>Costo Unitario de Prestación de Servicio - CU</t>
  </si>
  <si>
    <t xml:space="preserve">Opción Tarifaria </t>
  </si>
  <si>
    <r>
      <t xml:space="preserve">La opción tarifaria ofrece al comercializador la posibilidad de cambiar el CU cuando las condiciones del mercado presentan un impacto considerable para el usuario. No obstante, como la empresa deja de percibir parte de sus ingresos, debe aplicar la opción tarifaria hasta que se recupere el valor financiado, lo que se traduce en cobros relativamente elevados, pero con incrementos parciales para el usuario como se evidencia en la siguiente gráfica
</t>
    </r>
    <r>
      <rPr>
        <b/>
        <i/>
        <sz val="11"/>
        <color theme="1"/>
        <rFont val="Calibri"/>
        <family val="2"/>
        <scheme val="minor"/>
      </rPr>
      <t xml:space="preserve">
Regulación Vigente:</t>
    </r>
    <r>
      <rPr>
        <sz val="11"/>
        <color theme="1"/>
        <rFont val="Calibri"/>
        <family val="2"/>
        <scheme val="minor"/>
      </rPr>
      <t xml:space="preserve">
Res. CREG 012 de 2020 
Art. 12 Res. CREG 058 de 2020 Modificada por la Res. Creg 108 de 2020 y Res. CREG 152 de 2020</t>
    </r>
  </si>
  <si>
    <t>CUV_Op</t>
  </si>
  <si>
    <t>Ago-20</t>
  </si>
  <si>
    <t xml:space="preserve">3. OPCIÓN TARIFARIA
Nivel de Tensión 1, Propiedad de Activos del OR </t>
  </si>
  <si>
    <t>CUV_119</t>
  </si>
  <si>
    <t>3. OPCIÓN TARIFARIA
Nivel de Tensión 1, Propiedad de Activos del OR</t>
  </si>
  <si>
    <t>Costo Unitario de Prestación del Servicio resultado de aplicar la metodología establecida en la Res. CREG 119 de 2007.</t>
  </si>
  <si>
    <t>Costo Unitario de Prestación del Servicio resultado de aplicar la metodología establecida en la Res. CREG 012 de 2020. Opción Tarifaria</t>
  </si>
  <si>
    <r>
      <t xml:space="preserve">La Superintendencia de Servicios Públicos Domiciliarios – SSPD presenta en este documento a todos los grupos de interés la información relacionada con el Costo Unitario de Prestación del Servicio (CU) y las tarifas de energía aplicadas por los comercializadores integrados a los Operadores de Red (OR) del nivel de tensión 1 con propiedad de activos del OR en una ventana de 12 meses.
Lo anterior, permitirá realizar el seguimiento mensual del comportamiento del CU y la tarifa por cada uno de los interesados a la empresa de su interés.
</t>
    </r>
    <r>
      <rPr>
        <b/>
        <i/>
        <u/>
        <sz val="11"/>
        <color theme="1"/>
        <rFont val="Calibri"/>
        <family val="2"/>
        <scheme val="minor"/>
      </rPr>
      <t>Costo Unitario de Prestación del Servicio:</t>
    </r>
    <r>
      <rPr>
        <sz val="11"/>
        <color theme="1"/>
        <rFont val="Calibri"/>
        <family val="2"/>
        <scheme val="minor"/>
      </rPr>
      <t xml:space="preserve"> Es el costo económico eficiente de prestación del servicio al usuario final regulado. El Costo Unitario de Prestación del Servicio (CU) de energía eléctrica, de acuerdo con la regulación establecida por la Comisión de Regulación de Energía y Gas – CREG, está conformado por la suma de los componentes de generación (G), transmisión (T), distribución (D), comercialización (C), pérdidas (PR) y restricciones del sistema (R), cada uno de los cuales obedece a unas condiciones reguladas para la determinación de su valor. 
</t>
    </r>
    <r>
      <rPr>
        <b/>
        <i/>
        <u/>
        <sz val="11"/>
        <color theme="1"/>
        <rFont val="Calibri"/>
        <family val="2"/>
        <scheme val="minor"/>
      </rPr>
      <t>Tarifa</t>
    </r>
    <r>
      <rPr>
        <sz val="11"/>
        <color theme="1"/>
        <rFont val="Calibri"/>
        <family val="2"/>
        <scheme val="minor"/>
      </rPr>
      <t>: Es el valor resultante de aplicar al Costo Unitario de Prestación del Servicio el factor de subsidio o contribución autorizado legalmente. En el caso de los usuarios de estrato 4 y/o usuarios no residenciales que no son beneficiarios de subsidio, ni están sujetos al pago de contribución, la tarifa corresponde al Costo Unitario de Prestación del Servicio.</t>
    </r>
  </si>
  <si>
    <r>
      <rPr>
        <b/>
        <i/>
        <sz val="18"/>
        <color theme="1"/>
        <rFont val="Calibri"/>
        <family val="2"/>
        <scheme val="minor"/>
      </rPr>
      <t xml:space="preserve">Tarifas de Energía Eléctrica </t>
    </r>
    <r>
      <rPr>
        <sz val="11"/>
        <color theme="1"/>
        <rFont val="Calibri"/>
        <family val="2"/>
        <scheme val="minor"/>
      </rPr>
      <t xml:space="preserve">
La tarifa de energía eléctrica es el resultado de aplicar al Costo Unitario de Prestación del Servicio, los principios del Fondo de Solidaridad para Subsidios y Redistribución de Ingreso (FSSRI) donde dependiendo el estrato socioeconómico se aplica un subsidio o una contribución. Como resultado de lo anterior, los usuarios de los estratos 1, 2 y 3 (usuarios de menores ingresos), reciben subsidios por concepto del FSSRI de hasta el 60%, 50% y hasta 15% respectivamente, sobre el CU, aplicables al denominado Consumo de Subsistencia (CS).
En línea de lo anterior, el valor del porcentaje aplicado a cada estrato es el resultado de aplicar la metodologia respetando los rangos descritos anteriormente y solo hasta el consumo de subsistencia, es decir que, si un usuario con derecho al subsidio consumió en el mes un valor por encima del CS, a partir del CS se le cobrará la energía con la tarifa plena correspondiente a la definida para el estrato 4. Los usuarios de los estratos 5 y 6 (usuarios residenciales de mayores ingresos), así como los usuarios pertenecientes al sector comercial e industrial, pagan una contribución del 20% sobre el CU, con destino a cubrir los subsidios otorgados a los usuarios de los estratos 1, 2 y 3.
</t>
    </r>
    <r>
      <rPr>
        <b/>
        <i/>
        <sz val="11"/>
        <color theme="1"/>
        <rFont val="Calibri"/>
        <family val="2"/>
        <scheme val="minor"/>
      </rPr>
      <t xml:space="preserve">Regulación Vigente: </t>
    </r>
    <r>
      <rPr>
        <sz val="11"/>
        <color theme="1"/>
        <rFont val="Calibri"/>
        <family val="2"/>
        <scheme val="minor"/>
      </rPr>
      <t xml:space="preserve">
Res. CREG 186 de 2010, Modificada temporal y parcialmente por la Res. CREG 104 de 2020
</t>
    </r>
  </si>
  <si>
    <t>ANTIOQUIA CREG 078/07</t>
  </si>
  <si>
    <t>BOGOTÁ - CUNDINAMARCA CREG 199/16</t>
  </si>
  <si>
    <t>CALI - YUMBO - PUERTO TEJADA</t>
  </si>
  <si>
    <t>CELSIA VALLE DEL CAUCA</t>
  </si>
  <si>
    <t>POPAYÁN - PURACÉ</t>
  </si>
  <si>
    <t>Sep-20</t>
  </si>
  <si>
    <t>Oct-20</t>
  </si>
  <si>
    <t>CARIBE SOL</t>
  </si>
  <si>
    <t>CARIBE MAR</t>
  </si>
  <si>
    <t>AIR-E S.A.S. E.S.P.</t>
  </si>
  <si>
    <t>CARIBEMAR DE LA COSTA S.A.S. E.S.P. (AFINIA)</t>
  </si>
  <si>
    <t>Nov-20</t>
  </si>
  <si>
    <t>Dic-20</t>
  </si>
  <si>
    <t>Fecha de publicación del documento: Diciembre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</si>
</sst>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sz val="8"/>
      <name val="Calibri"/>
      <family val="2"/>
    </font>
    <font>
      <sz val="9"/>
      <color indexed="8"/>
      <name val="Calibri"/>
      <family val="2"/>
    </font>
    <font>
      <i/>
      <sz val="9"/>
      <color indexed="8"/>
      <name val="Calibri"/>
      <family val="2"/>
    </font>
    <font>
      <b/>
      <i/>
      <sz val="9"/>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sz val="13"/>
      <color theme="1"/>
      <name val="Calibri"/>
      <family val="2"/>
      <scheme val="minor"/>
    </font>
    <font>
      <sz val="18"/>
      <color theme="1"/>
      <name val="Calibri"/>
      <family val="2"/>
      <scheme val="minor"/>
    </font>
    <font>
      <b/>
      <sz val="13"/>
      <color theme="1"/>
      <name val="Calibri"/>
      <family val="2"/>
      <scheme val="minor"/>
    </font>
    <font>
      <b/>
      <u/>
      <sz val="18"/>
      <color theme="0"/>
      <name val="Calibri"/>
      <family val="2"/>
      <scheme val="minor"/>
    </font>
    <font>
      <u/>
      <sz val="18"/>
      <color theme="0"/>
      <name val="Calibri"/>
      <family val="2"/>
      <scheme val="minor"/>
    </font>
    <font>
      <sz val="9"/>
      <color theme="1"/>
      <name val="Calibri"/>
      <family val="2"/>
    </font>
    <font>
      <b/>
      <sz val="9"/>
      <color theme="1"/>
      <name val="Calibri"/>
      <family val="2"/>
    </font>
    <font>
      <b/>
      <sz val="10"/>
      <color theme="0"/>
      <name val="Calibri"/>
      <family val="2"/>
    </font>
    <font>
      <b/>
      <sz val="16"/>
      <color theme="1"/>
      <name val="Calibri"/>
      <family val="2"/>
      <scheme val="minor"/>
    </font>
    <font>
      <sz val="11"/>
      <name val="Calibri"/>
      <family val="2"/>
      <scheme val="minor"/>
    </font>
    <font>
      <b/>
      <sz val="14"/>
      <color rgb="FF00B050"/>
      <name val="Calibri"/>
      <family val="2"/>
      <scheme val="minor"/>
    </font>
    <font>
      <b/>
      <sz val="12"/>
      <name val="Calibri"/>
      <family val="2"/>
      <scheme val="minor"/>
    </font>
    <font>
      <b/>
      <i/>
      <sz val="11"/>
      <color theme="1"/>
      <name val="Calibri"/>
      <family val="2"/>
      <scheme val="minor"/>
    </font>
    <font>
      <b/>
      <i/>
      <sz val="18"/>
      <color theme="1"/>
      <name val="Calibri"/>
      <family val="2"/>
      <scheme val="minor"/>
    </font>
    <font>
      <b/>
      <i/>
      <u/>
      <sz val="11"/>
      <color theme="1"/>
      <name val="Calibri"/>
      <family val="2"/>
      <scheme val="minor"/>
    </font>
    <font>
      <b/>
      <sz val="11"/>
      <name val="Calibri"/>
      <family val="2"/>
      <scheme val="minor"/>
    </font>
    <font>
      <sz val="10"/>
      <color theme="1"/>
      <name val="Calibri Light"/>
      <family val="2"/>
      <scheme val="major"/>
    </font>
    <font>
      <b/>
      <u/>
      <sz val="10"/>
      <color theme="0"/>
      <name val="Calibri Light"/>
      <family val="2"/>
      <scheme val="major"/>
    </font>
    <font>
      <b/>
      <sz val="10"/>
      <color theme="1"/>
      <name val="Calibri Light"/>
      <family val="2"/>
      <scheme val="major"/>
    </font>
    <font>
      <b/>
      <sz val="10"/>
      <name val="Calibri Light"/>
      <family val="2"/>
      <scheme val="major"/>
    </font>
    <font>
      <b/>
      <sz val="10"/>
      <color rgb="FF00B050"/>
      <name val="Calibri Light"/>
      <family val="2"/>
      <scheme val="major"/>
    </font>
  </fonts>
  <fills count="6">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theme="9"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
    <xf numFmtId="0" fontId="0" fillId="0" borderId="0"/>
    <xf numFmtId="0" fontId="6" fillId="0" borderId="0" applyNumberFormat="0" applyFill="0" applyBorder="0" applyAlignment="0" applyProtection="0"/>
    <xf numFmtId="9" fontId="5" fillId="0" borderId="0" applyFont="0" applyFill="0" applyBorder="0" applyAlignment="0" applyProtection="0"/>
  </cellStyleXfs>
  <cellXfs count="129">
    <xf numFmtId="0" fontId="0" fillId="0" borderId="0" xfId="0"/>
    <xf numFmtId="0" fontId="7" fillId="2" borderId="1" xfId="0" applyFont="1" applyFill="1" applyBorder="1" applyAlignment="1">
      <alignment horizontal="center"/>
    </xf>
    <xf numFmtId="0" fontId="0" fillId="0" borderId="0" xfId="0" applyAlignment="1">
      <alignment horizontal="center"/>
    </xf>
    <xf numFmtId="17" fontId="0" fillId="0" borderId="0" xfId="0" applyNumberFormat="1" applyAlignment="1">
      <alignment horizontal="center"/>
    </xf>
    <xf numFmtId="0" fontId="0" fillId="0" borderId="1" xfId="0" applyBorder="1" applyAlignment="1">
      <alignment horizontal="center"/>
    </xf>
    <xf numFmtId="2" fontId="0" fillId="0" borderId="1" xfId="0" applyNumberFormat="1" applyBorder="1" applyAlignment="1">
      <alignment horizontal="center"/>
    </xf>
    <xf numFmtId="2" fontId="0" fillId="0" borderId="0" xfId="0" applyNumberFormat="1"/>
    <xf numFmtId="2" fontId="0" fillId="0" borderId="0" xfId="0" applyNumberFormat="1" applyAlignment="1">
      <alignment horizontal="center"/>
    </xf>
    <xf numFmtId="9" fontId="5" fillId="0" borderId="0" xfId="2" applyFont="1" applyAlignment="1">
      <alignment horizontal="center"/>
    </xf>
    <xf numFmtId="0" fontId="8" fillId="0" borderId="0" xfId="0" applyFont="1" applyAlignment="1">
      <alignment horizontal="left"/>
    </xf>
    <xf numFmtId="0" fontId="8" fillId="0" borderId="0" xfId="0" applyFont="1" applyAlignment="1">
      <alignment horizontal="left"/>
    </xf>
    <xf numFmtId="0" fontId="7" fillId="2" borderId="2" xfId="0" applyFont="1" applyFill="1" applyBorder="1" applyAlignment="1">
      <alignment horizontal="center"/>
    </xf>
    <xf numFmtId="49" fontId="0" fillId="0" borderId="1" xfId="0" applyNumberFormat="1" applyBorder="1" applyAlignment="1">
      <alignment horizontal="center"/>
    </xf>
    <xf numFmtId="0" fontId="9" fillId="0" borderId="0" xfId="0" applyFont="1" applyBorder="1" applyAlignment="1"/>
    <xf numFmtId="0" fontId="8" fillId="0" borderId="0" xfId="0" applyFont="1" applyAlignment="1">
      <alignment horizontal="left"/>
    </xf>
    <xf numFmtId="0" fontId="9" fillId="0" borderId="0" xfId="0" applyFont="1"/>
    <xf numFmtId="0" fontId="0" fillId="0" borderId="0" xfId="0" applyAlignment="1">
      <alignment horizontal="left"/>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0" borderId="0" xfId="0" applyFont="1"/>
    <xf numFmtId="0" fontId="8" fillId="0" borderId="0" xfId="0" applyFont="1" applyAlignment="1">
      <alignment horizontal="left" vertical="center"/>
    </xf>
    <xf numFmtId="0" fontId="8" fillId="0" borderId="0" xfId="0" applyFont="1" applyAlignment="1"/>
    <xf numFmtId="0" fontId="7" fillId="2" borderId="2" xfId="0" applyFont="1" applyFill="1" applyBorder="1" applyAlignment="1">
      <alignment horizontal="center" vertical="center" wrapText="1"/>
    </xf>
    <xf numFmtId="0" fontId="0" fillId="0" borderId="0" xfId="0" applyAlignment="1">
      <alignment vertical="center"/>
    </xf>
    <xf numFmtId="0" fontId="10" fillId="0" borderId="0" xfId="0" applyFont="1"/>
    <xf numFmtId="0" fontId="8" fillId="0" borderId="0" xfId="0" applyFont="1" applyBorder="1" applyAlignment="1"/>
    <xf numFmtId="0" fontId="11" fillId="0" borderId="0" xfId="0" applyFont="1"/>
    <xf numFmtId="0" fontId="7" fillId="2" borderId="1" xfId="0" applyFont="1" applyFill="1" applyBorder="1" applyAlignment="1">
      <alignment horizontal="center" wrapText="1"/>
    </xf>
    <xf numFmtId="0" fontId="0" fillId="0" borderId="0" xfId="0" applyAlignment="1">
      <alignment wrapText="1"/>
    </xf>
    <xf numFmtId="0" fontId="7" fillId="2" borderId="2" xfId="0" applyFont="1" applyFill="1" applyBorder="1" applyAlignment="1">
      <alignment horizontal="center" wrapText="1"/>
    </xf>
    <xf numFmtId="0" fontId="0" fillId="0" borderId="0" xfId="0" applyAlignment="1">
      <alignment vertical="center" wrapText="1"/>
    </xf>
    <xf numFmtId="0" fontId="15" fillId="0" borderId="1" xfId="0" applyFont="1" applyBorder="1" applyAlignment="1">
      <alignment vertical="center" wrapText="1"/>
    </xf>
    <xf numFmtId="0" fontId="16" fillId="0" borderId="1" xfId="0" applyFont="1" applyBorder="1" applyAlignment="1">
      <alignment horizontal="center" vertical="center" wrapText="1"/>
    </xf>
    <xf numFmtId="0" fontId="17" fillId="4" borderId="1" xfId="0" applyFont="1" applyFill="1" applyBorder="1" applyAlignment="1">
      <alignment horizontal="center" vertical="center" wrapText="1"/>
    </xf>
    <xf numFmtId="0" fontId="0" fillId="0" borderId="0" xfId="0" applyAlignment="1">
      <alignment horizontal="left" vertical="center"/>
    </xf>
    <xf numFmtId="0" fontId="20" fillId="0" borderId="0" xfId="0" applyFont="1" applyAlignment="1">
      <alignment vertical="center"/>
    </xf>
    <xf numFmtId="2" fontId="0" fillId="0" borderId="0" xfId="0" applyNumberFormat="1" applyBorder="1" applyAlignment="1">
      <alignment horizontal="center"/>
    </xf>
    <xf numFmtId="49" fontId="0" fillId="0" borderId="0" xfId="0" applyNumberFormat="1" applyBorder="1" applyAlignment="1">
      <alignment horizontal="left" indent="1"/>
    </xf>
    <xf numFmtId="0" fontId="0" fillId="0" borderId="0" xfId="0" applyBorder="1" applyAlignment="1">
      <alignment horizontal="center"/>
    </xf>
    <xf numFmtId="0" fontId="18" fillId="0" borderId="0" xfId="0" applyFont="1" applyAlignment="1">
      <alignment horizontal="left"/>
    </xf>
    <xf numFmtId="0" fontId="8" fillId="0" borderId="0" xfId="0" applyFont="1" applyAlignment="1">
      <alignment horizontal="left"/>
    </xf>
    <xf numFmtId="0" fontId="0" fillId="0" borderId="0" xfId="0" applyAlignment="1">
      <alignment vertical="top"/>
    </xf>
    <xf numFmtId="0" fontId="23" fillId="0" borderId="0" xfId="0" applyFont="1" applyAlignment="1">
      <alignment vertical="center"/>
    </xf>
    <xf numFmtId="0" fontId="0" fillId="0" borderId="1" xfId="0" applyFill="1" applyBorder="1" applyAlignment="1">
      <alignment horizontal="center"/>
    </xf>
    <xf numFmtId="0" fontId="6" fillId="0" borderId="1" xfId="1" applyFill="1" applyBorder="1" applyAlignment="1">
      <alignment horizontal="left"/>
    </xf>
    <xf numFmtId="0" fontId="0" fillId="0" borderId="1" xfId="0" applyFill="1" applyBorder="1" applyAlignment="1">
      <alignment horizontal="left"/>
    </xf>
    <xf numFmtId="0" fontId="7"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0" fillId="0" borderId="0" xfId="0" applyBorder="1"/>
    <xf numFmtId="0" fontId="0" fillId="0" borderId="10" xfId="0" applyBorder="1"/>
    <xf numFmtId="0" fontId="11" fillId="0" borderId="0" xfId="0" applyFont="1" applyBorder="1"/>
    <xf numFmtId="0" fontId="10" fillId="0" borderId="0" xfId="0" applyFont="1" applyBorder="1"/>
    <xf numFmtId="2" fontId="0" fillId="0" borderId="0" xfId="0" applyNumberFormat="1" applyBorder="1"/>
    <xf numFmtId="9" fontId="5" fillId="0" borderId="0" xfId="2" applyFont="1" applyBorder="1" applyAlignment="1">
      <alignment horizontal="center"/>
    </xf>
    <xf numFmtId="0" fontId="20" fillId="0" borderId="0" xfId="0" applyFont="1" applyBorder="1" applyAlignment="1">
      <alignment vertical="center"/>
    </xf>
    <xf numFmtId="0" fontId="8" fillId="0" borderId="0" xfId="0" applyFont="1" applyBorder="1" applyAlignment="1">
      <alignment horizontal="left"/>
    </xf>
    <xf numFmtId="17" fontId="0" fillId="0" borderId="0" xfId="0" applyNumberFormat="1" applyBorder="1" applyAlignment="1">
      <alignment horizontal="center"/>
    </xf>
    <xf numFmtId="2" fontId="0" fillId="0" borderId="1" xfId="0" applyNumberFormat="1" applyFill="1" applyBorder="1" applyAlignment="1">
      <alignment horizontal="center"/>
    </xf>
    <xf numFmtId="2" fontId="0" fillId="0" borderId="1" xfId="0" applyNumberFormat="1" applyFont="1" applyBorder="1" applyAlignment="1">
      <alignment horizontal="center"/>
    </xf>
    <xf numFmtId="0" fontId="0" fillId="0" borderId="0" xfId="0" applyBorder="1" applyAlignment="1">
      <alignment wrapText="1"/>
    </xf>
    <xf numFmtId="0" fontId="0" fillId="0" borderId="0" xfId="0" applyBorder="1" applyAlignment="1">
      <alignment horizontal="left" wrapText="1"/>
    </xf>
    <xf numFmtId="0" fontId="0" fillId="0" borderId="0" xfId="0" applyBorder="1" applyAlignment="1">
      <alignment horizontal="right" wrapText="1"/>
    </xf>
    <xf numFmtId="0" fontId="26" fillId="0" borderId="0" xfId="0" applyFont="1"/>
    <xf numFmtId="0" fontId="26" fillId="0" borderId="6" xfId="0" applyFont="1" applyBorder="1"/>
    <xf numFmtId="0" fontId="26" fillId="0" borderId="7" xfId="0" applyFont="1" applyBorder="1"/>
    <xf numFmtId="0" fontId="26" fillId="0" borderId="8" xfId="0" applyFont="1" applyBorder="1"/>
    <xf numFmtId="0" fontId="28" fillId="0" borderId="0" xfId="0" applyFont="1" applyAlignment="1">
      <alignment vertical="center"/>
    </xf>
    <xf numFmtId="0" fontId="28" fillId="0" borderId="9" xfId="0" applyFont="1" applyBorder="1" applyAlignment="1">
      <alignment vertical="center"/>
    </xf>
    <xf numFmtId="0" fontId="26" fillId="0" borderId="10" xfId="0" applyFont="1" applyBorder="1"/>
    <xf numFmtId="0" fontId="26" fillId="0" borderId="9" xfId="0" applyFont="1" applyBorder="1"/>
    <xf numFmtId="0" fontId="26" fillId="0" borderId="0" xfId="0" applyFont="1" applyBorder="1"/>
    <xf numFmtId="0" fontId="30" fillId="0" borderId="0" xfId="0" applyFont="1" applyAlignment="1">
      <alignment vertical="center"/>
    </xf>
    <xf numFmtId="0" fontId="30" fillId="0" borderId="9" xfId="0" applyFont="1" applyBorder="1" applyAlignment="1">
      <alignment vertical="center"/>
    </xf>
    <xf numFmtId="0" fontId="28" fillId="2" borderId="2" xfId="0" applyFont="1" applyFill="1" applyBorder="1" applyAlignment="1">
      <alignment horizontal="center" vertical="center"/>
    </xf>
    <xf numFmtId="0" fontId="28" fillId="2" borderId="1" xfId="0" applyFont="1" applyFill="1" applyBorder="1" applyAlignment="1">
      <alignment horizontal="center" vertical="center"/>
    </xf>
    <xf numFmtId="0" fontId="28" fillId="2" borderId="1" xfId="0" applyFont="1" applyFill="1" applyBorder="1" applyAlignment="1">
      <alignment horizontal="center" vertical="center" wrapText="1"/>
    </xf>
    <xf numFmtId="49" fontId="26" fillId="0" borderId="0" xfId="0" applyNumberFormat="1" applyFont="1" applyBorder="1" applyAlignment="1">
      <alignment horizontal="left" indent="1"/>
    </xf>
    <xf numFmtId="0" fontId="26" fillId="0" borderId="0" xfId="0" applyFont="1" applyBorder="1" applyAlignment="1">
      <alignment horizontal="center"/>
    </xf>
    <xf numFmtId="2" fontId="26" fillId="0" borderId="0" xfId="0" applyNumberFormat="1" applyFont="1" applyBorder="1" applyAlignment="1">
      <alignment horizontal="center"/>
    </xf>
    <xf numFmtId="2" fontId="26" fillId="0" borderId="0" xfId="0" applyNumberFormat="1" applyFont="1"/>
    <xf numFmtId="9" fontId="26" fillId="0" borderId="0" xfId="2" applyFont="1" applyAlignment="1">
      <alignment horizontal="center"/>
    </xf>
    <xf numFmtId="0" fontId="26" fillId="0" borderId="3" xfId="0" applyFont="1" applyBorder="1"/>
    <xf numFmtId="0" fontId="26" fillId="0" borderId="4" xfId="0" applyFont="1" applyBorder="1"/>
    <xf numFmtId="0" fontId="26" fillId="0" borderId="5" xfId="0" applyFont="1" applyBorder="1"/>
    <xf numFmtId="0" fontId="0" fillId="0" borderId="0" xfId="0" applyBorder="1" applyAlignment="1">
      <alignment horizontal="left" wrapText="1"/>
    </xf>
    <xf numFmtId="0" fontId="8" fillId="0" borderId="0" xfId="0" applyFont="1" applyAlignment="1">
      <alignment horizontal="left"/>
    </xf>
    <xf numFmtId="0" fontId="6" fillId="0" borderId="0" xfId="1" applyFill="1"/>
    <xf numFmtId="49" fontId="0" fillId="0" borderId="1" xfId="0" applyNumberFormat="1" applyFont="1" applyBorder="1" applyAlignment="1">
      <alignment horizontal="center"/>
    </xf>
    <xf numFmtId="0" fontId="0" fillId="0" borderId="1" xfId="0" applyFont="1" applyBorder="1" applyAlignment="1">
      <alignment horizontal="center"/>
    </xf>
    <xf numFmtId="0" fontId="23" fillId="0" borderId="0" xfId="0" applyFont="1" applyAlignment="1">
      <alignment horizontal="left"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23" fillId="0" borderId="0" xfId="0" applyFont="1" applyAlignment="1">
      <alignment horizontal="left"/>
    </xf>
    <xf numFmtId="0" fontId="0" fillId="0" borderId="0" xfId="0" applyAlignment="1">
      <alignment horizontal="left" vertical="center" wrapText="1"/>
    </xf>
    <xf numFmtId="0" fontId="0" fillId="0" borderId="0" xfId="0" applyAlignment="1">
      <alignment horizontal="left" vertical="center"/>
    </xf>
    <xf numFmtId="0" fontId="0" fillId="0" borderId="0" xfId="0" applyFont="1" applyBorder="1" applyAlignment="1">
      <alignment horizontal="left" vertical="top" wrapText="1"/>
    </xf>
    <xf numFmtId="0" fontId="0" fillId="0" borderId="0" xfId="0" applyAlignment="1">
      <alignment horizontal="center" vertical="top" wrapText="1"/>
    </xf>
    <xf numFmtId="0" fontId="0" fillId="0" borderId="0" xfId="0" applyAlignment="1">
      <alignment horizontal="center" vertical="top"/>
    </xf>
    <xf numFmtId="0" fontId="8" fillId="0" borderId="0" xfId="0" applyFont="1" applyAlignment="1">
      <alignment horizontal="center"/>
    </xf>
    <xf numFmtId="0" fontId="7" fillId="0" borderId="0" xfId="0" applyFont="1" applyAlignment="1">
      <alignment horizontal="center"/>
    </xf>
    <xf numFmtId="0" fontId="19" fillId="0" borderId="0" xfId="0" applyFont="1" applyAlignment="1">
      <alignment horizontal="left" vertical="center" wrapText="1" indent="5"/>
    </xf>
    <xf numFmtId="0" fontId="26" fillId="0" borderId="0" xfId="0" applyFont="1" applyBorder="1" applyAlignment="1">
      <alignment horizontal="left" wrapText="1"/>
    </xf>
    <xf numFmtId="0" fontId="26" fillId="0" borderId="10" xfId="0" applyFont="1" applyBorder="1" applyAlignment="1">
      <alignment horizontal="left" wrapText="1"/>
    </xf>
    <xf numFmtId="0" fontId="29" fillId="0" borderId="0" xfId="0" applyFont="1" applyAlignment="1">
      <alignment horizontal="center" vertical="center" wrapText="1"/>
    </xf>
    <xf numFmtId="0" fontId="28" fillId="0" borderId="0" xfId="0" applyFont="1" applyAlignment="1">
      <alignment horizontal="left" vertical="center"/>
    </xf>
    <xf numFmtId="0" fontId="29" fillId="0" borderId="0" xfId="0" applyFont="1" applyAlignment="1">
      <alignment horizontal="center" vertical="center"/>
    </xf>
    <xf numFmtId="0" fontId="27" fillId="3" borderId="0" xfId="1" applyFont="1" applyFill="1" applyAlignment="1">
      <alignment horizontal="center" vertical="center"/>
    </xf>
    <xf numFmtId="0" fontId="28" fillId="0" borderId="0" xfId="0" applyFont="1" applyBorder="1" applyAlignment="1">
      <alignment horizontal="left"/>
    </xf>
    <xf numFmtId="0" fontId="28" fillId="0" borderId="0" xfId="0" applyFont="1" applyAlignment="1">
      <alignment horizontal="center" vertical="center"/>
    </xf>
    <xf numFmtId="0" fontId="28" fillId="0" borderId="0" xfId="0" applyFont="1" applyBorder="1" applyAlignment="1">
      <alignment horizontal="center"/>
    </xf>
    <xf numFmtId="0" fontId="0" fillId="0" borderId="0" xfId="0" applyBorder="1" applyAlignment="1">
      <alignment horizontal="left" wrapText="1"/>
    </xf>
    <xf numFmtId="0" fontId="0" fillId="0" borderId="10" xfId="0" applyBorder="1" applyAlignment="1">
      <alignment horizontal="left" wrapText="1"/>
    </xf>
    <xf numFmtId="0" fontId="21" fillId="0" borderId="0" xfId="0" applyFont="1" applyBorder="1" applyAlignment="1">
      <alignment horizontal="center" vertical="center" wrapText="1"/>
    </xf>
    <xf numFmtId="0" fontId="13" fillId="3" borderId="0" xfId="1" applyFont="1" applyFill="1" applyBorder="1" applyAlignment="1">
      <alignment horizontal="center" vertical="center"/>
    </xf>
    <xf numFmtId="0" fontId="12" fillId="0" borderId="0" xfId="0" applyFont="1" applyBorder="1" applyAlignment="1">
      <alignment horizontal="left"/>
    </xf>
    <xf numFmtId="0" fontId="21" fillId="0" borderId="0" xfId="0" applyFont="1" applyBorder="1" applyAlignment="1">
      <alignment horizontal="center" vertical="center"/>
    </xf>
    <xf numFmtId="0" fontId="21" fillId="0" borderId="0" xfId="0" applyFont="1" applyAlignment="1">
      <alignment horizontal="center" vertical="center" wrapText="1"/>
    </xf>
    <xf numFmtId="0" fontId="12" fillId="0" borderId="0" xfId="0" applyFont="1" applyBorder="1" applyAlignment="1">
      <alignment horizontal="center"/>
    </xf>
    <xf numFmtId="0" fontId="8" fillId="0" borderId="0" xfId="0" applyFont="1" applyAlignment="1">
      <alignment horizontal="left"/>
    </xf>
    <xf numFmtId="0" fontId="8" fillId="0" borderId="0" xfId="0" applyFont="1" applyBorder="1" applyAlignment="1">
      <alignment horizontal="left"/>
    </xf>
    <xf numFmtId="0" fontId="13" fillId="3" borderId="0" xfId="1" applyFont="1" applyFill="1" applyAlignment="1">
      <alignment horizontal="center" vertical="center"/>
    </xf>
    <xf numFmtId="0" fontId="18" fillId="0" borderId="0" xfId="0" applyFont="1" applyAlignment="1">
      <alignment horizontal="left"/>
    </xf>
    <xf numFmtId="0" fontId="21" fillId="0" borderId="0" xfId="0" applyFont="1" applyAlignment="1">
      <alignment horizontal="center" vertical="center"/>
    </xf>
    <xf numFmtId="0" fontId="12" fillId="0" borderId="0" xfId="0" applyFont="1" applyAlignment="1">
      <alignment horizontal="left"/>
    </xf>
    <xf numFmtId="0" fontId="12" fillId="0" borderId="0" xfId="0" applyFont="1" applyAlignment="1">
      <alignment horizontal="center"/>
    </xf>
    <xf numFmtId="0" fontId="14" fillId="3" borderId="0" xfId="1" applyFont="1" applyFill="1" applyAlignment="1">
      <alignment horizontal="center" vertical="center"/>
    </xf>
    <xf numFmtId="0" fontId="25" fillId="0" borderId="0" xfId="0" applyFont="1" applyAlignment="1">
      <alignment horizontal="center" vertical="center" wrapText="1"/>
    </xf>
    <xf numFmtId="0" fontId="8" fillId="0" borderId="0" xfId="0" applyFont="1" applyAlignment="1">
      <alignment horizontal="left" wrapText="1"/>
    </xf>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7.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5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3.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4.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76.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77.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7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2.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3.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5.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6.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 CEDENAR'!$D$6</c:f>
              <c:strCache>
                <c:ptCount val="1"/>
                <c:pt idx="0">
                  <c:v>GM</c:v>
                </c:pt>
              </c:strCache>
            </c:strRef>
          </c:tx>
          <c:spPr>
            <a:solidFill>
              <a:schemeClr val="accent2"/>
            </a:solidFill>
            <a:ln>
              <a:noFill/>
            </a:ln>
            <a:effectLst/>
          </c:spPr>
          <c:val>
            <c:numRef>
              <c:f>'1. CEDENAR'!$D$7:$D$18</c:f>
              <c:numCache>
                <c:formatCode>0.00</c:formatCode>
                <c:ptCount val="12"/>
                <c:pt idx="0">
                  <c:v>216.91979000000001</c:v>
                </c:pt>
                <c:pt idx="1">
                  <c:v>229.07022000000001</c:v>
                </c:pt>
                <c:pt idx="2">
                  <c:v>253.63</c:v>
                </c:pt>
                <c:pt idx="3">
                  <c:v>238.65</c:v>
                </c:pt>
                <c:pt idx="4">
                  <c:v>219.13</c:v>
                </c:pt>
                <c:pt idx="5">
                  <c:v>219</c:v>
                </c:pt>
                <c:pt idx="6">
                  <c:v>219.1</c:v>
                </c:pt>
                <c:pt idx="7">
                  <c:v>218.92</c:v>
                </c:pt>
                <c:pt idx="8">
                  <c:v>220.81</c:v>
                </c:pt>
                <c:pt idx="9">
                  <c:v>221.66</c:v>
                </c:pt>
                <c:pt idx="10">
                  <c:v>218.74</c:v>
                </c:pt>
              </c:numCache>
            </c:numRef>
          </c:val>
          <c:extLst>
            <c:ext xmlns:c16="http://schemas.microsoft.com/office/drawing/2014/chart" uri="{C3380CC4-5D6E-409C-BE32-E72D297353CC}">
              <c16:uniqueId val="{00000000-F75D-40E4-8033-EA2DC4E9DC5F}"/>
            </c:ext>
          </c:extLst>
        </c:ser>
        <c:ser>
          <c:idx val="2"/>
          <c:order val="2"/>
          <c:tx>
            <c:strRef>
              <c:f>'1. CEDENAR'!$G$6</c:f>
              <c:strCache>
                <c:ptCount val="1"/>
                <c:pt idx="0">
                  <c:v>D</c:v>
                </c:pt>
              </c:strCache>
            </c:strRef>
          </c:tx>
          <c:spPr>
            <a:solidFill>
              <a:schemeClr val="accent3"/>
            </a:solidFill>
            <a:ln>
              <a:noFill/>
            </a:ln>
            <a:effectLst/>
          </c:spPr>
          <c:val>
            <c:numRef>
              <c:f>'1. CEDENAR'!$G$7:$G$18</c:f>
              <c:numCache>
                <c:formatCode>0.00</c:formatCode>
                <c:ptCount val="12"/>
                <c:pt idx="0">
                  <c:v>186.21091999999999</c:v>
                </c:pt>
                <c:pt idx="1">
                  <c:v>192.53844000000001</c:v>
                </c:pt>
                <c:pt idx="2">
                  <c:v>189.32839999999999</c:v>
                </c:pt>
                <c:pt idx="3">
                  <c:v>200.03</c:v>
                </c:pt>
                <c:pt idx="4">
                  <c:v>200.78</c:v>
                </c:pt>
                <c:pt idx="5">
                  <c:v>196</c:v>
                </c:pt>
                <c:pt idx="6">
                  <c:v>200.71</c:v>
                </c:pt>
                <c:pt idx="7">
                  <c:v>196.02</c:v>
                </c:pt>
                <c:pt idx="8">
                  <c:v>201.9</c:v>
                </c:pt>
                <c:pt idx="9">
                  <c:v>211.62</c:v>
                </c:pt>
                <c:pt idx="10">
                  <c:v>209.76</c:v>
                </c:pt>
              </c:numCache>
            </c:numRef>
          </c:val>
          <c:extLst>
            <c:ext xmlns:c16="http://schemas.microsoft.com/office/drawing/2014/chart" uri="{C3380CC4-5D6E-409C-BE32-E72D297353CC}">
              <c16:uniqueId val="{00000001-F75D-40E4-8033-EA2DC4E9DC5F}"/>
            </c:ext>
          </c:extLst>
        </c:ser>
        <c:ser>
          <c:idx val="3"/>
          <c:order val="3"/>
          <c:tx>
            <c:strRef>
              <c:f>'1. CEDENAR'!$H$6</c:f>
              <c:strCache>
                <c:ptCount val="1"/>
                <c:pt idx="0">
                  <c:v>CV</c:v>
                </c:pt>
              </c:strCache>
            </c:strRef>
          </c:tx>
          <c:spPr>
            <a:solidFill>
              <a:schemeClr val="accent4"/>
            </a:solidFill>
            <a:ln>
              <a:noFill/>
            </a:ln>
            <a:effectLst/>
          </c:spPr>
          <c:val>
            <c:numRef>
              <c:f>'1. CEDENAR'!$H$7:$H$18</c:f>
              <c:numCache>
                <c:formatCode>0.00</c:formatCode>
                <c:ptCount val="12"/>
                <c:pt idx="0">
                  <c:v>114.40904</c:v>
                </c:pt>
                <c:pt idx="1">
                  <c:v>112.31485000000001</c:v>
                </c:pt>
                <c:pt idx="2">
                  <c:v>113.90092</c:v>
                </c:pt>
                <c:pt idx="3">
                  <c:v>112.75</c:v>
                </c:pt>
                <c:pt idx="4">
                  <c:v>120.98</c:v>
                </c:pt>
                <c:pt idx="5">
                  <c:v>118.02</c:v>
                </c:pt>
                <c:pt idx="6">
                  <c:v>118.55</c:v>
                </c:pt>
                <c:pt idx="7">
                  <c:v>111.35</c:v>
                </c:pt>
                <c:pt idx="8">
                  <c:v>122.06</c:v>
                </c:pt>
                <c:pt idx="9">
                  <c:v>120.91</c:v>
                </c:pt>
                <c:pt idx="10">
                  <c:v>124.27</c:v>
                </c:pt>
              </c:numCache>
            </c:numRef>
          </c:val>
          <c:extLst>
            <c:ext xmlns:c16="http://schemas.microsoft.com/office/drawing/2014/chart" uri="{C3380CC4-5D6E-409C-BE32-E72D297353CC}">
              <c16:uniqueId val="{00000002-F75D-40E4-8033-EA2DC4E9DC5F}"/>
            </c:ext>
          </c:extLst>
        </c:ser>
        <c:ser>
          <c:idx val="4"/>
          <c:order val="4"/>
          <c:tx>
            <c:strRef>
              <c:f>'1. CEDENAR'!$F$6</c:f>
              <c:strCache>
                <c:ptCount val="1"/>
                <c:pt idx="0">
                  <c:v>PR</c:v>
                </c:pt>
              </c:strCache>
            </c:strRef>
          </c:tx>
          <c:spPr>
            <a:solidFill>
              <a:schemeClr val="accent5"/>
            </a:solidFill>
            <a:ln>
              <a:noFill/>
            </a:ln>
            <a:effectLst/>
          </c:spPr>
          <c:val>
            <c:numRef>
              <c:f>'1. CEDENAR'!$F$7:$F$18</c:f>
              <c:numCache>
                <c:formatCode>0.00</c:formatCode>
                <c:ptCount val="12"/>
                <c:pt idx="0">
                  <c:v>40.189570000000003</c:v>
                </c:pt>
                <c:pt idx="1">
                  <c:v>40.842910000000003</c:v>
                </c:pt>
                <c:pt idx="2">
                  <c:v>44.82</c:v>
                </c:pt>
                <c:pt idx="3">
                  <c:v>42.28</c:v>
                </c:pt>
                <c:pt idx="4">
                  <c:v>40.72</c:v>
                </c:pt>
                <c:pt idx="5">
                  <c:v>40.270000000000003</c:v>
                </c:pt>
                <c:pt idx="6">
                  <c:v>40.159999999999997</c:v>
                </c:pt>
                <c:pt idx="7">
                  <c:v>41.28</c:v>
                </c:pt>
                <c:pt idx="8">
                  <c:v>40.89</c:v>
                </c:pt>
                <c:pt idx="9">
                  <c:v>40.07</c:v>
                </c:pt>
                <c:pt idx="10">
                  <c:v>40.15</c:v>
                </c:pt>
              </c:numCache>
            </c:numRef>
          </c:val>
          <c:extLst>
            <c:ext xmlns:c16="http://schemas.microsoft.com/office/drawing/2014/chart" uri="{C3380CC4-5D6E-409C-BE32-E72D297353CC}">
              <c16:uniqueId val="{00000003-F75D-40E4-8033-EA2DC4E9DC5F}"/>
            </c:ext>
          </c:extLst>
        </c:ser>
        <c:ser>
          <c:idx val="5"/>
          <c:order val="5"/>
          <c:tx>
            <c:strRef>
              <c:f>'1. CEDENAR'!$E$6</c:f>
              <c:strCache>
                <c:ptCount val="1"/>
                <c:pt idx="0">
                  <c:v>TM</c:v>
                </c:pt>
              </c:strCache>
            </c:strRef>
          </c:tx>
          <c:spPr>
            <a:solidFill>
              <a:schemeClr val="accent6"/>
            </a:solidFill>
            <a:ln>
              <a:noFill/>
            </a:ln>
            <a:effectLst/>
          </c:spPr>
          <c:val>
            <c:numRef>
              <c:f>'1. CEDENAR'!$E$7:$E$18</c:f>
              <c:numCache>
                <c:formatCode>0.00</c:formatCode>
                <c:ptCount val="12"/>
                <c:pt idx="0">
                  <c:v>33.622979999999998</c:v>
                </c:pt>
                <c:pt idx="1">
                  <c:v>35.413069999999998</c:v>
                </c:pt>
                <c:pt idx="2">
                  <c:v>38.4</c:v>
                </c:pt>
                <c:pt idx="3">
                  <c:v>38.79</c:v>
                </c:pt>
                <c:pt idx="4">
                  <c:v>43.93</c:v>
                </c:pt>
                <c:pt idx="5">
                  <c:v>43.1</c:v>
                </c:pt>
                <c:pt idx="6">
                  <c:v>34.33</c:v>
                </c:pt>
                <c:pt idx="7">
                  <c:v>38.1</c:v>
                </c:pt>
                <c:pt idx="8">
                  <c:v>36.43</c:v>
                </c:pt>
                <c:pt idx="9">
                  <c:v>38.71</c:v>
                </c:pt>
                <c:pt idx="10">
                  <c:v>40.619999999999997</c:v>
                </c:pt>
              </c:numCache>
            </c:numRef>
          </c:val>
          <c:extLst>
            <c:ext xmlns:c16="http://schemas.microsoft.com/office/drawing/2014/chart" uri="{C3380CC4-5D6E-409C-BE32-E72D297353CC}">
              <c16:uniqueId val="{00000004-F75D-40E4-8033-EA2DC4E9DC5F}"/>
            </c:ext>
          </c:extLst>
        </c:ser>
        <c:ser>
          <c:idx val="6"/>
          <c:order val="6"/>
          <c:tx>
            <c:strRef>
              <c:f>'1. CEDENAR'!$I$6</c:f>
              <c:strCache>
                <c:ptCount val="1"/>
                <c:pt idx="0">
                  <c:v>RM</c:v>
                </c:pt>
              </c:strCache>
            </c:strRef>
          </c:tx>
          <c:spPr>
            <a:solidFill>
              <a:schemeClr val="accent5">
                <a:lumMod val="75000"/>
              </a:schemeClr>
            </a:solidFill>
            <a:ln>
              <a:noFill/>
            </a:ln>
            <a:effectLst/>
          </c:spPr>
          <c:val>
            <c:numRef>
              <c:f>'1. CEDENAR'!$I$7:$I$18</c:f>
              <c:numCache>
                <c:formatCode>0.00</c:formatCode>
                <c:ptCount val="12"/>
                <c:pt idx="0">
                  <c:v>-0.53851000000000004</c:v>
                </c:pt>
                <c:pt idx="1">
                  <c:v>2.44983</c:v>
                </c:pt>
                <c:pt idx="2">
                  <c:v>0.48021000000000003</c:v>
                </c:pt>
                <c:pt idx="3">
                  <c:v>9.0399999999999991</c:v>
                </c:pt>
                <c:pt idx="4">
                  <c:v>10.32</c:v>
                </c:pt>
                <c:pt idx="5">
                  <c:v>1.59</c:v>
                </c:pt>
                <c:pt idx="6">
                  <c:v>5.4</c:v>
                </c:pt>
                <c:pt idx="7">
                  <c:v>21.05</c:v>
                </c:pt>
                <c:pt idx="8">
                  <c:v>22.8</c:v>
                </c:pt>
                <c:pt idx="9">
                  <c:v>32.909999999999997</c:v>
                </c:pt>
                <c:pt idx="10">
                  <c:v>28.69</c:v>
                </c:pt>
              </c:numCache>
            </c:numRef>
          </c:val>
          <c:extLst>
            <c:ext xmlns:c16="http://schemas.microsoft.com/office/drawing/2014/chart" uri="{C3380CC4-5D6E-409C-BE32-E72D297353CC}">
              <c16:uniqueId val="{00000005-F75D-40E4-8033-EA2DC4E9DC5F}"/>
            </c:ext>
          </c:extLst>
        </c:ser>
        <c:dLbls>
          <c:showLegendKey val="0"/>
          <c:showVal val="0"/>
          <c:showCatName val="0"/>
          <c:showSerName val="0"/>
          <c:showPercent val="0"/>
          <c:showBubbleSize val="0"/>
        </c:dLbls>
        <c:axId val="197735168"/>
        <c:axId val="197736704"/>
      </c:areaChart>
      <c:lineChart>
        <c:grouping val="standard"/>
        <c:varyColors val="0"/>
        <c:ser>
          <c:idx val="0"/>
          <c:order val="0"/>
          <c:tx>
            <c:strRef>
              <c:f>'1. CEDENAR'!$J$6</c:f>
              <c:strCache>
                <c:ptCount val="1"/>
                <c:pt idx="0">
                  <c:v>CUV_119</c:v>
                </c:pt>
              </c:strCache>
            </c:strRef>
          </c:tx>
          <c:spPr>
            <a:ln w="28575" cap="rnd" cmpd="sng" algn="ctr">
              <a:solidFill>
                <a:schemeClr val="tx1"/>
              </a:solidFill>
              <a:prstDash val="solid"/>
              <a:round/>
            </a:ln>
            <a:effectLst/>
          </c:spPr>
          <c:marker>
            <c:symbol val="none"/>
          </c:marker>
          <c:cat>
            <c:strRef>
              <c:f>'1. CEDENAR'!$A$7:$A$18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 CEDENAR'!$J$7:$J$18</c:f>
              <c:numCache>
                <c:formatCode>0.00</c:formatCode>
                <c:ptCount val="12"/>
                <c:pt idx="0">
                  <c:v>590.81379000000004</c:v>
                </c:pt>
                <c:pt idx="1">
                  <c:v>612.62932000000001</c:v>
                </c:pt>
                <c:pt idx="2">
                  <c:v>640.54999999999995</c:v>
                </c:pt>
                <c:pt idx="3">
                  <c:v>641.54</c:v>
                </c:pt>
                <c:pt idx="4">
                  <c:v>635.85</c:v>
                </c:pt>
                <c:pt idx="5">
                  <c:v>617.99</c:v>
                </c:pt>
                <c:pt idx="6">
                  <c:v>618.26</c:v>
                </c:pt>
                <c:pt idx="7">
                  <c:v>626.72</c:v>
                </c:pt>
                <c:pt idx="8">
                  <c:v>644.89</c:v>
                </c:pt>
                <c:pt idx="9">
                  <c:v>665.88</c:v>
                </c:pt>
                <c:pt idx="10">
                  <c:v>662.22</c:v>
                </c:pt>
              </c:numCache>
            </c:numRef>
          </c:val>
          <c:smooth val="0"/>
          <c:extLst>
            <c:ext xmlns:c16="http://schemas.microsoft.com/office/drawing/2014/chart" uri="{C3380CC4-5D6E-409C-BE32-E72D297353CC}">
              <c16:uniqueId val="{00000006-F75D-40E4-8033-EA2DC4E9DC5F}"/>
            </c:ext>
          </c:extLst>
        </c:ser>
        <c:dLbls>
          <c:showLegendKey val="0"/>
          <c:showVal val="0"/>
          <c:showCatName val="0"/>
          <c:showSerName val="0"/>
          <c:showPercent val="0"/>
          <c:showBubbleSize val="0"/>
        </c:dLbls>
        <c:marker val="1"/>
        <c:smooth val="0"/>
        <c:axId val="197735168"/>
        <c:axId val="197736704"/>
      </c:lineChart>
      <c:catAx>
        <c:axId val="197735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prstDash val="solid"/>
            <a:round/>
          </a:ln>
          <a:effectLst/>
        </c:spPr>
        <c:txPr>
          <a:bodyPr rot="-270000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7736704"/>
        <c:crosses val="autoZero"/>
        <c:auto val="1"/>
        <c:lblAlgn val="ctr"/>
        <c:lblOffset val="100"/>
        <c:noMultiLvlLbl val="0"/>
      </c:catAx>
      <c:valAx>
        <c:axId val="197736704"/>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6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77351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655" b="0" i="0" u="none" strike="noStrike" kern="1200"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'4. CENS'!$D$6</c:f>
              <c:strCache>
                <c:ptCount val="1"/>
                <c:pt idx="0">
                  <c:v>GM</c:v>
                </c:pt>
              </c:strCache>
            </c:strRef>
          </c:tx>
          <c:spPr>
            <a:solidFill>
              <a:srgbClr val="ED7D31"/>
            </a:solidFill>
            <a:ln w="25400">
              <a:noFill/>
            </a:ln>
          </c:spPr>
          <c:val>
            <c:numRef>
              <c:f>'4. CENS'!$D$7:$D$18</c:f>
              <c:numCache>
                <c:formatCode>0.00</c:formatCode>
                <c:ptCount val="12"/>
                <c:pt idx="0">
                  <c:v>220.63786999999999</c:v>
                </c:pt>
                <c:pt idx="1">
                  <c:v>231.10369</c:v>
                </c:pt>
                <c:pt idx="2">
                  <c:v>250.2</c:v>
                </c:pt>
                <c:pt idx="3">
                  <c:v>235.39</c:v>
                </c:pt>
                <c:pt idx="4">
                  <c:v>219.92</c:v>
                </c:pt>
                <c:pt idx="5">
                  <c:v>226.76</c:v>
                </c:pt>
                <c:pt idx="6">
                  <c:v>220.84</c:v>
                </c:pt>
                <c:pt idx="7">
                  <c:v>211.19</c:v>
                </c:pt>
                <c:pt idx="8">
                  <c:v>213.73</c:v>
                </c:pt>
                <c:pt idx="9">
                  <c:v>212.39</c:v>
                </c:pt>
                <c:pt idx="10">
                  <c:v>218.58</c:v>
                </c:pt>
                <c:pt idx="11">
                  <c:v>215.59</c:v>
                </c:pt>
              </c:numCache>
            </c:numRef>
          </c:val>
          <c:extLst>
            <c:ext xmlns:c16="http://schemas.microsoft.com/office/drawing/2014/chart" uri="{C3380CC4-5D6E-409C-BE32-E72D297353CC}">
              <c16:uniqueId val="{00000000-21E3-4BA0-8552-06022E4DFEED}"/>
            </c:ext>
          </c:extLst>
        </c:ser>
        <c:ser>
          <c:idx val="2"/>
          <c:order val="2"/>
          <c:tx>
            <c:strRef>
              <c:f>'4. CENS'!$G$6</c:f>
              <c:strCache>
                <c:ptCount val="1"/>
                <c:pt idx="0">
                  <c:v>D</c:v>
                </c:pt>
              </c:strCache>
            </c:strRef>
          </c:tx>
          <c:spPr>
            <a:solidFill>
              <a:srgbClr val="A5A5A5"/>
            </a:solidFill>
            <a:ln w="25400">
              <a:noFill/>
            </a:ln>
          </c:spPr>
          <c:val>
            <c:numRef>
              <c:f>'4. CENS'!$G$7:$G$18</c:f>
              <c:numCache>
                <c:formatCode>0.00</c:formatCode>
                <c:ptCount val="12"/>
                <c:pt idx="0">
                  <c:v>191.79492999999999</c:v>
                </c:pt>
                <c:pt idx="1">
                  <c:v>206.67697999999999</c:v>
                </c:pt>
                <c:pt idx="2">
                  <c:v>211.27</c:v>
                </c:pt>
                <c:pt idx="3">
                  <c:v>222.32</c:v>
                </c:pt>
                <c:pt idx="4">
                  <c:v>215.93</c:v>
                </c:pt>
                <c:pt idx="5">
                  <c:v>206.4</c:v>
                </c:pt>
                <c:pt idx="6">
                  <c:v>217.11</c:v>
                </c:pt>
                <c:pt idx="7">
                  <c:v>216.88</c:v>
                </c:pt>
                <c:pt idx="8">
                  <c:v>218.65</c:v>
                </c:pt>
                <c:pt idx="9">
                  <c:v>210.59</c:v>
                </c:pt>
                <c:pt idx="10">
                  <c:v>210.23</c:v>
                </c:pt>
                <c:pt idx="11">
                  <c:v>211.37</c:v>
                </c:pt>
              </c:numCache>
            </c:numRef>
          </c:val>
          <c:extLst>
            <c:ext xmlns:c16="http://schemas.microsoft.com/office/drawing/2014/chart" uri="{C3380CC4-5D6E-409C-BE32-E72D297353CC}">
              <c16:uniqueId val="{00000001-21E3-4BA0-8552-06022E4DFEED}"/>
            </c:ext>
          </c:extLst>
        </c:ser>
        <c:ser>
          <c:idx val="3"/>
          <c:order val="3"/>
          <c:tx>
            <c:strRef>
              <c:f>'4. CENS'!$H$6</c:f>
              <c:strCache>
                <c:ptCount val="1"/>
                <c:pt idx="0">
                  <c:v>CV</c:v>
                </c:pt>
              </c:strCache>
            </c:strRef>
          </c:tx>
          <c:spPr>
            <a:solidFill>
              <a:srgbClr val="FFC000"/>
            </a:solidFill>
            <a:ln w="25400">
              <a:noFill/>
            </a:ln>
          </c:spPr>
          <c:val>
            <c:numRef>
              <c:f>'4. CENS'!$H$7:$H$18</c:f>
              <c:numCache>
                <c:formatCode>0.00</c:formatCode>
                <c:ptCount val="12"/>
                <c:pt idx="0">
                  <c:v>55.122010000000003</c:v>
                </c:pt>
                <c:pt idx="1">
                  <c:v>55.298810000000003</c:v>
                </c:pt>
                <c:pt idx="2">
                  <c:v>59.29</c:v>
                </c:pt>
                <c:pt idx="3">
                  <c:v>60.08</c:v>
                </c:pt>
                <c:pt idx="4">
                  <c:v>59.32</c:v>
                </c:pt>
                <c:pt idx="5">
                  <c:v>61.67</c:v>
                </c:pt>
                <c:pt idx="6">
                  <c:v>60.79</c:v>
                </c:pt>
                <c:pt idx="7">
                  <c:v>58.51</c:v>
                </c:pt>
                <c:pt idx="8">
                  <c:v>60.47</c:v>
                </c:pt>
                <c:pt idx="9">
                  <c:v>60.33</c:v>
                </c:pt>
                <c:pt idx="10">
                  <c:v>60.02</c:v>
                </c:pt>
                <c:pt idx="11">
                  <c:v>59.6</c:v>
                </c:pt>
              </c:numCache>
            </c:numRef>
          </c:val>
          <c:extLst>
            <c:ext xmlns:c16="http://schemas.microsoft.com/office/drawing/2014/chart" uri="{C3380CC4-5D6E-409C-BE32-E72D297353CC}">
              <c16:uniqueId val="{00000002-21E3-4BA0-8552-06022E4DFEED}"/>
            </c:ext>
          </c:extLst>
        </c:ser>
        <c:ser>
          <c:idx val="4"/>
          <c:order val="4"/>
          <c:tx>
            <c:strRef>
              <c:f>'4. CENS'!$F$6</c:f>
              <c:strCache>
                <c:ptCount val="1"/>
                <c:pt idx="0">
                  <c:v>PR</c:v>
                </c:pt>
              </c:strCache>
            </c:strRef>
          </c:tx>
          <c:spPr>
            <a:solidFill>
              <a:srgbClr val="5B9BD5"/>
            </a:solidFill>
            <a:ln w="25400">
              <a:noFill/>
            </a:ln>
          </c:spPr>
          <c:val>
            <c:numRef>
              <c:f>'4. CENS'!$F$7:$F$18</c:f>
              <c:numCache>
                <c:formatCode>0.00</c:formatCode>
                <c:ptCount val="12"/>
                <c:pt idx="0">
                  <c:v>37.983269999999997</c:v>
                </c:pt>
                <c:pt idx="1">
                  <c:v>65.274630000000002</c:v>
                </c:pt>
                <c:pt idx="2">
                  <c:v>69.58</c:v>
                </c:pt>
                <c:pt idx="3">
                  <c:v>66.16</c:v>
                </c:pt>
                <c:pt idx="4">
                  <c:v>64.91</c:v>
                </c:pt>
                <c:pt idx="5">
                  <c:v>65.61</c:v>
                </c:pt>
                <c:pt idx="6">
                  <c:v>63.81</c:v>
                </c:pt>
                <c:pt idx="7">
                  <c:v>61.73</c:v>
                </c:pt>
                <c:pt idx="8">
                  <c:v>62.5</c:v>
                </c:pt>
                <c:pt idx="9">
                  <c:v>60.53</c:v>
                </c:pt>
                <c:pt idx="10">
                  <c:v>63.36</c:v>
                </c:pt>
                <c:pt idx="11">
                  <c:v>61.31</c:v>
                </c:pt>
              </c:numCache>
            </c:numRef>
          </c:val>
          <c:extLst>
            <c:ext xmlns:c16="http://schemas.microsoft.com/office/drawing/2014/chart" uri="{C3380CC4-5D6E-409C-BE32-E72D297353CC}">
              <c16:uniqueId val="{00000003-21E3-4BA0-8552-06022E4DFEED}"/>
            </c:ext>
          </c:extLst>
        </c:ser>
        <c:ser>
          <c:idx val="5"/>
          <c:order val="5"/>
          <c:tx>
            <c:strRef>
              <c:f>'4. CENS'!$E$6</c:f>
              <c:strCache>
                <c:ptCount val="1"/>
                <c:pt idx="0">
                  <c:v>TM</c:v>
                </c:pt>
              </c:strCache>
            </c:strRef>
          </c:tx>
          <c:spPr>
            <a:solidFill>
              <a:srgbClr val="70AD47"/>
            </a:solidFill>
            <a:ln w="25400">
              <a:noFill/>
            </a:ln>
          </c:spPr>
          <c:val>
            <c:numRef>
              <c:f>'4. CENS'!$E$7:$E$18</c:f>
              <c:numCache>
                <c:formatCode>0.00</c:formatCode>
                <c:ptCount val="12"/>
                <c:pt idx="0">
                  <c:v>33.622979999999998</c:v>
                </c:pt>
                <c:pt idx="1">
                  <c:v>35.4131</c:v>
                </c:pt>
                <c:pt idx="2">
                  <c:v>38.4</c:v>
                </c:pt>
                <c:pt idx="3">
                  <c:v>38.79</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21E3-4BA0-8552-06022E4DFEED}"/>
            </c:ext>
          </c:extLst>
        </c:ser>
        <c:ser>
          <c:idx val="6"/>
          <c:order val="6"/>
          <c:tx>
            <c:strRef>
              <c:f>'4. CENS'!$I$6</c:f>
              <c:strCache>
                <c:ptCount val="1"/>
                <c:pt idx="0">
                  <c:v>RM</c:v>
                </c:pt>
              </c:strCache>
            </c:strRef>
          </c:tx>
          <c:spPr>
            <a:solidFill>
              <a:schemeClr val="accent1">
                <a:lumMod val="40000"/>
                <a:lumOff val="60000"/>
              </a:schemeClr>
            </a:solidFill>
            <a:ln>
              <a:noFill/>
            </a:ln>
            <a:effectLst/>
          </c:spPr>
          <c:val>
            <c:numRef>
              <c:f>'4. CENS'!$I$7:$I$18</c:f>
              <c:numCache>
                <c:formatCode>0.00</c:formatCode>
                <c:ptCount val="12"/>
                <c:pt idx="0">
                  <c:v>-0.26595999999999997</c:v>
                </c:pt>
                <c:pt idx="1">
                  <c:v>2.6930100000000001</c:v>
                </c:pt>
                <c:pt idx="2">
                  <c:v>0.55000000000000004</c:v>
                </c:pt>
                <c:pt idx="3">
                  <c:v>8.27</c:v>
                </c:pt>
                <c:pt idx="4">
                  <c:v>7.52</c:v>
                </c:pt>
                <c:pt idx="5">
                  <c:v>4.75</c:v>
                </c:pt>
                <c:pt idx="6">
                  <c:v>5.87</c:v>
                </c:pt>
                <c:pt idx="7">
                  <c:v>21</c:v>
                </c:pt>
                <c:pt idx="8">
                  <c:v>30.47</c:v>
                </c:pt>
                <c:pt idx="9">
                  <c:v>31.92</c:v>
                </c:pt>
                <c:pt idx="10">
                  <c:v>27.47</c:v>
                </c:pt>
                <c:pt idx="11">
                  <c:v>22.25</c:v>
                </c:pt>
              </c:numCache>
            </c:numRef>
          </c:val>
          <c:extLst>
            <c:ext xmlns:c16="http://schemas.microsoft.com/office/drawing/2014/chart" uri="{C3380CC4-5D6E-409C-BE32-E72D297353CC}">
              <c16:uniqueId val="{00000005-21E3-4BA0-8552-06022E4DFEED}"/>
            </c:ext>
          </c:extLst>
        </c:ser>
        <c:dLbls>
          <c:showLegendKey val="0"/>
          <c:showVal val="0"/>
          <c:showCatName val="0"/>
          <c:showSerName val="0"/>
          <c:showPercent val="0"/>
          <c:showBubbleSize val="0"/>
        </c:dLbls>
        <c:axId val="198621824"/>
        <c:axId val="198631808"/>
      </c:areaChart>
      <c:lineChart>
        <c:grouping val="standard"/>
        <c:varyColors val="0"/>
        <c:ser>
          <c:idx val="0"/>
          <c:order val="0"/>
          <c:tx>
            <c:strRef>
              <c:f>'4. CENS'!$J$6</c:f>
              <c:strCache>
                <c:ptCount val="1"/>
                <c:pt idx="0">
                  <c:v>CUV_119</c:v>
                </c:pt>
              </c:strCache>
            </c:strRef>
          </c:tx>
          <c:spPr>
            <a:ln w="38100" cap="rnd">
              <a:solidFill>
                <a:sysClr val="windowText" lastClr="000000"/>
              </a:solidFill>
              <a:round/>
            </a:ln>
            <a:effectLst/>
          </c:spPr>
          <c:marker>
            <c:symbol val="none"/>
          </c:marker>
          <c:cat>
            <c:strRef>
              <c:f>[1]CENS!$A$5:$A$16</c:f>
              <c:strCache>
                <c:ptCount val="12"/>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strCache>
            </c:strRef>
          </c:cat>
          <c:val>
            <c:numRef>
              <c:f>'4. CENS'!$J$7:$J$18</c:f>
              <c:numCache>
                <c:formatCode>0.00</c:formatCode>
                <c:ptCount val="12"/>
                <c:pt idx="0">
                  <c:v>538.89509999999996</c:v>
                </c:pt>
                <c:pt idx="1">
                  <c:v>596.46022000000005</c:v>
                </c:pt>
                <c:pt idx="2">
                  <c:v>629.29</c:v>
                </c:pt>
                <c:pt idx="3">
                  <c:v>631</c:v>
                </c:pt>
                <c:pt idx="4">
                  <c:v>611.53</c:v>
                </c:pt>
                <c:pt idx="5">
                  <c:v>608.28</c:v>
                </c:pt>
                <c:pt idx="6">
                  <c:v>602.76</c:v>
                </c:pt>
                <c:pt idx="7">
                  <c:v>607.41</c:v>
                </c:pt>
                <c:pt idx="8">
                  <c:v>622.25</c:v>
                </c:pt>
                <c:pt idx="9">
                  <c:v>614.47</c:v>
                </c:pt>
                <c:pt idx="10">
                  <c:v>620.28</c:v>
                </c:pt>
                <c:pt idx="11">
                  <c:v>601.44000000000005</c:v>
                </c:pt>
              </c:numCache>
            </c:numRef>
          </c:val>
          <c:smooth val="0"/>
          <c:extLst>
            <c:ext xmlns:c16="http://schemas.microsoft.com/office/drawing/2014/chart" uri="{C3380CC4-5D6E-409C-BE32-E72D297353CC}">
              <c16:uniqueId val="{00000006-21E3-4BA0-8552-06022E4DFEED}"/>
            </c:ext>
          </c:extLst>
        </c:ser>
        <c:dLbls>
          <c:showLegendKey val="0"/>
          <c:showVal val="0"/>
          <c:showCatName val="0"/>
          <c:showSerName val="0"/>
          <c:showPercent val="0"/>
          <c:showBubbleSize val="0"/>
        </c:dLbls>
        <c:marker val="1"/>
        <c:smooth val="0"/>
        <c:axId val="198621824"/>
        <c:axId val="198631808"/>
      </c:lineChart>
      <c:catAx>
        <c:axId val="19862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8631808"/>
        <c:crosses val="autoZero"/>
        <c:auto val="1"/>
        <c:lblAlgn val="ctr"/>
        <c:lblOffset val="100"/>
        <c:noMultiLvlLbl val="0"/>
      </c:catAx>
      <c:valAx>
        <c:axId val="19863180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862182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'4. CENS'!$N$7</c:f>
              <c:strCache>
                <c:ptCount val="1"/>
                <c:pt idx="0">
                  <c:v>Ene-20</c:v>
                </c:pt>
              </c:strCache>
            </c:strRef>
          </c:tx>
          <c:spPr>
            <a:solidFill>
              <a:schemeClr val="accent6">
                <a:tint val="4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CENS'!$Q$7:$U$7</c:f>
              <c:numCache>
                <c:formatCode>0.00</c:formatCode>
                <c:ptCount val="5"/>
                <c:pt idx="0">
                  <c:v>225.48209</c:v>
                </c:pt>
                <c:pt idx="1">
                  <c:v>281.85262</c:v>
                </c:pt>
                <c:pt idx="2">
                  <c:v>453.08499999999998</c:v>
                </c:pt>
                <c:pt idx="3">
                  <c:v>533.04118000000005</c:v>
                </c:pt>
                <c:pt idx="4">
                  <c:v>639.64941600000009</c:v>
                </c:pt>
              </c:numCache>
            </c:numRef>
          </c:val>
          <c:extLst>
            <c:ext xmlns:c16="http://schemas.microsoft.com/office/drawing/2014/chart" uri="{C3380CC4-5D6E-409C-BE32-E72D297353CC}">
              <c16:uniqueId val="{00000000-61F5-4476-AC3E-EDACB7292570}"/>
            </c:ext>
          </c:extLst>
        </c:ser>
        <c:ser>
          <c:idx val="1"/>
          <c:order val="1"/>
          <c:tx>
            <c:strRef>
              <c:f>'4. CENS'!$N$8</c:f>
              <c:strCache>
                <c:ptCount val="1"/>
                <c:pt idx="0">
                  <c:v>Feb-20</c:v>
                </c:pt>
              </c:strCache>
            </c:strRef>
          </c:tx>
          <c:spPr>
            <a:solidFill>
              <a:schemeClr val="accent6">
                <a:tint val="5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CENS'!$Q$8:$U$8</c:f>
              <c:numCache>
                <c:formatCode>0.00</c:formatCode>
                <c:ptCount val="5"/>
                <c:pt idx="0">
                  <c:v>226.04830000000001</c:v>
                </c:pt>
                <c:pt idx="1">
                  <c:v>282.56038000000001</c:v>
                </c:pt>
                <c:pt idx="2">
                  <c:v>458.06083999999998</c:v>
                </c:pt>
                <c:pt idx="3">
                  <c:v>538.89509999999996</c:v>
                </c:pt>
                <c:pt idx="4">
                  <c:v>646.6741199999999</c:v>
                </c:pt>
              </c:numCache>
            </c:numRef>
          </c:val>
          <c:extLst>
            <c:ext xmlns:c16="http://schemas.microsoft.com/office/drawing/2014/chart" uri="{C3380CC4-5D6E-409C-BE32-E72D297353CC}">
              <c16:uniqueId val="{00000001-61F5-4476-AC3E-EDACB7292570}"/>
            </c:ext>
          </c:extLst>
        </c:ser>
        <c:ser>
          <c:idx val="2"/>
          <c:order val="2"/>
          <c:tx>
            <c:strRef>
              <c:f>'4. CENS'!$N$9</c:f>
              <c:strCache>
                <c:ptCount val="1"/>
                <c:pt idx="0">
                  <c:v>Mar-20</c:v>
                </c:pt>
              </c:strCache>
            </c:strRef>
          </c:tx>
          <c:spPr>
            <a:solidFill>
              <a:schemeClr val="accent6">
                <a:tint val="6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CENS'!$Q$9:$U$9</c:f>
              <c:numCache>
                <c:formatCode>0.00</c:formatCode>
                <c:ptCount val="5"/>
                <c:pt idx="0">
                  <c:v>238.58409</c:v>
                </c:pt>
                <c:pt idx="1">
                  <c:v>298.23011000000002</c:v>
                </c:pt>
                <c:pt idx="2">
                  <c:v>506.99119000000002</c:v>
                </c:pt>
                <c:pt idx="3">
                  <c:v>596.46022000000005</c:v>
                </c:pt>
                <c:pt idx="4">
                  <c:v>715.75226400000008</c:v>
                </c:pt>
              </c:numCache>
            </c:numRef>
          </c:val>
          <c:extLst>
            <c:ext xmlns:c16="http://schemas.microsoft.com/office/drawing/2014/chart" uri="{C3380CC4-5D6E-409C-BE32-E72D297353CC}">
              <c16:uniqueId val="{00000002-61F5-4476-AC3E-EDACB7292570}"/>
            </c:ext>
          </c:extLst>
        </c:ser>
        <c:ser>
          <c:idx val="3"/>
          <c:order val="3"/>
          <c:tx>
            <c:strRef>
              <c:f>'4. CENS'!$N$10</c:f>
              <c:strCache>
                <c:ptCount val="1"/>
                <c:pt idx="0">
                  <c:v>Abr-20</c:v>
                </c:pt>
              </c:strCache>
            </c:strRef>
          </c:tx>
          <c:spPr>
            <a:solidFill>
              <a:schemeClr val="accent6">
                <a:tint val="7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CENS'!$Q$10:$U$10</c:f>
              <c:numCache>
                <c:formatCode>0.00</c:formatCode>
                <c:ptCount val="5"/>
                <c:pt idx="0">
                  <c:v>240.18</c:v>
                </c:pt>
                <c:pt idx="1">
                  <c:v>300.23</c:v>
                </c:pt>
                <c:pt idx="2">
                  <c:v>506.99</c:v>
                </c:pt>
                <c:pt idx="3">
                  <c:v>596.46</c:v>
                </c:pt>
                <c:pt idx="4">
                  <c:v>715.75200000000007</c:v>
                </c:pt>
              </c:numCache>
            </c:numRef>
          </c:val>
          <c:extLst>
            <c:ext xmlns:c16="http://schemas.microsoft.com/office/drawing/2014/chart" uri="{C3380CC4-5D6E-409C-BE32-E72D297353CC}">
              <c16:uniqueId val="{00000003-61F5-4476-AC3E-EDACB7292570}"/>
            </c:ext>
          </c:extLst>
        </c:ser>
        <c:ser>
          <c:idx val="4"/>
          <c:order val="4"/>
          <c:tx>
            <c:strRef>
              <c:f>'4. CENS'!$N$11</c:f>
              <c:strCache>
                <c:ptCount val="1"/>
                <c:pt idx="0">
                  <c:v>May-20</c:v>
                </c:pt>
              </c:strCache>
            </c:strRef>
          </c:tx>
          <c:spPr>
            <a:solidFill>
              <a:schemeClr val="accent6">
                <a:tint val="8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CENS'!$Q$11:$U$11</c:f>
              <c:numCache>
                <c:formatCode>0.00</c:formatCode>
                <c:ptCount val="5"/>
                <c:pt idx="0">
                  <c:v>241.54</c:v>
                </c:pt>
                <c:pt idx="1">
                  <c:v>301.92</c:v>
                </c:pt>
                <c:pt idx="2">
                  <c:v>506.99</c:v>
                </c:pt>
                <c:pt idx="3">
                  <c:v>596.46</c:v>
                </c:pt>
                <c:pt idx="4">
                  <c:v>715.75200000000007</c:v>
                </c:pt>
              </c:numCache>
            </c:numRef>
          </c:val>
          <c:extLst>
            <c:ext xmlns:c16="http://schemas.microsoft.com/office/drawing/2014/chart" uri="{C3380CC4-5D6E-409C-BE32-E72D297353CC}">
              <c16:uniqueId val="{00000004-61F5-4476-AC3E-EDACB7292570}"/>
            </c:ext>
          </c:extLst>
        </c:ser>
        <c:ser>
          <c:idx val="5"/>
          <c:order val="5"/>
          <c:tx>
            <c:strRef>
              <c:f>'4. CENS'!$N$12</c:f>
              <c:strCache>
                <c:ptCount val="1"/>
                <c:pt idx="0">
                  <c:v>Jun-20</c:v>
                </c:pt>
              </c:strCache>
            </c:strRef>
          </c:tx>
          <c:spPr>
            <a:solidFill>
              <a:schemeClr val="accent6">
                <a:tint val="95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CENS'!$Q$12:$U$12</c:f>
              <c:numCache>
                <c:formatCode>0.00</c:formatCode>
                <c:ptCount val="5"/>
                <c:pt idx="0">
                  <c:v>241.92</c:v>
                </c:pt>
                <c:pt idx="1">
                  <c:v>302.39999999999998</c:v>
                </c:pt>
                <c:pt idx="2">
                  <c:v>506.99</c:v>
                </c:pt>
                <c:pt idx="3">
                  <c:v>596.46</c:v>
                </c:pt>
                <c:pt idx="4">
                  <c:v>715.75</c:v>
                </c:pt>
              </c:numCache>
            </c:numRef>
          </c:val>
          <c:extLst>
            <c:ext xmlns:c16="http://schemas.microsoft.com/office/drawing/2014/chart" uri="{C3380CC4-5D6E-409C-BE32-E72D297353CC}">
              <c16:uniqueId val="{00000005-61F5-4476-AC3E-EDACB7292570}"/>
            </c:ext>
          </c:extLst>
        </c:ser>
        <c:ser>
          <c:idx val="6"/>
          <c:order val="6"/>
          <c:tx>
            <c:strRef>
              <c:f>'4. CENS'!$N$13</c:f>
              <c:strCache>
                <c:ptCount val="1"/>
                <c:pt idx="0">
                  <c:v>Jul-20</c:v>
                </c:pt>
              </c:strCache>
            </c:strRef>
          </c:tx>
          <c:spPr>
            <a:solidFill>
              <a:schemeClr val="accent6">
                <a:shade val="94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CENS'!$Q$13:$U$13</c:f>
              <c:numCache>
                <c:formatCode>0.00</c:formatCode>
                <c:ptCount val="5"/>
                <c:pt idx="0">
                  <c:v>241.14</c:v>
                </c:pt>
                <c:pt idx="1">
                  <c:v>301.43</c:v>
                </c:pt>
                <c:pt idx="2">
                  <c:v>506.99</c:v>
                </c:pt>
                <c:pt idx="3">
                  <c:v>596.46</c:v>
                </c:pt>
                <c:pt idx="4">
                  <c:v>715.75</c:v>
                </c:pt>
              </c:numCache>
            </c:numRef>
          </c:val>
          <c:extLst>
            <c:ext xmlns:c16="http://schemas.microsoft.com/office/drawing/2014/chart" uri="{C3380CC4-5D6E-409C-BE32-E72D297353CC}">
              <c16:uniqueId val="{00000006-61F5-4476-AC3E-EDACB7292570}"/>
            </c:ext>
          </c:extLst>
        </c:ser>
        <c:ser>
          <c:idx val="7"/>
          <c:order val="7"/>
          <c:tx>
            <c:strRef>
              <c:f>'4. CENS'!$N$14</c:f>
              <c:strCache>
                <c:ptCount val="1"/>
                <c:pt idx="0">
                  <c:v>Ago-20</c:v>
                </c:pt>
              </c:strCache>
            </c:strRef>
          </c:tx>
          <c:spPr>
            <a:solidFill>
              <a:schemeClr val="accent6">
                <a:shade val="8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CENS'!$Q$14:$U$14</c:f>
              <c:numCache>
                <c:formatCode>0.00</c:formatCode>
                <c:ptCount val="5"/>
                <c:pt idx="0">
                  <c:v>240.25</c:v>
                </c:pt>
                <c:pt idx="1">
                  <c:v>300.31</c:v>
                </c:pt>
                <c:pt idx="2">
                  <c:v>506.99</c:v>
                </c:pt>
                <c:pt idx="3">
                  <c:v>596.46</c:v>
                </c:pt>
                <c:pt idx="4">
                  <c:v>715.75200000000007</c:v>
                </c:pt>
              </c:numCache>
            </c:numRef>
          </c:val>
          <c:extLst>
            <c:ext xmlns:c16="http://schemas.microsoft.com/office/drawing/2014/chart" uri="{C3380CC4-5D6E-409C-BE32-E72D297353CC}">
              <c16:uniqueId val="{00000007-61F5-4476-AC3E-EDACB7292570}"/>
            </c:ext>
          </c:extLst>
        </c:ser>
        <c:ser>
          <c:idx val="8"/>
          <c:order val="8"/>
          <c:tx>
            <c:strRef>
              <c:f>'4. CENS'!$N$15</c:f>
              <c:strCache>
                <c:ptCount val="1"/>
                <c:pt idx="0">
                  <c:v>Sep-20</c:v>
                </c:pt>
              </c:strCache>
            </c:strRef>
          </c:tx>
          <c:spPr>
            <a:solidFill>
              <a:schemeClr val="accent6">
                <a:shade val="73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CENS'!$Q$15:$U$15</c:f>
              <c:numCache>
                <c:formatCode>0.00</c:formatCode>
                <c:ptCount val="5"/>
                <c:pt idx="0">
                  <c:v>240.25</c:v>
                </c:pt>
                <c:pt idx="1">
                  <c:v>300.31</c:v>
                </c:pt>
                <c:pt idx="2">
                  <c:v>506.99</c:v>
                </c:pt>
                <c:pt idx="3">
                  <c:v>596.46</c:v>
                </c:pt>
                <c:pt idx="4">
                  <c:v>715.75200000000007</c:v>
                </c:pt>
              </c:numCache>
            </c:numRef>
          </c:val>
          <c:extLst>
            <c:ext xmlns:c16="http://schemas.microsoft.com/office/drawing/2014/chart" uri="{C3380CC4-5D6E-409C-BE32-E72D297353CC}">
              <c16:uniqueId val="{00000008-61F5-4476-AC3E-EDACB7292570}"/>
            </c:ext>
          </c:extLst>
        </c:ser>
        <c:ser>
          <c:idx val="9"/>
          <c:order val="9"/>
          <c:tx>
            <c:strRef>
              <c:f>'4. CENS'!$N$16</c:f>
              <c:strCache>
                <c:ptCount val="1"/>
                <c:pt idx="0">
                  <c:v>Oct-20</c:v>
                </c:pt>
              </c:strCache>
            </c:strRef>
          </c:tx>
          <c:spPr>
            <a:solidFill>
              <a:schemeClr val="accent6">
                <a:shade val="62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CENS'!$Q$16:$U$16</c:f>
              <c:numCache>
                <c:formatCode>0.00</c:formatCode>
                <c:ptCount val="5"/>
                <c:pt idx="0">
                  <c:v>240.22</c:v>
                </c:pt>
                <c:pt idx="1">
                  <c:v>300.27999999999997</c:v>
                </c:pt>
                <c:pt idx="2">
                  <c:v>506.99</c:v>
                </c:pt>
                <c:pt idx="3">
                  <c:v>596.46</c:v>
                </c:pt>
                <c:pt idx="4">
                  <c:v>715.75</c:v>
                </c:pt>
              </c:numCache>
            </c:numRef>
          </c:val>
          <c:extLst>
            <c:ext xmlns:c16="http://schemas.microsoft.com/office/drawing/2014/chart" uri="{C3380CC4-5D6E-409C-BE32-E72D297353CC}">
              <c16:uniqueId val="{00000009-61F5-4476-AC3E-EDACB7292570}"/>
            </c:ext>
          </c:extLst>
        </c:ser>
        <c:ser>
          <c:idx val="10"/>
          <c:order val="10"/>
          <c:tx>
            <c:strRef>
              <c:f>'4. CENS'!$N$17</c:f>
              <c:strCache>
                <c:ptCount val="1"/>
                <c:pt idx="0">
                  <c:v>Nov-20</c:v>
                </c:pt>
              </c:strCache>
            </c:strRef>
          </c:tx>
          <c:spPr>
            <a:solidFill>
              <a:schemeClr val="accent6">
                <a:shade val="51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CENS'!$Q$17:$U$17</c:f>
              <c:numCache>
                <c:formatCode>0.00</c:formatCode>
                <c:ptCount val="5"/>
                <c:pt idx="0">
                  <c:v>240.09</c:v>
                </c:pt>
                <c:pt idx="1">
                  <c:v>300.11</c:v>
                </c:pt>
                <c:pt idx="2">
                  <c:v>506.99</c:v>
                </c:pt>
                <c:pt idx="3">
                  <c:v>596.46</c:v>
                </c:pt>
                <c:pt idx="4">
                  <c:v>715.75</c:v>
                </c:pt>
              </c:numCache>
            </c:numRef>
          </c:val>
          <c:extLst>
            <c:ext xmlns:c16="http://schemas.microsoft.com/office/drawing/2014/chart" uri="{C3380CC4-5D6E-409C-BE32-E72D297353CC}">
              <c16:uniqueId val="{0000000A-61F5-4476-AC3E-EDACB7292570}"/>
            </c:ext>
          </c:extLst>
        </c:ser>
        <c:ser>
          <c:idx val="11"/>
          <c:order val="11"/>
          <c:tx>
            <c:strRef>
              <c:f>'4. CENS'!$N$18</c:f>
              <c:strCache>
                <c:ptCount val="1"/>
                <c:pt idx="0">
                  <c:v>Dic-20</c:v>
                </c:pt>
              </c:strCache>
            </c:strRef>
          </c:tx>
          <c:spPr>
            <a:solidFill>
              <a:schemeClr val="accent6">
                <a:shade val="40000"/>
              </a:schemeClr>
            </a:solidFill>
            <a:ln>
              <a:noFill/>
            </a:ln>
            <a:effectLst/>
          </c:spPr>
          <c:invertIfNegative val="0"/>
          <c:cat>
            <c:strRef>
              <c:f>'4. CENS'!$Q$6:$U$6</c:f>
              <c:strCache>
                <c:ptCount val="5"/>
                <c:pt idx="0">
                  <c:v>ESTRATO 1</c:v>
                </c:pt>
                <c:pt idx="1">
                  <c:v>ESTRATO 2</c:v>
                </c:pt>
                <c:pt idx="2">
                  <c:v>ESTRATO 3</c:v>
                </c:pt>
                <c:pt idx="3">
                  <c:v>ESTRATO 4</c:v>
                </c:pt>
                <c:pt idx="4">
                  <c:v>ESTRATO 5 y 6, Ind y Com</c:v>
                </c:pt>
              </c:strCache>
            </c:strRef>
          </c:cat>
          <c:val>
            <c:numRef>
              <c:f>'4. CENS'!$Q$18:$U$18</c:f>
              <c:numCache>
                <c:formatCode>0.00</c:formatCode>
                <c:ptCount val="5"/>
                <c:pt idx="0">
                  <c:v>239.74</c:v>
                </c:pt>
                <c:pt idx="1">
                  <c:v>299.68</c:v>
                </c:pt>
                <c:pt idx="2">
                  <c:v>507.5</c:v>
                </c:pt>
                <c:pt idx="3">
                  <c:v>597.05999999999995</c:v>
                </c:pt>
                <c:pt idx="4">
                  <c:v>716.47</c:v>
                </c:pt>
              </c:numCache>
            </c:numRef>
          </c:val>
          <c:extLst>
            <c:ext xmlns:c16="http://schemas.microsoft.com/office/drawing/2014/chart" uri="{C3380CC4-5D6E-409C-BE32-E72D297353CC}">
              <c16:uniqueId val="{0000000B-61F5-4476-AC3E-EDACB7292570}"/>
            </c:ext>
          </c:extLst>
        </c:ser>
        <c:dLbls>
          <c:showLegendKey val="0"/>
          <c:showVal val="0"/>
          <c:showCatName val="0"/>
          <c:showSerName val="0"/>
          <c:showPercent val="0"/>
          <c:showBubbleSize val="0"/>
        </c:dLbls>
        <c:gapWidth val="150"/>
        <c:axId val="198797184"/>
        <c:axId val="198798720"/>
      </c:barChart>
      <c:catAx>
        <c:axId val="19879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798720"/>
        <c:crosses val="autoZero"/>
        <c:auto val="1"/>
        <c:lblAlgn val="ctr"/>
        <c:lblOffset val="100"/>
        <c:noMultiLvlLbl val="0"/>
      </c:catAx>
      <c:valAx>
        <c:axId val="1987987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7971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 CENS'!$J$6</c:f>
              <c:strCache>
                <c:ptCount val="1"/>
                <c:pt idx="0">
                  <c:v>CUV_119</c:v>
                </c:pt>
              </c:strCache>
            </c:strRef>
          </c:tx>
          <c:spPr>
            <a:ln w="28575" cap="rnd">
              <a:solidFill>
                <a:schemeClr val="accent1"/>
              </a:solidFill>
              <a:round/>
            </a:ln>
            <a:effectLst/>
          </c:spPr>
          <c:marker>
            <c:symbol val="none"/>
          </c:marker>
          <c:cat>
            <c:strRef>
              <c:f>'4. CENS'!$A$7:$A$18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'4. CENS'!$J$7:$J$18</c:f>
              <c:numCache>
                <c:formatCode>0.00</c:formatCode>
                <c:ptCount val="12"/>
                <c:pt idx="0">
                  <c:v>538.89509999999996</c:v>
                </c:pt>
                <c:pt idx="1">
                  <c:v>596.46022000000005</c:v>
                </c:pt>
                <c:pt idx="2">
                  <c:v>629.29</c:v>
                </c:pt>
                <c:pt idx="3">
                  <c:v>631</c:v>
                </c:pt>
                <c:pt idx="4">
                  <c:v>611.53</c:v>
                </c:pt>
                <c:pt idx="5">
                  <c:v>608.28</c:v>
                </c:pt>
                <c:pt idx="6">
                  <c:v>602.76</c:v>
                </c:pt>
                <c:pt idx="7">
                  <c:v>607.41</c:v>
                </c:pt>
                <c:pt idx="8">
                  <c:v>622.25</c:v>
                </c:pt>
                <c:pt idx="9">
                  <c:v>614.47</c:v>
                </c:pt>
                <c:pt idx="10">
                  <c:v>620.28</c:v>
                </c:pt>
                <c:pt idx="11">
                  <c:v>601.44000000000005</c:v>
                </c:pt>
              </c:numCache>
            </c:numRef>
          </c:val>
          <c:smooth val="0"/>
          <c:extLst>
            <c:ext xmlns:c16="http://schemas.microsoft.com/office/drawing/2014/chart" uri="{C3380CC4-5D6E-409C-BE32-E72D297353CC}">
              <c16:uniqueId val="{00000000-4A75-4156-904F-1655ADBC3049}"/>
            </c:ext>
          </c:extLst>
        </c:ser>
        <c:ser>
          <c:idx val="1"/>
          <c:order val="1"/>
          <c:tx>
            <c:strRef>
              <c:f>'4. CENS'!$K$6</c:f>
              <c:strCache>
                <c:ptCount val="1"/>
                <c:pt idx="0">
                  <c:v>CUV_Op</c:v>
                </c:pt>
              </c:strCache>
            </c:strRef>
          </c:tx>
          <c:spPr>
            <a:ln w="28575" cap="rnd">
              <a:solidFill>
                <a:schemeClr val="accent2"/>
              </a:solidFill>
              <a:prstDash val="lgDash"/>
              <a:round/>
            </a:ln>
            <a:effectLst/>
          </c:spPr>
          <c:marker>
            <c:symbol val="none"/>
          </c:marker>
          <c:cat>
            <c:strRef>
              <c:f>'4. CENS'!$A$7:$A$18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'4. CENS'!$K$7:$K$18</c:f>
              <c:numCache>
                <c:formatCode>0.00</c:formatCode>
                <c:ptCount val="12"/>
                <c:pt idx="0">
                  <c:v>538.89509999999996</c:v>
                </c:pt>
                <c:pt idx="1">
                  <c:v>596.46022000000005</c:v>
                </c:pt>
                <c:pt idx="2">
                  <c:v>596.46</c:v>
                </c:pt>
                <c:pt idx="3">
                  <c:v>596.46</c:v>
                </c:pt>
                <c:pt idx="4">
                  <c:v>596.46</c:v>
                </c:pt>
                <c:pt idx="5">
                  <c:v>596.46</c:v>
                </c:pt>
                <c:pt idx="6">
                  <c:v>596.46</c:v>
                </c:pt>
                <c:pt idx="7">
                  <c:v>596.46</c:v>
                </c:pt>
                <c:pt idx="8">
                  <c:v>596.46</c:v>
                </c:pt>
                <c:pt idx="9">
                  <c:v>596.46</c:v>
                </c:pt>
                <c:pt idx="10">
                  <c:v>596.46</c:v>
                </c:pt>
                <c:pt idx="11">
                  <c:v>597.05999999999995</c:v>
                </c:pt>
              </c:numCache>
            </c:numRef>
          </c:val>
          <c:smooth val="0"/>
          <c:extLst>
            <c:ext xmlns:c16="http://schemas.microsoft.com/office/drawing/2014/chart" uri="{C3380CC4-5D6E-409C-BE32-E72D297353CC}">
              <c16:uniqueId val="{00000001-4A75-4156-904F-1655ADBC3049}"/>
            </c:ext>
          </c:extLst>
        </c:ser>
        <c:dLbls>
          <c:showLegendKey val="0"/>
          <c:showVal val="0"/>
          <c:showCatName val="0"/>
          <c:showSerName val="0"/>
          <c:showPercent val="0"/>
          <c:showBubbleSize val="0"/>
        </c:dLbls>
        <c:smooth val="0"/>
        <c:axId val="199108096"/>
        <c:axId val="199109632"/>
      </c:lineChart>
      <c:catAx>
        <c:axId val="19910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109632"/>
        <c:crosses val="autoZero"/>
        <c:auto val="1"/>
        <c:lblAlgn val="ctr"/>
        <c:lblOffset val="100"/>
        <c:noMultiLvlLbl val="0"/>
      </c:catAx>
      <c:valAx>
        <c:axId val="199109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9108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202809133615792E-2"/>
          <c:y val="5.8945439692888367E-2"/>
          <c:w val="0.91245605092481352"/>
          <c:h val="0.67245113114751409"/>
        </c:manualLayout>
      </c:layout>
      <c:areaChart>
        <c:grouping val="stacked"/>
        <c:varyColors val="0"/>
        <c:ser>
          <c:idx val="1"/>
          <c:order val="1"/>
          <c:tx>
            <c:strRef>
              <c:f>'5. CEO'!$D$6</c:f>
              <c:strCache>
                <c:ptCount val="1"/>
                <c:pt idx="0">
                  <c:v>GM</c:v>
                </c:pt>
              </c:strCache>
            </c:strRef>
          </c:tx>
          <c:spPr>
            <a:solidFill>
              <a:srgbClr val="ED7D31"/>
            </a:solidFill>
            <a:ln w="25400">
              <a:noFill/>
            </a:ln>
          </c:spPr>
          <c:val>
            <c:numRef>
              <c:f>'5. CEO'!$D$7:$D$18</c:f>
              <c:numCache>
                <c:formatCode>0.00</c:formatCode>
                <c:ptCount val="12"/>
                <c:pt idx="0">
                  <c:v>215.72980000000001</c:v>
                </c:pt>
                <c:pt idx="1">
                  <c:v>237.07980000000001</c:v>
                </c:pt>
                <c:pt idx="2">
                  <c:v>254.9195</c:v>
                </c:pt>
                <c:pt idx="3">
                  <c:v>279.29199999999997</c:v>
                </c:pt>
                <c:pt idx="4">
                  <c:v>281.00470000000001</c:v>
                </c:pt>
                <c:pt idx="5">
                  <c:v>230.15119999999999</c:v>
                </c:pt>
                <c:pt idx="6">
                  <c:v>266.78789999999998</c:v>
                </c:pt>
                <c:pt idx="7">
                  <c:v>240.90969999999999</c:v>
                </c:pt>
                <c:pt idx="8">
                  <c:v>197.5318</c:v>
                </c:pt>
                <c:pt idx="9">
                  <c:v>197.52850000000001</c:v>
                </c:pt>
                <c:pt idx="10">
                  <c:v>212.8733</c:v>
                </c:pt>
                <c:pt idx="11">
                  <c:v>206.50700000000001</c:v>
                </c:pt>
              </c:numCache>
            </c:numRef>
          </c:val>
          <c:extLst>
            <c:ext xmlns:c16="http://schemas.microsoft.com/office/drawing/2014/chart" uri="{C3380CC4-5D6E-409C-BE32-E72D297353CC}">
              <c16:uniqueId val="{00000000-FCE2-4F66-B820-8F7ADCF80416}"/>
            </c:ext>
          </c:extLst>
        </c:ser>
        <c:ser>
          <c:idx val="2"/>
          <c:order val="2"/>
          <c:tx>
            <c:strRef>
              <c:f>'5. CEO'!$G$6</c:f>
              <c:strCache>
                <c:ptCount val="1"/>
                <c:pt idx="0">
                  <c:v>D</c:v>
                </c:pt>
              </c:strCache>
            </c:strRef>
          </c:tx>
          <c:spPr>
            <a:solidFill>
              <a:srgbClr val="A5A5A5"/>
            </a:solidFill>
            <a:ln w="25400">
              <a:noFill/>
            </a:ln>
          </c:spPr>
          <c:val>
            <c:numRef>
              <c:f>'5. CEO'!$G$7:$G$18</c:f>
              <c:numCache>
                <c:formatCode>0.00</c:formatCode>
                <c:ptCount val="12"/>
                <c:pt idx="0">
                  <c:v>198.33969999999999</c:v>
                </c:pt>
                <c:pt idx="1">
                  <c:v>186.21090000000001</c:v>
                </c:pt>
                <c:pt idx="2">
                  <c:v>192.5384</c:v>
                </c:pt>
                <c:pt idx="3">
                  <c:v>189.32839999999999</c:v>
                </c:pt>
                <c:pt idx="4">
                  <c:v>200.03219999999999</c:v>
                </c:pt>
                <c:pt idx="5">
                  <c:v>200.7773</c:v>
                </c:pt>
                <c:pt idx="6">
                  <c:v>196.00020000000001</c:v>
                </c:pt>
                <c:pt idx="7">
                  <c:v>200.70820000000001</c:v>
                </c:pt>
                <c:pt idx="8">
                  <c:v>196.017</c:v>
                </c:pt>
                <c:pt idx="9">
                  <c:v>201.90379999999999</c:v>
                </c:pt>
                <c:pt idx="10">
                  <c:v>209.76400000000001</c:v>
                </c:pt>
                <c:pt idx="11">
                  <c:v>204.11879999999999</c:v>
                </c:pt>
              </c:numCache>
            </c:numRef>
          </c:val>
          <c:extLst>
            <c:ext xmlns:c16="http://schemas.microsoft.com/office/drawing/2014/chart" uri="{C3380CC4-5D6E-409C-BE32-E72D297353CC}">
              <c16:uniqueId val="{00000001-FCE2-4F66-B820-8F7ADCF80416}"/>
            </c:ext>
          </c:extLst>
        </c:ser>
        <c:ser>
          <c:idx val="3"/>
          <c:order val="3"/>
          <c:tx>
            <c:strRef>
              <c:f>'5. CEO'!$H$6</c:f>
              <c:strCache>
                <c:ptCount val="1"/>
                <c:pt idx="0">
                  <c:v>CV</c:v>
                </c:pt>
              </c:strCache>
            </c:strRef>
          </c:tx>
          <c:spPr>
            <a:solidFill>
              <a:srgbClr val="FFC000"/>
            </a:solidFill>
            <a:ln w="25400">
              <a:noFill/>
            </a:ln>
          </c:spPr>
          <c:val>
            <c:numRef>
              <c:f>'5. CEO'!$H$7:$H$18</c:f>
              <c:numCache>
                <c:formatCode>0.00</c:formatCode>
                <c:ptCount val="12"/>
                <c:pt idx="0">
                  <c:v>126.6294</c:v>
                </c:pt>
                <c:pt idx="1">
                  <c:v>125.96939999999999</c:v>
                </c:pt>
                <c:pt idx="2">
                  <c:v>129.1952</c:v>
                </c:pt>
                <c:pt idx="3">
                  <c:v>132.7422</c:v>
                </c:pt>
                <c:pt idx="4">
                  <c:v>137.82550000000001</c:v>
                </c:pt>
                <c:pt idx="5">
                  <c:v>141.17750000000001</c:v>
                </c:pt>
                <c:pt idx="6">
                  <c:v>135.04</c:v>
                </c:pt>
                <c:pt idx="7">
                  <c:v>140.57650000000001</c:v>
                </c:pt>
                <c:pt idx="8">
                  <c:v>135.46979999999999</c:v>
                </c:pt>
                <c:pt idx="9">
                  <c:v>131.27330000000001</c:v>
                </c:pt>
                <c:pt idx="10">
                  <c:v>132.34639999999999</c:v>
                </c:pt>
                <c:pt idx="11">
                  <c:v>129.977</c:v>
                </c:pt>
              </c:numCache>
            </c:numRef>
          </c:val>
          <c:extLst>
            <c:ext xmlns:c16="http://schemas.microsoft.com/office/drawing/2014/chart" uri="{C3380CC4-5D6E-409C-BE32-E72D297353CC}">
              <c16:uniqueId val="{00000002-FCE2-4F66-B820-8F7ADCF80416}"/>
            </c:ext>
          </c:extLst>
        </c:ser>
        <c:ser>
          <c:idx val="4"/>
          <c:order val="4"/>
          <c:tx>
            <c:strRef>
              <c:f>'5. CEO'!$F$6</c:f>
              <c:strCache>
                <c:ptCount val="1"/>
                <c:pt idx="0">
                  <c:v>PR</c:v>
                </c:pt>
              </c:strCache>
            </c:strRef>
          </c:tx>
          <c:spPr>
            <a:solidFill>
              <a:srgbClr val="5B9BD5"/>
            </a:solidFill>
            <a:ln w="25400">
              <a:noFill/>
            </a:ln>
          </c:spPr>
          <c:val>
            <c:numRef>
              <c:f>'5. CEO'!$F$7:$F$18</c:f>
              <c:numCache>
                <c:formatCode>0.00</c:formatCode>
                <c:ptCount val="12"/>
                <c:pt idx="0">
                  <c:v>45.939599999999999</c:v>
                </c:pt>
                <c:pt idx="1">
                  <c:v>48.893700000000003</c:v>
                </c:pt>
                <c:pt idx="2">
                  <c:v>51.549799999999998</c:v>
                </c:pt>
                <c:pt idx="3">
                  <c:v>54.717799999999997</c:v>
                </c:pt>
                <c:pt idx="4">
                  <c:v>55.263199999999998</c:v>
                </c:pt>
                <c:pt idx="5">
                  <c:v>49.304600000000001</c:v>
                </c:pt>
                <c:pt idx="6">
                  <c:v>54.225999999999999</c:v>
                </c:pt>
                <c:pt idx="7">
                  <c:v>50.507599999999996</c:v>
                </c:pt>
                <c:pt idx="8">
                  <c:v>44.9816</c:v>
                </c:pt>
                <c:pt idx="9">
                  <c:v>44.392099999999999</c:v>
                </c:pt>
                <c:pt idx="10">
                  <c:v>46.371099999999998</c:v>
                </c:pt>
                <c:pt idx="11">
                  <c:v>41.333799999999997</c:v>
                </c:pt>
              </c:numCache>
            </c:numRef>
          </c:val>
          <c:extLst>
            <c:ext xmlns:c16="http://schemas.microsoft.com/office/drawing/2014/chart" uri="{C3380CC4-5D6E-409C-BE32-E72D297353CC}">
              <c16:uniqueId val="{00000003-FCE2-4F66-B820-8F7ADCF80416}"/>
            </c:ext>
          </c:extLst>
        </c:ser>
        <c:ser>
          <c:idx val="5"/>
          <c:order val="5"/>
          <c:tx>
            <c:strRef>
              <c:f>'5. CEO'!$E$6</c:f>
              <c:strCache>
                <c:ptCount val="1"/>
                <c:pt idx="0">
                  <c:v>TM</c:v>
                </c:pt>
              </c:strCache>
            </c:strRef>
          </c:tx>
          <c:spPr>
            <a:solidFill>
              <a:srgbClr val="70AD47"/>
            </a:solidFill>
            <a:ln w="25400">
              <a:noFill/>
            </a:ln>
          </c:spPr>
          <c:val>
            <c:numRef>
              <c:f>'5. CEO'!$E$7:$E$18</c:f>
              <c:numCache>
                <c:formatCode>0.00</c:formatCode>
                <c:ptCount val="12"/>
                <c:pt idx="0">
                  <c:v>34.092199999999998</c:v>
                </c:pt>
                <c:pt idx="1">
                  <c:v>33.622999999999998</c:v>
                </c:pt>
                <c:pt idx="2">
                  <c:v>35.4131</c:v>
                </c:pt>
                <c:pt idx="3">
                  <c:v>38.396099999999997</c:v>
                </c:pt>
                <c:pt idx="4">
                  <c:v>38.790500000000002</c:v>
                </c:pt>
                <c:pt idx="5">
                  <c:v>43.9253</c:v>
                </c:pt>
                <c:pt idx="6">
                  <c:v>43.100200000000001</c:v>
                </c:pt>
                <c:pt idx="7">
                  <c:v>34.33</c:v>
                </c:pt>
                <c:pt idx="8">
                  <c:v>38.1</c:v>
                </c:pt>
                <c:pt idx="9">
                  <c:v>36.4251</c:v>
                </c:pt>
                <c:pt idx="10">
                  <c:v>40.617600000000003</c:v>
                </c:pt>
                <c:pt idx="11">
                  <c:v>31.339500000000001</c:v>
                </c:pt>
              </c:numCache>
            </c:numRef>
          </c:val>
          <c:extLst>
            <c:ext xmlns:c16="http://schemas.microsoft.com/office/drawing/2014/chart" uri="{C3380CC4-5D6E-409C-BE32-E72D297353CC}">
              <c16:uniqueId val="{00000004-FCE2-4F66-B820-8F7ADCF80416}"/>
            </c:ext>
          </c:extLst>
        </c:ser>
        <c:ser>
          <c:idx val="6"/>
          <c:order val="6"/>
          <c:tx>
            <c:strRef>
              <c:f>'5. CEO'!$I$6</c:f>
              <c:strCache>
                <c:ptCount val="1"/>
                <c:pt idx="0">
                  <c:v>RM</c:v>
                </c:pt>
              </c:strCache>
            </c:strRef>
          </c:tx>
          <c:spPr>
            <a:solidFill>
              <a:schemeClr val="accent1">
                <a:lumMod val="40000"/>
                <a:lumOff val="60000"/>
              </a:schemeClr>
            </a:solidFill>
            <a:ln>
              <a:noFill/>
            </a:ln>
            <a:effectLst/>
          </c:spPr>
          <c:val>
            <c:numRef>
              <c:f>'5. CEO'!$I$7:$I$18</c:f>
              <c:numCache>
                <c:formatCode>0.00</c:formatCode>
                <c:ptCount val="12"/>
                <c:pt idx="0">
                  <c:v>0.74239999999999995</c:v>
                </c:pt>
                <c:pt idx="1">
                  <c:v>-0.47499999999999998</c:v>
                </c:pt>
                <c:pt idx="2">
                  <c:v>2.3197000000000001</c:v>
                </c:pt>
                <c:pt idx="3">
                  <c:v>0.47</c:v>
                </c:pt>
                <c:pt idx="4">
                  <c:v>8.2494999999999994</c:v>
                </c:pt>
                <c:pt idx="5">
                  <c:v>9.6133000000000006</c:v>
                </c:pt>
                <c:pt idx="6">
                  <c:v>1.4472</c:v>
                </c:pt>
                <c:pt idx="7">
                  <c:v>5.8316999999999997</c:v>
                </c:pt>
                <c:pt idx="8">
                  <c:v>20.461099999999998</c:v>
                </c:pt>
                <c:pt idx="9">
                  <c:v>21.757400000000001</c:v>
                </c:pt>
                <c:pt idx="10">
                  <c:v>25.133199999999999</c:v>
                </c:pt>
                <c:pt idx="11">
                  <c:v>21.641999999999999</c:v>
                </c:pt>
              </c:numCache>
            </c:numRef>
          </c:val>
          <c:extLst>
            <c:ext xmlns:c16="http://schemas.microsoft.com/office/drawing/2014/chart" uri="{C3380CC4-5D6E-409C-BE32-E72D297353CC}">
              <c16:uniqueId val="{00000005-FCE2-4F66-B820-8F7ADCF80416}"/>
            </c:ext>
          </c:extLst>
        </c:ser>
        <c:dLbls>
          <c:showLegendKey val="0"/>
          <c:showVal val="0"/>
          <c:showCatName val="0"/>
          <c:showSerName val="0"/>
          <c:showPercent val="0"/>
          <c:showBubbleSize val="0"/>
        </c:dLbls>
        <c:axId val="198931200"/>
        <c:axId val="198932736"/>
      </c:areaChart>
      <c:lineChart>
        <c:grouping val="standard"/>
        <c:varyColors val="0"/>
        <c:ser>
          <c:idx val="0"/>
          <c:order val="0"/>
          <c:tx>
            <c:strRef>
              <c:f>'5. CEO'!$J$6</c:f>
              <c:strCache>
                <c:ptCount val="1"/>
                <c:pt idx="0">
                  <c:v>CUV_119</c:v>
                </c:pt>
              </c:strCache>
            </c:strRef>
          </c:tx>
          <c:spPr>
            <a:ln w="38100" cap="rnd">
              <a:solidFill>
                <a:sysClr val="windowText" lastClr="000000"/>
              </a:solidFill>
              <a:round/>
            </a:ln>
            <a:effectLst/>
          </c:spPr>
          <c:marker>
            <c:symbol val="none"/>
          </c:marker>
          <c:cat>
            <c:strRef>
              <c:f>[1]CEO!$A$5:$A$16</c:f>
              <c:strCache>
                <c:ptCount val="12"/>
                <c:pt idx="0">
                  <c:v>Jul-19</c:v>
                </c:pt>
                <c:pt idx="1">
                  <c:v>Ago-19</c:v>
                </c:pt>
                <c:pt idx="2">
                  <c:v>Sep-19</c:v>
                </c:pt>
                <c:pt idx="3">
                  <c:v>Oct-19</c:v>
                </c:pt>
                <c:pt idx="4">
                  <c:v>Nov-19</c:v>
                </c:pt>
                <c:pt idx="5">
                  <c:v>Dic-19</c:v>
                </c:pt>
                <c:pt idx="6">
                  <c:v>Ene-20</c:v>
                </c:pt>
                <c:pt idx="7">
                  <c:v>Feb-20</c:v>
                </c:pt>
                <c:pt idx="8">
                  <c:v>Mar-20</c:v>
                </c:pt>
                <c:pt idx="9">
                  <c:v>Abr-20</c:v>
                </c:pt>
                <c:pt idx="10">
                  <c:v>May-20</c:v>
                </c:pt>
                <c:pt idx="11">
                  <c:v>Jun-20</c:v>
                </c:pt>
              </c:strCache>
            </c:strRef>
          </c:cat>
          <c:val>
            <c:numRef>
              <c:f>'5. CEO'!$J$7:$J$18</c:f>
              <c:numCache>
                <c:formatCode>0.00</c:formatCode>
                <c:ptCount val="12"/>
                <c:pt idx="0">
                  <c:v>621.47310000000004</c:v>
                </c:pt>
                <c:pt idx="1">
                  <c:v>631.30179999999996</c:v>
                </c:pt>
                <c:pt idx="2">
                  <c:v>665.9357</c:v>
                </c:pt>
                <c:pt idx="3">
                  <c:v>694.94650000000001</c:v>
                </c:pt>
                <c:pt idx="4">
                  <c:v>721.16560000000004</c:v>
                </c:pt>
                <c:pt idx="5">
                  <c:v>674.94920000000002</c:v>
                </c:pt>
                <c:pt idx="6">
                  <c:v>696.60149999999999</c:v>
                </c:pt>
                <c:pt idx="7">
                  <c:v>672.86369999999999</c:v>
                </c:pt>
                <c:pt idx="8">
                  <c:v>632.55679999999995</c:v>
                </c:pt>
                <c:pt idx="9">
                  <c:v>633.28020000000004</c:v>
                </c:pt>
                <c:pt idx="10">
                  <c:v>667.10559999999998</c:v>
                </c:pt>
                <c:pt idx="11">
                  <c:v>634.91999999999996</c:v>
                </c:pt>
              </c:numCache>
            </c:numRef>
          </c:val>
          <c:smooth val="0"/>
          <c:extLst>
            <c:ext xmlns:c16="http://schemas.microsoft.com/office/drawing/2014/chart" uri="{C3380CC4-5D6E-409C-BE32-E72D297353CC}">
              <c16:uniqueId val="{00000006-FCE2-4F66-B820-8F7ADCF80416}"/>
            </c:ext>
          </c:extLst>
        </c:ser>
        <c:dLbls>
          <c:showLegendKey val="0"/>
          <c:showVal val="0"/>
          <c:showCatName val="0"/>
          <c:showSerName val="0"/>
          <c:showPercent val="0"/>
          <c:showBubbleSize val="0"/>
        </c:dLbls>
        <c:marker val="1"/>
        <c:smooth val="0"/>
        <c:axId val="198931200"/>
        <c:axId val="198932736"/>
      </c:lineChart>
      <c:catAx>
        <c:axId val="198931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8932736"/>
        <c:crosses val="autoZero"/>
        <c:auto val="1"/>
        <c:lblAlgn val="ctr"/>
        <c:lblOffset val="100"/>
        <c:noMultiLvlLbl val="0"/>
      </c:catAx>
      <c:valAx>
        <c:axId val="198932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layout>
            <c:manualLayout>
              <c:xMode val="edge"/>
              <c:yMode val="edge"/>
              <c:x val="7.7527835336372419E-2"/>
              <c:y val="0.32289797490909966"/>
            </c:manualLayout>
          </c:layout>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8931200"/>
        <c:crosses val="autoZero"/>
        <c:crossBetween val="between"/>
      </c:valAx>
      <c:spPr>
        <a:noFill/>
        <a:ln w="25400">
          <a:noFill/>
        </a:ln>
      </c:spPr>
    </c:plotArea>
    <c:legend>
      <c:legendPos val="b"/>
      <c:layout>
        <c:manualLayout>
          <c:xMode val="edge"/>
          <c:yMode val="edge"/>
          <c:x val="0.10987721271683144"/>
          <c:y val="0.89066242866430689"/>
          <c:w val="0.79627746531683541"/>
          <c:h val="8.2597943605673185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9.0203678033021414E-2"/>
          <c:y val="5.4247951759334299E-2"/>
          <c:w val="0.91052477649406649"/>
          <c:h val="0.6030660264784129"/>
        </c:manualLayout>
      </c:layout>
      <c:barChart>
        <c:barDir val="col"/>
        <c:grouping val="clustered"/>
        <c:varyColors val="0"/>
        <c:ser>
          <c:idx val="0"/>
          <c:order val="0"/>
          <c:tx>
            <c:strRef>
              <c:f>'5. CEO'!$N$7</c:f>
              <c:strCache>
                <c:ptCount val="1"/>
                <c:pt idx="0">
                  <c:v>Ene-20</c:v>
                </c:pt>
              </c:strCache>
            </c:strRef>
          </c:tx>
          <c:spPr>
            <a:solidFill>
              <a:schemeClr val="accent6">
                <a:tint val="4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CEO'!$Q$7:$U$7</c:f>
              <c:numCache>
                <c:formatCode>0.00</c:formatCode>
                <c:ptCount val="5"/>
                <c:pt idx="0">
                  <c:v>252.52070000000001</c:v>
                </c:pt>
                <c:pt idx="1">
                  <c:v>315.65089999999998</c:v>
                </c:pt>
                <c:pt idx="2">
                  <c:v>536.60649999999998</c:v>
                </c:pt>
                <c:pt idx="3">
                  <c:v>631.30179999999996</c:v>
                </c:pt>
                <c:pt idx="4">
                  <c:v>757.56215999999995</c:v>
                </c:pt>
              </c:numCache>
            </c:numRef>
          </c:val>
          <c:extLst>
            <c:ext xmlns:c16="http://schemas.microsoft.com/office/drawing/2014/chart" uri="{C3380CC4-5D6E-409C-BE32-E72D297353CC}">
              <c16:uniqueId val="{00000000-5BAC-47D9-B4A7-F3B5AC049280}"/>
            </c:ext>
          </c:extLst>
        </c:ser>
        <c:ser>
          <c:idx val="1"/>
          <c:order val="1"/>
          <c:tx>
            <c:strRef>
              <c:f>'5. CEO'!$N$8</c:f>
              <c:strCache>
                <c:ptCount val="1"/>
                <c:pt idx="0">
                  <c:v>Feb-20</c:v>
                </c:pt>
              </c:strCache>
            </c:strRef>
          </c:tx>
          <c:spPr>
            <a:solidFill>
              <a:schemeClr val="accent6">
                <a:tint val="5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CEO'!$Q$8:$U$8</c:f>
              <c:numCache>
                <c:formatCode>0.00</c:formatCode>
                <c:ptCount val="5"/>
                <c:pt idx="0">
                  <c:v>266.37430000000001</c:v>
                </c:pt>
                <c:pt idx="1">
                  <c:v>332.96789999999999</c:v>
                </c:pt>
                <c:pt idx="2">
                  <c:v>566.0453</c:v>
                </c:pt>
                <c:pt idx="3">
                  <c:v>665.9357</c:v>
                </c:pt>
                <c:pt idx="4">
                  <c:v>799.12284</c:v>
                </c:pt>
              </c:numCache>
            </c:numRef>
          </c:val>
          <c:extLst>
            <c:ext xmlns:c16="http://schemas.microsoft.com/office/drawing/2014/chart" uri="{C3380CC4-5D6E-409C-BE32-E72D297353CC}">
              <c16:uniqueId val="{00000001-5BAC-47D9-B4A7-F3B5AC049280}"/>
            </c:ext>
          </c:extLst>
        </c:ser>
        <c:ser>
          <c:idx val="2"/>
          <c:order val="2"/>
          <c:tx>
            <c:strRef>
              <c:f>'5. CEO'!$N$9</c:f>
              <c:strCache>
                <c:ptCount val="1"/>
                <c:pt idx="0">
                  <c:v>Mar-20</c:v>
                </c:pt>
              </c:strCache>
            </c:strRef>
          </c:tx>
          <c:spPr>
            <a:solidFill>
              <a:schemeClr val="accent6">
                <a:tint val="6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CEO'!$Q$9:$U$9</c:f>
              <c:numCache>
                <c:formatCode>0.00</c:formatCode>
                <c:ptCount val="5"/>
                <c:pt idx="0">
                  <c:v>277.97859999999997</c:v>
                </c:pt>
                <c:pt idx="1">
                  <c:v>347.47329999999999</c:v>
                </c:pt>
                <c:pt idx="2">
                  <c:v>590.70450000000005</c:v>
                </c:pt>
                <c:pt idx="3">
                  <c:v>694.94650000000001</c:v>
                </c:pt>
                <c:pt idx="4">
                  <c:v>833.93579999999997</c:v>
                </c:pt>
              </c:numCache>
            </c:numRef>
          </c:val>
          <c:extLst>
            <c:ext xmlns:c16="http://schemas.microsoft.com/office/drawing/2014/chart" uri="{C3380CC4-5D6E-409C-BE32-E72D297353CC}">
              <c16:uniqueId val="{00000002-5BAC-47D9-B4A7-F3B5AC049280}"/>
            </c:ext>
          </c:extLst>
        </c:ser>
        <c:ser>
          <c:idx val="3"/>
          <c:order val="3"/>
          <c:tx>
            <c:strRef>
              <c:f>'5. CEO'!$N$10</c:f>
              <c:strCache>
                <c:ptCount val="1"/>
                <c:pt idx="0">
                  <c:v>Abr-20</c:v>
                </c:pt>
              </c:strCache>
            </c:strRef>
          </c:tx>
          <c:spPr>
            <a:solidFill>
              <a:schemeClr val="accent6">
                <a:tint val="7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CEO'!$Q$10:$U$10</c:f>
              <c:numCache>
                <c:formatCode>0.00</c:formatCode>
                <c:ptCount val="5"/>
                <c:pt idx="0">
                  <c:v>277.97859999999997</c:v>
                </c:pt>
                <c:pt idx="1">
                  <c:v>347.47329999999999</c:v>
                </c:pt>
                <c:pt idx="2">
                  <c:v>590.70450000000005</c:v>
                </c:pt>
                <c:pt idx="3">
                  <c:v>694.94650000000001</c:v>
                </c:pt>
                <c:pt idx="4">
                  <c:v>833.93579999999997</c:v>
                </c:pt>
              </c:numCache>
            </c:numRef>
          </c:val>
          <c:extLst>
            <c:ext xmlns:c16="http://schemas.microsoft.com/office/drawing/2014/chart" uri="{C3380CC4-5D6E-409C-BE32-E72D297353CC}">
              <c16:uniqueId val="{00000003-5BAC-47D9-B4A7-F3B5AC049280}"/>
            </c:ext>
          </c:extLst>
        </c:ser>
        <c:ser>
          <c:idx val="4"/>
          <c:order val="4"/>
          <c:tx>
            <c:strRef>
              <c:f>'5. CEO'!$N$11</c:f>
              <c:strCache>
                <c:ptCount val="1"/>
                <c:pt idx="0">
                  <c:v>May-20</c:v>
                </c:pt>
              </c:strCache>
            </c:strRef>
          </c:tx>
          <c:spPr>
            <a:solidFill>
              <a:schemeClr val="accent6">
                <a:tint val="8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CEO'!$Q$11:$U$11</c:f>
              <c:numCache>
                <c:formatCode>0.00</c:formatCode>
                <c:ptCount val="5"/>
                <c:pt idx="0">
                  <c:v>277.97859999999997</c:v>
                </c:pt>
                <c:pt idx="1">
                  <c:v>347.47329999999999</c:v>
                </c:pt>
                <c:pt idx="2">
                  <c:v>590.70450000000005</c:v>
                </c:pt>
                <c:pt idx="3">
                  <c:v>694.94650000000001</c:v>
                </c:pt>
                <c:pt idx="4">
                  <c:v>833.93579999999997</c:v>
                </c:pt>
              </c:numCache>
            </c:numRef>
          </c:val>
          <c:extLst>
            <c:ext xmlns:c16="http://schemas.microsoft.com/office/drawing/2014/chart" uri="{C3380CC4-5D6E-409C-BE32-E72D297353CC}">
              <c16:uniqueId val="{00000004-5BAC-47D9-B4A7-F3B5AC049280}"/>
            </c:ext>
          </c:extLst>
        </c:ser>
        <c:ser>
          <c:idx val="5"/>
          <c:order val="5"/>
          <c:tx>
            <c:strRef>
              <c:f>'5. CEO'!$N$12</c:f>
              <c:strCache>
                <c:ptCount val="1"/>
                <c:pt idx="0">
                  <c:v>Jun-20</c:v>
                </c:pt>
              </c:strCache>
            </c:strRef>
          </c:tx>
          <c:spPr>
            <a:solidFill>
              <a:schemeClr val="accent6">
                <a:tint val="95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CEO'!$Q$12:$U$12</c:f>
              <c:numCache>
                <c:formatCode>0.00</c:formatCode>
                <c:ptCount val="5"/>
                <c:pt idx="0">
                  <c:v>277.97859999999997</c:v>
                </c:pt>
                <c:pt idx="1">
                  <c:v>347.47329999999999</c:v>
                </c:pt>
                <c:pt idx="2">
                  <c:v>590.70450000000005</c:v>
                </c:pt>
                <c:pt idx="3">
                  <c:v>694.94650000000001</c:v>
                </c:pt>
                <c:pt idx="4">
                  <c:v>833.93579999999997</c:v>
                </c:pt>
              </c:numCache>
            </c:numRef>
          </c:val>
          <c:extLst>
            <c:ext xmlns:c16="http://schemas.microsoft.com/office/drawing/2014/chart" uri="{C3380CC4-5D6E-409C-BE32-E72D297353CC}">
              <c16:uniqueId val="{00000005-5BAC-47D9-B4A7-F3B5AC049280}"/>
            </c:ext>
          </c:extLst>
        </c:ser>
        <c:ser>
          <c:idx val="6"/>
          <c:order val="6"/>
          <c:tx>
            <c:strRef>
              <c:f>'5. CEO'!$N$13</c:f>
              <c:strCache>
                <c:ptCount val="1"/>
                <c:pt idx="0">
                  <c:v>Jul-20</c:v>
                </c:pt>
              </c:strCache>
            </c:strRef>
          </c:tx>
          <c:spPr>
            <a:solidFill>
              <a:schemeClr val="accent6">
                <a:shade val="94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CEO'!$Q$13:$U$13</c:f>
              <c:numCache>
                <c:formatCode>0.00</c:formatCode>
                <c:ptCount val="5"/>
                <c:pt idx="0">
                  <c:v>272.30579999999998</c:v>
                </c:pt>
                <c:pt idx="1">
                  <c:v>340.38220000000001</c:v>
                </c:pt>
                <c:pt idx="2">
                  <c:v>578.64970000000005</c:v>
                </c:pt>
                <c:pt idx="3">
                  <c:v>680.76440000000002</c:v>
                </c:pt>
                <c:pt idx="4">
                  <c:v>816.91728000000001</c:v>
                </c:pt>
              </c:numCache>
            </c:numRef>
          </c:val>
          <c:extLst>
            <c:ext xmlns:c16="http://schemas.microsoft.com/office/drawing/2014/chart" uri="{C3380CC4-5D6E-409C-BE32-E72D297353CC}">
              <c16:uniqueId val="{00000006-5BAC-47D9-B4A7-F3B5AC049280}"/>
            </c:ext>
          </c:extLst>
        </c:ser>
        <c:ser>
          <c:idx val="7"/>
          <c:order val="7"/>
          <c:tx>
            <c:strRef>
              <c:f>'5. CEO'!$N$14</c:f>
              <c:strCache>
                <c:ptCount val="1"/>
                <c:pt idx="0">
                  <c:v>Ago-20</c:v>
                </c:pt>
              </c:strCache>
            </c:strRef>
          </c:tx>
          <c:spPr>
            <a:solidFill>
              <a:schemeClr val="accent6">
                <a:shade val="8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CEO'!$Q$14:$U$14</c:f>
              <c:numCache>
                <c:formatCode>0.00</c:formatCode>
                <c:ptCount val="5"/>
                <c:pt idx="0">
                  <c:v>253.02269999999999</c:v>
                </c:pt>
                <c:pt idx="1">
                  <c:v>316.27839999999998</c:v>
                </c:pt>
                <c:pt idx="2">
                  <c:v>537.67330000000004</c:v>
                </c:pt>
                <c:pt idx="3">
                  <c:v>632.55679999999995</c:v>
                </c:pt>
                <c:pt idx="4">
                  <c:v>759.06815999999992</c:v>
                </c:pt>
              </c:numCache>
            </c:numRef>
          </c:val>
          <c:extLst>
            <c:ext xmlns:c16="http://schemas.microsoft.com/office/drawing/2014/chart" uri="{C3380CC4-5D6E-409C-BE32-E72D297353CC}">
              <c16:uniqueId val="{00000007-5BAC-47D9-B4A7-F3B5AC049280}"/>
            </c:ext>
          </c:extLst>
        </c:ser>
        <c:ser>
          <c:idx val="8"/>
          <c:order val="8"/>
          <c:tx>
            <c:strRef>
              <c:f>'5. CEO'!$N$15</c:f>
              <c:strCache>
                <c:ptCount val="1"/>
                <c:pt idx="0">
                  <c:v>Sep-20</c:v>
                </c:pt>
              </c:strCache>
            </c:strRef>
          </c:tx>
          <c:spPr>
            <a:solidFill>
              <a:schemeClr val="accent6">
                <a:shade val="73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CEO'!$Q$15:$U$15</c:f>
              <c:numCache>
                <c:formatCode>0.00</c:formatCode>
                <c:ptCount val="5"/>
                <c:pt idx="0">
                  <c:v>253.31209999999999</c:v>
                </c:pt>
                <c:pt idx="1">
                  <c:v>316.64010000000002</c:v>
                </c:pt>
                <c:pt idx="2">
                  <c:v>538.28819999999996</c:v>
                </c:pt>
                <c:pt idx="3">
                  <c:v>633.28020000000004</c:v>
                </c:pt>
                <c:pt idx="4">
                  <c:v>759.93624</c:v>
                </c:pt>
              </c:numCache>
            </c:numRef>
          </c:val>
          <c:extLst>
            <c:ext xmlns:c16="http://schemas.microsoft.com/office/drawing/2014/chart" uri="{C3380CC4-5D6E-409C-BE32-E72D297353CC}">
              <c16:uniqueId val="{00000008-5BAC-47D9-B4A7-F3B5AC049280}"/>
            </c:ext>
          </c:extLst>
        </c:ser>
        <c:ser>
          <c:idx val="9"/>
          <c:order val="9"/>
          <c:tx>
            <c:strRef>
              <c:f>'5. CEO'!$N$16</c:f>
              <c:strCache>
                <c:ptCount val="1"/>
                <c:pt idx="0">
                  <c:v>Oct-20</c:v>
                </c:pt>
              </c:strCache>
            </c:strRef>
          </c:tx>
          <c:spPr>
            <a:solidFill>
              <a:schemeClr val="accent6">
                <a:shade val="62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CEO'!$Q$16:$U$16</c:f>
              <c:numCache>
                <c:formatCode>0.00</c:formatCode>
                <c:ptCount val="5"/>
                <c:pt idx="0">
                  <c:v>259.0308</c:v>
                </c:pt>
                <c:pt idx="1">
                  <c:v>323.7885</c:v>
                </c:pt>
                <c:pt idx="2">
                  <c:v>550.44050000000004</c:v>
                </c:pt>
                <c:pt idx="3">
                  <c:v>647.57709999999997</c:v>
                </c:pt>
                <c:pt idx="4">
                  <c:v>777.09251999999992</c:v>
                </c:pt>
              </c:numCache>
            </c:numRef>
          </c:val>
          <c:extLst>
            <c:ext xmlns:c16="http://schemas.microsoft.com/office/drawing/2014/chart" uri="{C3380CC4-5D6E-409C-BE32-E72D297353CC}">
              <c16:uniqueId val="{00000009-5BAC-47D9-B4A7-F3B5AC049280}"/>
            </c:ext>
          </c:extLst>
        </c:ser>
        <c:ser>
          <c:idx val="10"/>
          <c:order val="10"/>
          <c:tx>
            <c:strRef>
              <c:f>'5. CEO'!$N$17</c:f>
              <c:strCache>
                <c:ptCount val="1"/>
                <c:pt idx="0">
                  <c:v>Nov-20</c:v>
                </c:pt>
              </c:strCache>
            </c:strRef>
          </c:tx>
          <c:spPr>
            <a:solidFill>
              <a:schemeClr val="accent6">
                <a:shade val="51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CEO'!$Q$17:$U$17</c:f>
              <c:numCache>
                <c:formatCode>0.00</c:formatCode>
                <c:ptCount val="5"/>
                <c:pt idx="0">
                  <c:v>266.84219999999999</c:v>
                </c:pt>
                <c:pt idx="1">
                  <c:v>333.55279999999999</c:v>
                </c:pt>
                <c:pt idx="2">
                  <c:v>567.03980000000001</c:v>
                </c:pt>
                <c:pt idx="3">
                  <c:v>667.10559999999998</c:v>
                </c:pt>
                <c:pt idx="4">
                  <c:v>800.52671999999995</c:v>
                </c:pt>
              </c:numCache>
            </c:numRef>
          </c:val>
          <c:extLst>
            <c:ext xmlns:c16="http://schemas.microsoft.com/office/drawing/2014/chart" uri="{C3380CC4-5D6E-409C-BE32-E72D297353CC}">
              <c16:uniqueId val="{0000000A-5BAC-47D9-B4A7-F3B5AC049280}"/>
            </c:ext>
          </c:extLst>
        </c:ser>
        <c:ser>
          <c:idx val="11"/>
          <c:order val="11"/>
          <c:tx>
            <c:strRef>
              <c:f>'5. CEO'!$N$18</c:f>
              <c:strCache>
                <c:ptCount val="1"/>
                <c:pt idx="0">
                  <c:v>Dic-20</c:v>
                </c:pt>
              </c:strCache>
            </c:strRef>
          </c:tx>
          <c:spPr>
            <a:solidFill>
              <a:schemeClr val="accent6">
                <a:shade val="40000"/>
              </a:schemeClr>
            </a:solidFill>
            <a:ln>
              <a:noFill/>
            </a:ln>
            <a:effectLst/>
          </c:spPr>
          <c:invertIfNegative val="0"/>
          <c:cat>
            <c:strRef>
              <c:f>'5. CEO'!$Q$6:$U$6</c:f>
              <c:strCache>
                <c:ptCount val="5"/>
                <c:pt idx="0">
                  <c:v>ESTRATO 1</c:v>
                </c:pt>
                <c:pt idx="1">
                  <c:v>ESTRATO 2</c:v>
                </c:pt>
                <c:pt idx="2">
                  <c:v>ESTRATO 3</c:v>
                </c:pt>
                <c:pt idx="3">
                  <c:v>ESTRATO 4</c:v>
                </c:pt>
                <c:pt idx="4">
                  <c:v>ESTRATO 5 y 6, Ind y Com</c:v>
                </c:pt>
              </c:strCache>
            </c:strRef>
          </c:cat>
          <c:val>
            <c:numRef>
              <c:f>'5. CEO'!$Q$18:$U$18</c:f>
              <c:numCache>
                <c:formatCode>0.00</c:formatCode>
                <c:ptCount val="5"/>
                <c:pt idx="0">
                  <c:v>253.96729999999999</c:v>
                </c:pt>
                <c:pt idx="1">
                  <c:v>317.45909999999998</c:v>
                </c:pt>
                <c:pt idx="2">
                  <c:v>539.68039999999996</c:v>
                </c:pt>
                <c:pt idx="3">
                  <c:v>634.91809999999998</c:v>
                </c:pt>
                <c:pt idx="4">
                  <c:v>761.90171999999995</c:v>
                </c:pt>
              </c:numCache>
            </c:numRef>
          </c:val>
          <c:extLst>
            <c:ext xmlns:c16="http://schemas.microsoft.com/office/drawing/2014/chart" uri="{C3380CC4-5D6E-409C-BE32-E72D297353CC}">
              <c16:uniqueId val="{0000000B-5BAC-47D9-B4A7-F3B5AC049280}"/>
            </c:ext>
          </c:extLst>
        </c:ser>
        <c:dLbls>
          <c:showLegendKey val="0"/>
          <c:showVal val="0"/>
          <c:showCatName val="0"/>
          <c:showSerName val="0"/>
          <c:showPercent val="0"/>
          <c:showBubbleSize val="0"/>
        </c:dLbls>
        <c:gapWidth val="150"/>
        <c:axId val="199008256"/>
        <c:axId val="199009792"/>
      </c:barChart>
      <c:catAx>
        <c:axId val="19900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009792"/>
        <c:crosses val="autoZero"/>
        <c:auto val="1"/>
        <c:lblAlgn val="ctr"/>
        <c:lblOffset val="100"/>
        <c:noMultiLvlLbl val="0"/>
      </c:catAx>
      <c:valAx>
        <c:axId val="19900979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layout>
            <c:manualLayout>
              <c:xMode val="edge"/>
              <c:yMode val="edge"/>
              <c:x val="6.3334265169516527E-2"/>
              <c:y val="0.32188999656639372"/>
            </c:manualLayout>
          </c:layout>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008256"/>
        <c:crosses val="autoZero"/>
        <c:crossBetween val="between"/>
      </c:valAx>
      <c:spPr>
        <a:noFill/>
        <a:ln w="25400">
          <a:noFill/>
        </a:ln>
        <a:effectLst/>
      </c:spPr>
    </c:plotArea>
    <c:legend>
      <c:legendPos val="b"/>
      <c:layout>
        <c:manualLayout>
          <c:xMode val="edge"/>
          <c:yMode val="edge"/>
          <c:x val="4.2201152370746557E-2"/>
          <c:y val="0.81673853961159515"/>
          <c:w val="0.95779884762925338"/>
          <c:h val="0.18326146038840485"/>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 CEO'!$J$6</c:f>
              <c:strCache>
                <c:ptCount val="1"/>
                <c:pt idx="0">
                  <c:v>CUV_119</c:v>
                </c:pt>
              </c:strCache>
            </c:strRef>
          </c:tx>
          <c:spPr>
            <a:ln w="28575" cap="rnd">
              <a:solidFill>
                <a:schemeClr val="accent1"/>
              </a:solidFill>
              <a:round/>
            </a:ln>
            <a:effectLst/>
          </c:spPr>
          <c:marker>
            <c:symbol val="none"/>
          </c:marker>
          <c:cat>
            <c:strRef>
              <c:f>'5. CEO'!$A$7:$A$18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'5. CEO'!$J$7:$J$18</c:f>
              <c:numCache>
                <c:formatCode>0.00</c:formatCode>
                <c:ptCount val="12"/>
                <c:pt idx="0">
                  <c:v>621.47310000000004</c:v>
                </c:pt>
                <c:pt idx="1">
                  <c:v>631.30179999999996</c:v>
                </c:pt>
                <c:pt idx="2">
                  <c:v>665.9357</c:v>
                </c:pt>
                <c:pt idx="3">
                  <c:v>694.94650000000001</c:v>
                </c:pt>
                <c:pt idx="4">
                  <c:v>721.16560000000004</c:v>
                </c:pt>
                <c:pt idx="5">
                  <c:v>674.94920000000002</c:v>
                </c:pt>
                <c:pt idx="6">
                  <c:v>696.60149999999999</c:v>
                </c:pt>
                <c:pt idx="7">
                  <c:v>672.86369999999999</c:v>
                </c:pt>
                <c:pt idx="8">
                  <c:v>632.55679999999995</c:v>
                </c:pt>
                <c:pt idx="9">
                  <c:v>633.28020000000004</c:v>
                </c:pt>
                <c:pt idx="10">
                  <c:v>667.10559999999998</c:v>
                </c:pt>
                <c:pt idx="11">
                  <c:v>634.91999999999996</c:v>
                </c:pt>
              </c:numCache>
            </c:numRef>
          </c:val>
          <c:smooth val="0"/>
          <c:extLst>
            <c:ext xmlns:c16="http://schemas.microsoft.com/office/drawing/2014/chart" uri="{C3380CC4-5D6E-409C-BE32-E72D297353CC}">
              <c16:uniqueId val="{00000000-0335-4AEE-847C-B388573A7581}"/>
            </c:ext>
          </c:extLst>
        </c:ser>
        <c:ser>
          <c:idx val="1"/>
          <c:order val="1"/>
          <c:tx>
            <c:strRef>
              <c:f>'5. CEO'!$K$6</c:f>
              <c:strCache>
                <c:ptCount val="1"/>
                <c:pt idx="0">
                  <c:v>CUV_Op</c:v>
                </c:pt>
              </c:strCache>
            </c:strRef>
          </c:tx>
          <c:spPr>
            <a:ln w="28575" cap="rnd">
              <a:solidFill>
                <a:schemeClr val="accent2"/>
              </a:solidFill>
              <a:prstDash val="lgDash"/>
              <a:round/>
            </a:ln>
            <a:effectLst/>
          </c:spPr>
          <c:marker>
            <c:symbol val="none"/>
          </c:marker>
          <c:cat>
            <c:strRef>
              <c:f>'5. CEO'!$A$7:$A$18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'5. CEO'!$K$7:$K$18</c:f>
              <c:numCache>
                <c:formatCode>0.00</c:formatCode>
                <c:ptCount val="12"/>
                <c:pt idx="0">
                  <c:v>621.47310000000004</c:v>
                </c:pt>
                <c:pt idx="1">
                  <c:v>631.30179999999996</c:v>
                </c:pt>
                <c:pt idx="2">
                  <c:v>665.9357</c:v>
                </c:pt>
                <c:pt idx="3">
                  <c:v>694.94650000000001</c:v>
                </c:pt>
                <c:pt idx="4">
                  <c:v>694.94650000000001</c:v>
                </c:pt>
                <c:pt idx="5">
                  <c:v>694.94650000000001</c:v>
                </c:pt>
                <c:pt idx="6">
                  <c:v>694.94650000000001</c:v>
                </c:pt>
                <c:pt idx="7">
                  <c:v>680.76440000000002</c:v>
                </c:pt>
                <c:pt idx="8">
                  <c:v>632.55679999999995</c:v>
                </c:pt>
              </c:numCache>
            </c:numRef>
          </c:val>
          <c:smooth val="0"/>
          <c:extLst>
            <c:ext xmlns:c16="http://schemas.microsoft.com/office/drawing/2014/chart" uri="{C3380CC4-5D6E-409C-BE32-E72D297353CC}">
              <c16:uniqueId val="{00000001-0335-4AEE-847C-B388573A7581}"/>
            </c:ext>
          </c:extLst>
        </c:ser>
        <c:dLbls>
          <c:showLegendKey val="0"/>
          <c:showVal val="0"/>
          <c:showCatName val="0"/>
          <c:showSerName val="0"/>
          <c:showPercent val="0"/>
          <c:showBubbleSize val="0"/>
        </c:dLbls>
        <c:smooth val="0"/>
        <c:axId val="199044096"/>
        <c:axId val="199045888"/>
      </c:lineChart>
      <c:catAx>
        <c:axId val="199044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045888"/>
        <c:crosses val="autoZero"/>
        <c:auto val="1"/>
        <c:lblAlgn val="ctr"/>
        <c:lblOffset val="100"/>
        <c:noMultiLvlLbl val="0"/>
      </c:catAx>
      <c:valAx>
        <c:axId val="199045888"/>
        <c:scaling>
          <c:orientation val="minMax"/>
          <c:max val="800"/>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904409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3139604682715"/>
          <c:y val="4.0189076162516352E-2"/>
          <c:w val="0.82878426798315408"/>
          <c:h val="0.6109077325364215"/>
        </c:manualLayout>
      </c:layout>
      <c:areaChart>
        <c:grouping val="stacked"/>
        <c:varyColors val="0"/>
        <c:ser>
          <c:idx val="1"/>
          <c:order val="1"/>
          <c:tx>
            <c:strRef>
              <c:f>'6. CETSA'!$D$6</c:f>
              <c:strCache>
                <c:ptCount val="1"/>
                <c:pt idx="0">
                  <c:v>GM</c:v>
                </c:pt>
              </c:strCache>
            </c:strRef>
          </c:tx>
          <c:spPr>
            <a:solidFill>
              <a:srgbClr val="ED7D31"/>
            </a:solidFill>
            <a:ln w="25400">
              <a:noFill/>
            </a:ln>
          </c:spPr>
          <c:val>
            <c:numRef>
              <c:f>'6. CETSA'!$D$7:$D$18</c:f>
              <c:numCache>
                <c:formatCode>0.00</c:formatCode>
                <c:ptCount val="12"/>
                <c:pt idx="0">
                  <c:v>212.68</c:v>
                </c:pt>
                <c:pt idx="1">
                  <c:v>234.09</c:v>
                </c:pt>
                <c:pt idx="2">
                  <c:v>235.54</c:v>
                </c:pt>
                <c:pt idx="3">
                  <c:v>236.72</c:v>
                </c:pt>
                <c:pt idx="4">
                  <c:v>234.36</c:v>
                </c:pt>
                <c:pt idx="5">
                  <c:v>234.04</c:v>
                </c:pt>
                <c:pt idx="6">
                  <c:v>234.4</c:v>
                </c:pt>
                <c:pt idx="7">
                  <c:v>234.86</c:v>
                </c:pt>
                <c:pt idx="8">
                  <c:v>236.4</c:v>
                </c:pt>
                <c:pt idx="9">
                  <c:v>237.01</c:v>
                </c:pt>
                <c:pt idx="10">
                  <c:v>238.87</c:v>
                </c:pt>
                <c:pt idx="11">
                  <c:v>238.15</c:v>
                </c:pt>
              </c:numCache>
            </c:numRef>
          </c:val>
          <c:extLst>
            <c:ext xmlns:c16="http://schemas.microsoft.com/office/drawing/2014/chart" uri="{C3380CC4-5D6E-409C-BE32-E72D297353CC}">
              <c16:uniqueId val="{00000000-D7AE-4584-9319-1F3A592F1015}"/>
            </c:ext>
          </c:extLst>
        </c:ser>
        <c:ser>
          <c:idx val="2"/>
          <c:order val="2"/>
          <c:tx>
            <c:strRef>
              <c:f>'6. CETSA'!$G$6</c:f>
              <c:strCache>
                <c:ptCount val="1"/>
                <c:pt idx="0">
                  <c:v>D</c:v>
                </c:pt>
              </c:strCache>
            </c:strRef>
          </c:tx>
          <c:spPr>
            <a:solidFill>
              <a:srgbClr val="A5A5A5"/>
            </a:solidFill>
            <a:ln w="25400">
              <a:noFill/>
            </a:ln>
          </c:spPr>
          <c:val>
            <c:numRef>
              <c:f>'6. CETSA'!$G$7:$G$18</c:f>
              <c:numCache>
                <c:formatCode>0.00</c:formatCode>
                <c:ptCount val="12"/>
                <c:pt idx="0">
                  <c:v>186.21</c:v>
                </c:pt>
                <c:pt idx="1">
                  <c:v>192.54</c:v>
                </c:pt>
                <c:pt idx="2">
                  <c:v>189.33</c:v>
                </c:pt>
                <c:pt idx="3">
                  <c:v>200.03</c:v>
                </c:pt>
                <c:pt idx="4">
                  <c:v>200.78</c:v>
                </c:pt>
                <c:pt idx="5">
                  <c:v>196</c:v>
                </c:pt>
                <c:pt idx="6">
                  <c:v>200.71</c:v>
                </c:pt>
                <c:pt idx="7">
                  <c:v>196.02</c:v>
                </c:pt>
                <c:pt idx="8">
                  <c:v>201.9</c:v>
                </c:pt>
                <c:pt idx="9">
                  <c:v>211.62</c:v>
                </c:pt>
                <c:pt idx="10">
                  <c:v>209.76</c:v>
                </c:pt>
                <c:pt idx="11">
                  <c:v>204.12</c:v>
                </c:pt>
              </c:numCache>
            </c:numRef>
          </c:val>
          <c:extLst>
            <c:ext xmlns:c16="http://schemas.microsoft.com/office/drawing/2014/chart" uri="{C3380CC4-5D6E-409C-BE32-E72D297353CC}">
              <c16:uniqueId val="{00000001-D7AE-4584-9319-1F3A592F1015}"/>
            </c:ext>
          </c:extLst>
        </c:ser>
        <c:ser>
          <c:idx val="3"/>
          <c:order val="3"/>
          <c:tx>
            <c:strRef>
              <c:f>'6. CETSA'!$H$6</c:f>
              <c:strCache>
                <c:ptCount val="1"/>
                <c:pt idx="0">
                  <c:v>CV</c:v>
                </c:pt>
              </c:strCache>
            </c:strRef>
          </c:tx>
          <c:spPr>
            <a:solidFill>
              <a:srgbClr val="FFC000"/>
            </a:solidFill>
            <a:ln w="25400">
              <a:noFill/>
            </a:ln>
          </c:spPr>
          <c:val>
            <c:numRef>
              <c:f>'6. CETSA'!$H$7:$H$18</c:f>
              <c:numCache>
                <c:formatCode>0.00</c:formatCode>
                <c:ptCount val="12"/>
                <c:pt idx="0">
                  <c:v>57.65</c:v>
                </c:pt>
                <c:pt idx="1">
                  <c:v>55.94</c:v>
                </c:pt>
                <c:pt idx="2">
                  <c:v>57.16</c:v>
                </c:pt>
                <c:pt idx="3">
                  <c:v>54.87</c:v>
                </c:pt>
                <c:pt idx="4">
                  <c:v>54.49</c:v>
                </c:pt>
                <c:pt idx="5">
                  <c:v>58.21</c:v>
                </c:pt>
                <c:pt idx="6">
                  <c:v>58.59</c:v>
                </c:pt>
                <c:pt idx="7">
                  <c:v>59.23</c:v>
                </c:pt>
                <c:pt idx="8">
                  <c:v>57.74</c:v>
                </c:pt>
                <c:pt idx="9">
                  <c:v>57.48</c:v>
                </c:pt>
                <c:pt idx="10">
                  <c:v>59.02</c:v>
                </c:pt>
                <c:pt idx="11">
                  <c:v>56.32</c:v>
                </c:pt>
              </c:numCache>
            </c:numRef>
          </c:val>
          <c:extLst>
            <c:ext xmlns:c16="http://schemas.microsoft.com/office/drawing/2014/chart" uri="{C3380CC4-5D6E-409C-BE32-E72D297353CC}">
              <c16:uniqueId val="{00000002-D7AE-4584-9319-1F3A592F1015}"/>
            </c:ext>
          </c:extLst>
        </c:ser>
        <c:ser>
          <c:idx val="4"/>
          <c:order val="4"/>
          <c:tx>
            <c:strRef>
              <c:f>'6. CETSA'!$F$6</c:f>
              <c:strCache>
                <c:ptCount val="1"/>
                <c:pt idx="0">
                  <c:v>PR</c:v>
                </c:pt>
              </c:strCache>
            </c:strRef>
          </c:tx>
          <c:spPr>
            <a:solidFill>
              <a:srgbClr val="5B9BD5"/>
            </a:solidFill>
            <a:ln w="25400">
              <a:noFill/>
            </a:ln>
          </c:spPr>
          <c:val>
            <c:numRef>
              <c:f>'6. CETSA'!$F$7:$F$18</c:f>
              <c:numCache>
                <c:formatCode>0.00</c:formatCode>
                <c:ptCount val="12"/>
                <c:pt idx="0">
                  <c:v>35.54</c:v>
                </c:pt>
                <c:pt idx="1">
                  <c:v>49.14</c:v>
                </c:pt>
                <c:pt idx="2">
                  <c:v>43.19</c:v>
                </c:pt>
                <c:pt idx="3">
                  <c:v>43.22</c:v>
                </c:pt>
                <c:pt idx="4">
                  <c:v>44.37</c:v>
                </c:pt>
                <c:pt idx="5">
                  <c:v>43.87</c:v>
                </c:pt>
                <c:pt idx="6">
                  <c:v>43.92</c:v>
                </c:pt>
                <c:pt idx="7">
                  <c:v>45.13</c:v>
                </c:pt>
                <c:pt idx="8">
                  <c:v>44.69</c:v>
                </c:pt>
                <c:pt idx="9">
                  <c:v>43.75</c:v>
                </c:pt>
                <c:pt idx="10">
                  <c:v>44.59</c:v>
                </c:pt>
                <c:pt idx="11">
                  <c:v>44.41</c:v>
                </c:pt>
              </c:numCache>
            </c:numRef>
          </c:val>
          <c:extLst>
            <c:ext xmlns:c16="http://schemas.microsoft.com/office/drawing/2014/chart" uri="{C3380CC4-5D6E-409C-BE32-E72D297353CC}">
              <c16:uniqueId val="{00000003-D7AE-4584-9319-1F3A592F1015}"/>
            </c:ext>
          </c:extLst>
        </c:ser>
        <c:ser>
          <c:idx val="5"/>
          <c:order val="5"/>
          <c:tx>
            <c:strRef>
              <c:f>'6. CETSA'!$E$6</c:f>
              <c:strCache>
                <c:ptCount val="1"/>
                <c:pt idx="0">
                  <c:v>TM</c:v>
                </c:pt>
              </c:strCache>
            </c:strRef>
          </c:tx>
          <c:spPr>
            <a:solidFill>
              <a:srgbClr val="70AD47"/>
            </a:solidFill>
            <a:ln w="25400">
              <a:noFill/>
            </a:ln>
          </c:spPr>
          <c:val>
            <c:numRef>
              <c:f>'6. CETSA'!$E$7:$E$18</c:f>
              <c:numCache>
                <c:formatCode>0.00</c:formatCode>
                <c:ptCount val="12"/>
                <c:pt idx="0">
                  <c:v>33.619999999999997</c:v>
                </c:pt>
                <c:pt idx="1">
                  <c:v>35.409999999999997</c:v>
                </c:pt>
                <c:pt idx="2">
                  <c:v>38.4</c:v>
                </c:pt>
                <c:pt idx="3">
                  <c:v>38.79</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D7AE-4584-9319-1F3A592F1015}"/>
            </c:ext>
          </c:extLst>
        </c:ser>
        <c:ser>
          <c:idx val="6"/>
          <c:order val="6"/>
          <c:tx>
            <c:strRef>
              <c:f>'6. CETSA'!$I$6</c:f>
              <c:strCache>
                <c:ptCount val="1"/>
                <c:pt idx="0">
                  <c:v>RM</c:v>
                </c:pt>
              </c:strCache>
            </c:strRef>
          </c:tx>
          <c:spPr>
            <a:solidFill>
              <a:schemeClr val="accent1">
                <a:lumMod val="40000"/>
                <a:lumOff val="60000"/>
              </a:schemeClr>
            </a:solidFill>
            <a:ln>
              <a:noFill/>
            </a:ln>
            <a:effectLst/>
          </c:spPr>
          <c:val>
            <c:numRef>
              <c:f>'6. CETSA'!$I$7:$I$18</c:f>
              <c:numCache>
                <c:formatCode>0.00</c:formatCode>
                <c:ptCount val="12"/>
                <c:pt idx="0">
                  <c:v>-0.37</c:v>
                </c:pt>
                <c:pt idx="1">
                  <c:v>2.35</c:v>
                </c:pt>
                <c:pt idx="2">
                  <c:v>0.65</c:v>
                </c:pt>
                <c:pt idx="3">
                  <c:v>5.21</c:v>
                </c:pt>
                <c:pt idx="4">
                  <c:v>9.48</c:v>
                </c:pt>
                <c:pt idx="5">
                  <c:v>4.12</c:v>
                </c:pt>
                <c:pt idx="6">
                  <c:v>5.58</c:v>
                </c:pt>
                <c:pt idx="7">
                  <c:v>18.850000000000001</c:v>
                </c:pt>
                <c:pt idx="8">
                  <c:v>20.48</c:v>
                </c:pt>
                <c:pt idx="9">
                  <c:v>30.02</c:v>
                </c:pt>
                <c:pt idx="10">
                  <c:v>23.97</c:v>
                </c:pt>
                <c:pt idx="11">
                  <c:v>21.47</c:v>
                </c:pt>
              </c:numCache>
            </c:numRef>
          </c:val>
          <c:extLst>
            <c:ext xmlns:c16="http://schemas.microsoft.com/office/drawing/2014/chart" uri="{C3380CC4-5D6E-409C-BE32-E72D297353CC}">
              <c16:uniqueId val="{00000005-D7AE-4584-9319-1F3A592F1015}"/>
            </c:ext>
          </c:extLst>
        </c:ser>
        <c:dLbls>
          <c:showLegendKey val="0"/>
          <c:showVal val="0"/>
          <c:showCatName val="0"/>
          <c:showSerName val="0"/>
          <c:showPercent val="0"/>
          <c:showBubbleSize val="0"/>
        </c:dLbls>
        <c:axId val="198163072"/>
        <c:axId val="198496640"/>
      </c:areaChart>
      <c:lineChart>
        <c:grouping val="standard"/>
        <c:varyColors val="0"/>
        <c:ser>
          <c:idx val="0"/>
          <c:order val="0"/>
          <c:tx>
            <c:strRef>
              <c:f>'6. CETSA'!$J$6</c:f>
              <c:strCache>
                <c:ptCount val="1"/>
                <c:pt idx="0">
                  <c:v>CUV_119</c:v>
                </c:pt>
              </c:strCache>
            </c:strRef>
          </c:tx>
          <c:spPr>
            <a:ln w="38100" cap="rnd">
              <a:solidFill>
                <a:sysClr val="windowText" lastClr="000000"/>
              </a:solidFill>
              <a:round/>
            </a:ln>
            <a:effectLst/>
          </c:spPr>
          <c:marker>
            <c:symbol val="none"/>
          </c:marker>
          <c:cat>
            <c:strRef>
              <c:f>'6. CETSA'!$A$7:$A$18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'6. CETSA'!$J$7:$J$18</c:f>
              <c:numCache>
                <c:formatCode>0.00</c:formatCode>
                <c:ptCount val="12"/>
                <c:pt idx="0">
                  <c:v>525.33000000000004</c:v>
                </c:pt>
                <c:pt idx="1">
                  <c:v>569.47</c:v>
                </c:pt>
                <c:pt idx="2">
                  <c:v>564.26</c:v>
                </c:pt>
                <c:pt idx="3">
                  <c:v>578.85</c:v>
                </c:pt>
                <c:pt idx="4">
                  <c:v>587.4</c:v>
                </c:pt>
                <c:pt idx="5">
                  <c:v>579.33000000000004</c:v>
                </c:pt>
                <c:pt idx="6">
                  <c:v>577.53</c:v>
                </c:pt>
                <c:pt idx="7">
                  <c:v>592.17999999999995</c:v>
                </c:pt>
                <c:pt idx="8">
                  <c:v>597.65</c:v>
                </c:pt>
                <c:pt idx="9">
                  <c:v>618.6</c:v>
                </c:pt>
                <c:pt idx="10">
                  <c:v>616.83000000000004</c:v>
                </c:pt>
                <c:pt idx="11">
                  <c:v>595.80999999999995</c:v>
                </c:pt>
              </c:numCache>
            </c:numRef>
          </c:val>
          <c:smooth val="0"/>
          <c:extLst>
            <c:ext xmlns:c16="http://schemas.microsoft.com/office/drawing/2014/chart" uri="{C3380CC4-5D6E-409C-BE32-E72D297353CC}">
              <c16:uniqueId val="{00000006-D7AE-4584-9319-1F3A592F1015}"/>
            </c:ext>
          </c:extLst>
        </c:ser>
        <c:dLbls>
          <c:showLegendKey val="0"/>
          <c:showVal val="0"/>
          <c:showCatName val="0"/>
          <c:showSerName val="0"/>
          <c:showPercent val="0"/>
          <c:showBubbleSize val="0"/>
        </c:dLbls>
        <c:marker val="1"/>
        <c:smooth val="0"/>
        <c:axId val="198163072"/>
        <c:axId val="198496640"/>
      </c:lineChart>
      <c:catAx>
        <c:axId val="198163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8496640"/>
        <c:crosses val="autoZero"/>
        <c:auto val="1"/>
        <c:lblAlgn val="ctr"/>
        <c:lblOffset val="100"/>
        <c:noMultiLvlLbl val="0"/>
      </c:catAx>
      <c:valAx>
        <c:axId val="19849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8163072"/>
        <c:crosses val="autoZero"/>
        <c:crossBetween val="between"/>
      </c:valAx>
      <c:spPr>
        <a:noFill/>
        <a:ln w="25400">
          <a:noFill/>
        </a:ln>
      </c:spPr>
    </c:plotArea>
    <c:legend>
      <c:legendPos val="b"/>
      <c:layout>
        <c:manualLayout>
          <c:xMode val="edge"/>
          <c:yMode val="edge"/>
          <c:x val="0.10901865350040754"/>
          <c:y val="0.84951746416313345"/>
          <c:w val="0.79722712966971254"/>
          <c:h val="8.4463961235614726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'6. CETSA'!$N$7</c:f>
              <c:strCache>
                <c:ptCount val="1"/>
                <c:pt idx="0">
                  <c:v>Ene-20</c:v>
                </c:pt>
              </c:strCache>
            </c:strRef>
          </c:tx>
          <c:spPr>
            <a:solidFill>
              <a:schemeClr val="accent6">
                <a:tint val="4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CETSA'!$Q$7:$U$7</c:f>
              <c:numCache>
                <c:formatCode>0.00</c:formatCode>
                <c:ptCount val="5"/>
                <c:pt idx="0">
                  <c:v>218.64</c:v>
                </c:pt>
                <c:pt idx="1">
                  <c:v>273.3</c:v>
                </c:pt>
                <c:pt idx="2">
                  <c:v>456.33</c:v>
                </c:pt>
                <c:pt idx="3">
                  <c:v>536.86</c:v>
                </c:pt>
                <c:pt idx="4">
                  <c:v>644.23199999999997</c:v>
                </c:pt>
              </c:numCache>
            </c:numRef>
          </c:val>
          <c:extLst>
            <c:ext xmlns:c16="http://schemas.microsoft.com/office/drawing/2014/chart" uri="{C3380CC4-5D6E-409C-BE32-E72D297353CC}">
              <c16:uniqueId val="{00000000-B2FC-4BCB-9E84-C14E9E4AD52D}"/>
            </c:ext>
          </c:extLst>
        </c:ser>
        <c:ser>
          <c:idx val="1"/>
          <c:order val="1"/>
          <c:tx>
            <c:strRef>
              <c:f>'6. CETSA'!$N$8</c:f>
              <c:strCache>
                <c:ptCount val="1"/>
                <c:pt idx="0">
                  <c:v>Feb-20</c:v>
                </c:pt>
              </c:strCache>
            </c:strRef>
          </c:tx>
          <c:spPr>
            <a:solidFill>
              <a:schemeClr val="accent6">
                <a:tint val="5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CETSA'!$Q$8:$U$8</c:f>
              <c:numCache>
                <c:formatCode>0.00</c:formatCode>
                <c:ptCount val="5"/>
                <c:pt idx="0">
                  <c:v>219.19</c:v>
                </c:pt>
                <c:pt idx="1">
                  <c:v>273.99</c:v>
                </c:pt>
                <c:pt idx="2">
                  <c:v>446.53</c:v>
                </c:pt>
                <c:pt idx="3">
                  <c:v>525.33000000000004</c:v>
                </c:pt>
                <c:pt idx="4">
                  <c:v>630.39600000000007</c:v>
                </c:pt>
              </c:numCache>
            </c:numRef>
          </c:val>
          <c:extLst>
            <c:ext xmlns:c16="http://schemas.microsoft.com/office/drawing/2014/chart" uri="{C3380CC4-5D6E-409C-BE32-E72D297353CC}">
              <c16:uniqueId val="{00000001-B2FC-4BCB-9E84-C14E9E4AD52D}"/>
            </c:ext>
          </c:extLst>
        </c:ser>
        <c:ser>
          <c:idx val="2"/>
          <c:order val="2"/>
          <c:tx>
            <c:strRef>
              <c:f>'6. CETSA'!$N$9</c:f>
              <c:strCache>
                <c:ptCount val="1"/>
                <c:pt idx="0">
                  <c:v>Mar-20</c:v>
                </c:pt>
              </c:strCache>
            </c:strRef>
          </c:tx>
          <c:spPr>
            <a:solidFill>
              <a:schemeClr val="accent6">
                <a:tint val="6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CETSA'!$Q$9:$U$9</c:f>
              <c:numCache>
                <c:formatCode>0.00</c:formatCode>
                <c:ptCount val="5"/>
                <c:pt idx="0">
                  <c:v>227.79</c:v>
                </c:pt>
                <c:pt idx="1">
                  <c:v>284.74</c:v>
                </c:pt>
                <c:pt idx="2">
                  <c:v>484.05</c:v>
                </c:pt>
                <c:pt idx="3">
                  <c:v>569.47</c:v>
                </c:pt>
                <c:pt idx="4">
                  <c:v>683.36400000000003</c:v>
                </c:pt>
              </c:numCache>
            </c:numRef>
          </c:val>
          <c:extLst>
            <c:ext xmlns:c16="http://schemas.microsoft.com/office/drawing/2014/chart" uri="{C3380CC4-5D6E-409C-BE32-E72D297353CC}">
              <c16:uniqueId val="{00000002-B2FC-4BCB-9E84-C14E9E4AD52D}"/>
            </c:ext>
          </c:extLst>
        </c:ser>
        <c:ser>
          <c:idx val="3"/>
          <c:order val="3"/>
          <c:tx>
            <c:strRef>
              <c:f>'6. CETSA'!$N$10</c:f>
              <c:strCache>
                <c:ptCount val="1"/>
                <c:pt idx="0">
                  <c:v>Abr-20</c:v>
                </c:pt>
              </c:strCache>
            </c:strRef>
          </c:tx>
          <c:spPr>
            <a:solidFill>
              <a:schemeClr val="accent6">
                <a:tint val="7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CETSA'!$Q$10:$U$10</c:f>
              <c:numCache>
                <c:formatCode>0.00</c:formatCode>
                <c:ptCount val="5"/>
                <c:pt idx="0">
                  <c:v>229.19</c:v>
                </c:pt>
                <c:pt idx="1">
                  <c:v>286.48</c:v>
                </c:pt>
                <c:pt idx="2">
                  <c:v>479.62</c:v>
                </c:pt>
                <c:pt idx="3">
                  <c:v>564.26</c:v>
                </c:pt>
                <c:pt idx="4">
                  <c:v>677.11199999999997</c:v>
                </c:pt>
              </c:numCache>
            </c:numRef>
          </c:val>
          <c:extLst>
            <c:ext xmlns:c16="http://schemas.microsoft.com/office/drawing/2014/chart" uri="{C3380CC4-5D6E-409C-BE32-E72D297353CC}">
              <c16:uniqueId val="{00000003-B2FC-4BCB-9E84-C14E9E4AD52D}"/>
            </c:ext>
          </c:extLst>
        </c:ser>
        <c:ser>
          <c:idx val="4"/>
          <c:order val="4"/>
          <c:tx>
            <c:strRef>
              <c:f>'6. CETSA'!$N$11</c:f>
              <c:strCache>
                <c:ptCount val="1"/>
                <c:pt idx="0">
                  <c:v>May-20</c:v>
                </c:pt>
              </c:strCache>
            </c:strRef>
          </c:tx>
          <c:spPr>
            <a:solidFill>
              <a:schemeClr val="accent6">
                <a:tint val="8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CETSA'!$Q$11:$U$11</c:f>
              <c:numCache>
                <c:formatCode>0.00</c:formatCode>
                <c:ptCount val="5"/>
                <c:pt idx="0">
                  <c:v>230.48</c:v>
                </c:pt>
                <c:pt idx="1">
                  <c:v>288.08999999999997</c:v>
                </c:pt>
                <c:pt idx="2">
                  <c:v>479.62</c:v>
                </c:pt>
                <c:pt idx="3">
                  <c:v>564.26</c:v>
                </c:pt>
                <c:pt idx="4">
                  <c:v>677.11199999999997</c:v>
                </c:pt>
              </c:numCache>
            </c:numRef>
          </c:val>
          <c:extLst>
            <c:ext xmlns:c16="http://schemas.microsoft.com/office/drawing/2014/chart" uri="{C3380CC4-5D6E-409C-BE32-E72D297353CC}">
              <c16:uniqueId val="{00000004-B2FC-4BCB-9E84-C14E9E4AD52D}"/>
            </c:ext>
          </c:extLst>
        </c:ser>
        <c:ser>
          <c:idx val="5"/>
          <c:order val="5"/>
          <c:tx>
            <c:strRef>
              <c:f>'6. CETSA'!$N$12</c:f>
              <c:strCache>
                <c:ptCount val="1"/>
                <c:pt idx="0">
                  <c:v>Jun-20</c:v>
                </c:pt>
              </c:strCache>
            </c:strRef>
          </c:tx>
          <c:spPr>
            <a:solidFill>
              <a:schemeClr val="accent6">
                <a:tint val="95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CETSA'!$Q$12:$U$12</c:f>
              <c:numCache>
                <c:formatCode>0.00</c:formatCode>
                <c:ptCount val="5"/>
                <c:pt idx="0">
                  <c:v>230.85</c:v>
                </c:pt>
                <c:pt idx="1">
                  <c:v>288.55</c:v>
                </c:pt>
                <c:pt idx="2">
                  <c:v>479.62</c:v>
                </c:pt>
                <c:pt idx="3">
                  <c:v>564.26</c:v>
                </c:pt>
                <c:pt idx="4">
                  <c:v>677.11</c:v>
                </c:pt>
              </c:numCache>
            </c:numRef>
          </c:val>
          <c:extLst>
            <c:ext xmlns:c16="http://schemas.microsoft.com/office/drawing/2014/chart" uri="{C3380CC4-5D6E-409C-BE32-E72D297353CC}">
              <c16:uniqueId val="{00000005-B2FC-4BCB-9E84-C14E9E4AD52D}"/>
            </c:ext>
          </c:extLst>
        </c:ser>
        <c:ser>
          <c:idx val="6"/>
          <c:order val="6"/>
          <c:tx>
            <c:strRef>
              <c:f>'6. CETSA'!$N$13</c:f>
              <c:strCache>
                <c:ptCount val="1"/>
                <c:pt idx="0">
                  <c:v>Jul-20</c:v>
                </c:pt>
              </c:strCache>
            </c:strRef>
          </c:tx>
          <c:spPr>
            <a:solidFill>
              <a:schemeClr val="accent6">
                <a:shade val="94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CETSA'!$Q$13:$U$13</c:f>
              <c:numCache>
                <c:formatCode>0.00</c:formatCode>
                <c:ptCount val="5"/>
                <c:pt idx="0">
                  <c:v>230.11</c:v>
                </c:pt>
                <c:pt idx="1">
                  <c:v>287.62</c:v>
                </c:pt>
                <c:pt idx="2">
                  <c:v>479.62</c:v>
                </c:pt>
                <c:pt idx="3">
                  <c:v>564.26</c:v>
                </c:pt>
                <c:pt idx="4">
                  <c:v>677.11</c:v>
                </c:pt>
              </c:numCache>
            </c:numRef>
          </c:val>
          <c:extLst>
            <c:ext xmlns:c16="http://schemas.microsoft.com/office/drawing/2014/chart" uri="{C3380CC4-5D6E-409C-BE32-E72D297353CC}">
              <c16:uniqueId val="{00000006-B2FC-4BCB-9E84-C14E9E4AD52D}"/>
            </c:ext>
          </c:extLst>
        </c:ser>
        <c:ser>
          <c:idx val="7"/>
          <c:order val="7"/>
          <c:tx>
            <c:strRef>
              <c:f>'6. CETSA'!$N$14</c:f>
              <c:strCache>
                <c:ptCount val="1"/>
                <c:pt idx="0">
                  <c:v>Ago-20</c:v>
                </c:pt>
              </c:strCache>
            </c:strRef>
          </c:tx>
          <c:spPr>
            <a:solidFill>
              <a:schemeClr val="accent6">
                <a:shade val="8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CETSA'!$Q$14:$U$14</c:f>
              <c:numCache>
                <c:formatCode>0.00</c:formatCode>
                <c:ptCount val="5"/>
                <c:pt idx="0">
                  <c:v>229.26</c:v>
                </c:pt>
                <c:pt idx="1">
                  <c:v>286.56</c:v>
                </c:pt>
                <c:pt idx="2">
                  <c:v>479.62</c:v>
                </c:pt>
                <c:pt idx="3">
                  <c:v>564.26</c:v>
                </c:pt>
                <c:pt idx="4">
                  <c:v>677.11</c:v>
                </c:pt>
              </c:numCache>
            </c:numRef>
          </c:val>
          <c:extLst>
            <c:ext xmlns:c16="http://schemas.microsoft.com/office/drawing/2014/chart" uri="{C3380CC4-5D6E-409C-BE32-E72D297353CC}">
              <c16:uniqueId val="{00000007-B2FC-4BCB-9E84-C14E9E4AD52D}"/>
            </c:ext>
          </c:extLst>
        </c:ser>
        <c:ser>
          <c:idx val="8"/>
          <c:order val="8"/>
          <c:tx>
            <c:strRef>
              <c:f>'6. CETSA'!$N$15</c:f>
              <c:strCache>
                <c:ptCount val="1"/>
                <c:pt idx="0">
                  <c:v>Sep-20</c:v>
                </c:pt>
              </c:strCache>
            </c:strRef>
          </c:tx>
          <c:spPr>
            <a:solidFill>
              <a:schemeClr val="accent6">
                <a:shade val="73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CETSA'!$Q$15:$U$15</c:f>
              <c:numCache>
                <c:formatCode>0.00</c:formatCode>
                <c:ptCount val="5"/>
                <c:pt idx="0">
                  <c:v>229.26</c:v>
                </c:pt>
                <c:pt idx="1">
                  <c:v>286.56</c:v>
                </c:pt>
                <c:pt idx="2">
                  <c:v>479.62</c:v>
                </c:pt>
                <c:pt idx="3">
                  <c:v>564.26</c:v>
                </c:pt>
                <c:pt idx="4">
                  <c:v>677.11</c:v>
                </c:pt>
              </c:numCache>
            </c:numRef>
          </c:val>
          <c:extLst>
            <c:ext xmlns:c16="http://schemas.microsoft.com/office/drawing/2014/chart" uri="{C3380CC4-5D6E-409C-BE32-E72D297353CC}">
              <c16:uniqueId val="{00000008-B2FC-4BCB-9E84-C14E9E4AD52D}"/>
            </c:ext>
          </c:extLst>
        </c:ser>
        <c:ser>
          <c:idx val="9"/>
          <c:order val="9"/>
          <c:tx>
            <c:strRef>
              <c:f>'6. CETSA'!$N$16</c:f>
              <c:strCache>
                <c:ptCount val="1"/>
                <c:pt idx="0">
                  <c:v>Oct-20</c:v>
                </c:pt>
              </c:strCache>
            </c:strRef>
          </c:tx>
          <c:spPr>
            <a:solidFill>
              <a:schemeClr val="accent6">
                <a:shade val="62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CETSA'!$Q$16:$U$16</c:f>
              <c:numCache>
                <c:formatCode>0.00</c:formatCode>
                <c:ptCount val="5"/>
                <c:pt idx="0">
                  <c:v>229.24</c:v>
                </c:pt>
                <c:pt idx="1">
                  <c:v>286.52999999999997</c:v>
                </c:pt>
                <c:pt idx="2">
                  <c:v>479.62</c:v>
                </c:pt>
                <c:pt idx="3">
                  <c:v>564.26</c:v>
                </c:pt>
                <c:pt idx="4">
                  <c:v>677.11</c:v>
                </c:pt>
              </c:numCache>
            </c:numRef>
          </c:val>
          <c:extLst>
            <c:ext xmlns:c16="http://schemas.microsoft.com/office/drawing/2014/chart" uri="{C3380CC4-5D6E-409C-BE32-E72D297353CC}">
              <c16:uniqueId val="{00000009-B2FC-4BCB-9E84-C14E9E4AD52D}"/>
            </c:ext>
          </c:extLst>
        </c:ser>
        <c:ser>
          <c:idx val="10"/>
          <c:order val="10"/>
          <c:tx>
            <c:strRef>
              <c:f>'6. CETSA'!$N$17</c:f>
              <c:strCache>
                <c:ptCount val="1"/>
                <c:pt idx="0">
                  <c:v>Nov-20</c:v>
                </c:pt>
              </c:strCache>
            </c:strRef>
          </c:tx>
          <c:spPr>
            <a:solidFill>
              <a:schemeClr val="accent6">
                <a:shade val="51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CETSA'!$Q$17:$U$17</c:f>
              <c:numCache>
                <c:formatCode>0.00</c:formatCode>
                <c:ptCount val="5"/>
                <c:pt idx="0">
                  <c:v>229.11</c:v>
                </c:pt>
                <c:pt idx="1">
                  <c:v>286.37</c:v>
                </c:pt>
                <c:pt idx="2">
                  <c:v>479.62</c:v>
                </c:pt>
                <c:pt idx="3">
                  <c:v>564.26</c:v>
                </c:pt>
                <c:pt idx="4">
                  <c:v>677.11</c:v>
                </c:pt>
              </c:numCache>
            </c:numRef>
          </c:val>
          <c:extLst>
            <c:ext xmlns:c16="http://schemas.microsoft.com/office/drawing/2014/chart" uri="{C3380CC4-5D6E-409C-BE32-E72D297353CC}">
              <c16:uniqueId val="{0000000A-B2FC-4BCB-9E84-C14E9E4AD52D}"/>
            </c:ext>
          </c:extLst>
        </c:ser>
        <c:ser>
          <c:idx val="11"/>
          <c:order val="11"/>
          <c:tx>
            <c:strRef>
              <c:f>'6. CETSA'!$N$18</c:f>
              <c:strCache>
                <c:ptCount val="1"/>
                <c:pt idx="0">
                  <c:v>Dic-20</c:v>
                </c:pt>
              </c:strCache>
            </c:strRef>
          </c:tx>
          <c:spPr>
            <a:solidFill>
              <a:schemeClr val="accent6">
                <a:shade val="40000"/>
              </a:schemeClr>
            </a:solidFill>
            <a:ln>
              <a:noFill/>
            </a:ln>
            <a:effectLst/>
          </c:spPr>
          <c:invertIfNegative val="0"/>
          <c:cat>
            <c:strRef>
              <c:f>'6. CETSA'!$Q$6:$U$6</c:f>
              <c:strCache>
                <c:ptCount val="5"/>
                <c:pt idx="0">
                  <c:v>ESTRATO 1</c:v>
                </c:pt>
                <c:pt idx="1">
                  <c:v>ESTRATO 2</c:v>
                </c:pt>
                <c:pt idx="2">
                  <c:v>ESTRATO 3</c:v>
                </c:pt>
                <c:pt idx="3">
                  <c:v>ESTRATO 4</c:v>
                </c:pt>
                <c:pt idx="4">
                  <c:v>ESTRATO 5 y 6, Ind y Com</c:v>
                </c:pt>
              </c:strCache>
            </c:strRef>
          </c:cat>
          <c:val>
            <c:numRef>
              <c:f>'6. CETSA'!$Q$18:$U$18</c:f>
              <c:numCache>
                <c:formatCode>0.00</c:formatCode>
                <c:ptCount val="5"/>
                <c:pt idx="0">
                  <c:v>228.78</c:v>
                </c:pt>
                <c:pt idx="1">
                  <c:v>285.95999999999998</c:v>
                </c:pt>
                <c:pt idx="2">
                  <c:v>482.02</c:v>
                </c:pt>
                <c:pt idx="3">
                  <c:v>567.08000000000004</c:v>
                </c:pt>
                <c:pt idx="4">
                  <c:v>680.5</c:v>
                </c:pt>
              </c:numCache>
            </c:numRef>
          </c:val>
          <c:extLst>
            <c:ext xmlns:c16="http://schemas.microsoft.com/office/drawing/2014/chart" uri="{C3380CC4-5D6E-409C-BE32-E72D297353CC}">
              <c16:uniqueId val="{0000000B-B2FC-4BCB-9E84-C14E9E4AD52D}"/>
            </c:ext>
          </c:extLst>
        </c:ser>
        <c:dLbls>
          <c:showLegendKey val="0"/>
          <c:showVal val="0"/>
          <c:showCatName val="0"/>
          <c:showSerName val="0"/>
          <c:showPercent val="0"/>
          <c:showBubbleSize val="0"/>
        </c:dLbls>
        <c:gapWidth val="150"/>
        <c:axId val="199714688"/>
        <c:axId val="199716224"/>
      </c:barChart>
      <c:catAx>
        <c:axId val="19971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716224"/>
        <c:crosses val="autoZero"/>
        <c:auto val="1"/>
        <c:lblAlgn val="ctr"/>
        <c:lblOffset val="100"/>
        <c:noMultiLvlLbl val="0"/>
      </c:catAx>
      <c:valAx>
        <c:axId val="1997162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7146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 CETSA'!$J$6</c:f>
              <c:strCache>
                <c:ptCount val="1"/>
                <c:pt idx="0">
                  <c:v>CUV_119</c:v>
                </c:pt>
              </c:strCache>
            </c:strRef>
          </c:tx>
          <c:spPr>
            <a:ln w="28575" cap="rnd">
              <a:solidFill>
                <a:schemeClr val="accent1"/>
              </a:solidFill>
              <a:round/>
            </a:ln>
            <a:effectLst/>
          </c:spPr>
          <c:marker>
            <c:symbol val="none"/>
          </c:marker>
          <c:cat>
            <c:strRef>
              <c:f>'6. CETSA'!$A$7:$A$18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'6. CETSA'!$J$7:$J$18</c:f>
              <c:numCache>
                <c:formatCode>0.00</c:formatCode>
                <c:ptCount val="12"/>
                <c:pt idx="0">
                  <c:v>525.33000000000004</c:v>
                </c:pt>
                <c:pt idx="1">
                  <c:v>569.47</c:v>
                </c:pt>
                <c:pt idx="2">
                  <c:v>564.26</c:v>
                </c:pt>
                <c:pt idx="3">
                  <c:v>578.85</c:v>
                </c:pt>
                <c:pt idx="4">
                  <c:v>587.4</c:v>
                </c:pt>
                <c:pt idx="5">
                  <c:v>579.33000000000004</c:v>
                </c:pt>
                <c:pt idx="6">
                  <c:v>577.53</c:v>
                </c:pt>
                <c:pt idx="7">
                  <c:v>592.17999999999995</c:v>
                </c:pt>
                <c:pt idx="8">
                  <c:v>597.65</c:v>
                </c:pt>
                <c:pt idx="9">
                  <c:v>618.6</c:v>
                </c:pt>
                <c:pt idx="10">
                  <c:v>616.83000000000004</c:v>
                </c:pt>
                <c:pt idx="11">
                  <c:v>595.80999999999995</c:v>
                </c:pt>
              </c:numCache>
            </c:numRef>
          </c:val>
          <c:smooth val="0"/>
          <c:extLst>
            <c:ext xmlns:c16="http://schemas.microsoft.com/office/drawing/2014/chart" uri="{C3380CC4-5D6E-409C-BE32-E72D297353CC}">
              <c16:uniqueId val="{00000000-4501-474E-8EE1-A91EAAFB2BB9}"/>
            </c:ext>
          </c:extLst>
        </c:ser>
        <c:ser>
          <c:idx val="1"/>
          <c:order val="1"/>
          <c:tx>
            <c:strRef>
              <c:f>'6. CETSA'!$K$6</c:f>
              <c:strCache>
                <c:ptCount val="1"/>
                <c:pt idx="0">
                  <c:v>CUV_Op</c:v>
                </c:pt>
              </c:strCache>
            </c:strRef>
          </c:tx>
          <c:spPr>
            <a:ln w="28575" cap="rnd">
              <a:solidFill>
                <a:schemeClr val="accent2"/>
              </a:solidFill>
              <a:prstDash val="lgDash"/>
              <a:round/>
            </a:ln>
            <a:effectLst/>
          </c:spPr>
          <c:marker>
            <c:symbol val="none"/>
          </c:marker>
          <c:cat>
            <c:strRef>
              <c:f>'6. CETSA'!$A$7:$A$18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'6. CETSA'!$K$7:$K$18</c:f>
              <c:numCache>
                <c:formatCode>0.00</c:formatCode>
                <c:ptCount val="12"/>
                <c:pt idx="0">
                  <c:v>525.33000000000004</c:v>
                </c:pt>
                <c:pt idx="1">
                  <c:v>569.47</c:v>
                </c:pt>
                <c:pt idx="2">
                  <c:v>564.26</c:v>
                </c:pt>
                <c:pt idx="3">
                  <c:v>564.26</c:v>
                </c:pt>
                <c:pt idx="4">
                  <c:v>564.26</c:v>
                </c:pt>
                <c:pt idx="5">
                  <c:v>564.26</c:v>
                </c:pt>
                <c:pt idx="6">
                  <c:v>564.26</c:v>
                </c:pt>
                <c:pt idx="7">
                  <c:v>564.26</c:v>
                </c:pt>
                <c:pt idx="8">
                  <c:v>564.26</c:v>
                </c:pt>
                <c:pt idx="9">
                  <c:v>564.26</c:v>
                </c:pt>
                <c:pt idx="10">
                  <c:v>564.26</c:v>
                </c:pt>
                <c:pt idx="11">
                  <c:v>567.08000000000004</c:v>
                </c:pt>
              </c:numCache>
            </c:numRef>
          </c:val>
          <c:smooth val="0"/>
          <c:extLst>
            <c:ext xmlns:c16="http://schemas.microsoft.com/office/drawing/2014/chart" uri="{C3380CC4-5D6E-409C-BE32-E72D297353CC}">
              <c16:uniqueId val="{00000001-4501-474E-8EE1-A91EAAFB2BB9}"/>
            </c:ext>
          </c:extLst>
        </c:ser>
        <c:dLbls>
          <c:showLegendKey val="0"/>
          <c:showVal val="0"/>
          <c:showCatName val="0"/>
          <c:showSerName val="0"/>
          <c:showPercent val="0"/>
          <c:showBubbleSize val="0"/>
        </c:dLbls>
        <c:smooth val="0"/>
        <c:axId val="199758976"/>
        <c:axId val="199760512"/>
      </c:lineChart>
      <c:catAx>
        <c:axId val="199758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760512"/>
        <c:crosses val="autoZero"/>
        <c:auto val="1"/>
        <c:lblAlgn val="ctr"/>
        <c:lblOffset val="100"/>
        <c:noMultiLvlLbl val="0"/>
      </c:catAx>
      <c:valAx>
        <c:axId val="19976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97589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'7. CHEC'!$D$7</c:f>
              <c:strCache>
                <c:ptCount val="1"/>
                <c:pt idx="0">
                  <c:v>GM</c:v>
                </c:pt>
              </c:strCache>
            </c:strRef>
          </c:tx>
          <c:spPr>
            <a:solidFill>
              <a:srgbClr val="ED7D31"/>
            </a:solidFill>
            <a:ln w="25400">
              <a:noFill/>
            </a:ln>
          </c:spPr>
          <c:val>
            <c:numRef>
              <c:f>'7. CHEC'!$D$8:$D$19</c:f>
              <c:numCache>
                <c:formatCode>0.00</c:formatCode>
                <c:ptCount val="12"/>
                <c:pt idx="0">
                  <c:v>211.08573000000001</c:v>
                </c:pt>
                <c:pt idx="1">
                  <c:v>233.88195999999999</c:v>
                </c:pt>
                <c:pt idx="2">
                  <c:v>258.08749999999998</c:v>
                </c:pt>
                <c:pt idx="3">
                  <c:v>240.5247</c:v>
                </c:pt>
                <c:pt idx="4">
                  <c:v>220.70769999999999</c:v>
                </c:pt>
                <c:pt idx="5">
                  <c:v>233.72579999999999</c:v>
                </c:pt>
                <c:pt idx="6">
                  <c:v>223.7816</c:v>
                </c:pt>
                <c:pt idx="7">
                  <c:v>211.78</c:v>
                </c:pt>
                <c:pt idx="8">
                  <c:v>212.79339999999999</c:v>
                </c:pt>
                <c:pt idx="9">
                  <c:v>211.44810000000001</c:v>
                </c:pt>
                <c:pt idx="10">
                  <c:v>218.27610000000001</c:v>
                </c:pt>
                <c:pt idx="11">
                  <c:v>217.1626</c:v>
                </c:pt>
              </c:numCache>
            </c:numRef>
          </c:val>
          <c:extLst>
            <c:ext xmlns:c16="http://schemas.microsoft.com/office/drawing/2014/chart" uri="{C3380CC4-5D6E-409C-BE32-E72D297353CC}">
              <c16:uniqueId val="{00000000-794C-4194-84A6-5367C40C7476}"/>
            </c:ext>
          </c:extLst>
        </c:ser>
        <c:ser>
          <c:idx val="2"/>
          <c:order val="2"/>
          <c:tx>
            <c:strRef>
              <c:f>'7. CHEC'!$G$7</c:f>
              <c:strCache>
                <c:ptCount val="1"/>
                <c:pt idx="0">
                  <c:v>D</c:v>
                </c:pt>
              </c:strCache>
            </c:strRef>
          </c:tx>
          <c:spPr>
            <a:solidFill>
              <a:srgbClr val="A5A5A5"/>
            </a:solidFill>
            <a:ln w="25400">
              <a:noFill/>
            </a:ln>
          </c:spPr>
          <c:val>
            <c:numRef>
              <c:f>'7. CHEC'!$G$8:$G$19</c:f>
              <c:numCache>
                <c:formatCode>0.00</c:formatCode>
                <c:ptCount val="12"/>
                <c:pt idx="0">
                  <c:v>191.79492999999999</c:v>
                </c:pt>
                <c:pt idx="1">
                  <c:v>206.67697999999999</c:v>
                </c:pt>
                <c:pt idx="2">
                  <c:v>211.27429000000001</c:v>
                </c:pt>
                <c:pt idx="3">
                  <c:v>222.32335</c:v>
                </c:pt>
                <c:pt idx="4">
                  <c:v>215.93190000000001</c:v>
                </c:pt>
                <c:pt idx="5">
                  <c:v>206.39789999999999</c:v>
                </c:pt>
                <c:pt idx="6">
                  <c:v>217.2175</c:v>
                </c:pt>
                <c:pt idx="7">
                  <c:v>216.88339999999999</c:v>
                </c:pt>
                <c:pt idx="8">
                  <c:v>218.64949999999999</c:v>
                </c:pt>
                <c:pt idx="9">
                  <c:v>210.5899</c:v>
                </c:pt>
                <c:pt idx="10">
                  <c:v>210.2276</c:v>
                </c:pt>
                <c:pt idx="11">
                  <c:v>210.9804</c:v>
                </c:pt>
              </c:numCache>
            </c:numRef>
          </c:val>
          <c:extLst>
            <c:ext xmlns:c16="http://schemas.microsoft.com/office/drawing/2014/chart" uri="{C3380CC4-5D6E-409C-BE32-E72D297353CC}">
              <c16:uniqueId val="{00000001-794C-4194-84A6-5367C40C7476}"/>
            </c:ext>
          </c:extLst>
        </c:ser>
        <c:ser>
          <c:idx val="3"/>
          <c:order val="3"/>
          <c:tx>
            <c:strRef>
              <c:f>'7. CHEC'!$H$7</c:f>
              <c:strCache>
                <c:ptCount val="1"/>
                <c:pt idx="0">
                  <c:v>CV</c:v>
                </c:pt>
              </c:strCache>
            </c:strRef>
          </c:tx>
          <c:spPr>
            <a:solidFill>
              <a:srgbClr val="FFC000"/>
            </a:solidFill>
            <a:ln w="25400">
              <a:noFill/>
            </a:ln>
          </c:spPr>
          <c:val>
            <c:numRef>
              <c:f>'7. CHEC'!$H$8:$H$19</c:f>
              <c:numCache>
                <c:formatCode>0.00</c:formatCode>
                <c:ptCount val="12"/>
                <c:pt idx="0">
                  <c:v>74.450890000000001</c:v>
                </c:pt>
                <c:pt idx="1">
                  <c:v>77.335599999999999</c:v>
                </c:pt>
                <c:pt idx="2">
                  <c:v>77.203299999999999</c:v>
                </c:pt>
                <c:pt idx="3">
                  <c:v>79.597219999999993</c:v>
                </c:pt>
                <c:pt idx="4">
                  <c:v>79.5227</c:v>
                </c:pt>
                <c:pt idx="5">
                  <c:v>82.056200000000004</c:v>
                </c:pt>
                <c:pt idx="6">
                  <c:v>81.222999999999999</c:v>
                </c:pt>
                <c:pt idx="7">
                  <c:v>82.509100000000004</c:v>
                </c:pt>
                <c:pt idx="8">
                  <c:v>80.904499999999999</c:v>
                </c:pt>
                <c:pt idx="9">
                  <c:v>81.110299999999995</c:v>
                </c:pt>
                <c:pt idx="10">
                  <c:v>79.428799999999995</c:v>
                </c:pt>
                <c:pt idx="11">
                  <c:v>80.951599999999999</c:v>
                </c:pt>
              </c:numCache>
            </c:numRef>
          </c:val>
          <c:extLst>
            <c:ext xmlns:c16="http://schemas.microsoft.com/office/drawing/2014/chart" uri="{C3380CC4-5D6E-409C-BE32-E72D297353CC}">
              <c16:uniqueId val="{00000002-794C-4194-84A6-5367C40C7476}"/>
            </c:ext>
          </c:extLst>
        </c:ser>
        <c:ser>
          <c:idx val="4"/>
          <c:order val="4"/>
          <c:tx>
            <c:strRef>
              <c:f>'7. CHEC'!$F$7</c:f>
              <c:strCache>
                <c:ptCount val="1"/>
                <c:pt idx="0">
                  <c:v>PR</c:v>
                </c:pt>
              </c:strCache>
            </c:strRef>
          </c:tx>
          <c:spPr>
            <a:solidFill>
              <a:srgbClr val="5B9BD5"/>
            </a:solidFill>
            <a:ln w="25400">
              <a:noFill/>
            </a:ln>
          </c:spPr>
          <c:val>
            <c:numRef>
              <c:f>'7. CHEC'!$F$8:$F$19</c:f>
              <c:numCache>
                <c:formatCode>0.00</c:formatCode>
                <c:ptCount val="12"/>
                <c:pt idx="0">
                  <c:v>34.859569999999998</c:v>
                </c:pt>
                <c:pt idx="1">
                  <c:v>47.369669999999999</c:v>
                </c:pt>
                <c:pt idx="2">
                  <c:v>51.157539999999997</c:v>
                </c:pt>
                <c:pt idx="3">
                  <c:v>48.400979999999997</c:v>
                </c:pt>
                <c:pt idx="4">
                  <c:v>47.030900000000003</c:v>
                </c:pt>
                <c:pt idx="5">
                  <c:v>48.416600000000003</c:v>
                </c:pt>
                <c:pt idx="6">
                  <c:v>47.603700000000003</c:v>
                </c:pt>
                <c:pt idx="7">
                  <c:v>47.8202</c:v>
                </c:pt>
                <c:pt idx="8">
                  <c:v>46.530900000000003</c:v>
                </c:pt>
                <c:pt idx="9">
                  <c:v>45.556199999999997</c:v>
                </c:pt>
                <c:pt idx="10">
                  <c:v>47.030900000000003</c:v>
                </c:pt>
                <c:pt idx="11">
                  <c:v>46.122500000000002</c:v>
                </c:pt>
              </c:numCache>
            </c:numRef>
          </c:val>
          <c:extLst>
            <c:ext xmlns:c16="http://schemas.microsoft.com/office/drawing/2014/chart" uri="{C3380CC4-5D6E-409C-BE32-E72D297353CC}">
              <c16:uniqueId val="{00000003-794C-4194-84A6-5367C40C7476}"/>
            </c:ext>
          </c:extLst>
        </c:ser>
        <c:ser>
          <c:idx val="5"/>
          <c:order val="5"/>
          <c:tx>
            <c:strRef>
              <c:f>'7. CHEC'!$E$7</c:f>
              <c:strCache>
                <c:ptCount val="1"/>
                <c:pt idx="0">
                  <c:v>TM</c:v>
                </c:pt>
              </c:strCache>
            </c:strRef>
          </c:tx>
          <c:spPr>
            <a:solidFill>
              <a:srgbClr val="70AD47"/>
            </a:solidFill>
            <a:ln w="25400">
              <a:noFill/>
            </a:ln>
          </c:spPr>
          <c:val>
            <c:numRef>
              <c:f>'7. CHEC'!$E$8:$E$19</c:f>
              <c:numCache>
                <c:formatCode>0.00</c:formatCode>
                <c:ptCount val="12"/>
                <c:pt idx="0">
                  <c:v>33.622979999999998</c:v>
                </c:pt>
                <c:pt idx="1">
                  <c:v>35.413069999999998</c:v>
                </c:pt>
                <c:pt idx="2">
                  <c:v>38.396099999999997</c:v>
                </c:pt>
                <c:pt idx="3">
                  <c:v>38.790469999999999</c:v>
                </c:pt>
                <c:pt idx="4">
                  <c:v>43.9253</c:v>
                </c:pt>
                <c:pt idx="5">
                  <c:v>43.100200000000001</c:v>
                </c:pt>
                <c:pt idx="6">
                  <c:v>34.33</c:v>
                </c:pt>
                <c:pt idx="7">
                  <c:v>38.095500000000001</c:v>
                </c:pt>
                <c:pt idx="8">
                  <c:v>36.424999999999997</c:v>
                </c:pt>
                <c:pt idx="9">
                  <c:v>38.712200000000003</c:v>
                </c:pt>
                <c:pt idx="10">
                  <c:v>40.6175</c:v>
                </c:pt>
                <c:pt idx="11">
                  <c:v>31.339500000000001</c:v>
                </c:pt>
              </c:numCache>
            </c:numRef>
          </c:val>
          <c:extLst>
            <c:ext xmlns:c16="http://schemas.microsoft.com/office/drawing/2014/chart" uri="{C3380CC4-5D6E-409C-BE32-E72D297353CC}">
              <c16:uniqueId val="{00000004-794C-4194-84A6-5367C40C7476}"/>
            </c:ext>
          </c:extLst>
        </c:ser>
        <c:ser>
          <c:idx val="6"/>
          <c:order val="6"/>
          <c:tx>
            <c:strRef>
              <c:f>'7. CHEC'!$I$7</c:f>
              <c:strCache>
                <c:ptCount val="1"/>
                <c:pt idx="0">
                  <c:v>RM</c:v>
                </c:pt>
              </c:strCache>
            </c:strRef>
          </c:tx>
          <c:spPr>
            <a:solidFill>
              <a:schemeClr val="accent1">
                <a:lumMod val="40000"/>
                <a:lumOff val="60000"/>
              </a:schemeClr>
            </a:solidFill>
            <a:ln>
              <a:noFill/>
            </a:ln>
            <a:effectLst/>
          </c:spPr>
          <c:val>
            <c:numRef>
              <c:f>'7. CHEC'!$I$8:$I$19</c:f>
              <c:numCache>
                <c:formatCode>0.00</c:formatCode>
                <c:ptCount val="12"/>
                <c:pt idx="0">
                  <c:v>-0.24346000000000001</c:v>
                </c:pt>
                <c:pt idx="1">
                  <c:v>2.2589899999999998</c:v>
                </c:pt>
                <c:pt idx="2">
                  <c:v>0.73428000000000004</c:v>
                </c:pt>
                <c:pt idx="3">
                  <c:v>5.2541399999999996</c:v>
                </c:pt>
                <c:pt idx="4">
                  <c:v>12.319599999999999</c:v>
                </c:pt>
                <c:pt idx="5">
                  <c:v>1.3489</c:v>
                </c:pt>
                <c:pt idx="6">
                  <c:v>5.7382</c:v>
                </c:pt>
                <c:pt idx="7">
                  <c:v>19.561699999999998</c:v>
                </c:pt>
                <c:pt idx="8">
                  <c:v>21.761099999999999</c:v>
                </c:pt>
                <c:pt idx="9">
                  <c:v>30.2196</c:v>
                </c:pt>
                <c:pt idx="10">
                  <c:v>25.760899999999999</c:v>
                </c:pt>
                <c:pt idx="11">
                  <c:v>21.646599999999999</c:v>
                </c:pt>
              </c:numCache>
            </c:numRef>
          </c:val>
          <c:extLst>
            <c:ext xmlns:c16="http://schemas.microsoft.com/office/drawing/2014/chart" uri="{C3380CC4-5D6E-409C-BE32-E72D297353CC}">
              <c16:uniqueId val="{00000005-794C-4194-84A6-5367C40C7476}"/>
            </c:ext>
          </c:extLst>
        </c:ser>
        <c:dLbls>
          <c:showLegendKey val="0"/>
          <c:showVal val="0"/>
          <c:showCatName val="0"/>
          <c:showSerName val="0"/>
          <c:showPercent val="0"/>
          <c:showBubbleSize val="0"/>
        </c:dLbls>
        <c:axId val="196820992"/>
        <c:axId val="196822528"/>
      </c:areaChart>
      <c:lineChart>
        <c:grouping val="standard"/>
        <c:varyColors val="0"/>
        <c:ser>
          <c:idx val="0"/>
          <c:order val="0"/>
          <c:tx>
            <c:strRef>
              <c:f>'7. CHEC'!$J$7</c:f>
              <c:strCache>
                <c:ptCount val="1"/>
                <c:pt idx="0">
                  <c:v>CUV_119</c:v>
                </c:pt>
              </c:strCache>
            </c:strRef>
          </c:tx>
          <c:spPr>
            <a:ln w="38100" cap="rnd">
              <a:solidFill>
                <a:sysClr val="windowText" lastClr="000000"/>
              </a:solidFill>
              <a:round/>
            </a:ln>
            <a:effectLst/>
          </c:spPr>
          <c:marker>
            <c:symbol val="none"/>
          </c:marker>
          <c:cat>
            <c:strRef>
              <c:f>'7. CHEC'!$A$8:$A$19</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'7. CHEC'!$J$8:$J$19</c:f>
              <c:numCache>
                <c:formatCode>0.00</c:formatCode>
                <c:ptCount val="12"/>
                <c:pt idx="0">
                  <c:v>545.57064000000003</c:v>
                </c:pt>
                <c:pt idx="1">
                  <c:v>602.93627000000004</c:v>
                </c:pt>
                <c:pt idx="2">
                  <c:v>636.85301000000004</c:v>
                </c:pt>
                <c:pt idx="3">
                  <c:v>634.89085999999998</c:v>
                </c:pt>
                <c:pt idx="4">
                  <c:v>619.4384</c:v>
                </c:pt>
                <c:pt idx="5">
                  <c:v>615.04589999999996</c:v>
                </c:pt>
                <c:pt idx="6">
                  <c:v>609.89419999999996</c:v>
                </c:pt>
                <c:pt idx="7">
                  <c:v>616.65070000000003</c:v>
                </c:pt>
                <c:pt idx="8">
                  <c:v>617.06470000000002</c:v>
                </c:pt>
                <c:pt idx="9">
                  <c:v>617.63660000000004</c:v>
                </c:pt>
                <c:pt idx="10">
                  <c:v>621.34190000000001</c:v>
                </c:pt>
                <c:pt idx="11">
                  <c:v>608.20349999999996</c:v>
                </c:pt>
              </c:numCache>
            </c:numRef>
          </c:val>
          <c:smooth val="0"/>
          <c:extLst>
            <c:ext xmlns:c16="http://schemas.microsoft.com/office/drawing/2014/chart" uri="{C3380CC4-5D6E-409C-BE32-E72D297353CC}">
              <c16:uniqueId val="{00000006-794C-4194-84A6-5367C40C7476}"/>
            </c:ext>
          </c:extLst>
        </c:ser>
        <c:dLbls>
          <c:showLegendKey val="0"/>
          <c:showVal val="0"/>
          <c:showCatName val="0"/>
          <c:showSerName val="0"/>
          <c:showPercent val="0"/>
          <c:showBubbleSize val="0"/>
        </c:dLbls>
        <c:marker val="1"/>
        <c:smooth val="0"/>
        <c:axId val="196820992"/>
        <c:axId val="196822528"/>
      </c:lineChart>
      <c:catAx>
        <c:axId val="196820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6822528"/>
        <c:crosses val="autoZero"/>
        <c:auto val="1"/>
        <c:lblAlgn val="ctr"/>
        <c:lblOffset val="100"/>
        <c:noMultiLvlLbl val="0"/>
      </c:catAx>
      <c:valAx>
        <c:axId val="19682252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6820992"/>
        <c:crosses val="autoZero"/>
        <c:crossBetween val="between"/>
      </c:valAx>
      <c:spPr>
        <a:noFill/>
        <a:ln w="25400">
          <a:noFill/>
        </a:ln>
      </c:spPr>
    </c:plotArea>
    <c:legend>
      <c:legendPos val="b"/>
      <c:overlay val="0"/>
      <c:spPr>
        <a:noFill/>
        <a:ln w="25400">
          <a:noFill/>
        </a:ln>
      </c:spPr>
      <c:txPr>
        <a:bodyPr/>
        <a:lstStyle/>
        <a:p>
          <a:pPr>
            <a:defRPr sz="184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25" r="0.25"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 CEDENAR'!$N$7</c:f>
              <c:strCache>
                <c:ptCount val="1"/>
                <c:pt idx="0">
                  <c:v>Ene-20</c:v>
                </c:pt>
              </c:strCache>
            </c:strRef>
          </c:tx>
          <c:spPr>
            <a:solidFill>
              <a:schemeClr val="accent6">
                <a:tint val="4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CEDENAR'!$Q$7:$U$7</c:f>
              <c:numCache>
                <c:formatCode>0.00</c:formatCode>
                <c:ptCount val="5"/>
                <c:pt idx="0">
                  <c:v>249.55010999999999</c:v>
                </c:pt>
                <c:pt idx="1">
                  <c:v>311.93763000000001</c:v>
                </c:pt>
                <c:pt idx="2">
                  <c:v>512.58495000000005</c:v>
                </c:pt>
                <c:pt idx="3">
                  <c:v>603.04111999999998</c:v>
                </c:pt>
                <c:pt idx="4">
                  <c:v>723.64934399999993</c:v>
                </c:pt>
              </c:numCache>
            </c:numRef>
          </c:val>
          <c:extLst>
            <c:ext xmlns:c16="http://schemas.microsoft.com/office/drawing/2014/chart" uri="{C3380CC4-5D6E-409C-BE32-E72D297353CC}">
              <c16:uniqueId val="{00000000-6A87-463A-9C0C-B76F1FDA91CC}"/>
            </c:ext>
          </c:extLst>
        </c:ser>
        <c:ser>
          <c:idx val="1"/>
          <c:order val="1"/>
          <c:tx>
            <c:strRef>
              <c:f>'1. CEDENAR'!$N$8</c:f>
              <c:strCache>
                <c:ptCount val="1"/>
                <c:pt idx="0">
                  <c:v>Feb-20</c:v>
                </c:pt>
              </c:strCache>
            </c:strRef>
          </c:tx>
          <c:spPr>
            <a:solidFill>
              <a:schemeClr val="accent6">
                <a:tint val="5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CEDENAR'!$Q$8:$U$8</c:f>
              <c:numCache>
                <c:formatCode>0.00</c:formatCode>
                <c:ptCount val="5"/>
                <c:pt idx="0">
                  <c:v>250.17675</c:v>
                </c:pt>
                <c:pt idx="1">
                  <c:v>312.72093999999998</c:v>
                </c:pt>
                <c:pt idx="2">
                  <c:v>502.19173000000001</c:v>
                </c:pt>
                <c:pt idx="3">
                  <c:v>590.81380000000001</c:v>
                </c:pt>
                <c:pt idx="4">
                  <c:v>708.97655999999995</c:v>
                </c:pt>
              </c:numCache>
            </c:numRef>
          </c:val>
          <c:extLst>
            <c:ext xmlns:c16="http://schemas.microsoft.com/office/drawing/2014/chart" uri="{C3380CC4-5D6E-409C-BE32-E72D297353CC}">
              <c16:uniqueId val="{00000001-6A87-463A-9C0C-B76F1FDA91CC}"/>
            </c:ext>
          </c:extLst>
        </c:ser>
        <c:ser>
          <c:idx val="2"/>
          <c:order val="2"/>
          <c:tx>
            <c:strRef>
              <c:f>'1. CEDENAR'!$N$9</c:f>
              <c:strCache>
                <c:ptCount val="1"/>
                <c:pt idx="0">
                  <c:v>Mar-20</c:v>
                </c:pt>
              </c:strCache>
            </c:strRef>
          </c:tx>
          <c:spPr>
            <a:solidFill>
              <a:schemeClr val="accent6">
                <a:tint val="6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CEDENAR'!$Q$9:$U$9</c:f>
              <c:numCache>
                <c:formatCode>0.00</c:formatCode>
                <c:ptCount val="5"/>
                <c:pt idx="0">
                  <c:v>251.23723000000001</c:v>
                </c:pt>
                <c:pt idx="1">
                  <c:v>314.04653999999999</c:v>
                </c:pt>
                <c:pt idx="2">
                  <c:v>501.88</c:v>
                </c:pt>
                <c:pt idx="3">
                  <c:v>590.44000000000005</c:v>
                </c:pt>
                <c:pt idx="4">
                  <c:v>708.52800000000002</c:v>
                </c:pt>
              </c:numCache>
            </c:numRef>
          </c:val>
          <c:extLst>
            <c:ext xmlns:c16="http://schemas.microsoft.com/office/drawing/2014/chart" uri="{C3380CC4-5D6E-409C-BE32-E72D297353CC}">
              <c16:uniqueId val="{00000002-6A87-463A-9C0C-B76F1FDA91CC}"/>
            </c:ext>
          </c:extLst>
        </c:ser>
        <c:ser>
          <c:idx val="3"/>
          <c:order val="3"/>
          <c:tx>
            <c:strRef>
              <c:f>'1. CEDENAR'!$N$10</c:f>
              <c:strCache>
                <c:ptCount val="1"/>
                <c:pt idx="0">
                  <c:v>Abr-20</c:v>
                </c:pt>
              </c:strCache>
            </c:strRef>
          </c:tx>
          <c:spPr>
            <a:solidFill>
              <a:schemeClr val="accent6">
                <a:tint val="7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CEDENAR'!$Q$10:$U$10</c:f>
              <c:numCache>
                <c:formatCode>0.00</c:formatCode>
                <c:ptCount val="5"/>
                <c:pt idx="0">
                  <c:v>252.92</c:v>
                </c:pt>
                <c:pt idx="1">
                  <c:v>316.16000000000003</c:v>
                </c:pt>
                <c:pt idx="2">
                  <c:v>501.88</c:v>
                </c:pt>
                <c:pt idx="3">
                  <c:v>590.44000000000005</c:v>
                </c:pt>
                <c:pt idx="4">
                  <c:v>708.52800000000002</c:v>
                </c:pt>
              </c:numCache>
            </c:numRef>
          </c:val>
          <c:extLst>
            <c:ext xmlns:c16="http://schemas.microsoft.com/office/drawing/2014/chart" uri="{C3380CC4-5D6E-409C-BE32-E72D297353CC}">
              <c16:uniqueId val="{00000003-6A87-463A-9C0C-B76F1FDA91CC}"/>
            </c:ext>
          </c:extLst>
        </c:ser>
        <c:ser>
          <c:idx val="4"/>
          <c:order val="4"/>
          <c:tx>
            <c:strRef>
              <c:f>'1. CEDENAR'!$N$11</c:f>
              <c:strCache>
                <c:ptCount val="1"/>
                <c:pt idx="0">
                  <c:v>May-20</c:v>
                </c:pt>
              </c:strCache>
            </c:strRef>
          </c:tx>
          <c:spPr>
            <a:solidFill>
              <a:schemeClr val="accent6">
                <a:tint val="8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CEDENAR'!$Q$11:$U$11</c:f>
              <c:numCache>
                <c:formatCode>0.00</c:formatCode>
                <c:ptCount val="5"/>
                <c:pt idx="0">
                  <c:v>254.35</c:v>
                </c:pt>
                <c:pt idx="1">
                  <c:v>317.93</c:v>
                </c:pt>
                <c:pt idx="2">
                  <c:v>501.88</c:v>
                </c:pt>
                <c:pt idx="3">
                  <c:v>590.44000000000005</c:v>
                </c:pt>
                <c:pt idx="4">
                  <c:v>708.52800000000002</c:v>
                </c:pt>
              </c:numCache>
            </c:numRef>
          </c:val>
          <c:extLst>
            <c:ext xmlns:c16="http://schemas.microsoft.com/office/drawing/2014/chart" uri="{C3380CC4-5D6E-409C-BE32-E72D297353CC}">
              <c16:uniqueId val="{00000004-6A87-463A-9C0C-B76F1FDA91CC}"/>
            </c:ext>
          </c:extLst>
        </c:ser>
        <c:ser>
          <c:idx val="5"/>
          <c:order val="5"/>
          <c:tx>
            <c:strRef>
              <c:f>'1. CEDENAR'!$N$12</c:f>
              <c:strCache>
                <c:ptCount val="1"/>
                <c:pt idx="0">
                  <c:v>Jun-20</c:v>
                </c:pt>
              </c:strCache>
            </c:strRef>
          </c:tx>
          <c:spPr>
            <a:solidFill>
              <a:schemeClr val="accent6">
                <a:tint val="95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CEDENAR'!$Q$12:$U$12</c:f>
              <c:numCache>
                <c:formatCode>0.00</c:formatCode>
                <c:ptCount val="5"/>
                <c:pt idx="0">
                  <c:v>254.76</c:v>
                </c:pt>
                <c:pt idx="1">
                  <c:v>318.45</c:v>
                </c:pt>
                <c:pt idx="2">
                  <c:v>501.88</c:v>
                </c:pt>
                <c:pt idx="3">
                  <c:v>590.44000000000005</c:v>
                </c:pt>
                <c:pt idx="4">
                  <c:v>708.52800000000002</c:v>
                </c:pt>
              </c:numCache>
            </c:numRef>
          </c:val>
          <c:extLst>
            <c:ext xmlns:c16="http://schemas.microsoft.com/office/drawing/2014/chart" uri="{C3380CC4-5D6E-409C-BE32-E72D297353CC}">
              <c16:uniqueId val="{00000005-6A87-463A-9C0C-B76F1FDA91CC}"/>
            </c:ext>
          </c:extLst>
        </c:ser>
        <c:ser>
          <c:idx val="6"/>
          <c:order val="6"/>
          <c:tx>
            <c:strRef>
              <c:f>'1. CEDENAR'!$N$13</c:f>
              <c:strCache>
                <c:ptCount val="1"/>
                <c:pt idx="0">
                  <c:v>Jul-20</c:v>
                </c:pt>
              </c:strCache>
            </c:strRef>
          </c:tx>
          <c:spPr>
            <a:solidFill>
              <a:schemeClr val="accent6">
                <a:shade val="94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CEDENAR'!$Q$13:$U$13</c:f>
              <c:numCache>
                <c:formatCode>0.00</c:formatCode>
                <c:ptCount val="5"/>
                <c:pt idx="0">
                  <c:v>247.6</c:v>
                </c:pt>
                <c:pt idx="1">
                  <c:v>309.5</c:v>
                </c:pt>
                <c:pt idx="2">
                  <c:v>501.88</c:v>
                </c:pt>
                <c:pt idx="3">
                  <c:v>590.44000000000005</c:v>
                </c:pt>
                <c:pt idx="4">
                  <c:v>708.52800000000002</c:v>
                </c:pt>
              </c:numCache>
            </c:numRef>
          </c:val>
          <c:extLst>
            <c:ext xmlns:c16="http://schemas.microsoft.com/office/drawing/2014/chart" uri="{C3380CC4-5D6E-409C-BE32-E72D297353CC}">
              <c16:uniqueId val="{00000006-6A87-463A-9C0C-B76F1FDA91CC}"/>
            </c:ext>
          </c:extLst>
        </c:ser>
        <c:ser>
          <c:idx val="7"/>
          <c:order val="7"/>
          <c:tx>
            <c:strRef>
              <c:f>'1. CEDENAR'!$N$14</c:f>
              <c:strCache>
                <c:ptCount val="1"/>
                <c:pt idx="0">
                  <c:v>Ago-20</c:v>
                </c:pt>
              </c:strCache>
            </c:strRef>
          </c:tx>
          <c:spPr>
            <a:solidFill>
              <a:schemeClr val="accent6">
                <a:shade val="8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CEDENAR'!$Q$14:$U$14</c:f>
              <c:numCache>
                <c:formatCode>0.00</c:formatCode>
                <c:ptCount val="5"/>
                <c:pt idx="0">
                  <c:v>253</c:v>
                </c:pt>
                <c:pt idx="1">
                  <c:v>316.25</c:v>
                </c:pt>
                <c:pt idx="2">
                  <c:v>501.88</c:v>
                </c:pt>
                <c:pt idx="3">
                  <c:v>590.44000000000005</c:v>
                </c:pt>
                <c:pt idx="4">
                  <c:v>708.52800000000002</c:v>
                </c:pt>
              </c:numCache>
            </c:numRef>
          </c:val>
          <c:extLst>
            <c:ext xmlns:c16="http://schemas.microsoft.com/office/drawing/2014/chart" uri="{C3380CC4-5D6E-409C-BE32-E72D297353CC}">
              <c16:uniqueId val="{00000007-6A87-463A-9C0C-B76F1FDA91CC}"/>
            </c:ext>
          </c:extLst>
        </c:ser>
        <c:ser>
          <c:idx val="8"/>
          <c:order val="8"/>
          <c:tx>
            <c:strRef>
              <c:f>'1. CEDENAR'!$N$15</c:f>
              <c:strCache>
                <c:ptCount val="1"/>
                <c:pt idx="0">
                  <c:v>Sep-20</c:v>
                </c:pt>
              </c:strCache>
            </c:strRef>
          </c:tx>
          <c:spPr>
            <a:solidFill>
              <a:schemeClr val="accent6">
                <a:shade val="73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CEDENAR'!$Q$15:$U$15</c:f>
              <c:numCache>
                <c:formatCode>0.00</c:formatCode>
                <c:ptCount val="5"/>
                <c:pt idx="0">
                  <c:v>253</c:v>
                </c:pt>
                <c:pt idx="1">
                  <c:v>316.25</c:v>
                </c:pt>
                <c:pt idx="2">
                  <c:v>501.88</c:v>
                </c:pt>
                <c:pt idx="3">
                  <c:v>590.44000000000005</c:v>
                </c:pt>
                <c:pt idx="4">
                  <c:v>708.53</c:v>
                </c:pt>
              </c:numCache>
            </c:numRef>
          </c:val>
          <c:extLst>
            <c:ext xmlns:c16="http://schemas.microsoft.com/office/drawing/2014/chart" uri="{C3380CC4-5D6E-409C-BE32-E72D297353CC}">
              <c16:uniqueId val="{00000008-6A87-463A-9C0C-B76F1FDA91CC}"/>
            </c:ext>
          </c:extLst>
        </c:ser>
        <c:ser>
          <c:idx val="9"/>
          <c:order val="9"/>
          <c:tx>
            <c:strRef>
              <c:f>'1. CEDENAR'!$N$16</c:f>
              <c:strCache>
                <c:ptCount val="1"/>
                <c:pt idx="0">
                  <c:v>Oct-20</c:v>
                </c:pt>
              </c:strCache>
            </c:strRef>
          </c:tx>
          <c:spPr>
            <a:solidFill>
              <a:schemeClr val="accent6">
                <a:shade val="62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CEDENAR'!$Q$16:$U$16</c:f>
              <c:numCache>
                <c:formatCode>0.00</c:formatCode>
                <c:ptCount val="5"/>
                <c:pt idx="0">
                  <c:v>252.97</c:v>
                </c:pt>
                <c:pt idx="1">
                  <c:v>316.22000000000003</c:v>
                </c:pt>
                <c:pt idx="2">
                  <c:v>501.88</c:v>
                </c:pt>
                <c:pt idx="3">
                  <c:v>590.44000000000005</c:v>
                </c:pt>
                <c:pt idx="4">
                  <c:v>708.53</c:v>
                </c:pt>
              </c:numCache>
            </c:numRef>
          </c:val>
          <c:extLst>
            <c:ext xmlns:c16="http://schemas.microsoft.com/office/drawing/2014/chart" uri="{C3380CC4-5D6E-409C-BE32-E72D297353CC}">
              <c16:uniqueId val="{00000009-6A87-463A-9C0C-B76F1FDA91CC}"/>
            </c:ext>
          </c:extLst>
        </c:ser>
        <c:ser>
          <c:idx val="10"/>
          <c:order val="10"/>
          <c:tx>
            <c:strRef>
              <c:f>'1. CEDENAR'!$N$17</c:f>
              <c:strCache>
                <c:ptCount val="1"/>
                <c:pt idx="0">
                  <c:v>Nov-20</c:v>
                </c:pt>
              </c:strCache>
            </c:strRef>
          </c:tx>
          <c:spPr>
            <a:solidFill>
              <a:schemeClr val="accent6">
                <a:shade val="51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CEDENAR'!$Q$17:$U$17</c:f>
              <c:numCache>
                <c:formatCode>0.00</c:formatCode>
                <c:ptCount val="5"/>
                <c:pt idx="0">
                  <c:v>252.83</c:v>
                </c:pt>
                <c:pt idx="1">
                  <c:v>316.04000000000002</c:v>
                </c:pt>
                <c:pt idx="2">
                  <c:v>501.88</c:v>
                </c:pt>
                <c:pt idx="3">
                  <c:v>590.44000000000005</c:v>
                </c:pt>
                <c:pt idx="4">
                  <c:v>708.53</c:v>
                </c:pt>
              </c:numCache>
            </c:numRef>
          </c:val>
          <c:extLst>
            <c:ext xmlns:c16="http://schemas.microsoft.com/office/drawing/2014/chart" uri="{C3380CC4-5D6E-409C-BE32-E72D297353CC}">
              <c16:uniqueId val="{0000000A-6A87-463A-9C0C-B76F1FDA91CC}"/>
            </c:ext>
          </c:extLst>
        </c:ser>
        <c:ser>
          <c:idx val="11"/>
          <c:order val="11"/>
          <c:tx>
            <c:strRef>
              <c:f>'1. CEDENAR'!$N$18</c:f>
              <c:strCache>
                <c:ptCount val="1"/>
                <c:pt idx="0">
                  <c:v>Dic-20</c:v>
                </c:pt>
              </c:strCache>
            </c:strRef>
          </c:tx>
          <c:spPr>
            <a:solidFill>
              <a:schemeClr val="accent6">
                <a:shade val="40000"/>
              </a:schemeClr>
            </a:solidFill>
            <a:ln>
              <a:noFill/>
            </a:ln>
            <a:effectLst/>
          </c:spPr>
          <c:invertIfNegative val="0"/>
          <c:cat>
            <c:strRef>
              <c:f>'1. CEDENAR'!$Q$6:$U$6</c:f>
              <c:strCache>
                <c:ptCount val="5"/>
                <c:pt idx="0">
                  <c:v>ESTRATO 1</c:v>
                </c:pt>
                <c:pt idx="1">
                  <c:v>ESTRATO 2</c:v>
                </c:pt>
                <c:pt idx="2">
                  <c:v>ESTRATO 3</c:v>
                </c:pt>
                <c:pt idx="3">
                  <c:v>ESTRATO 4</c:v>
                </c:pt>
                <c:pt idx="4">
                  <c:v>ESTRATO 5 y 6, Ind y Com</c:v>
                </c:pt>
              </c:strCache>
            </c:strRef>
          </c:cat>
          <c:val>
            <c:numRef>
              <c:f>'1. CEDENAR'!$Q$18:$U$18</c:f>
              <c:numCache>
                <c:formatCode>0.00</c:formatCode>
                <c:ptCount val="5"/>
              </c:numCache>
            </c:numRef>
          </c:val>
          <c:extLst>
            <c:ext xmlns:c16="http://schemas.microsoft.com/office/drawing/2014/chart" uri="{C3380CC4-5D6E-409C-BE32-E72D297353CC}">
              <c16:uniqueId val="{00000001-3832-4C72-AA3A-ECE07699A814}"/>
            </c:ext>
          </c:extLst>
        </c:ser>
        <c:dLbls>
          <c:showLegendKey val="0"/>
          <c:showVal val="0"/>
          <c:showCatName val="0"/>
          <c:showSerName val="0"/>
          <c:showPercent val="0"/>
          <c:showBubbleSize val="0"/>
        </c:dLbls>
        <c:gapWidth val="150"/>
        <c:axId val="198103040"/>
        <c:axId val="198104576"/>
      </c:barChart>
      <c:catAx>
        <c:axId val="198103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104576"/>
        <c:crosses val="autoZero"/>
        <c:auto val="1"/>
        <c:lblAlgn val="ctr"/>
        <c:lblOffset val="100"/>
        <c:noMultiLvlLbl val="0"/>
      </c:catAx>
      <c:valAx>
        <c:axId val="1981045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1030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&amp;C&amp;T&amp;KFF0000Superintendencia Delegada para Energía y Gas Combustible
Dirección Técnica de Gestión de Energía
&amp;D&amp;K00B050SUGIERO QUITAR ESTOS DATOS PARA EVITAR QUE DIGAN 
QUE SON NUESTROS DATOS, SUGIERO 
CAMBIARLO POR LOS DATOS DEL PRESTADOR </c:oddFooter>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'7. CHEC'!$N$8</c:f>
              <c:strCache>
                <c:ptCount val="1"/>
                <c:pt idx="0">
                  <c:v>Ene-20</c:v>
                </c:pt>
              </c:strCache>
            </c:strRef>
          </c:tx>
          <c:spPr>
            <a:solidFill>
              <a:schemeClr val="accent6">
                <a:tint val="41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CHEC'!$Q$8:$U$8</c:f>
              <c:numCache>
                <c:formatCode>0.00</c:formatCode>
                <c:ptCount val="5"/>
                <c:pt idx="0">
                  <c:v>242.54259999999999</c:v>
                </c:pt>
                <c:pt idx="1">
                  <c:v>295.82249999999999</c:v>
                </c:pt>
                <c:pt idx="2">
                  <c:v>472.22399999999999</c:v>
                </c:pt>
                <c:pt idx="3">
                  <c:v>555.55769999999995</c:v>
                </c:pt>
                <c:pt idx="4">
                  <c:v>666.66923999999995</c:v>
                </c:pt>
              </c:numCache>
            </c:numRef>
          </c:val>
          <c:extLst>
            <c:ext xmlns:c16="http://schemas.microsoft.com/office/drawing/2014/chart" uri="{C3380CC4-5D6E-409C-BE32-E72D297353CC}">
              <c16:uniqueId val="{00000000-BC50-4B44-9EBF-77F382202163}"/>
            </c:ext>
          </c:extLst>
        </c:ser>
        <c:ser>
          <c:idx val="1"/>
          <c:order val="1"/>
          <c:tx>
            <c:strRef>
              <c:f>'7. CHEC'!$N$9</c:f>
              <c:strCache>
                <c:ptCount val="1"/>
                <c:pt idx="0">
                  <c:v>Feb-20</c:v>
                </c:pt>
              </c:strCache>
            </c:strRef>
          </c:tx>
          <c:spPr>
            <a:solidFill>
              <a:schemeClr val="accent6">
                <a:tint val="52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CHEC'!$Q$9:$U$9</c:f>
              <c:numCache>
                <c:formatCode>0.00</c:formatCode>
                <c:ptCount val="5"/>
                <c:pt idx="0">
                  <c:v>243.149</c:v>
                </c:pt>
                <c:pt idx="1">
                  <c:v>296.56209999999999</c:v>
                </c:pt>
                <c:pt idx="2">
                  <c:v>463.73500000000001</c:v>
                </c:pt>
                <c:pt idx="3">
                  <c:v>545.57060000000001</c:v>
                </c:pt>
                <c:pt idx="4">
                  <c:v>654.68471999999997</c:v>
                </c:pt>
              </c:numCache>
            </c:numRef>
          </c:val>
          <c:extLst>
            <c:ext xmlns:c16="http://schemas.microsoft.com/office/drawing/2014/chart" uri="{C3380CC4-5D6E-409C-BE32-E72D297353CC}">
              <c16:uniqueId val="{00000001-BC50-4B44-9EBF-77F382202163}"/>
            </c:ext>
          </c:extLst>
        </c:ser>
        <c:ser>
          <c:idx val="2"/>
          <c:order val="2"/>
          <c:tx>
            <c:strRef>
              <c:f>'7. CHEC'!$N$10</c:f>
              <c:strCache>
                <c:ptCount val="1"/>
                <c:pt idx="0">
                  <c:v>Mar-20</c:v>
                </c:pt>
              </c:strCache>
            </c:strRef>
          </c:tx>
          <c:spPr>
            <a:solidFill>
              <a:schemeClr val="accent6">
                <a:tint val="6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CHEC'!$Q$10:$U$10</c:f>
              <c:numCache>
                <c:formatCode>0.00</c:formatCode>
                <c:ptCount val="5"/>
                <c:pt idx="0">
                  <c:v>244.17019999999999</c:v>
                </c:pt>
                <c:pt idx="1">
                  <c:v>301.46820000000002</c:v>
                </c:pt>
                <c:pt idx="2">
                  <c:v>512.49590000000001</c:v>
                </c:pt>
                <c:pt idx="3">
                  <c:v>602.93629999999996</c:v>
                </c:pt>
                <c:pt idx="4">
                  <c:v>723.52355999999997</c:v>
                </c:pt>
              </c:numCache>
            </c:numRef>
          </c:val>
          <c:extLst>
            <c:ext xmlns:c16="http://schemas.microsoft.com/office/drawing/2014/chart" uri="{C3380CC4-5D6E-409C-BE32-E72D297353CC}">
              <c16:uniqueId val="{00000002-BC50-4B44-9EBF-77F382202163}"/>
            </c:ext>
          </c:extLst>
        </c:ser>
        <c:ser>
          <c:idx val="3"/>
          <c:order val="3"/>
          <c:tx>
            <c:strRef>
              <c:f>'7. CHEC'!$N$11</c:f>
              <c:strCache>
                <c:ptCount val="1"/>
                <c:pt idx="0">
                  <c:v>Abr-20</c:v>
                </c:pt>
              </c:strCache>
            </c:strRef>
          </c:tx>
          <c:spPr>
            <a:solidFill>
              <a:schemeClr val="accent6">
                <a:tint val="7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CHEC'!$Q$11:$U$11</c:f>
              <c:numCache>
                <c:formatCode>0.00</c:formatCode>
                <c:ptCount val="5"/>
                <c:pt idx="0">
                  <c:v>245.80609999999999</c:v>
                </c:pt>
                <c:pt idx="1">
                  <c:v>303.488</c:v>
                </c:pt>
                <c:pt idx="2">
                  <c:v>512.49590000000001</c:v>
                </c:pt>
                <c:pt idx="3">
                  <c:v>602.93629999999996</c:v>
                </c:pt>
                <c:pt idx="4">
                  <c:v>723.52355999999997</c:v>
                </c:pt>
              </c:numCache>
            </c:numRef>
          </c:val>
          <c:extLst>
            <c:ext xmlns:c16="http://schemas.microsoft.com/office/drawing/2014/chart" uri="{C3380CC4-5D6E-409C-BE32-E72D297353CC}">
              <c16:uniqueId val="{00000003-BC50-4B44-9EBF-77F382202163}"/>
            </c:ext>
          </c:extLst>
        </c:ser>
        <c:ser>
          <c:idx val="4"/>
          <c:order val="4"/>
          <c:tx>
            <c:strRef>
              <c:f>'7. CHEC'!$N$12</c:f>
              <c:strCache>
                <c:ptCount val="1"/>
                <c:pt idx="0">
                  <c:v>May-20</c:v>
                </c:pt>
              </c:strCache>
            </c:strRef>
          </c:tx>
          <c:spPr>
            <a:solidFill>
              <a:schemeClr val="accent6">
                <a:tint val="8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CHEC'!$Q$12:$U$12</c:f>
              <c:numCache>
                <c:formatCode>0.00</c:formatCode>
                <c:ptCount val="5"/>
                <c:pt idx="0">
                  <c:v>247.18260000000001</c:v>
                </c:pt>
                <c:pt idx="1">
                  <c:v>305.1875</c:v>
                </c:pt>
                <c:pt idx="2">
                  <c:v>512.49590000000001</c:v>
                </c:pt>
                <c:pt idx="3">
                  <c:v>602.93629999999996</c:v>
                </c:pt>
                <c:pt idx="4">
                  <c:v>723.52355999999997</c:v>
                </c:pt>
              </c:numCache>
            </c:numRef>
          </c:val>
          <c:extLst>
            <c:ext xmlns:c16="http://schemas.microsoft.com/office/drawing/2014/chart" uri="{C3380CC4-5D6E-409C-BE32-E72D297353CC}">
              <c16:uniqueId val="{00000004-BC50-4B44-9EBF-77F382202163}"/>
            </c:ext>
          </c:extLst>
        </c:ser>
        <c:ser>
          <c:idx val="5"/>
          <c:order val="5"/>
          <c:tx>
            <c:strRef>
              <c:f>'7. CHEC'!$N$13</c:f>
              <c:strCache>
                <c:ptCount val="1"/>
                <c:pt idx="0">
                  <c:v>Jun-20</c:v>
                </c:pt>
              </c:strCache>
            </c:strRef>
          </c:tx>
          <c:spPr>
            <a:solidFill>
              <a:schemeClr val="accent6">
                <a:tint val="95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CHEC'!$Q$13:$U$13</c:f>
              <c:numCache>
                <c:formatCode>0.00</c:formatCode>
                <c:ptCount val="5"/>
                <c:pt idx="0">
                  <c:v>247.57810000000001</c:v>
                </c:pt>
                <c:pt idx="1">
                  <c:v>305.67579999999998</c:v>
                </c:pt>
                <c:pt idx="2">
                  <c:v>512.49590000000001</c:v>
                </c:pt>
                <c:pt idx="3">
                  <c:v>602.93629999999996</c:v>
                </c:pt>
                <c:pt idx="4">
                  <c:v>723.52355999999997</c:v>
                </c:pt>
              </c:numCache>
            </c:numRef>
          </c:val>
          <c:extLst>
            <c:ext xmlns:c16="http://schemas.microsoft.com/office/drawing/2014/chart" uri="{C3380CC4-5D6E-409C-BE32-E72D297353CC}">
              <c16:uniqueId val="{00000005-BC50-4B44-9EBF-77F382202163}"/>
            </c:ext>
          </c:extLst>
        </c:ser>
        <c:ser>
          <c:idx val="6"/>
          <c:order val="6"/>
          <c:tx>
            <c:strRef>
              <c:f>'7. CHEC'!$N$14</c:f>
              <c:strCache>
                <c:ptCount val="1"/>
                <c:pt idx="0">
                  <c:v>Jul-20</c:v>
                </c:pt>
              </c:strCache>
            </c:strRef>
          </c:tx>
          <c:spPr>
            <a:solidFill>
              <a:schemeClr val="accent6">
                <a:shade val="94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CHEC'!$Q$14:$U$14</c:f>
              <c:numCache>
                <c:formatCode>0.00</c:formatCode>
                <c:ptCount val="5"/>
                <c:pt idx="0">
                  <c:v>246.7859</c:v>
                </c:pt>
                <c:pt idx="1">
                  <c:v>304.69760000000002</c:v>
                </c:pt>
                <c:pt idx="2">
                  <c:v>512.49590000000001</c:v>
                </c:pt>
                <c:pt idx="3">
                  <c:v>602.93629999999996</c:v>
                </c:pt>
                <c:pt idx="4">
                  <c:v>723.52355999999997</c:v>
                </c:pt>
              </c:numCache>
            </c:numRef>
          </c:val>
          <c:extLst>
            <c:ext xmlns:c16="http://schemas.microsoft.com/office/drawing/2014/chart" uri="{C3380CC4-5D6E-409C-BE32-E72D297353CC}">
              <c16:uniqueId val="{00000006-BC50-4B44-9EBF-77F382202163}"/>
            </c:ext>
          </c:extLst>
        </c:ser>
        <c:ser>
          <c:idx val="7"/>
          <c:order val="7"/>
          <c:tx>
            <c:strRef>
              <c:f>'7. CHEC'!$N$15</c:f>
              <c:strCache>
                <c:ptCount val="1"/>
                <c:pt idx="0">
                  <c:v>Ago-20</c:v>
                </c:pt>
              </c:strCache>
            </c:strRef>
          </c:tx>
          <c:spPr>
            <a:solidFill>
              <a:schemeClr val="accent6">
                <a:shade val="8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CHEC'!$Q$15:$U$15</c:f>
              <c:numCache>
                <c:formatCode>0.00</c:formatCode>
                <c:ptCount val="5"/>
                <c:pt idx="0">
                  <c:v>245.87280000000001</c:v>
                </c:pt>
                <c:pt idx="1">
                  <c:v>303.5702</c:v>
                </c:pt>
                <c:pt idx="2">
                  <c:v>512.49590000000001</c:v>
                </c:pt>
                <c:pt idx="3">
                  <c:v>602.93629999999996</c:v>
                </c:pt>
                <c:pt idx="4">
                  <c:v>723.52359999999999</c:v>
                </c:pt>
              </c:numCache>
            </c:numRef>
          </c:val>
          <c:extLst>
            <c:ext xmlns:c16="http://schemas.microsoft.com/office/drawing/2014/chart" uri="{C3380CC4-5D6E-409C-BE32-E72D297353CC}">
              <c16:uniqueId val="{00000007-BC50-4B44-9EBF-77F382202163}"/>
            </c:ext>
          </c:extLst>
        </c:ser>
        <c:ser>
          <c:idx val="8"/>
          <c:order val="8"/>
          <c:tx>
            <c:strRef>
              <c:f>'7. CHEC'!$N$16</c:f>
              <c:strCache>
                <c:ptCount val="1"/>
                <c:pt idx="0">
                  <c:v>Sep-20</c:v>
                </c:pt>
              </c:strCache>
            </c:strRef>
          </c:tx>
          <c:spPr>
            <a:solidFill>
              <a:schemeClr val="accent6">
                <a:shade val="73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CHEC'!$Q$16:$U$16</c:f>
              <c:numCache>
                <c:formatCode>0.00</c:formatCode>
                <c:ptCount val="5"/>
                <c:pt idx="0">
                  <c:v>245.87280000000001</c:v>
                </c:pt>
                <c:pt idx="1">
                  <c:v>303.5702</c:v>
                </c:pt>
                <c:pt idx="2">
                  <c:v>512.49590000000001</c:v>
                </c:pt>
                <c:pt idx="3">
                  <c:v>602.93629999999996</c:v>
                </c:pt>
                <c:pt idx="4">
                  <c:v>723.52359999999999</c:v>
                </c:pt>
              </c:numCache>
            </c:numRef>
          </c:val>
          <c:extLst>
            <c:ext xmlns:c16="http://schemas.microsoft.com/office/drawing/2014/chart" uri="{C3380CC4-5D6E-409C-BE32-E72D297353CC}">
              <c16:uniqueId val="{00000008-BC50-4B44-9EBF-77F382202163}"/>
            </c:ext>
          </c:extLst>
        </c:ser>
        <c:ser>
          <c:idx val="9"/>
          <c:order val="9"/>
          <c:tx>
            <c:strRef>
              <c:f>'7. CHEC'!$N$17</c:f>
              <c:strCache>
                <c:ptCount val="1"/>
                <c:pt idx="0">
                  <c:v>Oct-20</c:v>
                </c:pt>
              </c:strCache>
            </c:strRef>
          </c:tx>
          <c:spPr>
            <a:solidFill>
              <a:schemeClr val="accent6">
                <a:shade val="62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CHEC'!$Q$17:$U$17</c:f>
              <c:numCache>
                <c:formatCode>0.00</c:formatCode>
                <c:ptCount val="5"/>
                <c:pt idx="0">
                  <c:v>245.84819999999999</c:v>
                </c:pt>
                <c:pt idx="1">
                  <c:v>303.53980000000001</c:v>
                </c:pt>
                <c:pt idx="2">
                  <c:v>512.49590000000001</c:v>
                </c:pt>
                <c:pt idx="3">
                  <c:v>602.93629999999996</c:v>
                </c:pt>
                <c:pt idx="4">
                  <c:v>723.52359999999999</c:v>
                </c:pt>
              </c:numCache>
            </c:numRef>
          </c:val>
          <c:extLst>
            <c:ext xmlns:c16="http://schemas.microsoft.com/office/drawing/2014/chart" uri="{C3380CC4-5D6E-409C-BE32-E72D297353CC}">
              <c16:uniqueId val="{00000009-BC50-4B44-9EBF-77F382202163}"/>
            </c:ext>
          </c:extLst>
        </c:ser>
        <c:ser>
          <c:idx val="10"/>
          <c:order val="10"/>
          <c:tx>
            <c:strRef>
              <c:f>'7. CHEC'!$N$18</c:f>
              <c:strCache>
                <c:ptCount val="1"/>
                <c:pt idx="0">
                  <c:v>Nov-20</c:v>
                </c:pt>
              </c:strCache>
            </c:strRef>
          </c:tx>
          <c:spPr>
            <a:solidFill>
              <a:schemeClr val="accent6">
                <a:shade val="51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CHEC'!$Q$18:$U$18</c:f>
              <c:numCache>
                <c:formatCode>0.00</c:formatCode>
                <c:ptCount val="5"/>
                <c:pt idx="0">
                  <c:v>245.84819999999999</c:v>
                </c:pt>
                <c:pt idx="1">
                  <c:v>303.53980000000001</c:v>
                </c:pt>
                <c:pt idx="2">
                  <c:v>512.49590000000001</c:v>
                </c:pt>
                <c:pt idx="3">
                  <c:v>602.93629999999996</c:v>
                </c:pt>
                <c:pt idx="4">
                  <c:v>723.52359999999999</c:v>
                </c:pt>
              </c:numCache>
            </c:numRef>
          </c:val>
          <c:extLst>
            <c:ext xmlns:c16="http://schemas.microsoft.com/office/drawing/2014/chart" uri="{C3380CC4-5D6E-409C-BE32-E72D297353CC}">
              <c16:uniqueId val="{0000000A-BC50-4B44-9EBF-77F382202163}"/>
            </c:ext>
          </c:extLst>
        </c:ser>
        <c:ser>
          <c:idx val="11"/>
          <c:order val="11"/>
          <c:tx>
            <c:strRef>
              <c:f>'7. CHEC'!$N$19</c:f>
              <c:strCache>
                <c:ptCount val="1"/>
                <c:pt idx="0">
                  <c:v>Dic-20</c:v>
                </c:pt>
              </c:strCache>
            </c:strRef>
          </c:tx>
          <c:spPr>
            <a:solidFill>
              <a:schemeClr val="accent6">
                <a:shade val="40000"/>
              </a:schemeClr>
            </a:solidFill>
            <a:ln>
              <a:noFill/>
            </a:ln>
            <a:effectLst/>
          </c:spPr>
          <c:invertIfNegative val="0"/>
          <c:cat>
            <c:strRef>
              <c:f>'7. CHEC'!$Q$7:$U$7</c:f>
              <c:strCache>
                <c:ptCount val="5"/>
                <c:pt idx="0">
                  <c:v>ESTRATO 1</c:v>
                </c:pt>
                <c:pt idx="1">
                  <c:v>ESTRATO 2</c:v>
                </c:pt>
                <c:pt idx="2">
                  <c:v>ESTRATO 3</c:v>
                </c:pt>
                <c:pt idx="3">
                  <c:v>ESTRATO 4</c:v>
                </c:pt>
                <c:pt idx="4">
                  <c:v>ESTRATO 5 y 6, Ind y Com</c:v>
                </c:pt>
              </c:strCache>
            </c:strRef>
          </c:cat>
          <c:val>
            <c:numRef>
              <c:f>'7. CHEC'!$Q$19:$U$19</c:f>
              <c:numCache>
                <c:formatCode>0.00</c:formatCode>
                <c:ptCount val="5"/>
                <c:pt idx="0">
                  <c:v>245.35669999999999</c:v>
                </c:pt>
                <c:pt idx="1">
                  <c:v>302.97550000000001</c:v>
                </c:pt>
                <c:pt idx="2">
                  <c:v>515.05840000000001</c:v>
                </c:pt>
                <c:pt idx="3">
                  <c:v>605.95100000000002</c:v>
                </c:pt>
                <c:pt idx="4">
                  <c:v>727.14120000000003</c:v>
                </c:pt>
              </c:numCache>
            </c:numRef>
          </c:val>
          <c:extLst>
            <c:ext xmlns:c16="http://schemas.microsoft.com/office/drawing/2014/chart" uri="{C3380CC4-5D6E-409C-BE32-E72D297353CC}">
              <c16:uniqueId val="{0000000B-BC50-4B44-9EBF-77F382202163}"/>
            </c:ext>
          </c:extLst>
        </c:ser>
        <c:dLbls>
          <c:showLegendKey val="0"/>
          <c:showVal val="0"/>
          <c:showCatName val="0"/>
          <c:showSerName val="0"/>
          <c:showPercent val="0"/>
          <c:showBubbleSize val="0"/>
        </c:dLbls>
        <c:gapWidth val="150"/>
        <c:axId val="199597056"/>
        <c:axId val="199611136"/>
      </c:barChart>
      <c:catAx>
        <c:axId val="199597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611136"/>
        <c:crosses val="autoZero"/>
        <c:auto val="1"/>
        <c:lblAlgn val="ctr"/>
        <c:lblOffset val="100"/>
        <c:noMultiLvlLbl val="0"/>
      </c:catAx>
      <c:valAx>
        <c:axId val="1996111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959705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'7. CHEC'!$J$7</c:f>
              <c:strCache>
                <c:ptCount val="1"/>
                <c:pt idx="0">
                  <c:v>CUV_119</c:v>
                </c:pt>
              </c:strCache>
            </c:strRef>
          </c:tx>
          <c:spPr>
            <a:ln w="28575" cap="rnd">
              <a:solidFill>
                <a:schemeClr val="accent1"/>
              </a:solidFill>
              <a:round/>
            </a:ln>
            <a:effectLst/>
          </c:spPr>
          <c:marker>
            <c:symbol val="none"/>
          </c:marker>
          <c:cat>
            <c:strRef>
              <c:f>'7. CHEC'!$A$8:$A$19</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'7. CHEC'!$J$8:$J$19</c:f>
              <c:numCache>
                <c:formatCode>0.00</c:formatCode>
                <c:ptCount val="12"/>
                <c:pt idx="0">
                  <c:v>545.57064000000003</c:v>
                </c:pt>
                <c:pt idx="1">
                  <c:v>602.93627000000004</c:v>
                </c:pt>
                <c:pt idx="2">
                  <c:v>636.85301000000004</c:v>
                </c:pt>
                <c:pt idx="3">
                  <c:v>634.89085999999998</c:v>
                </c:pt>
                <c:pt idx="4">
                  <c:v>619.4384</c:v>
                </c:pt>
                <c:pt idx="5">
                  <c:v>615.04589999999996</c:v>
                </c:pt>
                <c:pt idx="6">
                  <c:v>609.89419999999996</c:v>
                </c:pt>
                <c:pt idx="7">
                  <c:v>616.65070000000003</c:v>
                </c:pt>
                <c:pt idx="8">
                  <c:v>617.06470000000002</c:v>
                </c:pt>
                <c:pt idx="9">
                  <c:v>617.63660000000004</c:v>
                </c:pt>
                <c:pt idx="10">
                  <c:v>621.34190000000001</c:v>
                </c:pt>
                <c:pt idx="11">
                  <c:v>608.20349999999996</c:v>
                </c:pt>
              </c:numCache>
            </c:numRef>
          </c:val>
          <c:smooth val="0"/>
          <c:extLst>
            <c:ext xmlns:c16="http://schemas.microsoft.com/office/drawing/2014/chart" uri="{C3380CC4-5D6E-409C-BE32-E72D297353CC}">
              <c16:uniqueId val="{00000000-8D11-4506-AA30-3FDB2A094563}"/>
            </c:ext>
          </c:extLst>
        </c:ser>
        <c:ser>
          <c:idx val="1"/>
          <c:order val="1"/>
          <c:tx>
            <c:strRef>
              <c:f>'7. CHEC'!$K$7</c:f>
              <c:strCache>
                <c:ptCount val="1"/>
                <c:pt idx="0">
                  <c:v>CUV_Op</c:v>
                </c:pt>
              </c:strCache>
            </c:strRef>
          </c:tx>
          <c:spPr>
            <a:ln w="28575" cap="rnd">
              <a:solidFill>
                <a:schemeClr val="accent2"/>
              </a:solidFill>
              <a:prstDash val="lgDash"/>
              <a:round/>
            </a:ln>
            <a:effectLst/>
          </c:spPr>
          <c:marker>
            <c:symbol val="none"/>
          </c:marker>
          <c:cat>
            <c:strRef>
              <c:f>'7. CHEC'!$A$8:$A$19</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'7. CHEC'!$K$8:$K$19</c:f>
              <c:numCache>
                <c:formatCode>0.00</c:formatCode>
                <c:ptCount val="12"/>
                <c:pt idx="0">
                  <c:v>545.57064000000003</c:v>
                </c:pt>
                <c:pt idx="1">
                  <c:v>602.93627000000004</c:v>
                </c:pt>
                <c:pt idx="2">
                  <c:v>602.93627000000004</c:v>
                </c:pt>
                <c:pt idx="3">
                  <c:v>602.93627000000004</c:v>
                </c:pt>
                <c:pt idx="4">
                  <c:v>602.93627000000004</c:v>
                </c:pt>
                <c:pt idx="5">
                  <c:v>602.93627000000004</c:v>
                </c:pt>
                <c:pt idx="6">
                  <c:v>602.93627000000004</c:v>
                </c:pt>
                <c:pt idx="7">
                  <c:v>602.93627000000004</c:v>
                </c:pt>
                <c:pt idx="8">
                  <c:v>602.93629999999996</c:v>
                </c:pt>
                <c:pt idx="9">
                  <c:v>602.93629999999996</c:v>
                </c:pt>
                <c:pt idx="10">
                  <c:v>602.93629999999996</c:v>
                </c:pt>
                <c:pt idx="11">
                  <c:v>605.95100000000002</c:v>
                </c:pt>
              </c:numCache>
            </c:numRef>
          </c:val>
          <c:smooth val="0"/>
          <c:extLst>
            <c:ext xmlns:c16="http://schemas.microsoft.com/office/drawing/2014/chart" uri="{C3380CC4-5D6E-409C-BE32-E72D297353CC}">
              <c16:uniqueId val="{00000001-8D11-4506-AA30-3FDB2A094563}"/>
            </c:ext>
          </c:extLst>
        </c:ser>
        <c:dLbls>
          <c:showLegendKey val="0"/>
          <c:showVal val="0"/>
          <c:showCatName val="0"/>
          <c:showSerName val="0"/>
          <c:showPercent val="0"/>
          <c:showBubbleSize val="0"/>
        </c:dLbls>
        <c:smooth val="0"/>
        <c:axId val="199633152"/>
        <c:axId val="199643136"/>
      </c:lineChart>
      <c:catAx>
        <c:axId val="19963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9643136"/>
        <c:crosses val="autoZero"/>
        <c:auto val="1"/>
        <c:lblAlgn val="ctr"/>
        <c:lblOffset val="100"/>
        <c:noMultiLvlLbl val="0"/>
      </c:catAx>
      <c:valAx>
        <c:axId val="199643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1996331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819941277687"/>
          <c:y val="3.0041007955354731E-2"/>
          <c:w val="0.82972782912093834"/>
          <c:h val="0.64563439473362438"/>
        </c:manualLayout>
      </c:layout>
      <c:areaChart>
        <c:grouping val="stacked"/>
        <c:varyColors val="0"/>
        <c:ser>
          <c:idx val="1"/>
          <c:order val="1"/>
          <c:tx>
            <c:strRef>
              <c:f>'8. CODENSA'!$D$6</c:f>
              <c:strCache>
                <c:ptCount val="1"/>
                <c:pt idx="0">
                  <c:v>GM</c:v>
                </c:pt>
              </c:strCache>
            </c:strRef>
          </c:tx>
          <c:spPr>
            <a:solidFill>
              <a:srgbClr val="ED7D31"/>
            </a:solidFill>
            <a:ln w="25400">
              <a:noFill/>
            </a:ln>
          </c:spPr>
          <c:val>
            <c:numRef>
              <c:f>'8. CODENSA'!$D$7:$D$18</c:f>
              <c:numCache>
                <c:formatCode>0.00</c:formatCode>
                <c:ptCount val="12"/>
                <c:pt idx="0">
                  <c:v>231.596</c:v>
                </c:pt>
                <c:pt idx="1">
                  <c:v>227.9239</c:v>
                </c:pt>
                <c:pt idx="2">
                  <c:v>254.6156</c:v>
                </c:pt>
                <c:pt idx="3">
                  <c:v>241.4744</c:v>
                </c:pt>
                <c:pt idx="4">
                  <c:v>216.7253</c:v>
                </c:pt>
                <c:pt idx="5">
                  <c:v>216.696</c:v>
                </c:pt>
                <c:pt idx="6">
                  <c:v>214.233</c:v>
                </c:pt>
                <c:pt idx="7">
                  <c:v>214.05330000000001</c:v>
                </c:pt>
                <c:pt idx="8">
                  <c:v>215.64259999999999</c:v>
                </c:pt>
                <c:pt idx="9">
                  <c:v>214.0487</c:v>
                </c:pt>
                <c:pt idx="10">
                  <c:v>216.6354</c:v>
                </c:pt>
                <c:pt idx="11">
                  <c:v>215.2439</c:v>
                </c:pt>
              </c:numCache>
            </c:numRef>
          </c:val>
          <c:extLst>
            <c:ext xmlns:c16="http://schemas.microsoft.com/office/drawing/2014/chart" uri="{C3380CC4-5D6E-409C-BE32-E72D297353CC}">
              <c16:uniqueId val="{00000000-4AA3-4A7E-94BB-FC174D5C3A0E}"/>
            </c:ext>
          </c:extLst>
        </c:ser>
        <c:ser>
          <c:idx val="2"/>
          <c:order val="2"/>
          <c:tx>
            <c:strRef>
              <c:f>'8. CODENSA'!$G$6</c:f>
              <c:strCache>
                <c:ptCount val="1"/>
                <c:pt idx="0">
                  <c:v>D</c:v>
                </c:pt>
              </c:strCache>
            </c:strRef>
          </c:tx>
          <c:spPr>
            <a:solidFill>
              <a:srgbClr val="A5A5A5"/>
            </a:solidFill>
            <a:ln w="25400">
              <a:noFill/>
            </a:ln>
          </c:spPr>
          <c:val>
            <c:numRef>
              <c:f>'8. CODENSA'!$G$7:$G$18</c:f>
              <c:numCache>
                <c:formatCode>0.00</c:formatCode>
                <c:ptCount val="12"/>
                <c:pt idx="0">
                  <c:v>181.28880000000001</c:v>
                </c:pt>
                <c:pt idx="1">
                  <c:v>179.2012</c:v>
                </c:pt>
                <c:pt idx="2">
                  <c:v>173.67740000000001</c:v>
                </c:pt>
                <c:pt idx="3">
                  <c:v>177.39689999999999</c:v>
                </c:pt>
                <c:pt idx="4">
                  <c:v>184.61519999999999</c:v>
                </c:pt>
                <c:pt idx="5">
                  <c:v>185.52090000000001</c:v>
                </c:pt>
                <c:pt idx="6">
                  <c:v>188.0437</c:v>
                </c:pt>
                <c:pt idx="7">
                  <c:v>185.52170000000001</c:v>
                </c:pt>
                <c:pt idx="8">
                  <c:v>191.24160000000001</c:v>
                </c:pt>
                <c:pt idx="9">
                  <c:v>194.5701</c:v>
                </c:pt>
                <c:pt idx="10">
                  <c:v>190.10509999999999</c:v>
                </c:pt>
                <c:pt idx="11">
                  <c:v>193.46</c:v>
                </c:pt>
              </c:numCache>
            </c:numRef>
          </c:val>
          <c:extLst>
            <c:ext xmlns:c16="http://schemas.microsoft.com/office/drawing/2014/chart" uri="{C3380CC4-5D6E-409C-BE32-E72D297353CC}">
              <c16:uniqueId val="{00000001-4AA3-4A7E-94BB-FC174D5C3A0E}"/>
            </c:ext>
          </c:extLst>
        </c:ser>
        <c:ser>
          <c:idx val="3"/>
          <c:order val="3"/>
          <c:tx>
            <c:strRef>
              <c:f>'8. CODENSA'!$H$6</c:f>
              <c:strCache>
                <c:ptCount val="1"/>
                <c:pt idx="0">
                  <c:v>CV</c:v>
                </c:pt>
              </c:strCache>
            </c:strRef>
          </c:tx>
          <c:spPr>
            <a:solidFill>
              <a:srgbClr val="FFC000"/>
            </a:solidFill>
            <a:ln w="25400">
              <a:noFill/>
            </a:ln>
          </c:spPr>
          <c:val>
            <c:numRef>
              <c:f>'8. CODENSA'!$H$7:$H$18</c:f>
              <c:numCache>
                <c:formatCode>0.00</c:formatCode>
                <c:ptCount val="12"/>
                <c:pt idx="0">
                  <c:v>47.897799999999997</c:v>
                </c:pt>
                <c:pt idx="1">
                  <c:v>48.290900000000001</c:v>
                </c:pt>
                <c:pt idx="2">
                  <c:v>49.078299999999999</c:v>
                </c:pt>
                <c:pt idx="3">
                  <c:v>51.7515</c:v>
                </c:pt>
                <c:pt idx="4">
                  <c:v>52.238999999999997</c:v>
                </c:pt>
                <c:pt idx="5">
                  <c:v>51.544199999999996</c:v>
                </c:pt>
                <c:pt idx="6">
                  <c:v>54.060699999999997</c:v>
                </c:pt>
                <c:pt idx="7">
                  <c:v>51.685400000000001</c:v>
                </c:pt>
                <c:pt idx="8">
                  <c:v>50.963000000000001</c:v>
                </c:pt>
                <c:pt idx="9">
                  <c:v>55.419800000000002</c:v>
                </c:pt>
                <c:pt idx="10">
                  <c:v>55.2271</c:v>
                </c:pt>
                <c:pt idx="11">
                  <c:v>55.103299999999997</c:v>
                </c:pt>
              </c:numCache>
            </c:numRef>
          </c:val>
          <c:extLst>
            <c:ext xmlns:c16="http://schemas.microsoft.com/office/drawing/2014/chart" uri="{C3380CC4-5D6E-409C-BE32-E72D297353CC}">
              <c16:uniqueId val="{00000002-4AA3-4A7E-94BB-FC174D5C3A0E}"/>
            </c:ext>
          </c:extLst>
        </c:ser>
        <c:ser>
          <c:idx val="4"/>
          <c:order val="4"/>
          <c:tx>
            <c:strRef>
              <c:f>'8. CODENSA'!$F$6</c:f>
              <c:strCache>
                <c:ptCount val="1"/>
                <c:pt idx="0">
                  <c:v>PR</c:v>
                </c:pt>
              </c:strCache>
            </c:strRef>
          </c:tx>
          <c:spPr>
            <a:solidFill>
              <a:srgbClr val="5B9BD5"/>
            </a:solidFill>
            <a:ln w="25400">
              <a:noFill/>
            </a:ln>
          </c:spPr>
          <c:val>
            <c:numRef>
              <c:f>'8. CODENSA'!$F$7:$F$18</c:f>
              <c:numCache>
                <c:formatCode>0.00</c:formatCode>
                <c:ptCount val="12"/>
                <c:pt idx="0">
                  <c:v>41.042700000000004</c:v>
                </c:pt>
                <c:pt idx="1">
                  <c:v>40.363700000000001</c:v>
                </c:pt>
                <c:pt idx="2">
                  <c:v>44.622799999999998</c:v>
                </c:pt>
                <c:pt idx="3">
                  <c:v>42.567900000000002</c:v>
                </c:pt>
                <c:pt idx="4">
                  <c:v>40.256999999999998</c:v>
                </c:pt>
                <c:pt idx="5">
                  <c:v>39.792900000000003</c:v>
                </c:pt>
                <c:pt idx="6">
                  <c:v>39.79</c:v>
                </c:pt>
                <c:pt idx="7">
                  <c:v>48.914999999999999</c:v>
                </c:pt>
                <c:pt idx="8">
                  <c:v>47.615099999999998</c:v>
                </c:pt>
                <c:pt idx="9">
                  <c:v>46.576300000000003</c:v>
                </c:pt>
                <c:pt idx="10">
                  <c:v>47.457000000000001</c:v>
                </c:pt>
                <c:pt idx="11">
                  <c:v>46.392400000000002</c:v>
                </c:pt>
              </c:numCache>
            </c:numRef>
          </c:val>
          <c:extLst>
            <c:ext xmlns:c16="http://schemas.microsoft.com/office/drawing/2014/chart" uri="{C3380CC4-5D6E-409C-BE32-E72D297353CC}">
              <c16:uniqueId val="{00000003-4AA3-4A7E-94BB-FC174D5C3A0E}"/>
            </c:ext>
          </c:extLst>
        </c:ser>
        <c:ser>
          <c:idx val="5"/>
          <c:order val="5"/>
          <c:tx>
            <c:strRef>
              <c:f>'8. CODENSA'!$E$6</c:f>
              <c:strCache>
                <c:ptCount val="1"/>
                <c:pt idx="0">
                  <c:v>TM</c:v>
                </c:pt>
              </c:strCache>
            </c:strRef>
          </c:tx>
          <c:spPr>
            <a:solidFill>
              <a:srgbClr val="70AD47"/>
            </a:solidFill>
            <a:ln w="25400">
              <a:noFill/>
            </a:ln>
          </c:spPr>
          <c:val>
            <c:numRef>
              <c:f>'8. CODENSA'!$E$7:$E$18</c:f>
              <c:numCache>
                <c:formatCode>0.00</c:formatCode>
                <c:ptCount val="12"/>
                <c:pt idx="0">
                  <c:v>33.622999999999998</c:v>
                </c:pt>
                <c:pt idx="1">
                  <c:v>35.4131</c:v>
                </c:pt>
                <c:pt idx="2">
                  <c:v>38.396099999999997</c:v>
                </c:pt>
                <c:pt idx="3">
                  <c:v>38.790500000000002</c:v>
                </c:pt>
                <c:pt idx="4">
                  <c:v>43.9253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4AA3-4A7E-94BB-FC174D5C3A0E}"/>
            </c:ext>
          </c:extLst>
        </c:ser>
        <c:ser>
          <c:idx val="6"/>
          <c:order val="6"/>
          <c:tx>
            <c:strRef>
              <c:f>'8. CODENSA'!$I$6</c:f>
              <c:strCache>
                <c:ptCount val="1"/>
                <c:pt idx="0">
                  <c:v>RM</c:v>
                </c:pt>
              </c:strCache>
            </c:strRef>
          </c:tx>
          <c:spPr>
            <a:solidFill>
              <a:schemeClr val="accent1">
                <a:lumMod val="40000"/>
                <a:lumOff val="60000"/>
              </a:schemeClr>
            </a:solidFill>
            <a:ln>
              <a:noFill/>
            </a:ln>
            <a:effectLst/>
          </c:spPr>
          <c:val>
            <c:numRef>
              <c:f>'8. CODENSA'!$I$7:$I$18</c:f>
              <c:numCache>
                <c:formatCode>0.00</c:formatCode>
                <c:ptCount val="12"/>
                <c:pt idx="0">
                  <c:v>-6.54E-2</c:v>
                </c:pt>
                <c:pt idx="1">
                  <c:v>2.0304000000000002</c:v>
                </c:pt>
                <c:pt idx="2">
                  <c:v>0.73799999999999999</c:v>
                </c:pt>
                <c:pt idx="3">
                  <c:v>5.3292999999999999</c:v>
                </c:pt>
                <c:pt idx="4">
                  <c:v>11.8949</c:v>
                </c:pt>
                <c:pt idx="5">
                  <c:v>1.7633000000000001</c:v>
                </c:pt>
                <c:pt idx="6">
                  <c:v>5.6791999999999998</c:v>
                </c:pt>
                <c:pt idx="7">
                  <c:v>18.914999999999999</c:v>
                </c:pt>
                <c:pt idx="8">
                  <c:v>21.547499999999999</c:v>
                </c:pt>
                <c:pt idx="9">
                  <c:v>30.0093</c:v>
                </c:pt>
                <c:pt idx="10">
                  <c:v>25.623899999999999</c:v>
                </c:pt>
                <c:pt idx="11">
                  <c:v>21.330500000000001</c:v>
                </c:pt>
              </c:numCache>
            </c:numRef>
          </c:val>
          <c:extLst>
            <c:ext xmlns:c16="http://schemas.microsoft.com/office/drawing/2014/chart" uri="{C3380CC4-5D6E-409C-BE32-E72D297353CC}">
              <c16:uniqueId val="{00000005-4AA3-4A7E-94BB-FC174D5C3A0E}"/>
            </c:ext>
          </c:extLst>
        </c:ser>
        <c:dLbls>
          <c:showLegendKey val="0"/>
          <c:showVal val="0"/>
          <c:showCatName val="0"/>
          <c:showSerName val="0"/>
          <c:showPercent val="0"/>
          <c:showBubbleSize val="0"/>
        </c:dLbls>
        <c:axId val="199288704"/>
        <c:axId val="199290240"/>
      </c:areaChart>
      <c:lineChart>
        <c:grouping val="standard"/>
        <c:varyColors val="0"/>
        <c:ser>
          <c:idx val="0"/>
          <c:order val="0"/>
          <c:tx>
            <c:strRef>
              <c:f>'8. CODENSA'!$J$6</c:f>
              <c:strCache>
                <c:ptCount val="1"/>
                <c:pt idx="0">
                  <c:v>CUV_119</c:v>
                </c:pt>
              </c:strCache>
            </c:strRef>
          </c:tx>
          <c:spPr>
            <a:ln w="38100" cap="rnd">
              <a:solidFill>
                <a:sysClr val="windowText" lastClr="000000"/>
              </a:solidFill>
              <a:round/>
            </a:ln>
            <a:effectLst/>
          </c:spPr>
          <c:marker>
            <c:symbol val="none"/>
          </c:marker>
          <c:cat>
            <c:strRef>
              <c:f>'8. CODENSA'!$A$7:$A$18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'8. CODENSA'!$J$7:$J$18</c:f>
              <c:numCache>
                <c:formatCode>0.00</c:formatCode>
                <c:ptCount val="12"/>
                <c:pt idx="0">
                  <c:v>535.38289999999995</c:v>
                </c:pt>
                <c:pt idx="1">
                  <c:v>533.22320000000002</c:v>
                </c:pt>
                <c:pt idx="2">
                  <c:v>561.12819999999999</c:v>
                </c:pt>
                <c:pt idx="3">
                  <c:v>557.31050000000005</c:v>
                </c:pt>
                <c:pt idx="4">
                  <c:v>549.6567</c:v>
                </c:pt>
                <c:pt idx="5">
                  <c:v>538.41750000000002</c:v>
                </c:pt>
                <c:pt idx="6">
                  <c:v>536.13660000000004</c:v>
                </c:pt>
                <c:pt idx="7">
                  <c:v>557.09619999999995</c:v>
                </c:pt>
                <c:pt idx="8">
                  <c:v>563.43489999999997</c:v>
                </c:pt>
                <c:pt idx="9">
                  <c:v>579.3365</c:v>
                </c:pt>
                <c:pt idx="10">
                  <c:v>575.66610000000003</c:v>
                </c:pt>
                <c:pt idx="11">
                  <c:v>562.86959999999999</c:v>
                </c:pt>
              </c:numCache>
            </c:numRef>
          </c:val>
          <c:smooth val="0"/>
          <c:extLst>
            <c:ext xmlns:c16="http://schemas.microsoft.com/office/drawing/2014/chart" uri="{C3380CC4-5D6E-409C-BE32-E72D297353CC}">
              <c16:uniqueId val="{00000006-4AA3-4A7E-94BB-FC174D5C3A0E}"/>
            </c:ext>
          </c:extLst>
        </c:ser>
        <c:dLbls>
          <c:showLegendKey val="0"/>
          <c:showVal val="0"/>
          <c:showCatName val="0"/>
          <c:showSerName val="0"/>
          <c:showPercent val="0"/>
          <c:showBubbleSize val="0"/>
        </c:dLbls>
        <c:marker val="1"/>
        <c:smooth val="0"/>
        <c:axId val="199288704"/>
        <c:axId val="199290240"/>
      </c:lineChart>
      <c:catAx>
        <c:axId val="19928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9290240"/>
        <c:crosses val="autoZero"/>
        <c:auto val="1"/>
        <c:lblAlgn val="ctr"/>
        <c:lblOffset val="100"/>
        <c:noMultiLvlLbl val="0"/>
      </c:catAx>
      <c:valAx>
        <c:axId val="19929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9288704"/>
        <c:crosses val="autoZero"/>
        <c:crossBetween val="between"/>
      </c:valAx>
      <c:spPr>
        <a:noFill/>
        <a:ln w="25400">
          <a:noFill/>
        </a:ln>
      </c:spPr>
    </c:plotArea>
    <c:legend>
      <c:legendPos val="b"/>
      <c:layout>
        <c:manualLayout>
          <c:xMode val="edge"/>
          <c:yMode val="edge"/>
          <c:x val="9.6622167918665347E-2"/>
          <c:y val="0.89008225646435335"/>
          <c:w val="0.82795909132048151"/>
          <c:h val="6.155747278001733E-2"/>
        </c:manualLayout>
      </c:layout>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'8. CODENSA'!$N$7</c:f>
              <c:strCache>
                <c:ptCount val="1"/>
                <c:pt idx="0">
                  <c:v>Ene-20</c:v>
                </c:pt>
              </c:strCache>
            </c:strRef>
          </c:tx>
          <c:spPr>
            <a:solidFill>
              <a:schemeClr val="accent6">
                <a:tint val="41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CODENSA'!$Q$7:$U$7</c:f>
              <c:numCache>
                <c:formatCode>0.00</c:formatCode>
                <c:ptCount val="5"/>
                <c:pt idx="0">
                  <c:v>217.6489</c:v>
                </c:pt>
                <c:pt idx="1">
                  <c:v>272.06099999999998</c:v>
                </c:pt>
                <c:pt idx="2">
                  <c:v>433.10149999999999</c:v>
                </c:pt>
                <c:pt idx="3">
                  <c:v>509.53120000000001</c:v>
                </c:pt>
                <c:pt idx="4">
                  <c:v>611.43744000000004</c:v>
                </c:pt>
              </c:numCache>
            </c:numRef>
          </c:val>
          <c:extLst>
            <c:ext xmlns:c16="http://schemas.microsoft.com/office/drawing/2014/chart" uri="{C3380CC4-5D6E-409C-BE32-E72D297353CC}">
              <c16:uniqueId val="{00000000-D431-409E-B5C7-9F841C7DA0A2}"/>
            </c:ext>
          </c:extLst>
        </c:ser>
        <c:ser>
          <c:idx val="1"/>
          <c:order val="1"/>
          <c:tx>
            <c:strRef>
              <c:f>'8. CODENSA'!$N$8</c:f>
              <c:strCache>
                <c:ptCount val="1"/>
                <c:pt idx="0">
                  <c:v>Feb-20</c:v>
                </c:pt>
              </c:strCache>
            </c:strRef>
          </c:tx>
          <c:spPr>
            <a:solidFill>
              <a:schemeClr val="accent6">
                <a:tint val="52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CODENSA'!$Q$8:$U$8</c:f>
              <c:numCache>
                <c:formatCode>0.00</c:formatCode>
                <c:ptCount val="5"/>
                <c:pt idx="0">
                  <c:v>218.19540000000001</c:v>
                </c:pt>
                <c:pt idx="1">
                  <c:v>272.74419999999998</c:v>
                </c:pt>
                <c:pt idx="2">
                  <c:v>455.07549999999998</c:v>
                </c:pt>
                <c:pt idx="3">
                  <c:v>535.38289999999995</c:v>
                </c:pt>
                <c:pt idx="4">
                  <c:v>642.45947999999987</c:v>
                </c:pt>
              </c:numCache>
            </c:numRef>
          </c:val>
          <c:extLst>
            <c:ext xmlns:c16="http://schemas.microsoft.com/office/drawing/2014/chart" uri="{C3380CC4-5D6E-409C-BE32-E72D297353CC}">
              <c16:uniqueId val="{00000001-D431-409E-B5C7-9F841C7DA0A2}"/>
            </c:ext>
          </c:extLst>
        </c:ser>
        <c:ser>
          <c:idx val="2"/>
          <c:order val="2"/>
          <c:tx>
            <c:strRef>
              <c:f>'8. CODENSA'!$N$9</c:f>
              <c:strCache>
                <c:ptCount val="1"/>
                <c:pt idx="0">
                  <c:v>Mar-20</c:v>
                </c:pt>
              </c:strCache>
            </c:strRef>
          </c:tx>
          <c:spPr>
            <a:solidFill>
              <a:schemeClr val="accent6">
                <a:tint val="6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CODENSA'!$Q$9:$U$9</c:f>
              <c:numCache>
                <c:formatCode>0.00</c:formatCode>
                <c:ptCount val="5"/>
                <c:pt idx="0">
                  <c:v>219.12029999999999</c:v>
                </c:pt>
                <c:pt idx="1">
                  <c:v>273.90030000000002</c:v>
                </c:pt>
                <c:pt idx="2">
                  <c:v>453.23970000000003</c:v>
                </c:pt>
                <c:pt idx="3">
                  <c:v>533.22320000000002</c:v>
                </c:pt>
                <c:pt idx="4">
                  <c:v>639.86784</c:v>
                </c:pt>
              </c:numCache>
            </c:numRef>
          </c:val>
          <c:extLst>
            <c:ext xmlns:c16="http://schemas.microsoft.com/office/drawing/2014/chart" uri="{C3380CC4-5D6E-409C-BE32-E72D297353CC}">
              <c16:uniqueId val="{00000002-D431-409E-B5C7-9F841C7DA0A2}"/>
            </c:ext>
          </c:extLst>
        </c:ser>
        <c:ser>
          <c:idx val="3"/>
          <c:order val="3"/>
          <c:tx>
            <c:strRef>
              <c:f>'8. CODENSA'!$N$10</c:f>
              <c:strCache>
                <c:ptCount val="1"/>
                <c:pt idx="0">
                  <c:v>Abr-20</c:v>
                </c:pt>
              </c:strCache>
            </c:strRef>
          </c:tx>
          <c:spPr>
            <a:solidFill>
              <a:schemeClr val="accent6">
                <a:tint val="7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CODENSA'!$Q$10:$U$10</c:f>
              <c:numCache>
                <c:formatCode>0.00</c:formatCode>
                <c:ptCount val="5"/>
                <c:pt idx="0">
                  <c:v>224.4513</c:v>
                </c:pt>
                <c:pt idx="1">
                  <c:v>280.5641</c:v>
                </c:pt>
                <c:pt idx="2">
                  <c:v>476.959</c:v>
                </c:pt>
                <c:pt idx="3">
                  <c:v>561.12819999999999</c:v>
                </c:pt>
                <c:pt idx="4">
                  <c:v>673.35383999999999</c:v>
                </c:pt>
              </c:numCache>
            </c:numRef>
          </c:val>
          <c:extLst>
            <c:ext xmlns:c16="http://schemas.microsoft.com/office/drawing/2014/chart" uri="{C3380CC4-5D6E-409C-BE32-E72D297353CC}">
              <c16:uniqueId val="{00000003-D431-409E-B5C7-9F841C7DA0A2}"/>
            </c:ext>
          </c:extLst>
        </c:ser>
        <c:ser>
          <c:idx val="4"/>
          <c:order val="4"/>
          <c:tx>
            <c:strRef>
              <c:f>'8. CODENSA'!$N$11</c:f>
              <c:strCache>
                <c:ptCount val="1"/>
                <c:pt idx="0">
                  <c:v>May-20</c:v>
                </c:pt>
              </c:strCache>
            </c:strRef>
          </c:tx>
          <c:spPr>
            <a:solidFill>
              <a:schemeClr val="accent6">
                <a:tint val="8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CODENSA'!$Q$11:$U$11</c:f>
              <c:numCache>
                <c:formatCode>0.00</c:formatCode>
                <c:ptCount val="5"/>
                <c:pt idx="0">
                  <c:v>225.7132</c:v>
                </c:pt>
                <c:pt idx="1">
                  <c:v>282.14150000000001</c:v>
                </c:pt>
                <c:pt idx="2">
                  <c:v>473.71390000000002</c:v>
                </c:pt>
                <c:pt idx="3">
                  <c:v>557.31050000000005</c:v>
                </c:pt>
                <c:pt idx="4">
                  <c:v>668.77260000000001</c:v>
                </c:pt>
              </c:numCache>
            </c:numRef>
          </c:val>
          <c:extLst>
            <c:ext xmlns:c16="http://schemas.microsoft.com/office/drawing/2014/chart" uri="{C3380CC4-5D6E-409C-BE32-E72D297353CC}">
              <c16:uniqueId val="{00000004-D431-409E-B5C7-9F841C7DA0A2}"/>
            </c:ext>
          </c:extLst>
        </c:ser>
        <c:ser>
          <c:idx val="5"/>
          <c:order val="5"/>
          <c:tx>
            <c:strRef>
              <c:f>'8. CODENSA'!$N$12</c:f>
              <c:strCache>
                <c:ptCount val="1"/>
                <c:pt idx="0">
                  <c:v>Jun-20</c:v>
                </c:pt>
              </c:strCache>
            </c:strRef>
          </c:tx>
          <c:spPr>
            <a:solidFill>
              <a:schemeClr val="accent6">
                <a:tint val="95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CODENSA'!$Q$12:$U$12</c:f>
              <c:numCache>
                <c:formatCode>0.00</c:formatCode>
                <c:ptCount val="5"/>
                <c:pt idx="0">
                  <c:v>226.07679999999999</c:v>
                </c:pt>
                <c:pt idx="1">
                  <c:v>282.596</c:v>
                </c:pt>
                <c:pt idx="2">
                  <c:v>467.20819999999998</c:v>
                </c:pt>
                <c:pt idx="3">
                  <c:v>549.6567</c:v>
                </c:pt>
                <c:pt idx="4">
                  <c:v>659.58803999999998</c:v>
                </c:pt>
              </c:numCache>
            </c:numRef>
          </c:val>
          <c:extLst>
            <c:ext xmlns:c16="http://schemas.microsoft.com/office/drawing/2014/chart" uri="{C3380CC4-5D6E-409C-BE32-E72D297353CC}">
              <c16:uniqueId val="{00000005-D431-409E-B5C7-9F841C7DA0A2}"/>
            </c:ext>
          </c:extLst>
        </c:ser>
        <c:ser>
          <c:idx val="6"/>
          <c:order val="6"/>
          <c:tx>
            <c:strRef>
              <c:f>'8. CODENSA'!$N$13</c:f>
              <c:strCache>
                <c:ptCount val="1"/>
                <c:pt idx="0">
                  <c:v>Jul-20</c:v>
                </c:pt>
              </c:strCache>
            </c:strRef>
          </c:tx>
          <c:spPr>
            <a:solidFill>
              <a:schemeClr val="accent6">
                <a:shade val="94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CODENSA'!$Q$13:$U$13</c:f>
              <c:numCache>
                <c:formatCode>0.00</c:formatCode>
                <c:ptCount val="5"/>
                <c:pt idx="0">
                  <c:v>221.45410000000001</c:v>
                </c:pt>
                <c:pt idx="1">
                  <c:v>276.81760000000003</c:v>
                </c:pt>
                <c:pt idx="2">
                  <c:v>457.6549</c:v>
                </c:pt>
                <c:pt idx="3">
                  <c:v>538.41750000000002</c:v>
                </c:pt>
                <c:pt idx="4">
                  <c:v>646.101</c:v>
                </c:pt>
              </c:numCache>
            </c:numRef>
          </c:val>
          <c:extLst>
            <c:ext xmlns:c16="http://schemas.microsoft.com/office/drawing/2014/chart" uri="{C3380CC4-5D6E-409C-BE32-E72D297353CC}">
              <c16:uniqueId val="{00000006-D431-409E-B5C7-9F841C7DA0A2}"/>
            </c:ext>
          </c:extLst>
        </c:ser>
        <c:ser>
          <c:idx val="7"/>
          <c:order val="7"/>
          <c:tx>
            <c:strRef>
              <c:f>'8. CODENSA'!$N$14</c:f>
              <c:strCache>
                <c:ptCount val="1"/>
                <c:pt idx="0">
                  <c:v>Ago-20</c:v>
                </c:pt>
              </c:strCache>
            </c:strRef>
          </c:tx>
          <c:spPr>
            <a:solidFill>
              <a:schemeClr val="accent6">
                <a:shade val="8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CODENSA'!$Q$14:$U$14</c:f>
              <c:numCache>
                <c:formatCode>0.00</c:formatCode>
                <c:ptCount val="5"/>
                <c:pt idx="0">
                  <c:v>220.51599999999999</c:v>
                </c:pt>
                <c:pt idx="1">
                  <c:v>275.64490000000001</c:v>
                </c:pt>
                <c:pt idx="2">
                  <c:v>455.71609999999998</c:v>
                </c:pt>
                <c:pt idx="3">
                  <c:v>536.13660000000004</c:v>
                </c:pt>
                <c:pt idx="4">
                  <c:v>643.36389999999994</c:v>
                </c:pt>
              </c:numCache>
            </c:numRef>
          </c:val>
          <c:extLst>
            <c:ext xmlns:c16="http://schemas.microsoft.com/office/drawing/2014/chart" uri="{C3380CC4-5D6E-409C-BE32-E72D297353CC}">
              <c16:uniqueId val="{00000007-D431-409E-B5C7-9F841C7DA0A2}"/>
            </c:ext>
          </c:extLst>
        </c:ser>
        <c:ser>
          <c:idx val="8"/>
          <c:order val="8"/>
          <c:tx>
            <c:strRef>
              <c:f>'8. CODENSA'!$N$15</c:f>
              <c:strCache>
                <c:ptCount val="1"/>
                <c:pt idx="0">
                  <c:v>Sep-20</c:v>
                </c:pt>
              </c:strCache>
            </c:strRef>
          </c:tx>
          <c:spPr>
            <a:solidFill>
              <a:schemeClr val="accent6">
                <a:shade val="73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CODENSA'!$Q$15:$U$15</c:f>
              <c:numCache>
                <c:formatCode>0.00</c:formatCode>
                <c:ptCount val="5"/>
                <c:pt idx="0">
                  <c:v>220.51599999999999</c:v>
                </c:pt>
                <c:pt idx="1">
                  <c:v>275.64490000000001</c:v>
                </c:pt>
                <c:pt idx="2">
                  <c:v>455.71609999999998</c:v>
                </c:pt>
                <c:pt idx="3">
                  <c:v>536.13660000000004</c:v>
                </c:pt>
                <c:pt idx="4">
                  <c:v>643.36389999999994</c:v>
                </c:pt>
              </c:numCache>
            </c:numRef>
          </c:val>
          <c:extLst>
            <c:ext xmlns:c16="http://schemas.microsoft.com/office/drawing/2014/chart" uri="{C3380CC4-5D6E-409C-BE32-E72D297353CC}">
              <c16:uniqueId val="{00000008-D431-409E-B5C7-9F841C7DA0A2}"/>
            </c:ext>
          </c:extLst>
        </c:ser>
        <c:ser>
          <c:idx val="9"/>
          <c:order val="9"/>
          <c:tx>
            <c:strRef>
              <c:f>'8. CODENSA'!$N$16</c:f>
              <c:strCache>
                <c:ptCount val="1"/>
                <c:pt idx="0">
                  <c:v>Oct-20</c:v>
                </c:pt>
              </c:strCache>
            </c:strRef>
          </c:tx>
          <c:spPr>
            <a:solidFill>
              <a:schemeClr val="accent6">
                <a:shade val="62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CODENSA'!$Q$16:$U$16</c:f>
              <c:numCache>
                <c:formatCode>0.00</c:formatCode>
                <c:ptCount val="5"/>
                <c:pt idx="0">
                  <c:v>220.495</c:v>
                </c:pt>
                <c:pt idx="1">
                  <c:v>275.61860000000001</c:v>
                </c:pt>
                <c:pt idx="2">
                  <c:v>455.71609999999998</c:v>
                </c:pt>
                <c:pt idx="3">
                  <c:v>536.13660000000004</c:v>
                </c:pt>
                <c:pt idx="4">
                  <c:v>643.36389999999994</c:v>
                </c:pt>
              </c:numCache>
            </c:numRef>
          </c:val>
          <c:extLst>
            <c:ext xmlns:c16="http://schemas.microsoft.com/office/drawing/2014/chart" uri="{C3380CC4-5D6E-409C-BE32-E72D297353CC}">
              <c16:uniqueId val="{00000009-D431-409E-B5C7-9F841C7DA0A2}"/>
            </c:ext>
          </c:extLst>
        </c:ser>
        <c:ser>
          <c:idx val="10"/>
          <c:order val="10"/>
          <c:tx>
            <c:strRef>
              <c:f>'8. CODENSA'!$N$17</c:f>
              <c:strCache>
                <c:ptCount val="1"/>
                <c:pt idx="0">
                  <c:v>Nov-20</c:v>
                </c:pt>
              </c:strCache>
            </c:strRef>
          </c:tx>
          <c:spPr>
            <a:solidFill>
              <a:schemeClr val="accent6">
                <a:shade val="51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CODENSA'!$Q$17:$U$17</c:f>
              <c:numCache>
                <c:formatCode>0.00</c:formatCode>
                <c:ptCount val="5"/>
                <c:pt idx="0">
                  <c:v>220.36930000000001</c:v>
                </c:pt>
                <c:pt idx="1">
                  <c:v>275.4615</c:v>
                </c:pt>
                <c:pt idx="2">
                  <c:v>455.70170000000002</c:v>
                </c:pt>
                <c:pt idx="3">
                  <c:v>536.11969999999997</c:v>
                </c:pt>
                <c:pt idx="4">
                  <c:v>643.34360000000004</c:v>
                </c:pt>
              </c:numCache>
            </c:numRef>
          </c:val>
          <c:extLst>
            <c:ext xmlns:c16="http://schemas.microsoft.com/office/drawing/2014/chart" uri="{C3380CC4-5D6E-409C-BE32-E72D297353CC}">
              <c16:uniqueId val="{0000000A-D431-409E-B5C7-9F841C7DA0A2}"/>
            </c:ext>
          </c:extLst>
        </c:ser>
        <c:ser>
          <c:idx val="11"/>
          <c:order val="11"/>
          <c:tx>
            <c:strRef>
              <c:f>'8. CODENSA'!$N$18</c:f>
              <c:strCache>
                <c:ptCount val="1"/>
                <c:pt idx="0">
                  <c:v>Dic-20</c:v>
                </c:pt>
              </c:strCache>
            </c:strRef>
          </c:tx>
          <c:spPr>
            <a:solidFill>
              <a:schemeClr val="accent6">
                <a:shade val="40000"/>
              </a:schemeClr>
            </a:solidFill>
            <a:ln>
              <a:noFill/>
            </a:ln>
            <a:effectLst/>
          </c:spPr>
          <c:invertIfNegative val="0"/>
          <c:cat>
            <c:strRef>
              <c:f>'8. CODENSA'!$Q$6:$U$6</c:f>
              <c:strCache>
                <c:ptCount val="5"/>
                <c:pt idx="0">
                  <c:v>ESTRATO 1</c:v>
                </c:pt>
                <c:pt idx="1">
                  <c:v>ESTRATO 2</c:v>
                </c:pt>
                <c:pt idx="2">
                  <c:v>ESTRATO 3</c:v>
                </c:pt>
                <c:pt idx="3">
                  <c:v>ESTRATO 4</c:v>
                </c:pt>
                <c:pt idx="4">
                  <c:v>ESTRATO 5 y 6, Ind y Com</c:v>
                </c:pt>
              </c:strCache>
            </c:strRef>
          </c:cat>
          <c:val>
            <c:numRef>
              <c:f>'8. CODENSA'!$Q$18:$U$18</c:f>
              <c:numCache>
                <c:formatCode>0.00</c:formatCode>
                <c:ptCount val="5"/>
                <c:pt idx="0">
                  <c:v>220.05520000000001</c:v>
                </c:pt>
                <c:pt idx="1">
                  <c:v>275.06880000000001</c:v>
                </c:pt>
                <c:pt idx="2">
                  <c:v>457.9803</c:v>
                </c:pt>
                <c:pt idx="3">
                  <c:v>538.80029999999999</c:v>
                </c:pt>
                <c:pt idx="4">
                  <c:v>646.56039999999996</c:v>
                </c:pt>
              </c:numCache>
            </c:numRef>
          </c:val>
          <c:extLst>
            <c:ext xmlns:c16="http://schemas.microsoft.com/office/drawing/2014/chart" uri="{C3380CC4-5D6E-409C-BE32-E72D297353CC}">
              <c16:uniqueId val="{0000000B-D431-409E-B5C7-9F841C7DA0A2}"/>
            </c:ext>
          </c:extLst>
        </c:ser>
        <c:dLbls>
          <c:showLegendKey val="0"/>
          <c:showVal val="0"/>
          <c:showCatName val="0"/>
          <c:showSerName val="0"/>
          <c:showPercent val="0"/>
          <c:showBubbleSize val="0"/>
        </c:dLbls>
        <c:gapWidth val="150"/>
        <c:axId val="200377472"/>
        <c:axId val="200379008"/>
      </c:barChart>
      <c:catAx>
        <c:axId val="20037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379008"/>
        <c:crosses val="autoZero"/>
        <c:auto val="1"/>
        <c:lblAlgn val="ctr"/>
        <c:lblOffset val="100"/>
        <c:noMultiLvlLbl val="0"/>
      </c:catAx>
      <c:valAx>
        <c:axId val="20037900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3774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'8. CODENSA'!$J$6</c:f>
              <c:strCache>
                <c:ptCount val="1"/>
                <c:pt idx="0">
                  <c:v>CUV_119</c:v>
                </c:pt>
              </c:strCache>
            </c:strRef>
          </c:tx>
          <c:spPr>
            <a:ln w="28575" cap="rnd">
              <a:solidFill>
                <a:schemeClr val="accent1"/>
              </a:solidFill>
              <a:round/>
            </a:ln>
            <a:effectLst/>
          </c:spPr>
          <c:marker>
            <c:symbol val="none"/>
          </c:marker>
          <c:cat>
            <c:strRef>
              <c:f>'8. CODENSA'!$A$7:$A$18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'8. CODENSA'!$J$7:$J$18</c:f>
              <c:numCache>
                <c:formatCode>0.00</c:formatCode>
                <c:ptCount val="12"/>
                <c:pt idx="0">
                  <c:v>535.38289999999995</c:v>
                </c:pt>
                <c:pt idx="1">
                  <c:v>533.22320000000002</c:v>
                </c:pt>
                <c:pt idx="2">
                  <c:v>561.12819999999999</c:v>
                </c:pt>
                <c:pt idx="3">
                  <c:v>557.31050000000005</c:v>
                </c:pt>
                <c:pt idx="4">
                  <c:v>549.6567</c:v>
                </c:pt>
                <c:pt idx="5">
                  <c:v>538.41750000000002</c:v>
                </c:pt>
                <c:pt idx="6">
                  <c:v>536.13660000000004</c:v>
                </c:pt>
                <c:pt idx="7">
                  <c:v>557.09619999999995</c:v>
                </c:pt>
                <c:pt idx="8">
                  <c:v>563.43489999999997</c:v>
                </c:pt>
                <c:pt idx="9">
                  <c:v>579.3365</c:v>
                </c:pt>
                <c:pt idx="10">
                  <c:v>575.66610000000003</c:v>
                </c:pt>
                <c:pt idx="11">
                  <c:v>562.86959999999999</c:v>
                </c:pt>
              </c:numCache>
            </c:numRef>
          </c:val>
          <c:smooth val="0"/>
          <c:extLst>
            <c:ext xmlns:c16="http://schemas.microsoft.com/office/drawing/2014/chart" uri="{C3380CC4-5D6E-409C-BE32-E72D297353CC}">
              <c16:uniqueId val="{00000000-3FFB-4D65-B81C-8536C7286ECC}"/>
            </c:ext>
          </c:extLst>
        </c:ser>
        <c:ser>
          <c:idx val="1"/>
          <c:order val="1"/>
          <c:tx>
            <c:strRef>
              <c:f>'8. CODENSA'!$K$6</c:f>
              <c:strCache>
                <c:ptCount val="1"/>
                <c:pt idx="0">
                  <c:v>CUV_Op</c:v>
                </c:pt>
              </c:strCache>
            </c:strRef>
          </c:tx>
          <c:spPr>
            <a:ln w="28575" cap="rnd">
              <a:solidFill>
                <a:schemeClr val="accent2"/>
              </a:solidFill>
              <a:prstDash val="lgDash"/>
              <a:round/>
            </a:ln>
            <a:effectLst/>
          </c:spPr>
          <c:marker>
            <c:symbol val="none"/>
          </c:marker>
          <c:cat>
            <c:strRef>
              <c:f>'8. CODENSA'!$A$7:$A$18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'8. CODENSA'!$K$7:$K$18</c:f>
              <c:numCache>
                <c:formatCode>0.00</c:formatCode>
                <c:ptCount val="12"/>
                <c:pt idx="0">
                  <c:v>535.38289999999995</c:v>
                </c:pt>
                <c:pt idx="1">
                  <c:v>533.22320000000002</c:v>
                </c:pt>
                <c:pt idx="2">
                  <c:v>561.12819999999999</c:v>
                </c:pt>
                <c:pt idx="3">
                  <c:v>557.31050000000005</c:v>
                </c:pt>
                <c:pt idx="4">
                  <c:v>549.6567</c:v>
                </c:pt>
                <c:pt idx="5">
                  <c:v>538.41750000000002</c:v>
                </c:pt>
                <c:pt idx="6">
                  <c:v>536.13660000000004</c:v>
                </c:pt>
                <c:pt idx="7">
                  <c:v>536.13660000000004</c:v>
                </c:pt>
                <c:pt idx="8">
                  <c:v>536.13660000000004</c:v>
                </c:pt>
                <c:pt idx="9">
                  <c:v>536.13660000000004</c:v>
                </c:pt>
                <c:pt idx="10">
                  <c:v>536.11969999999997</c:v>
                </c:pt>
                <c:pt idx="11">
                  <c:v>538.80029999999999</c:v>
                </c:pt>
              </c:numCache>
            </c:numRef>
          </c:val>
          <c:smooth val="0"/>
          <c:extLst>
            <c:ext xmlns:c16="http://schemas.microsoft.com/office/drawing/2014/chart" uri="{C3380CC4-5D6E-409C-BE32-E72D297353CC}">
              <c16:uniqueId val="{00000001-3FFB-4D65-B81C-8536C7286ECC}"/>
            </c:ext>
          </c:extLst>
        </c:ser>
        <c:dLbls>
          <c:showLegendKey val="0"/>
          <c:showVal val="0"/>
          <c:showCatName val="0"/>
          <c:showSerName val="0"/>
          <c:showPercent val="0"/>
          <c:showBubbleSize val="0"/>
        </c:dLbls>
        <c:smooth val="0"/>
        <c:axId val="200417664"/>
        <c:axId val="200419200"/>
      </c:lineChart>
      <c:catAx>
        <c:axId val="20041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0419200"/>
        <c:crosses val="autoZero"/>
        <c:auto val="1"/>
        <c:lblAlgn val="ctr"/>
        <c:lblOffset val="100"/>
        <c:noMultiLvlLbl val="0"/>
      </c:catAx>
      <c:valAx>
        <c:axId val="2004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041766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'9. DISPAC'!$D$6</c:f>
              <c:strCache>
                <c:ptCount val="1"/>
                <c:pt idx="0">
                  <c:v>GM</c:v>
                </c:pt>
              </c:strCache>
            </c:strRef>
          </c:tx>
          <c:spPr>
            <a:solidFill>
              <a:srgbClr val="ED7D31"/>
            </a:solidFill>
            <a:ln w="25400">
              <a:noFill/>
            </a:ln>
          </c:spPr>
          <c:val>
            <c:numRef>
              <c:f>'9. DISPAC'!$D$7:$D$18</c:f>
              <c:numCache>
                <c:formatCode>0.00</c:formatCode>
                <c:ptCount val="12"/>
                <c:pt idx="0">
                  <c:v>216.26</c:v>
                </c:pt>
                <c:pt idx="1">
                  <c:v>233.5</c:v>
                </c:pt>
                <c:pt idx="2">
                  <c:v>252.01</c:v>
                </c:pt>
                <c:pt idx="3">
                  <c:v>241.58</c:v>
                </c:pt>
                <c:pt idx="4">
                  <c:v>222.14</c:v>
                </c:pt>
                <c:pt idx="5">
                  <c:v>234.02</c:v>
                </c:pt>
                <c:pt idx="6">
                  <c:v>226.11</c:v>
                </c:pt>
                <c:pt idx="7">
                  <c:v>209.95</c:v>
                </c:pt>
                <c:pt idx="8">
                  <c:v>211.28</c:v>
                </c:pt>
                <c:pt idx="9">
                  <c:v>217.18</c:v>
                </c:pt>
                <c:pt idx="10">
                  <c:v>217.21</c:v>
                </c:pt>
                <c:pt idx="11">
                  <c:v>212.72</c:v>
                </c:pt>
              </c:numCache>
            </c:numRef>
          </c:val>
          <c:extLst>
            <c:ext xmlns:c16="http://schemas.microsoft.com/office/drawing/2014/chart" uri="{C3380CC4-5D6E-409C-BE32-E72D297353CC}">
              <c16:uniqueId val="{00000000-39BF-4580-8744-11A661E13DC3}"/>
            </c:ext>
          </c:extLst>
        </c:ser>
        <c:ser>
          <c:idx val="2"/>
          <c:order val="2"/>
          <c:tx>
            <c:strRef>
              <c:f>'9. DISPAC'!$G$6</c:f>
              <c:strCache>
                <c:ptCount val="1"/>
                <c:pt idx="0">
                  <c:v>D</c:v>
                </c:pt>
              </c:strCache>
            </c:strRef>
          </c:tx>
          <c:spPr>
            <a:solidFill>
              <a:srgbClr val="A5A5A5"/>
            </a:solidFill>
            <a:ln w="25400">
              <a:noFill/>
            </a:ln>
          </c:spPr>
          <c:val>
            <c:numRef>
              <c:f>'9. DISPAC'!$G$7:$G$18</c:f>
              <c:numCache>
                <c:formatCode>0.00</c:formatCode>
                <c:ptCount val="12"/>
                <c:pt idx="0">
                  <c:v>144.72999999999999</c:v>
                </c:pt>
                <c:pt idx="1">
                  <c:v>144.19499999999999</c:v>
                </c:pt>
                <c:pt idx="2">
                  <c:v>145.85</c:v>
                </c:pt>
                <c:pt idx="3">
                  <c:v>146.85</c:v>
                </c:pt>
                <c:pt idx="4">
                  <c:v>151.27000000000001</c:v>
                </c:pt>
                <c:pt idx="5">
                  <c:v>147.33000000000001</c:v>
                </c:pt>
                <c:pt idx="6">
                  <c:v>152.33000000000001</c:v>
                </c:pt>
                <c:pt idx="7">
                  <c:v>149.59</c:v>
                </c:pt>
                <c:pt idx="8">
                  <c:v>150.4</c:v>
                </c:pt>
                <c:pt idx="9">
                  <c:v>151.11000000000001</c:v>
                </c:pt>
                <c:pt idx="10">
                  <c:v>150.84</c:v>
                </c:pt>
                <c:pt idx="11">
                  <c:v>151.36000000000001</c:v>
                </c:pt>
              </c:numCache>
            </c:numRef>
          </c:val>
          <c:extLst>
            <c:ext xmlns:c16="http://schemas.microsoft.com/office/drawing/2014/chart" uri="{C3380CC4-5D6E-409C-BE32-E72D297353CC}">
              <c16:uniqueId val="{00000001-39BF-4580-8744-11A661E13DC3}"/>
            </c:ext>
          </c:extLst>
        </c:ser>
        <c:ser>
          <c:idx val="3"/>
          <c:order val="3"/>
          <c:tx>
            <c:strRef>
              <c:f>'9. DISPAC'!$H$6</c:f>
              <c:strCache>
                <c:ptCount val="1"/>
                <c:pt idx="0">
                  <c:v>CV</c:v>
                </c:pt>
              </c:strCache>
            </c:strRef>
          </c:tx>
          <c:spPr>
            <a:solidFill>
              <a:srgbClr val="FFC000"/>
            </a:solidFill>
            <a:ln w="25400">
              <a:noFill/>
            </a:ln>
          </c:spPr>
          <c:val>
            <c:numRef>
              <c:f>'9. DISPAC'!$H$7:$H$18</c:f>
              <c:numCache>
                <c:formatCode>0.00</c:formatCode>
                <c:ptCount val="12"/>
                <c:pt idx="0">
                  <c:v>124.43</c:v>
                </c:pt>
                <c:pt idx="1">
                  <c:v>128.51</c:v>
                </c:pt>
                <c:pt idx="2">
                  <c:v>125.14</c:v>
                </c:pt>
                <c:pt idx="3">
                  <c:v>125.32</c:v>
                </c:pt>
                <c:pt idx="4">
                  <c:v>127.2</c:v>
                </c:pt>
                <c:pt idx="5">
                  <c:v>128.80000000000001</c:v>
                </c:pt>
                <c:pt idx="6">
                  <c:v>134.25</c:v>
                </c:pt>
                <c:pt idx="7">
                  <c:v>131.96</c:v>
                </c:pt>
                <c:pt idx="8">
                  <c:v>138.30000000000001</c:v>
                </c:pt>
                <c:pt idx="9">
                  <c:v>132.12</c:v>
                </c:pt>
                <c:pt idx="10">
                  <c:v>134.33000000000001</c:v>
                </c:pt>
                <c:pt idx="11">
                  <c:v>134.94</c:v>
                </c:pt>
              </c:numCache>
            </c:numRef>
          </c:val>
          <c:extLst>
            <c:ext xmlns:c16="http://schemas.microsoft.com/office/drawing/2014/chart" uri="{C3380CC4-5D6E-409C-BE32-E72D297353CC}">
              <c16:uniqueId val="{00000002-39BF-4580-8744-11A661E13DC3}"/>
            </c:ext>
          </c:extLst>
        </c:ser>
        <c:ser>
          <c:idx val="4"/>
          <c:order val="4"/>
          <c:tx>
            <c:strRef>
              <c:f>'9. DISPAC'!$F$6</c:f>
              <c:strCache>
                <c:ptCount val="1"/>
                <c:pt idx="0">
                  <c:v>PR</c:v>
                </c:pt>
              </c:strCache>
            </c:strRef>
          </c:tx>
          <c:spPr>
            <a:solidFill>
              <a:srgbClr val="5B9BD5"/>
            </a:solidFill>
            <a:ln w="25400">
              <a:noFill/>
            </a:ln>
          </c:spPr>
          <c:val>
            <c:numRef>
              <c:f>'9. DISPAC'!$F$7:$F$18</c:f>
              <c:numCache>
                <c:formatCode>0.00</c:formatCode>
                <c:ptCount val="12"/>
                <c:pt idx="0">
                  <c:v>40.1</c:v>
                </c:pt>
                <c:pt idx="1">
                  <c:v>42.825000000000003</c:v>
                </c:pt>
                <c:pt idx="2">
                  <c:v>45.89</c:v>
                </c:pt>
                <c:pt idx="3">
                  <c:v>44.23</c:v>
                </c:pt>
                <c:pt idx="4">
                  <c:v>42.67</c:v>
                </c:pt>
                <c:pt idx="5">
                  <c:v>44.1</c:v>
                </c:pt>
                <c:pt idx="6">
                  <c:v>42.83</c:v>
                </c:pt>
                <c:pt idx="7">
                  <c:v>41.28</c:v>
                </c:pt>
                <c:pt idx="8">
                  <c:v>40.89</c:v>
                </c:pt>
                <c:pt idx="9">
                  <c:v>40.94</c:v>
                </c:pt>
                <c:pt idx="10">
                  <c:v>41.52</c:v>
                </c:pt>
                <c:pt idx="11">
                  <c:v>40.47</c:v>
                </c:pt>
              </c:numCache>
            </c:numRef>
          </c:val>
          <c:extLst>
            <c:ext xmlns:c16="http://schemas.microsoft.com/office/drawing/2014/chart" uri="{C3380CC4-5D6E-409C-BE32-E72D297353CC}">
              <c16:uniqueId val="{00000003-39BF-4580-8744-11A661E13DC3}"/>
            </c:ext>
          </c:extLst>
        </c:ser>
        <c:ser>
          <c:idx val="5"/>
          <c:order val="5"/>
          <c:tx>
            <c:strRef>
              <c:f>'9. DISPAC'!$E$6</c:f>
              <c:strCache>
                <c:ptCount val="1"/>
                <c:pt idx="0">
                  <c:v>TM</c:v>
                </c:pt>
              </c:strCache>
            </c:strRef>
          </c:tx>
          <c:spPr>
            <a:solidFill>
              <a:srgbClr val="70AD47"/>
            </a:solidFill>
            <a:ln w="25400">
              <a:noFill/>
            </a:ln>
          </c:spPr>
          <c:val>
            <c:numRef>
              <c:f>'9. DISPAC'!$E$7:$E$18</c:f>
              <c:numCache>
                <c:formatCode>0.00</c:formatCode>
                <c:ptCount val="12"/>
                <c:pt idx="0">
                  <c:v>33.619999999999997</c:v>
                </c:pt>
                <c:pt idx="1">
                  <c:v>35.409999999999997</c:v>
                </c:pt>
                <c:pt idx="2">
                  <c:v>38.4</c:v>
                </c:pt>
                <c:pt idx="3">
                  <c:v>38.79</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39BF-4580-8744-11A661E13DC3}"/>
            </c:ext>
          </c:extLst>
        </c:ser>
        <c:ser>
          <c:idx val="6"/>
          <c:order val="6"/>
          <c:tx>
            <c:strRef>
              <c:f>'9. DISPAC'!$I$6</c:f>
              <c:strCache>
                <c:ptCount val="1"/>
                <c:pt idx="0">
                  <c:v>RM</c:v>
                </c:pt>
              </c:strCache>
            </c:strRef>
          </c:tx>
          <c:spPr>
            <a:solidFill>
              <a:schemeClr val="accent1">
                <a:lumMod val="40000"/>
                <a:lumOff val="60000"/>
              </a:schemeClr>
            </a:solidFill>
            <a:ln>
              <a:noFill/>
            </a:ln>
            <a:effectLst/>
          </c:spPr>
          <c:val>
            <c:numRef>
              <c:f>'9. DISPAC'!$I$7:$I$18</c:f>
              <c:numCache>
                <c:formatCode>0.00</c:formatCode>
                <c:ptCount val="12"/>
                <c:pt idx="0">
                  <c:v>0.27</c:v>
                </c:pt>
                <c:pt idx="1">
                  <c:v>2.8</c:v>
                </c:pt>
                <c:pt idx="2">
                  <c:v>0.64</c:v>
                </c:pt>
                <c:pt idx="3">
                  <c:v>9.58</c:v>
                </c:pt>
                <c:pt idx="4">
                  <c:v>10.94</c:v>
                </c:pt>
                <c:pt idx="5">
                  <c:v>1.78</c:v>
                </c:pt>
                <c:pt idx="6">
                  <c:v>6.49</c:v>
                </c:pt>
                <c:pt idx="7">
                  <c:v>23.77</c:v>
                </c:pt>
                <c:pt idx="8">
                  <c:v>24.61</c:v>
                </c:pt>
                <c:pt idx="9">
                  <c:v>35</c:v>
                </c:pt>
                <c:pt idx="10">
                  <c:v>31.13</c:v>
                </c:pt>
                <c:pt idx="11">
                  <c:v>25.8</c:v>
                </c:pt>
              </c:numCache>
            </c:numRef>
          </c:val>
          <c:extLst>
            <c:ext xmlns:c16="http://schemas.microsoft.com/office/drawing/2014/chart" uri="{C3380CC4-5D6E-409C-BE32-E72D297353CC}">
              <c16:uniqueId val="{00000005-39BF-4580-8744-11A661E13DC3}"/>
            </c:ext>
          </c:extLst>
        </c:ser>
        <c:dLbls>
          <c:showLegendKey val="0"/>
          <c:showVal val="0"/>
          <c:showCatName val="0"/>
          <c:showSerName val="0"/>
          <c:showPercent val="0"/>
          <c:showBubbleSize val="0"/>
        </c:dLbls>
        <c:axId val="200155136"/>
        <c:axId val="200156672"/>
      </c:areaChart>
      <c:lineChart>
        <c:grouping val="standard"/>
        <c:varyColors val="0"/>
        <c:ser>
          <c:idx val="0"/>
          <c:order val="0"/>
          <c:tx>
            <c:strRef>
              <c:f>'9. DISPAC'!$J$6</c:f>
              <c:strCache>
                <c:ptCount val="1"/>
                <c:pt idx="0">
                  <c:v>CUV_119</c:v>
                </c:pt>
              </c:strCache>
            </c:strRef>
          </c:tx>
          <c:spPr>
            <a:ln w="38100" cap="rnd">
              <a:solidFill>
                <a:sysClr val="windowText" lastClr="000000"/>
              </a:solidFill>
              <a:round/>
            </a:ln>
            <a:effectLst/>
          </c:spPr>
          <c:marker>
            <c:symbol val="none"/>
          </c:marker>
          <c:cat>
            <c:strRef>
              <c:f>'9. DISPAC'!$A$7:$A$18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'9. DISPAC'!$J$7:$J$18</c:f>
              <c:numCache>
                <c:formatCode>0.00</c:formatCode>
                <c:ptCount val="12"/>
                <c:pt idx="0">
                  <c:v>559.41</c:v>
                </c:pt>
                <c:pt idx="1">
                  <c:v>587.24</c:v>
                </c:pt>
                <c:pt idx="2">
                  <c:v>607.92999999999995</c:v>
                </c:pt>
                <c:pt idx="3">
                  <c:v>606.35</c:v>
                </c:pt>
                <c:pt idx="4">
                  <c:v>598.14</c:v>
                </c:pt>
                <c:pt idx="5">
                  <c:v>599.12</c:v>
                </c:pt>
                <c:pt idx="6">
                  <c:v>596.34</c:v>
                </c:pt>
                <c:pt idx="7">
                  <c:v>594.64</c:v>
                </c:pt>
                <c:pt idx="8">
                  <c:v>601.9</c:v>
                </c:pt>
                <c:pt idx="9">
                  <c:v>615.04999999999995</c:v>
                </c:pt>
                <c:pt idx="10">
                  <c:v>615.66</c:v>
                </c:pt>
                <c:pt idx="11">
                  <c:v>596.63</c:v>
                </c:pt>
              </c:numCache>
            </c:numRef>
          </c:val>
          <c:smooth val="0"/>
          <c:extLst>
            <c:ext xmlns:c16="http://schemas.microsoft.com/office/drawing/2014/chart" uri="{C3380CC4-5D6E-409C-BE32-E72D297353CC}">
              <c16:uniqueId val="{00000006-39BF-4580-8744-11A661E13DC3}"/>
            </c:ext>
          </c:extLst>
        </c:ser>
        <c:dLbls>
          <c:showLegendKey val="0"/>
          <c:showVal val="0"/>
          <c:showCatName val="0"/>
          <c:showSerName val="0"/>
          <c:showPercent val="0"/>
          <c:showBubbleSize val="0"/>
        </c:dLbls>
        <c:marker val="1"/>
        <c:smooth val="0"/>
        <c:axId val="200155136"/>
        <c:axId val="200156672"/>
      </c:lineChart>
      <c:catAx>
        <c:axId val="200155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0156672"/>
        <c:crosses val="autoZero"/>
        <c:auto val="1"/>
        <c:lblAlgn val="ctr"/>
        <c:lblOffset val="100"/>
        <c:noMultiLvlLbl val="0"/>
      </c:catAx>
      <c:valAx>
        <c:axId val="200156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0155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'9. DISPAC'!$N$7</c:f>
              <c:strCache>
                <c:ptCount val="1"/>
                <c:pt idx="0">
                  <c:v>Ene-20</c:v>
                </c:pt>
              </c:strCache>
            </c:strRef>
          </c:tx>
          <c:spPr>
            <a:solidFill>
              <a:schemeClr val="accent6">
                <a:tint val="4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DISPAC'!$Q$7:$U$7</c:f>
              <c:numCache>
                <c:formatCode>0.00</c:formatCode>
                <c:ptCount val="5"/>
                <c:pt idx="0">
                  <c:v>268.72000000000003</c:v>
                </c:pt>
                <c:pt idx="1">
                  <c:v>337.24</c:v>
                </c:pt>
                <c:pt idx="2">
                  <c:v>475.44</c:v>
                </c:pt>
                <c:pt idx="3">
                  <c:v>559.34</c:v>
                </c:pt>
                <c:pt idx="4">
                  <c:v>671.20799999999997</c:v>
                </c:pt>
              </c:numCache>
            </c:numRef>
          </c:val>
          <c:extLst>
            <c:ext xmlns:c16="http://schemas.microsoft.com/office/drawing/2014/chart" uri="{C3380CC4-5D6E-409C-BE32-E72D297353CC}">
              <c16:uniqueId val="{00000000-5A76-4B55-A75B-AD81EECCEF3C}"/>
            </c:ext>
          </c:extLst>
        </c:ser>
        <c:ser>
          <c:idx val="1"/>
          <c:order val="1"/>
          <c:tx>
            <c:strRef>
              <c:f>'9. DISPAC'!$N$8</c:f>
              <c:strCache>
                <c:ptCount val="1"/>
                <c:pt idx="0">
                  <c:v>Feb-20</c:v>
                </c:pt>
              </c:strCache>
            </c:strRef>
          </c:tx>
          <c:spPr>
            <a:solidFill>
              <a:schemeClr val="accent6">
                <a:tint val="5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DISPAC'!$Q$8:$U$8</c:f>
              <c:numCache>
                <c:formatCode>0.00</c:formatCode>
                <c:ptCount val="5"/>
                <c:pt idx="0">
                  <c:v>269.39999999999998</c:v>
                </c:pt>
                <c:pt idx="1">
                  <c:v>338.09</c:v>
                </c:pt>
                <c:pt idx="2">
                  <c:v>475.5</c:v>
                </c:pt>
                <c:pt idx="3">
                  <c:v>559.41</c:v>
                </c:pt>
                <c:pt idx="4">
                  <c:v>671.29199999999992</c:v>
                </c:pt>
              </c:numCache>
            </c:numRef>
          </c:val>
          <c:extLst>
            <c:ext xmlns:c16="http://schemas.microsoft.com/office/drawing/2014/chart" uri="{C3380CC4-5D6E-409C-BE32-E72D297353CC}">
              <c16:uniqueId val="{00000001-5A76-4B55-A75B-AD81EECCEF3C}"/>
            </c:ext>
          </c:extLst>
        </c:ser>
        <c:ser>
          <c:idx val="2"/>
          <c:order val="2"/>
          <c:tx>
            <c:strRef>
              <c:f>'9. DISPAC'!$N$9</c:f>
              <c:strCache>
                <c:ptCount val="1"/>
                <c:pt idx="0">
                  <c:v>Mar-20</c:v>
                </c:pt>
              </c:strCache>
            </c:strRef>
          </c:tx>
          <c:spPr>
            <a:solidFill>
              <a:schemeClr val="accent6">
                <a:tint val="6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DISPAC'!$Q$9:$U$9</c:f>
              <c:numCache>
                <c:formatCode>0.00</c:formatCode>
                <c:ptCount val="5"/>
                <c:pt idx="0">
                  <c:v>270.54000000000002</c:v>
                </c:pt>
                <c:pt idx="1">
                  <c:v>339.52</c:v>
                </c:pt>
                <c:pt idx="2">
                  <c:v>499.16</c:v>
                </c:pt>
                <c:pt idx="3">
                  <c:v>587.24</c:v>
                </c:pt>
                <c:pt idx="4">
                  <c:v>704.68799999999999</c:v>
                </c:pt>
              </c:numCache>
            </c:numRef>
          </c:val>
          <c:extLst>
            <c:ext xmlns:c16="http://schemas.microsoft.com/office/drawing/2014/chart" uri="{C3380CC4-5D6E-409C-BE32-E72D297353CC}">
              <c16:uniqueId val="{00000002-5A76-4B55-A75B-AD81EECCEF3C}"/>
            </c:ext>
          </c:extLst>
        </c:ser>
        <c:ser>
          <c:idx val="3"/>
          <c:order val="3"/>
          <c:tx>
            <c:strRef>
              <c:f>'9. DISPAC'!$N$10</c:f>
              <c:strCache>
                <c:ptCount val="1"/>
                <c:pt idx="0">
                  <c:v>Abr-20</c:v>
                </c:pt>
              </c:strCache>
            </c:strRef>
          </c:tx>
          <c:spPr>
            <a:solidFill>
              <a:schemeClr val="accent6">
                <a:tint val="7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DISPAC'!$Q$10:$U$10</c:f>
              <c:numCache>
                <c:formatCode>0.00</c:formatCode>
                <c:ptCount val="5"/>
                <c:pt idx="0">
                  <c:v>272.36</c:v>
                </c:pt>
                <c:pt idx="1">
                  <c:v>341.8</c:v>
                </c:pt>
                <c:pt idx="2">
                  <c:v>516.74</c:v>
                </c:pt>
                <c:pt idx="3">
                  <c:v>607.92999999999995</c:v>
                </c:pt>
                <c:pt idx="4">
                  <c:v>729.51599999999996</c:v>
                </c:pt>
              </c:numCache>
            </c:numRef>
          </c:val>
          <c:extLst>
            <c:ext xmlns:c16="http://schemas.microsoft.com/office/drawing/2014/chart" uri="{C3380CC4-5D6E-409C-BE32-E72D297353CC}">
              <c16:uniqueId val="{00000003-5A76-4B55-A75B-AD81EECCEF3C}"/>
            </c:ext>
          </c:extLst>
        </c:ser>
        <c:ser>
          <c:idx val="4"/>
          <c:order val="4"/>
          <c:tx>
            <c:strRef>
              <c:f>'9. DISPAC'!$N$11</c:f>
              <c:strCache>
                <c:ptCount val="1"/>
                <c:pt idx="0">
                  <c:v>May-20</c:v>
                </c:pt>
              </c:strCache>
            </c:strRef>
          </c:tx>
          <c:spPr>
            <a:solidFill>
              <a:schemeClr val="accent6">
                <a:tint val="8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DISPAC'!$Q$11:$U$11</c:f>
              <c:numCache>
                <c:formatCode>0.00</c:formatCode>
                <c:ptCount val="5"/>
                <c:pt idx="0">
                  <c:v>273.89</c:v>
                </c:pt>
                <c:pt idx="1">
                  <c:v>343.72</c:v>
                </c:pt>
                <c:pt idx="2">
                  <c:v>515.4</c:v>
                </c:pt>
                <c:pt idx="3">
                  <c:v>606.35</c:v>
                </c:pt>
                <c:pt idx="4">
                  <c:v>727.62</c:v>
                </c:pt>
              </c:numCache>
            </c:numRef>
          </c:val>
          <c:extLst>
            <c:ext xmlns:c16="http://schemas.microsoft.com/office/drawing/2014/chart" uri="{C3380CC4-5D6E-409C-BE32-E72D297353CC}">
              <c16:uniqueId val="{00000004-5A76-4B55-A75B-AD81EECCEF3C}"/>
            </c:ext>
          </c:extLst>
        </c:ser>
        <c:ser>
          <c:idx val="5"/>
          <c:order val="5"/>
          <c:tx>
            <c:strRef>
              <c:f>'9. DISPAC'!$N$12</c:f>
              <c:strCache>
                <c:ptCount val="1"/>
                <c:pt idx="0">
                  <c:v>Jun-20</c:v>
                </c:pt>
              </c:strCache>
            </c:strRef>
          </c:tx>
          <c:spPr>
            <a:solidFill>
              <a:schemeClr val="accent6">
                <a:tint val="95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DISPAC'!$Q$12:$U$12</c:f>
              <c:numCache>
                <c:formatCode>0.00</c:formatCode>
                <c:ptCount val="5"/>
                <c:pt idx="0">
                  <c:v>274.33</c:v>
                </c:pt>
                <c:pt idx="1">
                  <c:v>344.28</c:v>
                </c:pt>
                <c:pt idx="2">
                  <c:v>508.42</c:v>
                </c:pt>
                <c:pt idx="3">
                  <c:v>598.14</c:v>
                </c:pt>
                <c:pt idx="4">
                  <c:v>717.76799999999992</c:v>
                </c:pt>
              </c:numCache>
            </c:numRef>
          </c:val>
          <c:extLst>
            <c:ext xmlns:c16="http://schemas.microsoft.com/office/drawing/2014/chart" uri="{C3380CC4-5D6E-409C-BE32-E72D297353CC}">
              <c16:uniqueId val="{00000005-5A76-4B55-A75B-AD81EECCEF3C}"/>
            </c:ext>
          </c:extLst>
        </c:ser>
        <c:ser>
          <c:idx val="6"/>
          <c:order val="6"/>
          <c:tx>
            <c:strRef>
              <c:f>'9. DISPAC'!$N$13</c:f>
              <c:strCache>
                <c:ptCount val="1"/>
                <c:pt idx="0">
                  <c:v>Jul-20</c:v>
                </c:pt>
              </c:strCache>
            </c:strRef>
          </c:tx>
          <c:spPr>
            <a:solidFill>
              <a:schemeClr val="accent6">
                <a:shade val="94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DISPAC'!$Q$13:$U$13</c:f>
              <c:numCache>
                <c:formatCode>0.00</c:formatCode>
                <c:ptCount val="5"/>
                <c:pt idx="0">
                  <c:v>273.45</c:v>
                </c:pt>
                <c:pt idx="1">
                  <c:v>343.17</c:v>
                </c:pt>
                <c:pt idx="2">
                  <c:v>508.42</c:v>
                </c:pt>
                <c:pt idx="3">
                  <c:v>598.14</c:v>
                </c:pt>
                <c:pt idx="4">
                  <c:v>717.76799999999992</c:v>
                </c:pt>
              </c:numCache>
            </c:numRef>
          </c:val>
          <c:extLst>
            <c:ext xmlns:c16="http://schemas.microsoft.com/office/drawing/2014/chart" uri="{C3380CC4-5D6E-409C-BE32-E72D297353CC}">
              <c16:uniqueId val="{00000006-5A76-4B55-A75B-AD81EECCEF3C}"/>
            </c:ext>
          </c:extLst>
        </c:ser>
        <c:ser>
          <c:idx val="7"/>
          <c:order val="7"/>
          <c:tx>
            <c:strRef>
              <c:f>'9. DISPAC'!$N$14</c:f>
              <c:strCache>
                <c:ptCount val="1"/>
                <c:pt idx="0">
                  <c:v>Ago-20</c:v>
                </c:pt>
              </c:strCache>
            </c:strRef>
          </c:tx>
          <c:spPr>
            <a:solidFill>
              <a:schemeClr val="accent6">
                <a:shade val="8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DISPAC'!$Q$14:$U$14</c:f>
              <c:numCache>
                <c:formatCode>0.00</c:formatCode>
                <c:ptCount val="5"/>
                <c:pt idx="0">
                  <c:v>272.44</c:v>
                </c:pt>
                <c:pt idx="1">
                  <c:v>341.9</c:v>
                </c:pt>
                <c:pt idx="2">
                  <c:v>507.73</c:v>
                </c:pt>
                <c:pt idx="3">
                  <c:v>597.33000000000004</c:v>
                </c:pt>
                <c:pt idx="4">
                  <c:v>716.79600000000005</c:v>
                </c:pt>
              </c:numCache>
            </c:numRef>
          </c:val>
          <c:extLst>
            <c:ext xmlns:c16="http://schemas.microsoft.com/office/drawing/2014/chart" uri="{C3380CC4-5D6E-409C-BE32-E72D297353CC}">
              <c16:uniqueId val="{00000007-5A76-4B55-A75B-AD81EECCEF3C}"/>
            </c:ext>
          </c:extLst>
        </c:ser>
        <c:ser>
          <c:idx val="8"/>
          <c:order val="8"/>
          <c:tx>
            <c:strRef>
              <c:f>'9. DISPAC'!$N$15</c:f>
              <c:strCache>
                <c:ptCount val="1"/>
                <c:pt idx="0">
                  <c:v>Sep-20</c:v>
                </c:pt>
              </c:strCache>
            </c:strRef>
          </c:tx>
          <c:spPr>
            <a:solidFill>
              <a:schemeClr val="accent6">
                <a:shade val="73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DISPAC'!$Q$15:$U$15</c:f>
              <c:numCache>
                <c:formatCode>0.00</c:formatCode>
                <c:ptCount val="5"/>
                <c:pt idx="0">
                  <c:v>271.22000000000003</c:v>
                </c:pt>
                <c:pt idx="1">
                  <c:v>340.37</c:v>
                </c:pt>
                <c:pt idx="2">
                  <c:v>505.46</c:v>
                </c:pt>
                <c:pt idx="3">
                  <c:v>594.66</c:v>
                </c:pt>
                <c:pt idx="4">
                  <c:v>713.59199999999998</c:v>
                </c:pt>
              </c:numCache>
            </c:numRef>
          </c:val>
          <c:extLst>
            <c:ext xmlns:c16="http://schemas.microsoft.com/office/drawing/2014/chart" uri="{C3380CC4-5D6E-409C-BE32-E72D297353CC}">
              <c16:uniqueId val="{00000008-5A76-4B55-A75B-AD81EECCEF3C}"/>
            </c:ext>
          </c:extLst>
        </c:ser>
        <c:ser>
          <c:idx val="9"/>
          <c:order val="9"/>
          <c:tx>
            <c:strRef>
              <c:f>'9. DISPAC'!$N$16</c:f>
              <c:strCache>
                <c:ptCount val="1"/>
                <c:pt idx="0">
                  <c:v>Oct-20</c:v>
                </c:pt>
              </c:strCache>
            </c:strRef>
          </c:tx>
          <c:spPr>
            <a:solidFill>
              <a:schemeClr val="accent6">
                <a:shade val="62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DISPAC'!$Q$16:$U$16</c:f>
              <c:numCache>
                <c:formatCode>0.00</c:formatCode>
                <c:ptCount val="5"/>
                <c:pt idx="0">
                  <c:v>271.19</c:v>
                </c:pt>
                <c:pt idx="1">
                  <c:v>340.34</c:v>
                </c:pt>
                <c:pt idx="2">
                  <c:v>505.46</c:v>
                </c:pt>
                <c:pt idx="3">
                  <c:v>594.66</c:v>
                </c:pt>
                <c:pt idx="4">
                  <c:v>713.59199999999998</c:v>
                </c:pt>
              </c:numCache>
            </c:numRef>
          </c:val>
          <c:extLst>
            <c:ext xmlns:c16="http://schemas.microsoft.com/office/drawing/2014/chart" uri="{C3380CC4-5D6E-409C-BE32-E72D297353CC}">
              <c16:uniqueId val="{00000009-5A76-4B55-A75B-AD81EECCEF3C}"/>
            </c:ext>
          </c:extLst>
        </c:ser>
        <c:ser>
          <c:idx val="10"/>
          <c:order val="10"/>
          <c:tx>
            <c:strRef>
              <c:f>'9. DISPAC'!$N$17</c:f>
              <c:strCache>
                <c:ptCount val="1"/>
                <c:pt idx="0">
                  <c:v>Nov-20</c:v>
                </c:pt>
              </c:strCache>
            </c:strRef>
          </c:tx>
          <c:spPr>
            <a:solidFill>
              <a:schemeClr val="accent6">
                <a:shade val="51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DISPAC'!$Q$17:$U$17</c:f>
              <c:numCache>
                <c:formatCode>0.00</c:formatCode>
                <c:ptCount val="5"/>
                <c:pt idx="0">
                  <c:v>271.04000000000002</c:v>
                </c:pt>
                <c:pt idx="1">
                  <c:v>340.14</c:v>
                </c:pt>
                <c:pt idx="2">
                  <c:v>505.46</c:v>
                </c:pt>
                <c:pt idx="3">
                  <c:v>594.66</c:v>
                </c:pt>
                <c:pt idx="4">
                  <c:v>713.59199999999998</c:v>
                </c:pt>
              </c:numCache>
            </c:numRef>
          </c:val>
          <c:extLst>
            <c:ext xmlns:c16="http://schemas.microsoft.com/office/drawing/2014/chart" uri="{C3380CC4-5D6E-409C-BE32-E72D297353CC}">
              <c16:uniqueId val="{0000000A-5A76-4B55-A75B-AD81EECCEF3C}"/>
            </c:ext>
          </c:extLst>
        </c:ser>
        <c:ser>
          <c:idx val="11"/>
          <c:order val="11"/>
          <c:tx>
            <c:strRef>
              <c:f>'9. DISPAC'!$N$18</c:f>
              <c:strCache>
                <c:ptCount val="1"/>
                <c:pt idx="0">
                  <c:v>Dic-20</c:v>
                </c:pt>
              </c:strCache>
            </c:strRef>
          </c:tx>
          <c:spPr>
            <a:solidFill>
              <a:schemeClr val="accent6">
                <a:shade val="40000"/>
              </a:schemeClr>
            </a:solidFill>
            <a:ln>
              <a:noFill/>
            </a:ln>
            <a:effectLst/>
          </c:spPr>
          <c:invertIfNegative val="0"/>
          <c:cat>
            <c:strRef>
              <c:f>'9. DISPAC'!$Q$6:$U$6</c:f>
              <c:strCache>
                <c:ptCount val="5"/>
                <c:pt idx="0">
                  <c:v>ESTRATO 1</c:v>
                </c:pt>
                <c:pt idx="1">
                  <c:v>ESTRATO 2</c:v>
                </c:pt>
                <c:pt idx="2">
                  <c:v>ESTRATO 3</c:v>
                </c:pt>
                <c:pt idx="3">
                  <c:v>ESTRATO 4</c:v>
                </c:pt>
                <c:pt idx="4">
                  <c:v>ESTRATO 5 y 6, Ind y Com</c:v>
                </c:pt>
              </c:strCache>
            </c:strRef>
          </c:cat>
          <c:val>
            <c:numRef>
              <c:f>'9. DISPAC'!$Q$18:$U$18</c:f>
              <c:numCache>
                <c:formatCode>0.00</c:formatCode>
                <c:ptCount val="5"/>
                <c:pt idx="0">
                  <c:v>270.64999999999998</c:v>
                </c:pt>
                <c:pt idx="1">
                  <c:v>339.66</c:v>
                </c:pt>
                <c:pt idx="2">
                  <c:v>508.44</c:v>
                </c:pt>
                <c:pt idx="3">
                  <c:v>598.16999999999996</c:v>
                </c:pt>
                <c:pt idx="4">
                  <c:v>717.80399999999997</c:v>
                </c:pt>
              </c:numCache>
            </c:numRef>
          </c:val>
          <c:extLst>
            <c:ext xmlns:c16="http://schemas.microsoft.com/office/drawing/2014/chart" uri="{C3380CC4-5D6E-409C-BE32-E72D297353CC}">
              <c16:uniqueId val="{0000000B-5A76-4B55-A75B-AD81EECCEF3C}"/>
            </c:ext>
          </c:extLst>
        </c:ser>
        <c:dLbls>
          <c:showLegendKey val="0"/>
          <c:showVal val="0"/>
          <c:showCatName val="0"/>
          <c:showSerName val="0"/>
          <c:showPercent val="0"/>
          <c:showBubbleSize val="0"/>
        </c:dLbls>
        <c:gapWidth val="150"/>
        <c:axId val="200301568"/>
        <c:axId val="200315648"/>
      </c:barChart>
      <c:catAx>
        <c:axId val="20030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315648"/>
        <c:crosses val="autoZero"/>
        <c:auto val="1"/>
        <c:lblAlgn val="ctr"/>
        <c:lblOffset val="100"/>
        <c:noMultiLvlLbl val="0"/>
      </c:catAx>
      <c:valAx>
        <c:axId val="2003156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3015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'9. DISPAC'!$J$6</c:f>
              <c:strCache>
                <c:ptCount val="1"/>
                <c:pt idx="0">
                  <c:v>CUV_119</c:v>
                </c:pt>
              </c:strCache>
            </c:strRef>
          </c:tx>
          <c:spPr>
            <a:ln w="28575" cap="rnd">
              <a:solidFill>
                <a:schemeClr val="accent1"/>
              </a:solidFill>
              <a:round/>
            </a:ln>
            <a:effectLst/>
          </c:spPr>
          <c:marker>
            <c:symbol val="none"/>
          </c:marker>
          <c:cat>
            <c:strRef>
              <c:f>'9. DISPAC'!$A$7:$A$18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'9. DISPAC'!$J$7:$J$18</c:f>
              <c:numCache>
                <c:formatCode>0.00</c:formatCode>
                <c:ptCount val="12"/>
                <c:pt idx="0">
                  <c:v>559.41</c:v>
                </c:pt>
                <c:pt idx="1">
                  <c:v>587.24</c:v>
                </c:pt>
                <c:pt idx="2">
                  <c:v>607.92999999999995</c:v>
                </c:pt>
                <c:pt idx="3">
                  <c:v>606.35</c:v>
                </c:pt>
                <c:pt idx="4">
                  <c:v>598.14</c:v>
                </c:pt>
                <c:pt idx="5">
                  <c:v>599.12</c:v>
                </c:pt>
                <c:pt idx="6">
                  <c:v>596.34</c:v>
                </c:pt>
                <c:pt idx="7">
                  <c:v>594.64</c:v>
                </c:pt>
                <c:pt idx="8">
                  <c:v>601.9</c:v>
                </c:pt>
                <c:pt idx="9">
                  <c:v>615.04999999999995</c:v>
                </c:pt>
                <c:pt idx="10">
                  <c:v>615.66</c:v>
                </c:pt>
                <c:pt idx="11">
                  <c:v>596.63</c:v>
                </c:pt>
              </c:numCache>
            </c:numRef>
          </c:val>
          <c:smooth val="0"/>
          <c:extLst>
            <c:ext xmlns:c16="http://schemas.microsoft.com/office/drawing/2014/chart" uri="{C3380CC4-5D6E-409C-BE32-E72D297353CC}">
              <c16:uniqueId val="{00000000-1D96-4232-A400-AF3F22BFBB83}"/>
            </c:ext>
          </c:extLst>
        </c:ser>
        <c:ser>
          <c:idx val="1"/>
          <c:order val="1"/>
          <c:tx>
            <c:strRef>
              <c:f>'9. DISPAC'!$K$6</c:f>
              <c:strCache>
                <c:ptCount val="1"/>
                <c:pt idx="0">
                  <c:v>CUV_Op</c:v>
                </c:pt>
              </c:strCache>
            </c:strRef>
          </c:tx>
          <c:spPr>
            <a:ln w="28575" cap="rnd">
              <a:solidFill>
                <a:schemeClr val="accent2"/>
              </a:solidFill>
              <a:prstDash val="lgDash"/>
              <a:round/>
            </a:ln>
            <a:effectLst/>
          </c:spPr>
          <c:marker>
            <c:symbol val="none"/>
          </c:marker>
          <c:cat>
            <c:strRef>
              <c:f>'9. DISPAC'!$A$7:$A$18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'9. DISPAC'!$K$7:$K$18</c:f>
              <c:numCache>
                <c:formatCode>0.00</c:formatCode>
                <c:ptCount val="12"/>
                <c:pt idx="0">
                  <c:v>559.41</c:v>
                </c:pt>
                <c:pt idx="1">
                  <c:v>587.24</c:v>
                </c:pt>
                <c:pt idx="2">
                  <c:v>607.92999999999995</c:v>
                </c:pt>
                <c:pt idx="3">
                  <c:v>606.35</c:v>
                </c:pt>
                <c:pt idx="4">
                  <c:v>598.14</c:v>
                </c:pt>
                <c:pt idx="5">
                  <c:v>598.14</c:v>
                </c:pt>
                <c:pt idx="6">
                  <c:v>597.33000000000004</c:v>
                </c:pt>
                <c:pt idx="7">
                  <c:v>594.66</c:v>
                </c:pt>
                <c:pt idx="8">
                  <c:v>594.66</c:v>
                </c:pt>
                <c:pt idx="9">
                  <c:v>594.66</c:v>
                </c:pt>
                <c:pt idx="10">
                  <c:v>594.66</c:v>
                </c:pt>
                <c:pt idx="11">
                  <c:v>598.16999999999996</c:v>
                </c:pt>
              </c:numCache>
            </c:numRef>
          </c:val>
          <c:smooth val="0"/>
          <c:extLst>
            <c:ext xmlns:c16="http://schemas.microsoft.com/office/drawing/2014/chart" uri="{C3380CC4-5D6E-409C-BE32-E72D297353CC}">
              <c16:uniqueId val="{00000001-1D96-4232-A400-AF3F22BFBB83}"/>
            </c:ext>
          </c:extLst>
        </c:ser>
        <c:dLbls>
          <c:showLegendKey val="0"/>
          <c:showVal val="0"/>
          <c:showCatName val="0"/>
          <c:showSerName val="0"/>
          <c:showPercent val="0"/>
          <c:showBubbleSize val="0"/>
        </c:dLbls>
        <c:smooth val="0"/>
        <c:axId val="200751360"/>
        <c:axId val="200753152"/>
      </c:lineChart>
      <c:catAx>
        <c:axId val="200751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0753152"/>
        <c:crosses val="autoZero"/>
        <c:auto val="1"/>
        <c:lblAlgn val="ctr"/>
        <c:lblOffset val="100"/>
        <c:noMultiLvlLbl val="0"/>
      </c:catAx>
      <c:valAx>
        <c:axId val="200753152"/>
        <c:scaling>
          <c:orientation val="minMax"/>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0751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'10. EBSA'!$D$6</c:f>
              <c:strCache>
                <c:ptCount val="1"/>
                <c:pt idx="0">
                  <c:v>GM</c:v>
                </c:pt>
              </c:strCache>
            </c:strRef>
          </c:tx>
          <c:spPr>
            <a:solidFill>
              <a:srgbClr val="ED7D31"/>
            </a:solidFill>
            <a:ln w="25400">
              <a:noFill/>
            </a:ln>
          </c:spPr>
          <c:val>
            <c:numRef>
              <c:f>'10. EBSA'!$D$7:$D$18</c:f>
              <c:numCache>
                <c:formatCode>0.00</c:formatCode>
                <c:ptCount val="12"/>
                <c:pt idx="0">
                  <c:v>212.94239999999999</c:v>
                </c:pt>
                <c:pt idx="1">
                  <c:v>220.11619999999999</c:v>
                </c:pt>
                <c:pt idx="2">
                  <c:v>229.3991</c:v>
                </c:pt>
                <c:pt idx="3">
                  <c:v>224.02</c:v>
                </c:pt>
                <c:pt idx="4">
                  <c:v>216.83</c:v>
                </c:pt>
                <c:pt idx="5">
                  <c:v>210.88759999999999</c:v>
                </c:pt>
                <c:pt idx="6">
                  <c:v>212.8502</c:v>
                </c:pt>
                <c:pt idx="7">
                  <c:v>218.16139999999999</c:v>
                </c:pt>
                <c:pt idx="8">
                  <c:v>217.4504</c:v>
                </c:pt>
                <c:pt idx="9">
                  <c:v>217.74170000000001</c:v>
                </c:pt>
                <c:pt idx="10">
                  <c:v>222.7894</c:v>
                </c:pt>
                <c:pt idx="11">
                  <c:v>221.4067</c:v>
                </c:pt>
              </c:numCache>
            </c:numRef>
          </c:val>
          <c:extLst>
            <c:ext xmlns:c16="http://schemas.microsoft.com/office/drawing/2014/chart" uri="{C3380CC4-5D6E-409C-BE32-E72D297353CC}">
              <c16:uniqueId val="{00000000-BE57-49B3-BA31-711E3112D332}"/>
            </c:ext>
          </c:extLst>
        </c:ser>
        <c:ser>
          <c:idx val="2"/>
          <c:order val="2"/>
          <c:tx>
            <c:strRef>
              <c:f>'10. EBSA'!$G$6</c:f>
              <c:strCache>
                <c:ptCount val="1"/>
                <c:pt idx="0">
                  <c:v>D</c:v>
                </c:pt>
              </c:strCache>
            </c:strRef>
          </c:tx>
          <c:spPr>
            <a:solidFill>
              <a:srgbClr val="A5A5A5"/>
            </a:solidFill>
            <a:ln w="25400">
              <a:noFill/>
            </a:ln>
          </c:spPr>
          <c:val>
            <c:numRef>
              <c:f>'10. EBSA'!$G$7:$G$18</c:f>
              <c:numCache>
                <c:formatCode>0.00</c:formatCode>
                <c:ptCount val="12"/>
                <c:pt idx="0">
                  <c:v>181.28880000000001</c:v>
                </c:pt>
                <c:pt idx="1">
                  <c:v>179.2012</c:v>
                </c:pt>
                <c:pt idx="2">
                  <c:v>173.67740000000001</c:v>
                </c:pt>
                <c:pt idx="3">
                  <c:v>177.4</c:v>
                </c:pt>
                <c:pt idx="4">
                  <c:v>184.62</c:v>
                </c:pt>
                <c:pt idx="5">
                  <c:v>185.52090000000001</c:v>
                </c:pt>
                <c:pt idx="6">
                  <c:v>188.0437</c:v>
                </c:pt>
                <c:pt idx="7">
                  <c:v>185.52170000000001</c:v>
                </c:pt>
                <c:pt idx="8">
                  <c:v>191.24160000000001</c:v>
                </c:pt>
                <c:pt idx="9">
                  <c:v>194.5701</c:v>
                </c:pt>
                <c:pt idx="10">
                  <c:v>190.10509999999999</c:v>
                </c:pt>
                <c:pt idx="11">
                  <c:v>193.46</c:v>
                </c:pt>
              </c:numCache>
            </c:numRef>
          </c:val>
          <c:extLst>
            <c:ext xmlns:c16="http://schemas.microsoft.com/office/drawing/2014/chart" uri="{C3380CC4-5D6E-409C-BE32-E72D297353CC}">
              <c16:uniqueId val="{00000001-BE57-49B3-BA31-711E3112D332}"/>
            </c:ext>
          </c:extLst>
        </c:ser>
        <c:ser>
          <c:idx val="3"/>
          <c:order val="3"/>
          <c:tx>
            <c:strRef>
              <c:f>'10. EBSA'!$H$6</c:f>
              <c:strCache>
                <c:ptCount val="1"/>
                <c:pt idx="0">
                  <c:v>CV</c:v>
                </c:pt>
              </c:strCache>
            </c:strRef>
          </c:tx>
          <c:spPr>
            <a:solidFill>
              <a:srgbClr val="FFC000"/>
            </a:solidFill>
            <a:ln w="25400">
              <a:noFill/>
            </a:ln>
          </c:spPr>
          <c:val>
            <c:numRef>
              <c:f>'10. EBSA'!$H$7:$H$18</c:f>
              <c:numCache>
                <c:formatCode>0.00</c:formatCode>
                <c:ptCount val="12"/>
                <c:pt idx="0">
                  <c:v>84.758899999999997</c:v>
                </c:pt>
                <c:pt idx="1">
                  <c:v>85.901399999999995</c:v>
                </c:pt>
                <c:pt idx="2">
                  <c:v>87.909899999999993</c:v>
                </c:pt>
                <c:pt idx="3">
                  <c:v>86.55</c:v>
                </c:pt>
                <c:pt idx="4">
                  <c:v>90.5</c:v>
                </c:pt>
                <c:pt idx="5">
                  <c:v>83.873400000000004</c:v>
                </c:pt>
                <c:pt idx="6">
                  <c:v>100.4064</c:v>
                </c:pt>
                <c:pt idx="7">
                  <c:v>96.066400000000002</c:v>
                </c:pt>
                <c:pt idx="8">
                  <c:v>89.641400000000004</c:v>
                </c:pt>
                <c:pt idx="9">
                  <c:v>96.962199999999996</c:v>
                </c:pt>
                <c:pt idx="10">
                  <c:v>93.587000000000003</c:v>
                </c:pt>
                <c:pt idx="11">
                  <c:v>90.106700000000004</c:v>
                </c:pt>
              </c:numCache>
            </c:numRef>
          </c:val>
          <c:extLst>
            <c:ext xmlns:c16="http://schemas.microsoft.com/office/drawing/2014/chart" uri="{C3380CC4-5D6E-409C-BE32-E72D297353CC}">
              <c16:uniqueId val="{00000002-BE57-49B3-BA31-711E3112D332}"/>
            </c:ext>
          </c:extLst>
        </c:ser>
        <c:ser>
          <c:idx val="4"/>
          <c:order val="4"/>
          <c:tx>
            <c:strRef>
              <c:f>'10. EBSA'!$F$6</c:f>
              <c:strCache>
                <c:ptCount val="1"/>
                <c:pt idx="0">
                  <c:v>PR</c:v>
                </c:pt>
              </c:strCache>
            </c:strRef>
          </c:tx>
          <c:spPr>
            <a:solidFill>
              <a:srgbClr val="5B9BD5"/>
            </a:solidFill>
            <a:ln w="25400">
              <a:noFill/>
            </a:ln>
          </c:spPr>
          <c:val>
            <c:numRef>
              <c:f>'10. EBSA'!$F$7:$F$18</c:f>
              <c:numCache>
                <c:formatCode>0.00</c:formatCode>
                <c:ptCount val="12"/>
                <c:pt idx="0">
                  <c:v>39.717300000000002</c:v>
                </c:pt>
                <c:pt idx="1">
                  <c:v>40.817399999999999</c:v>
                </c:pt>
                <c:pt idx="2">
                  <c:v>42.301000000000002</c:v>
                </c:pt>
                <c:pt idx="3">
                  <c:v>41.42</c:v>
                </c:pt>
                <c:pt idx="4">
                  <c:v>41.8</c:v>
                </c:pt>
                <c:pt idx="5">
                  <c:v>40.366500000000002</c:v>
                </c:pt>
                <c:pt idx="6">
                  <c:v>45.008499999999998</c:v>
                </c:pt>
                <c:pt idx="7">
                  <c:v>49.798999999999999</c:v>
                </c:pt>
                <c:pt idx="8">
                  <c:v>48.939599999999999</c:v>
                </c:pt>
                <c:pt idx="9">
                  <c:v>48.080800000000004</c:v>
                </c:pt>
                <c:pt idx="10">
                  <c:v>49.545499999999997</c:v>
                </c:pt>
                <c:pt idx="11">
                  <c:v>48.959899999999998</c:v>
                </c:pt>
              </c:numCache>
            </c:numRef>
          </c:val>
          <c:extLst>
            <c:ext xmlns:c16="http://schemas.microsoft.com/office/drawing/2014/chart" uri="{C3380CC4-5D6E-409C-BE32-E72D297353CC}">
              <c16:uniqueId val="{00000003-BE57-49B3-BA31-711E3112D332}"/>
            </c:ext>
          </c:extLst>
        </c:ser>
        <c:ser>
          <c:idx val="5"/>
          <c:order val="5"/>
          <c:tx>
            <c:strRef>
              <c:f>'10. EBSA'!$E$6</c:f>
              <c:strCache>
                <c:ptCount val="1"/>
                <c:pt idx="0">
                  <c:v>TM</c:v>
                </c:pt>
              </c:strCache>
            </c:strRef>
          </c:tx>
          <c:spPr>
            <a:solidFill>
              <a:srgbClr val="70AD47"/>
            </a:solidFill>
            <a:ln w="25400">
              <a:noFill/>
            </a:ln>
          </c:spPr>
          <c:val>
            <c:numRef>
              <c:f>'10. EBSA'!$E$7:$E$18</c:f>
              <c:numCache>
                <c:formatCode>0.00</c:formatCode>
                <c:ptCount val="12"/>
                <c:pt idx="0">
                  <c:v>33.622999999999998</c:v>
                </c:pt>
                <c:pt idx="1">
                  <c:v>35.4131</c:v>
                </c:pt>
                <c:pt idx="2">
                  <c:v>38.396099999999997</c:v>
                </c:pt>
                <c:pt idx="3">
                  <c:v>38.79</c:v>
                </c:pt>
                <c:pt idx="4">
                  <c:v>43.93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BE57-49B3-BA31-711E3112D332}"/>
            </c:ext>
          </c:extLst>
        </c:ser>
        <c:ser>
          <c:idx val="6"/>
          <c:order val="6"/>
          <c:tx>
            <c:strRef>
              <c:f>'10. EBSA'!$I$6</c:f>
              <c:strCache>
                <c:ptCount val="1"/>
                <c:pt idx="0">
                  <c:v>RM</c:v>
                </c:pt>
              </c:strCache>
            </c:strRef>
          </c:tx>
          <c:spPr>
            <a:solidFill>
              <a:schemeClr val="accent1">
                <a:lumMod val="40000"/>
                <a:lumOff val="60000"/>
              </a:schemeClr>
            </a:solidFill>
            <a:ln>
              <a:noFill/>
            </a:ln>
            <a:effectLst/>
          </c:spPr>
          <c:val>
            <c:numRef>
              <c:f>'10. EBSA'!$I$7:$I$18</c:f>
              <c:numCache>
                <c:formatCode>0.00</c:formatCode>
                <c:ptCount val="12"/>
                <c:pt idx="0">
                  <c:v>-0.2162</c:v>
                </c:pt>
                <c:pt idx="1">
                  <c:v>2.3277999999999999</c:v>
                </c:pt>
                <c:pt idx="2">
                  <c:v>0.44840000000000002</c:v>
                </c:pt>
                <c:pt idx="3">
                  <c:v>8.32</c:v>
                </c:pt>
                <c:pt idx="4">
                  <c:v>6.82</c:v>
                </c:pt>
                <c:pt idx="5">
                  <c:v>1.8096000000000001</c:v>
                </c:pt>
                <c:pt idx="6">
                  <c:v>7.1614000000000004</c:v>
                </c:pt>
                <c:pt idx="7">
                  <c:v>14.6548</c:v>
                </c:pt>
                <c:pt idx="8">
                  <c:v>26.8583</c:v>
                </c:pt>
                <c:pt idx="9">
                  <c:v>37.415100000000002</c:v>
                </c:pt>
                <c:pt idx="10">
                  <c:v>20.1799</c:v>
                </c:pt>
                <c:pt idx="11">
                  <c:v>26.720700000000001</c:v>
                </c:pt>
              </c:numCache>
            </c:numRef>
          </c:val>
          <c:extLst>
            <c:ext xmlns:c16="http://schemas.microsoft.com/office/drawing/2014/chart" uri="{C3380CC4-5D6E-409C-BE32-E72D297353CC}">
              <c16:uniqueId val="{00000005-BE57-49B3-BA31-711E3112D332}"/>
            </c:ext>
          </c:extLst>
        </c:ser>
        <c:dLbls>
          <c:showLegendKey val="0"/>
          <c:showVal val="0"/>
          <c:showCatName val="0"/>
          <c:showSerName val="0"/>
          <c:showPercent val="0"/>
          <c:showBubbleSize val="0"/>
        </c:dLbls>
        <c:axId val="199878144"/>
        <c:axId val="199879680"/>
      </c:areaChart>
      <c:lineChart>
        <c:grouping val="standard"/>
        <c:varyColors val="0"/>
        <c:ser>
          <c:idx val="0"/>
          <c:order val="0"/>
          <c:tx>
            <c:strRef>
              <c:f>'10. EBSA'!$J$6</c:f>
              <c:strCache>
                <c:ptCount val="1"/>
                <c:pt idx="0">
                  <c:v>CUV_119</c:v>
                </c:pt>
              </c:strCache>
            </c:strRef>
          </c:tx>
          <c:spPr>
            <a:ln w="38100" cap="rnd">
              <a:solidFill>
                <a:sysClr val="windowText" lastClr="000000"/>
              </a:solidFill>
              <a:round/>
            </a:ln>
            <a:effectLst/>
          </c:spPr>
          <c:marker>
            <c:symbol val="none"/>
          </c:marker>
          <c:cat>
            <c:strRef>
              <c:f>'10. EBSA'!$A$7:$A$18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'10. EBSA'!$J$7:$J$18</c:f>
              <c:numCache>
                <c:formatCode>0.00</c:formatCode>
                <c:ptCount val="12"/>
                <c:pt idx="0">
                  <c:v>552.1142000000001</c:v>
                </c:pt>
                <c:pt idx="1">
                  <c:v>563.77710000000002</c:v>
                </c:pt>
                <c:pt idx="2">
                  <c:v>572.13189999999997</c:v>
                </c:pt>
                <c:pt idx="3">
                  <c:v>576.49</c:v>
                </c:pt>
                <c:pt idx="4">
                  <c:v>584.48</c:v>
                </c:pt>
                <c:pt idx="5">
                  <c:v>565.55830000000003</c:v>
                </c:pt>
                <c:pt idx="6">
                  <c:v>587.80029999999999</c:v>
                </c:pt>
                <c:pt idx="7">
                  <c:v>602.29970000000003</c:v>
                </c:pt>
                <c:pt idx="8">
                  <c:v>610.55640000000005</c:v>
                </c:pt>
                <c:pt idx="9">
                  <c:v>633.48220000000003</c:v>
                </c:pt>
                <c:pt idx="10">
                  <c:v>616.82460000000003</c:v>
                </c:pt>
                <c:pt idx="11">
                  <c:v>611.99019999999996</c:v>
                </c:pt>
              </c:numCache>
            </c:numRef>
          </c:val>
          <c:smooth val="0"/>
          <c:extLst>
            <c:ext xmlns:c16="http://schemas.microsoft.com/office/drawing/2014/chart" uri="{C3380CC4-5D6E-409C-BE32-E72D297353CC}">
              <c16:uniqueId val="{00000006-BE57-49B3-BA31-711E3112D332}"/>
            </c:ext>
          </c:extLst>
        </c:ser>
        <c:dLbls>
          <c:showLegendKey val="0"/>
          <c:showVal val="0"/>
          <c:showCatName val="0"/>
          <c:showSerName val="0"/>
          <c:showPercent val="0"/>
          <c:showBubbleSize val="0"/>
        </c:dLbls>
        <c:marker val="1"/>
        <c:smooth val="0"/>
        <c:axId val="199878144"/>
        <c:axId val="199879680"/>
      </c:lineChart>
      <c:catAx>
        <c:axId val="199878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9879680"/>
        <c:crosses val="autoZero"/>
        <c:auto val="1"/>
        <c:lblAlgn val="ctr"/>
        <c:lblOffset val="100"/>
        <c:noMultiLvlLbl val="0"/>
      </c:catAx>
      <c:valAx>
        <c:axId val="199879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98781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4803149606299213" l="0.23622047244094491" r="0.23622047244094491" t="0.74803149606299213" header="0.31496062992125984" footer="0.31496062992125984"/>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'10. EBSA'!$N$7</c:f>
              <c:strCache>
                <c:ptCount val="1"/>
                <c:pt idx="0">
                  <c:v>Ene-20</c:v>
                </c:pt>
              </c:strCache>
            </c:strRef>
          </c:tx>
          <c:spPr>
            <a:solidFill>
              <a:schemeClr val="accent6">
                <a:tint val="4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EBSA'!$Q$7:$U$7</c:f>
              <c:numCache>
                <c:formatCode>0.00</c:formatCode>
                <c:ptCount val="5"/>
                <c:pt idx="0">
                  <c:v>252.4718</c:v>
                </c:pt>
                <c:pt idx="1">
                  <c:v>315.5899</c:v>
                </c:pt>
                <c:pt idx="2">
                  <c:v>478.40749750000003</c:v>
                </c:pt>
                <c:pt idx="3">
                  <c:v>562.83235000000002</c:v>
                </c:pt>
                <c:pt idx="4">
                  <c:v>675.39882</c:v>
                </c:pt>
              </c:numCache>
            </c:numRef>
          </c:val>
          <c:extLst>
            <c:ext xmlns:c16="http://schemas.microsoft.com/office/drawing/2014/chart" uri="{C3380CC4-5D6E-409C-BE32-E72D297353CC}">
              <c16:uniqueId val="{00000000-9799-47CC-99ED-5B3DD515809E}"/>
            </c:ext>
          </c:extLst>
        </c:ser>
        <c:ser>
          <c:idx val="1"/>
          <c:order val="1"/>
          <c:tx>
            <c:strRef>
              <c:f>'10. EBSA'!$N$8</c:f>
              <c:strCache>
                <c:ptCount val="1"/>
                <c:pt idx="0">
                  <c:v>Feb-20</c:v>
                </c:pt>
              </c:strCache>
            </c:strRef>
          </c:tx>
          <c:spPr>
            <a:solidFill>
              <a:schemeClr val="accent6">
                <a:tint val="5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EBSA'!$Q$8:$U$8</c:f>
              <c:numCache>
                <c:formatCode>0.00</c:formatCode>
                <c:ptCount val="5"/>
                <c:pt idx="0">
                  <c:v>253.1283</c:v>
                </c:pt>
                <c:pt idx="1">
                  <c:v>316.41039999999998</c:v>
                </c:pt>
                <c:pt idx="2">
                  <c:v>469.29707000000008</c:v>
                </c:pt>
                <c:pt idx="3">
                  <c:v>552.1142000000001</c:v>
                </c:pt>
                <c:pt idx="4">
                  <c:v>663.58211999999992</c:v>
                </c:pt>
              </c:numCache>
            </c:numRef>
          </c:val>
          <c:extLst>
            <c:ext xmlns:c16="http://schemas.microsoft.com/office/drawing/2014/chart" uri="{C3380CC4-5D6E-409C-BE32-E72D297353CC}">
              <c16:uniqueId val="{00000001-9799-47CC-99ED-5B3DD515809E}"/>
            </c:ext>
          </c:extLst>
        </c:ser>
        <c:ser>
          <c:idx val="2"/>
          <c:order val="2"/>
          <c:tx>
            <c:strRef>
              <c:f>'10. EBSA'!$N$9</c:f>
              <c:strCache>
                <c:ptCount val="1"/>
                <c:pt idx="0">
                  <c:v>Mar-20</c:v>
                </c:pt>
              </c:strCache>
            </c:strRef>
          </c:tx>
          <c:spPr>
            <a:solidFill>
              <a:schemeClr val="accent6">
                <a:tint val="6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EBSA'!$Q$9:$U$9</c:f>
              <c:numCache>
                <c:formatCode>0.00</c:formatCode>
                <c:ptCount val="5"/>
                <c:pt idx="0">
                  <c:v>254.19139999999999</c:v>
                </c:pt>
                <c:pt idx="1">
                  <c:v>317.73930000000001</c:v>
                </c:pt>
                <c:pt idx="2">
                  <c:v>479.21053500000005</c:v>
                </c:pt>
                <c:pt idx="3">
                  <c:v>563.77710000000002</c:v>
                </c:pt>
                <c:pt idx="4">
                  <c:v>662.53715999999997</c:v>
                </c:pt>
              </c:numCache>
            </c:numRef>
          </c:val>
          <c:extLst>
            <c:ext xmlns:c16="http://schemas.microsoft.com/office/drawing/2014/chart" uri="{C3380CC4-5D6E-409C-BE32-E72D297353CC}">
              <c16:uniqueId val="{00000002-9799-47CC-99ED-5B3DD515809E}"/>
            </c:ext>
          </c:extLst>
        </c:ser>
        <c:ser>
          <c:idx val="3"/>
          <c:order val="3"/>
          <c:tx>
            <c:strRef>
              <c:f>'10. EBSA'!$N$10</c:f>
              <c:strCache>
                <c:ptCount val="1"/>
                <c:pt idx="0">
                  <c:v>Abr-20</c:v>
                </c:pt>
              </c:strCache>
            </c:strRef>
          </c:tx>
          <c:spPr>
            <a:solidFill>
              <a:schemeClr val="accent6">
                <a:tint val="7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EBSA'!$Q$10:$U$10</c:f>
              <c:numCache>
                <c:formatCode>0.00</c:formatCode>
                <c:ptCount val="5"/>
                <c:pt idx="0">
                  <c:v>255.89449999999999</c:v>
                </c:pt>
                <c:pt idx="1">
                  <c:v>319.8682</c:v>
                </c:pt>
                <c:pt idx="2">
                  <c:v>486.31211499999995</c:v>
                </c:pt>
                <c:pt idx="3">
                  <c:v>572.13189999999997</c:v>
                </c:pt>
                <c:pt idx="4">
                  <c:v>686.55827999999997</c:v>
                </c:pt>
              </c:numCache>
            </c:numRef>
          </c:val>
          <c:extLst>
            <c:ext xmlns:c16="http://schemas.microsoft.com/office/drawing/2014/chart" uri="{C3380CC4-5D6E-409C-BE32-E72D297353CC}">
              <c16:uniqueId val="{00000003-9799-47CC-99ED-5B3DD515809E}"/>
            </c:ext>
          </c:extLst>
        </c:ser>
        <c:ser>
          <c:idx val="4"/>
          <c:order val="4"/>
          <c:tx>
            <c:strRef>
              <c:f>'10. EBSA'!$N$11</c:f>
              <c:strCache>
                <c:ptCount val="1"/>
                <c:pt idx="0">
                  <c:v>May-20</c:v>
                </c:pt>
              </c:strCache>
            </c:strRef>
          </c:tx>
          <c:spPr>
            <a:solidFill>
              <a:schemeClr val="accent6">
                <a:tint val="8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EBSA'!$Q$11:$U$11</c:f>
              <c:numCache>
                <c:formatCode>0.00</c:formatCode>
                <c:ptCount val="5"/>
                <c:pt idx="0">
                  <c:v>257.35309999999998</c:v>
                </c:pt>
                <c:pt idx="1">
                  <c:v>321.69139999999999</c:v>
                </c:pt>
                <c:pt idx="2">
                  <c:v>486.31466499999999</c:v>
                </c:pt>
                <c:pt idx="3">
                  <c:v>572.13490000000002</c:v>
                </c:pt>
                <c:pt idx="4">
                  <c:v>686.56187999999997</c:v>
                </c:pt>
              </c:numCache>
            </c:numRef>
          </c:val>
          <c:extLst>
            <c:ext xmlns:c16="http://schemas.microsoft.com/office/drawing/2014/chart" uri="{C3380CC4-5D6E-409C-BE32-E72D297353CC}">
              <c16:uniqueId val="{00000004-9799-47CC-99ED-5B3DD515809E}"/>
            </c:ext>
          </c:extLst>
        </c:ser>
        <c:ser>
          <c:idx val="5"/>
          <c:order val="5"/>
          <c:tx>
            <c:strRef>
              <c:f>'10. EBSA'!$N$12</c:f>
              <c:strCache>
                <c:ptCount val="1"/>
                <c:pt idx="0">
                  <c:v>Jun-20</c:v>
                </c:pt>
              </c:strCache>
            </c:strRef>
          </c:tx>
          <c:spPr>
            <a:solidFill>
              <a:schemeClr val="accent6">
                <a:tint val="95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EBSA'!$Q$12:$U$12</c:f>
              <c:numCache>
                <c:formatCode>0.00</c:formatCode>
                <c:ptCount val="5"/>
                <c:pt idx="0">
                  <c:v>257.76479999999998</c:v>
                </c:pt>
                <c:pt idx="1">
                  <c:v>322.20609999999999</c:v>
                </c:pt>
                <c:pt idx="2">
                  <c:v>486.31211499999995</c:v>
                </c:pt>
                <c:pt idx="3">
                  <c:v>572.13189999999997</c:v>
                </c:pt>
                <c:pt idx="4">
                  <c:v>686.55830000000003</c:v>
                </c:pt>
              </c:numCache>
            </c:numRef>
          </c:val>
          <c:extLst>
            <c:ext xmlns:c16="http://schemas.microsoft.com/office/drawing/2014/chart" uri="{C3380CC4-5D6E-409C-BE32-E72D297353CC}">
              <c16:uniqueId val="{00000005-9799-47CC-99ED-5B3DD515809E}"/>
            </c:ext>
          </c:extLst>
        </c:ser>
        <c:ser>
          <c:idx val="6"/>
          <c:order val="6"/>
          <c:tx>
            <c:strRef>
              <c:f>'10. EBSA'!$N$13</c:f>
              <c:strCache>
                <c:ptCount val="1"/>
                <c:pt idx="0">
                  <c:v>Jul-20</c:v>
                </c:pt>
              </c:strCache>
            </c:strRef>
          </c:tx>
          <c:spPr>
            <a:solidFill>
              <a:schemeClr val="accent6">
                <a:shade val="94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EBSA'!$Q$13:$U$13</c:f>
              <c:numCache>
                <c:formatCode>0.00</c:formatCode>
                <c:ptCount val="5"/>
                <c:pt idx="0">
                  <c:v>256.94</c:v>
                </c:pt>
                <c:pt idx="1">
                  <c:v>321.17509999999999</c:v>
                </c:pt>
                <c:pt idx="2">
                  <c:v>486.31209999999999</c:v>
                </c:pt>
                <c:pt idx="3">
                  <c:v>572.13189999999997</c:v>
                </c:pt>
                <c:pt idx="4">
                  <c:v>686.55830000000003</c:v>
                </c:pt>
              </c:numCache>
            </c:numRef>
          </c:val>
          <c:extLst>
            <c:ext xmlns:c16="http://schemas.microsoft.com/office/drawing/2014/chart" uri="{C3380CC4-5D6E-409C-BE32-E72D297353CC}">
              <c16:uniqueId val="{00000006-9799-47CC-99ED-5B3DD515809E}"/>
            </c:ext>
          </c:extLst>
        </c:ser>
        <c:ser>
          <c:idx val="7"/>
          <c:order val="7"/>
          <c:tx>
            <c:strRef>
              <c:f>'10. EBSA'!$N$14</c:f>
              <c:strCache>
                <c:ptCount val="1"/>
                <c:pt idx="0">
                  <c:v>Ago-20</c:v>
                </c:pt>
              </c:strCache>
            </c:strRef>
          </c:tx>
          <c:spPr>
            <a:solidFill>
              <a:schemeClr val="accent6">
                <a:shade val="8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EBSA'!$Q$14:$U$14</c:f>
              <c:numCache>
                <c:formatCode>0.00</c:formatCode>
                <c:ptCount val="5"/>
                <c:pt idx="0">
                  <c:v>255.96360000000001</c:v>
                </c:pt>
                <c:pt idx="1">
                  <c:v>319.95460000000003</c:v>
                </c:pt>
                <c:pt idx="2">
                  <c:v>486.31209999999999</c:v>
                </c:pt>
                <c:pt idx="3">
                  <c:v>572.13189999999997</c:v>
                </c:pt>
                <c:pt idx="4">
                  <c:v>686.55830000000003</c:v>
                </c:pt>
              </c:numCache>
            </c:numRef>
          </c:val>
          <c:extLst>
            <c:ext xmlns:c16="http://schemas.microsoft.com/office/drawing/2014/chart" uri="{C3380CC4-5D6E-409C-BE32-E72D297353CC}">
              <c16:uniqueId val="{00000007-9799-47CC-99ED-5B3DD515809E}"/>
            </c:ext>
          </c:extLst>
        </c:ser>
        <c:ser>
          <c:idx val="8"/>
          <c:order val="8"/>
          <c:tx>
            <c:strRef>
              <c:f>'10. EBSA'!$N$15</c:f>
              <c:strCache>
                <c:ptCount val="1"/>
                <c:pt idx="0">
                  <c:v>Sep-20</c:v>
                </c:pt>
              </c:strCache>
            </c:strRef>
          </c:tx>
          <c:spPr>
            <a:solidFill>
              <a:schemeClr val="accent6">
                <a:shade val="73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EBSA'!$Q$15:$U$15</c:f>
              <c:numCache>
                <c:formatCode>0.00</c:formatCode>
                <c:ptCount val="5"/>
                <c:pt idx="0">
                  <c:v>255.96360000000001</c:v>
                </c:pt>
                <c:pt idx="1">
                  <c:v>319.95460000000003</c:v>
                </c:pt>
                <c:pt idx="2">
                  <c:v>486.31209999999999</c:v>
                </c:pt>
                <c:pt idx="3">
                  <c:v>572.13189999999997</c:v>
                </c:pt>
                <c:pt idx="4">
                  <c:v>686.55830000000003</c:v>
                </c:pt>
              </c:numCache>
            </c:numRef>
          </c:val>
          <c:extLst>
            <c:ext xmlns:c16="http://schemas.microsoft.com/office/drawing/2014/chart" uri="{C3380CC4-5D6E-409C-BE32-E72D297353CC}">
              <c16:uniqueId val="{00000008-9799-47CC-99ED-5B3DD515809E}"/>
            </c:ext>
          </c:extLst>
        </c:ser>
        <c:ser>
          <c:idx val="9"/>
          <c:order val="9"/>
          <c:tx>
            <c:strRef>
              <c:f>'10. EBSA'!$N$16</c:f>
              <c:strCache>
                <c:ptCount val="1"/>
                <c:pt idx="0">
                  <c:v>Oct-20</c:v>
                </c:pt>
              </c:strCache>
            </c:strRef>
          </c:tx>
          <c:spPr>
            <a:solidFill>
              <a:schemeClr val="accent6">
                <a:shade val="62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EBSA'!$Q$16:$U$16</c:f>
              <c:numCache>
                <c:formatCode>0.00</c:formatCode>
                <c:ptCount val="5"/>
                <c:pt idx="0">
                  <c:v>255.93799999999999</c:v>
                </c:pt>
                <c:pt idx="1">
                  <c:v>319.92259999999999</c:v>
                </c:pt>
                <c:pt idx="2">
                  <c:v>486.31209999999999</c:v>
                </c:pt>
                <c:pt idx="3">
                  <c:v>572.13189999999997</c:v>
                </c:pt>
                <c:pt idx="4">
                  <c:v>686.55830000000003</c:v>
                </c:pt>
              </c:numCache>
            </c:numRef>
          </c:val>
          <c:extLst>
            <c:ext xmlns:c16="http://schemas.microsoft.com/office/drawing/2014/chart" uri="{C3380CC4-5D6E-409C-BE32-E72D297353CC}">
              <c16:uniqueId val="{00000009-9799-47CC-99ED-5B3DD515809E}"/>
            </c:ext>
          </c:extLst>
        </c:ser>
        <c:ser>
          <c:idx val="10"/>
          <c:order val="10"/>
          <c:tx>
            <c:strRef>
              <c:f>'10. EBSA'!$N$17</c:f>
              <c:strCache>
                <c:ptCount val="1"/>
                <c:pt idx="0">
                  <c:v>Nov-20</c:v>
                </c:pt>
              </c:strCache>
            </c:strRef>
          </c:tx>
          <c:spPr>
            <a:solidFill>
              <a:schemeClr val="accent6">
                <a:shade val="51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EBSA'!$Q$17:$U$17</c:f>
              <c:numCache>
                <c:formatCode>0.00</c:formatCode>
                <c:ptCount val="5"/>
                <c:pt idx="0">
                  <c:v>255.78440000000001</c:v>
                </c:pt>
                <c:pt idx="1">
                  <c:v>319.73059999999998</c:v>
                </c:pt>
                <c:pt idx="2">
                  <c:v>486.31209999999999</c:v>
                </c:pt>
                <c:pt idx="3">
                  <c:v>572.13189999999997</c:v>
                </c:pt>
                <c:pt idx="4">
                  <c:v>686.55830000000003</c:v>
                </c:pt>
              </c:numCache>
            </c:numRef>
          </c:val>
          <c:extLst>
            <c:ext xmlns:c16="http://schemas.microsoft.com/office/drawing/2014/chart" uri="{C3380CC4-5D6E-409C-BE32-E72D297353CC}">
              <c16:uniqueId val="{0000000A-9799-47CC-99ED-5B3DD515809E}"/>
            </c:ext>
          </c:extLst>
        </c:ser>
        <c:ser>
          <c:idx val="11"/>
          <c:order val="11"/>
          <c:tx>
            <c:strRef>
              <c:f>'10. EBSA'!$N$18</c:f>
              <c:strCache>
                <c:ptCount val="1"/>
                <c:pt idx="0">
                  <c:v>Dic-20</c:v>
                </c:pt>
              </c:strCache>
            </c:strRef>
          </c:tx>
          <c:spPr>
            <a:solidFill>
              <a:schemeClr val="accent6">
                <a:shade val="40000"/>
              </a:schemeClr>
            </a:solidFill>
            <a:ln>
              <a:noFill/>
            </a:ln>
            <a:effectLst/>
          </c:spPr>
          <c:invertIfNegative val="0"/>
          <c:cat>
            <c:strRef>
              <c:f>'10. EBSA'!$Q$6:$U$6</c:f>
              <c:strCache>
                <c:ptCount val="5"/>
                <c:pt idx="0">
                  <c:v>ESTRATO 1</c:v>
                </c:pt>
                <c:pt idx="1">
                  <c:v>ESTRATO 2</c:v>
                </c:pt>
                <c:pt idx="2">
                  <c:v>ESTRATO 3</c:v>
                </c:pt>
                <c:pt idx="3">
                  <c:v>ESTRATO 4</c:v>
                </c:pt>
                <c:pt idx="4">
                  <c:v>ESTRATO 5 y 6, Ind y Com</c:v>
                </c:pt>
              </c:strCache>
            </c:strRef>
          </c:cat>
          <c:val>
            <c:numRef>
              <c:f>'10. EBSA'!$Q$18:$U$18</c:f>
              <c:numCache>
                <c:formatCode>0.00</c:formatCode>
                <c:ptCount val="5"/>
                <c:pt idx="0">
                  <c:v>255.4008</c:v>
                </c:pt>
                <c:pt idx="1">
                  <c:v>319.25110000000001</c:v>
                </c:pt>
                <c:pt idx="2">
                  <c:v>486.31209999999999</c:v>
                </c:pt>
                <c:pt idx="3">
                  <c:v>574.99260000000004</c:v>
                </c:pt>
                <c:pt idx="4">
                  <c:v>689.99109999999996</c:v>
                </c:pt>
              </c:numCache>
            </c:numRef>
          </c:val>
          <c:extLst>
            <c:ext xmlns:c16="http://schemas.microsoft.com/office/drawing/2014/chart" uri="{C3380CC4-5D6E-409C-BE32-E72D297353CC}">
              <c16:uniqueId val="{0000000B-9799-47CC-99ED-5B3DD515809E}"/>
            </c:ext>
          </c:extLst>
        </c:ser>
        <c:dLbls>
          <c:showLegendKey val="0"/>
          <c:showVal val="0"/>
          <c:showCatName val="0"/>
          <c:showSerName val="0"/>
          <c:showPercent val="0"/>
          <c:showBubbleSize val="0"/>
        </c:dLbls>
        <c:gapWidth val="150"/>
        <c:axId val="200045312"/>
        <c:axId val="200046848"/>
      </c:barChart>
      <c:catAx>
        <c:axId val="200045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046848"/>
        <c:crosses val="autoZero"/>
        <c:auto val="1"/>
        <c:lblAlgn val="ctr"/>
        <c:lblOffset val="100"/>
        <c:noMultiLvlLbl val="0"/>
      </c:catAx>
      <c:valAx>
        <c:axId val="2000468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00453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 CEDENAR'!$J$6</c:f>
              <c:strCache>
                <c:ptCount val="1"/>
                <c:pt idx="0">
                  <c:v>CUV_119</c:v>
                </c:pt>
              </c:strCache>
            </c:strRef>
          </c:tx>
          <c:spPr>
            <a:ln w="28575" cap="rnd">
              <a:solidFill>
                <a:schemeClr val="accent1"/>
              </a:solidFill>
              <a:round/>
            </a:ln>
            <a:effectLst/>
          </c:spPr>
          <c:marker>
            <c:symbol val="none"/>
          </c:marker>
          <c:cat>
            <c:strRef>
              <c:f>'1. CEDENAR'!$A$7:$A$18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 CEDENAR'!$J$7:$J$18</c:f>
              <c:numCache>
                <c:formatCode>0.00</c:formatCode>
                <c:ptCount val="12"/>
                <c:pt idx="0">
                  <c:v>590.81379000000004</c:v>
                </c:pt>
                <c:pt idx="1">
                  <c:v>612.62932000000001</c:v>
                </c:pt>
                <c:pt idx="2">
                  <c:v>640.54999999999995</c:v>
                </c:pt>
                <c:pt idx="3">
                  <c:v>641.54</c:v>
                </c:pt>
                <c:pt idx="4">
                  <c:v>635.85</c:v>
                </c:pt>
                <c:pt idx="5">
                  <c:v>617.99</c:v>
                </c:pt>
                <c:pt idx="6">
                  <c:v>618.26</c:v>
                </c:pt>
                <c:pt idx="7">
                  <c:v>626.72</c:v>
                </c:pt>
                <c:pt idx="8">
                  <c:v>644.89</c:v>
                </c:pt>
                <c:pt idx="9">
                  <c:v>665.88</c:v>
                </c:pt>
                <c:pt idx="10">
                  <c:v>662.22</c:v>
                </c:pt>
              </c:numCache>
            </c:numRef>
          </c:val>
          <c:smooth val="0"/>
          <c:extLst>
            <c:ext xmlns:c16="http://schemas.microsoft.com/office/drawing/2014/chart" uri="{C3380CC4-5D6E-409C-BE32-E72D297353CC}">
              <c16:uniqueId val="{00000000-3283-4701-A46A-514EC2505E6C}"/>
            </c:ext>
          </c:extLst>
        </c:ser>
        <c:ser>
          <c:idx val="1"/>
          <c:order val="1"/>
          <c:tx>
            <c:strRef>
              <c:f>'1. CEDENAR'!$K$6</c:f>
              <c:strCache>
                <c:ptCount val="1"/>
                <c:pt idx="0">
                  <c:v>CUV_Op</c:v>
                </c:pt>
              </c:strCache>
            </c:strRef>
          </c:tx>
          <c:spPr>
            <a:ln w="28575" cap="rnd">
              <a:solidFill>
                <a:schemeClr val="accent2"/>
              </a:solidFill>
              <a:prstDash val="lgDash"/>
              <a:round/>
            </a:ln>
            <a:effectLst/>
          </c:spPr>
          <c:marker>
            <c:symbol val="none"/>
          </c:marker>
          <c:cat>
            <c:strRef>
              <c:f>'1. CEDENAR'!$A$7:$A$18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 CEDENAR'!$K$7:$K$18</c:f>
              <c:numCache>
                <c:formatCode>0.00</c:formatCode>
                <c:ptCount val="12"/>
                <c:pt idx="0">
                  <c:v>590.81379000000004</c:v>
                </c:pt>
                <c:pt idx="1">
                  <c:v>590.44000000000005</c:v>
                </c:pt>
                <c:pt idx="2">
                  <c:v>590.44000000000005</c:v>
                </c:pt>
                <c:pt idx="3">
                  <c:v>590.44000000000005</c:v>
                </c:pt>
                <c:pt idx="4">
                  <c:v>590.44000000000005</c:v>
                </c:pt>
                <c:pt idx="5">
                  <c:v>590.44000000000005</c:v>
                </c:pt>
                <c:pt idx="6">
                  <c:v>590.44000000000005</c:v>
                </c:pt>
                <c:pt idx="7">
                  <c:v>590.44000000000005</c:v>
                </c:pt>
                <c:pt idx="8">
                  <c:v>590.44000000000005</c:v>
                </c:pt>
                <c:pt idx="9">
                  <c:v>590.44000000000005</c:v>
                </c:pt>
                <c:pt idx="10">
                  <c:v>590.44000000000005</c:v>
                </c:pt>
              </c:numCache>
            </c:numRef>
          </c:val>
          <c:smooth val="0"/>
          <c:extLst>
            <c:ext xmlns:c16="http://schemas.microsoft.com/office/drawing/2014/chart" uri="{C3380CC4-5D6E-409C-BE32-E72D297353CC}">
              <c16:uniqueId val="{00000001-3283-4701-A46A-514EC2505E6C}"/>
            </c:ext>
          </c:extLst>
        </c:ser>
        <c:dLbls>
          <c:showLegendKey val="0"/>
          <c:showVal val="0"/>
          <c:showCatName val="0"/>
          <c:showSerName val="0"/>
          <c:showPercent val="0"/>
          <c:showBubbleSize val="0"/>
        </c:dLbls>
        <c:smooth val="0"/>
        <c:axId val="197811584"/>
        <c:axId val="197825664"/>
      </c:lineChart>
      <c:catAx>
        <c:axId val="197811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825664"/>
        <c:crosses val="autoZero"/>
        <c:auto val="1"/>
        <c:lblAlgn val="ctr"/>
        <c:lblOffset val="100"/>
        <c:noMultiLvlLbl val="0"/>
      </c:catAx>
      <c:valAx>
        <c:axId val="197825664"/>
        <c:scaling>
          <c:orientation val="minMax"/>
          <c:min val="5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es-CO" sz="2000" b="1"/>
                  <a:t>$/kWh</a:t>
                </a:r>
              </a:p>
            </c:rich>
          </c:tx>
          <c:overlay val="0"/>
          <c:spPr>
            <a:noFill/>
            <a:ln>
              <a:noFill/>
            </a:ln>
            <a:effectLst/>
          </c:spPr>
          <c:txPr>
            <a:bodyPr rot="-54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781158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lgDash"/>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'10. EBSA'!$J$6</c:f>
              <c:strCache>
                <c:ptCount val="1"/>
                <c:pt idx="0">
                  <c:v>CUV_119</c:v>
                </c:pt>
              </c:strCache>
            </c:strRef>
          </c:tx>
          <c:spPr>
            <a:ln w="28575" cap="rnd">
              <a:solidFill>
                <a:schemeClr val="accent1"/>
              </a:solidFill>
              <a:round/>
            </a:ln>
            <a:effectLst/>
          </c:spPr>
          <c:marker>
            <c:symbol val="none"/>
          </c:marker>
          <c:cat>
            <c:strRef>
              <c:f>'10. EBSA'!$A$7:$A$18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'10. EBSA'!$J$7:$J$18</c:f>
              <c:numCache>
                <c:formatCode>0.00</c:formatCode>
                <c:ptCount val="12"/>
                <c:pt idx="0">
                  <c:v>552.1142000000001</c:v>
                </c:pt>
                <c:pt idx="1">
                  <c:v>563.77710000000002</c:v>
                </c:pt>
                <c:pt idx="2">
                  <c:v>572.13189999999997</c:v>
                </c:pt>
                <c:pt idx="3">
                  <c:v>576.49</c:v>
                </c:pt>
                <c:pt idx="4">
                  <c:v>584.48</c:v>
                </c:pt>
                <c:pt idx="5">
                  <c:v>565.55830000000003</c:v>
                </c:pt>
                <c:pt idx="6">
                  <c:v>587.80029999999999</c:v>
                </c:pt>
                <c:pt idx="7">
                  <c:v>602.29970000000003</c:v>
                </c:pt>
                <c:pt idx="8">
                  <c:v>610.55640000000005</c:v>
                </c:pt>
                <c:pt idx="9">
                  <c:v>633.48220000000003</c:v>
                </c:pt>
                <c:pt idx="10">
                  <c:v>616.82460000000003</c:v>
                </c:pt>
                <c:pt idx="11">
                  <c:v>611.99019999999996</c:v>
                </c:pt>
              </c:numCache>
            </c:numRef>
          </c:val>
          <c:smooth val="0"/>
          <c:extLst>
            <c:ext xmlns:c16="http://schemas.microsoft.com/office/drawing/2014/chart" uri="{C3380CC4-5D6E-409C-BE32-E72D297353CC}">
              <c16:uniqueId val="{00000000-D12D-4F9B-9300-5E2829972DC3}"/>
            </c:ext>
          </c:extLst>
        </c:ser>
        <c:ser>
          <c:idx val="1"/>
          <c:order val="1"/>
          <c:tx>
            <c:strRef>
              <c:f>'10. EBSA'!$K$6</c:f>
              <c:strCache>
                <c:ptCount val="1"/>
                <c:pt idx="0">
                  <c:v>CUV_Op</c:v>
                </c:pt>
              </c:strCache>
            </c:strRef>
          </c:tx>
          <c:spPr>
            <a:ln w="28575" cap="rnd">
              <a:solidFill>
                <a:schemeClr val="accent2"/>
              </a:solidFill>
              <a:prstDash val="lgDash"/>
              <a:round/>
            </a:ln>
            <a:effectLst/>
          </c:spPr>
          <c:marker>
            <c:symbol val="none"/>
          </c:marker>
          <c:cat>
            <c:strRef>
              <c:f>'10. EBSA'!$A$7:$A$18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'10. EBSA'!$K$7:$K$18</c:f>
              <c:numCache>
                <c:formatCode>0.00</c:formatCode>
                <c:ptCount val="12"/>
                <c:pt idx="0">
                  <c:v>552.1142000000001</c:v>
                </c:pt>
                <c:pt idx="1">
                  <c:v>563.77710000000002</c:v>
                </c:pt>
                <c:pt idx="2">
                  <c:v>572.13189999999997</c:v>
                </c:pt>
                <c:pt idx="3">
                  <c:v>572.13189999999997</c:v>
                </c:pt>
                <c:pt idx="4">
                  <c:v>572.13189999999997</c:v>
                </c:pt>
                <c:pt idx="5">
                  <c:v>572.13189999999997</c:v>
                </c:pt>
                <c:pt idx="6">
                  <c:v>572.13189999999997</c:v>
                </c:pt>
                <c:pt idx="7">
                  <c:v>572.13189999999997</c:v>
                </c:pt>
                <c:pt idx="8">
                  <c:v>572.13189999999997</c:v>
                </c:pt>
                <c:pt idx="9">
                  <c:v>572.13189999999997</c:v>
                </c:pt>
                <c:pt idx="10">
                  <c:v>572.13189999999997</c:v>
                </c:pt>
                <c:pt idx="11">
                  <c:v>574.99260000000004</c:v>
                </c:pt>
              </c:numCache>
            </c:numRef>
          </c:val>
          <c:smooth val="0"/>
          <c:extLst>
            <c:ext xmlns:c16="http://schemas.microsoft.com/office/drawing/2014/chart" uri="{C3380CC4-5D6E-409C-BE32-E72D297353CC}">
              <c16:uniqueId val="{00000001-D12D-4F9B-9300-5E2829972DC3}"/>
            </c:ext>
          </c:extLst>
        </c:ser>
        <c:dLbls>
          <c:showLegendKey val="0"/>
          <c:showVal val="0"/>
          <c:showCatName val="0"/>
          <c:showSerName val="0"/>
          <c:showPercent val="0"/>
          <c:showBubbleSize val="0"/>
        </c:dLbls>
        <c:smooth val="0"/>
        <c:axId val="200802304"/>
        <c:axId val="200803840"/>
      </c:lineChart>
      <c:catAx>
        <c:axId val="2008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0803840"/>
        <c:crosses val="autoZero"/>
        <c:auto val="1"/>
        <c:lblAlgn val="ctr"/>
        <c:lblOffset val="100"/>
        <c:noMultiLvlLbl val="0"/>
      </c:catAx>
      <c:valAx>
        <c:axId val="2008038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08023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'11. EDEQ'!$D$6</c:f>
              <c:strCache>
                <c:ptCount val="1"/>
                <c:pt idx="0">
                  <c:v>GM</c:v>
                </c:pt>
              </c:strCache>
            </c:strRef>
          </c:tx>
          <c:spPr>
            <a:solidFill>
              <a:srgbClr val="ED7D31"/>
            </a:solidFill>
            <a:ln w="25400">
              <a:noFill/>
            </a:ln>
          </c:spPr>
          <c:val>
            <c:numRef>
              <c:f>'11. EDEQ'!$D$7:$D$18</c:f>
              <c:numCache>
                <c:formatCode>0.00</c:formatCode>
                <c:ptCount val="12"/>
                <c:pt idx="0">
                  <c:v>207.21442999999999</c:v>
                </c:pt>
                <c:pt idx="1">
                  <c:v>235.38</c:v>
                </c:pt>
                <c:pt idx="2">
                  <c:v>252.40713</c:v>
                </c:pt>
                <c:pt idx="3">
                  <c:v>241.15860000000001</c:v>
                </c:pt>
                <c:pt idx="4">
                  <c:v>220.54339999999999</c:v>
                </c:pt>
                <c:pt idx="5">
                  <c:v>237.3073</c:v>
                </c:pt>
                <c:pt idx="6">
                  <c:v>222.6825</c:v>
                </c:pt>
                <c:pt idx="7">
                  <c:v>211.67910000000001</c:v>
                </c:pt>
                <c:pt idx="8">
                  <c:v>212.8168</c:v>
                </c:pt>
                <c:pt idx="9">
                  <c:v>214.28100000000001</c:v>
                </c:pt>
                <c:pt idx="10">
                  <c:v>218.4983</c:v>
                </c:pt>
                <c:pt idx="11">
                  <c:v>216.16800000000001</c:v>
                </c:pt>
              </c:numCache>
            </c:numRef>
          </c:val>
          <c:extLst>
            <c:ext xmlns:c16="http://schemas.microsoft.com/office/drawing/2014/chart" uri="{C3380CC4-5D6E-409C-BE32-E72D297353CC}">
              <c16:uniqueId val="{00000000-3DB6-4836-8404-00F281445C51}"/>
            </c:ext>
          </c:extLst>
        </c:ser>
        <c:ser>
          <c:idx val="2"/>
          <c:order val="2"/>
          <c:tx>
            <c:strRef>
              <c:f>'11. EDEQ'!$G$6</c:f>
              <c:strCache>
                <c:ptCount val="1"/>
                <c:pt idx="0">
                  <c:v>D</c:v>
                </c:pt>
              </c:strCache>
            </c:strRef>
          </c:tx>
          <c:spPr>
            <a:solidFill>
              <a:srgbClr val="A5A5A5"/>
            </a:solidFill>
            <a:ln w="25400">
              <a:noFill/>
            </a:ln>
          </c:spPr>
          <c:val>
            <c:numRef>
              <c:f>'11. EDEQ'!$G$7:$G$18</c:f>
              <c:numCache>
                <c:formatCode>0.00</c:formatCode>
                <c:ptCount val="12"/>
                <c:pt idx="0">
                  <c:v>191.79088999999999</c:v>
                </c:pt>
                <c:pt idx="1">
                  <c:v>206.67697999999999</c:v>
                </c:pt>
                <c:pt idx="2">
                  <c:v>211.27429000000001</c:v>
                </c:pt>
                <c:pt idx="3">
                  <c:v>222.32339999999999</c:v>
                </c:pt>
                <c:pt idx="4">
                  <c:v>215.93190000000001</c:v>
                </c:pt>
                <c:pt idx="5">
                  <c:v>206.398</c:v>
                </c:pt>
                <c:pt idx="6">
                  <c:v>217.2175</c:v>
                </c:pt>
                <c:pt idx="7">
                  <c:v>216.8835</c:v>
                </c:pt>
                <c:pt idx="8">
                  <c:v>218.64959999999999</c:v>
                </c:pt>
                <c:pt idx="9">
                  <c:v>210.59</c:v>
                </c:pt>
                <c:pt idx="10">
                  <c:v>210.2276</c:v>
                </c:pt>
                <c:pt idx="11">
                  <c:v>210.98050000000001</c:v>
                </c:pt>
              </c:numCache>
            </c:numRef>
          </c:val>
          <c:extLst>
            <c:ext xmlns:c16="http://schemas.microsoft.com/office/drawing/2014/chart" uri="{C3380CC4-5D6E-409C-BE32-E72D297353CC}">
              <c16:uniqueId val="{00000001-3DB6-4836-8404-00F281445C51}"/>
            </c:ext>
          </c:extLst>
        </c:ser>
        <c:ser>
          <c:idx val="3"/>
          <c:order val="3"/>
          <c:tx>
            <c:strRef>
              <c:f>'11. EDEQ'!$H$6</c:f>
              <c:strCache>
                <c:ptCount val="1"/>
                <c:pt idx="0">
                  <c:v>CV</c:v>
                </c:pt>
              </c:strCache>
            </c:strRef>
          </c:tx>
          <c:spPr>
            <a:solidFill>
              <a:srgbClr val="FFC000"/>
            </a:solidFill>
            <a:ln w="25400">
              <a:noFill/>
            </a:ln>
          </c:spPr>
          <c:val>
            <c:numRef>
              <c:f>'11. EDEQ'!$H$7:$H$18</c:f>
              <c:numCache>
                <c:formatCode>0.00</c:formatCode>
                <c:ptCount val="12"/>
                <c:pt idx="0">
                  <c:v>68.041370000000001</c:v>
                </c:pt>
                <c:pt idx="1">
                  <c:v>67.08</c:v>
                </c:pt>
                <c:pt idx="2">
                  <c:v>70.098960000000005</c:v>
                </c:pt>
                <c:pt idx="3">
                  <c:v>67.200599999999994</c:v>
                </c:pt>
                <c:pt idx="4">
                  <c:v>71.283500000000004</c:v>
                </c:pt>
                <c:pt idx="5">
                  <c:v>74.310400000000001</c:v>
                </c:pt>
                <c:pt idx="6">
                  <c:v>76.910700000000006</c:v>
                </c:pt>
                <c:pt idx="7">
                  <c:v>72.013400000000004</c:v>
                </c:pt>
                <c:pt idx="8">
                  <c:v>75.747799999999998</c:v>
                </c:pt>
                <c:pt idx="9">
                  <c:v>71.019099999999995</c:v>
                </c:pt>
                <c:pt idx="10">
                  <c:v>74.571299999999994</c:v>
                </c:pt>
                <c:pt idx="11">
                  <c:v>71.910799999999995</c:v>
                </c:pt>
              </c:numCache>
            </c:numRef>
          </c:val>
          <c:extLst>
            <c:ext xmlns:c16="http://schemas.microsoft.com/office/drawing/2014/chart" uri="{C3380CC4-5D6E-409C-BE32-E72D297353CC}">
              <c16:uniqueId val="{00000002-3DB6-4836-8404-00F281445C51}"/>
            </c:ext>
          </c:extLst>
        </c:ser>
        <c:ser>
          <c:idx val="4"/>
          <c:order val="4"/>
          <c:tx>
            <c:strRef>
              <c:f>'11. EDEQ'!$F$6</c:f>
              <c:strCache>
                <c:ptCount val="1"/>
                <c:pt idx="0">
                  <c:v>PR</c:v>
                </c:pt>
              </c:strCache>
            </c:strRef>
          </c:tx>
          <c:spPr>
            <a:solidFill>
              <a:srgbClr val="5B9BD5"/>
            </a:solidFill>
            <a:ln w="25400">
              <a:noFill/>
            </a:ln>
          </c:spPr>
          <c:val>
            <c:numRef>
              <c:f>'11. EDEQ'!$F$7:$F$18</c:f>
              <c:numCache>
                <c:formatCode>0.00</c:formatCode>
                <c:ptCount val="12"/>
                <c:pt idx="0">
                  <c:v>35.206659999999999</c:v>
                </c:pt>
                <c:pt idx="1">
                  <c:v>39.29</c:v>
                </c:pt>
                <c:pt idx="2">
                  <c:v>41.874160000000003</c:v>
                </c:pt>
                <c:pt idx="3">
                  <c:v>40.216799999999999</c:v>
                </c:pt>
                <c:pt idx="4">
                  <c:v>38.747999999999998</c:v>
                </c:pt>
                <c:pt idx="5">
                  <c:v>49.027900000000002</c:v>
                </c:pt>
                <c:pt idx="6">
                  <c:v>46.8613</c:v>
                </c:pt>
                <c:pt idx="7">
                  <c:v>46.8093</c:v>
                </c:pt>
                <c:pt idx="8">
                  <c:v>47.293300000000002</c:v>
                </c:pt>
                <c:pt idx="9">
                  <c:v>45.877600000000001</c:v>
                </c:pt>
                <c:pt idx="10">
                  <c:v>47.061500000000002</c:v>
                </c:pt>
                <c:pt idx="11">
                  <c:v>46.610799999999998</c:v>
                </c:pt>
              </c:numCache>
            </c:numRef>
          </c:val>
          <c:extLst>
            <c:ext xmlns:c16="http://schemas.microsoft.com/office/drawing/2014/chart" uri="{C3380CC4-5D6E-409C-BE32-E72D297353CC}">
              <c16:uniqueId val="{00000003-3DB6-4836-8404-00F281445C51}"/>
            </c:ext>
          </c:extLst>
        </c:ser>
        <c:ser>
          <c:idx val="5"/>
          <c:order val="5"/>
          <c:tx>
            <c:strRef>
              <c:f>'11. EDEQ'!$E$6</c:f>
              <c:strCache>
                <c:ptCount val="1"/>
                <c:pt idx="0">
                  <c:v>TM</c:v>
                </c:pt>
              </c:strCache>
            </c:strRef>
          </c:tx>
          <c:spPr>
            <a:solidFill>
              <a:srgbClr val="70AD47"/>
            </a:solidFill>
            <a:ln w="25400">
              <a:noFill/>
            </a:ln>
          </c:spPr>
          <c:val>
            <c:numRef>
              <c:f>'11. EDEQ'!$E$7:$E$18</c:f>
              <c:numCache>
                <c:formatCode>0.00</c:formatCode>
                <c:ptCount val="12"/>
                <c:pt idx="0">
                  <c:v>33.622979999999998</c:v>
                </c:pt>
                <c:pt idx="1">
                  <c:v>35.413069999999998</c:v>
                </c:pt>
                <c:pt idx="2">
                  <c:v>38.396099999999997</c:v>
                </c:pt>
                <c:pt idx="3">
                  <c:v>38.790500000000002</c:v>
                </c:pt>
                <c:pt idx="4">
                  <c:v>43.9253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3DB6-4836-8404-00F281445C51}"/>
            </c:ext>
          </c:extLst>
        </c:ser>
        <c:ser>
          <c:idx val="6"/>
          <c:order val="6"/>
          <c:tx>
            <c:strRef>
              <c:f>'11. EDEQ'!$I$6</c:f>
              <c:strCache>
                <c:ptCount val="1"/>
                <c:pt idx="0">
                  <c:v>RM</c:v>
                </c:pt>
              </c:strCache>
            </c:strRef>
          </c:tx>
          <c:spPr>
            <a:solidFill>
              <a:schemeClr val="accent1">
                <a:lumMod val="40000"/>
                <a:lumOff val="60000"/>
              </a:schemeClr>
            </a:solidFill>
            <a:ln>
              <a:noFill/>
            </a:ln>
            <a:effectLst/>
          </c:spPr>
          <c:val>
            <c:numRef>
              <c:f>'11. EDEQ'!$I$7:$I$18</c:f>
              <c:numCache>
                <c:formatCode>0.00</c:formatCode>
                <c:ptCount val="12"/>
                <c:pt idx="0">
                  <c:v>-0.44801999999999997</c:v>
                </c:pt>
                <c:pt idx="1">
                  <c:v>2.5342699999999998</c:v>
                </c:pt>
                <c:pt idx="2">
                  <c:v>0.42971999999999999</c:v>
                </c:pt>
                <c:pt idx="3">
                  <c:v>7.9720000000000004</c:v>
                </c:pt>
                <c:pt idx="4">
                  <c:v>6.7355999999999998</c:v>
                </c:pt>
                <c:pt idx="5">
                  <c:v>4.2949999999999999</c:v>
                </c:pt>
                <c:pt idx="6">
                  <c:v>5.4439000000000002</c:v>
                </c:pt>
                <c:pt idx="7">
                  <c:v>19.9453</c:v>
                </c:pt>
                <c:pt idx="8">
                  <c:v>20.5227</c:v>
                </c:pt>
                <c:pt idx="9">
                  <c:v>30.636099999999999</c:v>
                </c:pt>
                <c:pt idx="10">
                  <c:v>25.5609</c:v>
                </c:pt>
                <c:pt idx="11">
                  <c:v>20.880500000000001</c:v>
                </c:pt>
              </c:numCache>
            </c:numRef>
          </c:val>
          <c:extLst>
            <c:ext xmlns:c16="http://schemas.microsoft.com/office/drawing/2014/chart" uri="{C3380CC4-5D6E-409C-BE32-E72D297353CC}">
              <c16:uniqueId val="{00000005-3DB6-4836-8404-00F281445C51}"/>
            </c:ext>
          </c:extLst>
        </c:ser>
        <c:dLbls>
          <c:showLegendKey val="0"/>
          <c:showVal val="0"/>
          <c:showCatName val="0"/>
          <c:showSerName val="0"/>
          <c:showPercent val="0"/>
          <c:showBubbleSize val="0"/>
        </c:dLbls>
        <c:axId val="200875008"/>
        <c:axId val="200897280"/>
      </c:areaChart>
      <c:lineChart>
        <c:grouping val="standard"/>
        <c:varyColors val="0"/>
        <c:ser>
          <c:idx val="0"/>
          <c:order val="0"/>
          <c:tx>
            <c:strRef>
              <c:f>'11. EDEQ'!$J$6</c:f>
              <c:strCache>
                <c:ptCount val="1"/>
                <c:pt idx="0">
                  <c:v>CUV_119</c:v>
                </c:pt>
              </c:strCache>
            </c:strRef>
          </c:tx>
          <c:spPr>
            <a:ln w="38100" cap="rnd">
              <a:solidFill>
                <a:sysClr val="windowText" lastClr="000000"/>
              </a:solidFill>
              <a:round/>
            </a:ln>
            <a:effectLst/>
          </c:spPr>
          <c:marker>
            <c:symbol val="none"/>
          </c:marker>
          <c:cat>
            <c:strRef>
              <c:f>'11. EDEQ'!$A$7:$A$18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'11. EDEQ'!$J$7:$J$18</c:f>
              <c:numCache>
                <c:formatCode>0.00</c:formatCode>
                <c:ptCount val="12"/>
                <c:pt idx="0">
                  <c:v>535.42831000000001</c:v>
                </c:pt>
                <c:pt idx="1">
                  <c:v>586.37432000000001</c:v>
                </c:pt>
                <c:pt idx="2">
                  <c:v>614.48036000000002</c:v>
                </c:pt>
                <c:pt idx="3">
                  <c:v>617.66179999999997</c:v>
                </c:pt>
                <c:pt idx="4">
                  <c:v>597.16780000000006</c:v>
                </c:pt>
                <c:pt idx="5">
                  <c:v>614.43880000000001</c:v>
                </c:pt>
                <c:pt idx="6">
                  <c:v>603.44600000000003</c:v>
                </c:pt>
                <c:pt idx="7">
                  <c:v>605.42619999999999</c:v>
                </c:pt>
                <c:pt idx="8">
                  <c:v>611.45529999999997</c:v>
                </c:pt>
                <c:pt idx="9">
                  <c:v>611.11609999999996</c:v>
                </c:pt>
                <c:pt idx="10">
                  <c:v>616.53729999999996</c:v>
                </c:pt>
                <c:pt idx="11">
                  <c:v>597.89009999999996</c:v>
                </c:pt>
              </c:numCache>
            </c:numRef>
          </c:val>
          <c:smooth val="0"/>
          <c:extLst>
            <c:ext xmlns:c16="http://schemas.microsoft.com/office/drawing/2014/chart" uri="{C3380CC4-5D6E-409C-BE32-E72D297353CC}">
              <c16:uniqueId val="{00000006-3DB6-4836-8404-00F281445C51}"/>
            </c:ext>
          </c:extLst>
        </c:ser>
        <c:dLbls>
          <c:showLegendKey val="0"/>
          <c:showVal val="0"/>
          <c:showCatName val="0"/>
          <c:showSerName val="0"/>
          <c:showPercent val="0"/>
          <c:showBubbleSize val="0"/>
        </c:dLbls>
        <c:marker val="1"/>
        <c:smooth val="0"/>
        <c:axId val="200875008"/>
        <c:axId val="200897280"/>
      </c:lineChart>
      <c:catAx>
        <c:axId val="2008750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0897280"/>
        <c:crosses val="autoZero"/>
        <c:auto val="1"/>
        <c:lblAlgn val="ctr"/>
        <c:lblOffset val="100"/>
        <c:noMultiLvlLbl val="0"/>
      </c:catAx>
      <c:valAx>
        <c:axId val="20089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08750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'11. EDEQ'!$N$7</c:f>
              <c:strCache>
                <c:ptCount val="1"/>
                <c:pt idx="0">
                  <c:v>Ene-20</c:v>
                </c:pt>
              </c:strCache>
            </c:strRef>
          </c:tx>
          <c:spPr>
            <a:solidFill>
              <a:schemeClr val="accent6">
                <a:tint val="4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EDEQ'!$Q$7:$U$7</c:f>
              <c:numCache>
                <c:formatCode>0.00</c:formatCode>
                <c:ptCount val="5"/>
                <c:pt idx="0">
                  <c:v>236.92635999999999</c:v>
                </c:pt>
                <c:pt idx="1">
                  <c:v>296.15795000000003</c:v>
                </c:pt>
                <c:pt idx="2">
                  <c:v>453.36536999999998</c:v>
                </c:pt>
                <c:pt idx="3">
                  <c:v>533.37103000000002</c:v>
                </c:pt>
                <c:pt idx="4">
                  <c:v>640.04523600000005</c:v>
                </c:pt>
              </c:numCache>
            </c:numRef>
          </c:val>
          <c:extLst>
            <c:ext xmlns:c16="http://schemas.microsoft.com/office/drawing/2014/chart" uri="{C3380CC4-5D6E-409C-BE32-E72D297353CC}">
              <c16:uniqueId val="{00000000-01D6-4107-B315-68D565520106}"/>
            </c:ext>
          </c:extLst>
        </c:ser>
        <c:ser>
          <c:idx val="1"/>
          <c:order val="1"/>
          <c:tx>
            <c:strRef>
              <c:f>'11. EDEQ'!$N$8</c:f>
              <c:strCache>
                <c:ptCount val="1"/>
                <c:pt idx="0">
                  <c:v>Feb-20</c:v>
                </c:pt>
              </c:strCache>
            </c:strRef>
          </c:tx>
          <c:spPr>
            <a:solidFill>
              <a:schemeClr val="accent6">
                <a:tint val="5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EDEQ'!$Q$8:$U$8</c:f>
              <c:numCache>
                <c:formatCode>0.00</c:formatCode>
                <c:ptCount val="5"/>
                <c:pt idx="0">
                  <c:v>237.52131</c:v>
                </c:pt>
                <c:pt idx="1">
                  <c:v>296.90163999999999</c:v>
                </c:pt>
                <c:pt idx="2">
                  <c:v>455.11405999999999</c:v>
                </c:pt>
                <c:pt idx="3">
                  <c:v>535.42831000000001</c:v>
                </c:pt>
                <c:pt idx="4">
                  <c:v>642.51397199999997</c:v>
                </c:pt>
              </c:numCache>
            </c:numRef>
          </c:val>
          <c:extLst>
            <c:ext xmlns:c16="http://schemas.microsoft.com/office/drawing/2014/chart" uri="{C3380CC4-5D6E-409C-BE32-E72D297353CC}">
              <c16:uniqueId val="{00000001-01D6-4107-B315-68D565520106}"/>
            </c:ext>
          </c:extLst>
        </c:ser>
        <c:ser>
          <c:idx val="2"/>
          <c:order val="2"/>
          <c:tx>
            <c:strRef>
              <c:f>'11. EDEQ'!$N$9</c:f>
              <c:strCache>
                <c:ptCount val="1"/>
                <c:pt idx="0">
                  <c:v>Mar-20</c:v>
                </c:pt>
              </c:strCache>
            </c:strRef>
          </c:tx>
          <c:spPr>
            <a:solidFill>
              <a:schemeClr val="accent6">
                <a:tint val="6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EDEQ'!$Q$9:$U$9</c:f>
              <c:numCache>
                <c:formatCode>0.00</c:formatCode>
                <c:ptCount val="5"/>
                <c:pt idx="0">
                  <c:v>238.52814000000001</c:v>
                </c:pt>
                <c:pt idx="1">
                  <c:v>298.16018000000003</c:v>
                </c:pt>
                <c:pt idx="2">
                  <c:v>498.42</c:v>
                </c:pt>
                <c:pt idx="3">
                  <c:v>586.37</c:v>
                </c:pt>
                <c:pt idx="4">
                  <c:v>703.64400000000001</c:v>
                </c:pt>
              </c:numCache>
            </c:numRef>
          </c:val>
          <c:extLst>
            <c:ext xmlns:c16="http://schemas.microsoft.com/office/drawing/2014/chart" uri="{C3380CC4-5D6E-409C-BE32-E72D297353CC}">
              <c16:uniqueId val="{00000002-01D6-4107-B315-68D565520106}"/>
            </c:ext>
          </c:extLst>
        </c:ser>
        <c:ser>
          <c:idx val="3"/>
          <c:order val="3"/>
          <c:tx>
            <c:strRef>
              <c:f>'11. EDEQ'!$N$10</c:f>
              <c:strCache>
                <c:ptCount val="1"/>
                <c:pt idx="0">
                  <c:v>Abr-20</c:v>
                </c:pt>
              </c:strCache>
            </c:strRef>
          </c:tx>
          <c:spPr>
            <a:solidFill>
              <a:schemeClr val="accent6">
                <a:tint val="7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EDEQ'!$Q$10:$U$10</c:f>
              <c:numCache>
                <c:formatCode>0.00</c:formatCode>
                <c:ptCount val="5"/>
                <c:pt idx="0">
                  <c:v>240.12992</c:v>
                </c:pt>
                <c:pt idx="1">
                  <c:v>300.16241000000002</c:v>
                </c:pt>
                <c:pt idx="2">
                  <c:v>498.4178</c:v>
                </c:pt>
                <c:pt idx="3">
                  <c:v>586.37390000000005</c:v>
                </c:pt>
                <c:pt idx="4">
                  <c:v>703.64868000000001</c:v>
                </c:pt>
              </c:numCache>
            </c:numRef>
          </c:val>
          <c:extLst>
            <c:ext xmlns:c16="http://schemas.microsoft.com/office/drawing/2014/chart" uri="{C3380CC4-5D6E-409C-BE32-E72D297353CC}">
              <c16:uniqueId val="{00000003-01D6-4107-B315-68D565520106}"/>
            </c:ext>
          </c:extLst>
        </c:ser>
        <c:ser>
          <c:idx val="4"/>
          <c:order val="4"/>
          <c:tx>
            <c:strRef>
              <c:f>'11. EDEQ'!$N$11</c:f>
              <c:strCache>
                <c:ptCount val="1"/>
                <c:pt idx="0">
                  <c:v>May-20</c:v>
                </c:pt>
              </c:strCache>
            </c:strRef>
          </c:tx>
          <c:spPr>
            <a:solidFill>
              <a:schemeClr val="accent6">
                <a:tint val="8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EDEQ'!$Q$11:$U$11</c:f>
              <c:numCache>
                <c:formatCode>0.00</c:formatCode>
                <c:ptCount val="5"/>
                <c:pt idx="0">
                  <c:v>241.48920000000001</c:v>
                </c:pt>
                <c:pt idx="1">
                  <c:v>301.8614</c:v>
                </c:pt>
                <c:pt idx="2">
                  <c:v>498.4178</c:v>
                </c:pt>
                <c:pt idx="3">
                  <c:v>586.37390000000005</c:v>
                </c:pt>
                <c:pt idx="4">
                  <c:v>703.64868000000001</c:v>
                </c:pt>
              </c:numCache>
            </c:numRef>
          </c:val>
          <c:extLst>
            <c:ext xmlns:c16="http://schemas.microsoft.com/office/drawing/2014/chart" uri="{C3380CC4-5D6E-409C-BE32-E72D297353CC}">
              <c16:uniqueId val="{00000004-01D6-4107-B315-68D565520106}"/>
            </c:ext>
          </c:extLst>
        </c:ser>
        <c:ser>
          <c:idx val="5"/>
          <c:order val="5"/>
          <c:tx>
            <c:strRef>
              <c:f>'11. EDEQ'!$N$12</c:f>
              <c:strCache>
                <c:ptCount val="1"/>
                <c:pt idx="0">
                  <c:v>Jun-20</c:v>
                </c:pt>
              </c:strCache>
            </c:strRef>
          </c:tx>
          <c:spPr>
            <a:solidFill>
              <a:schemeClr val="accent6">
                <a:tint val="95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EDEQ'!$Q$12:$U$12</c:f>
              <c:numCache>
                <c:formatCode>0.00</c:formatCode>
                <c:ptCount val="5"/>
                <c:pt idx="0">
                  <c:v>241.869</c:v>
                </c:pt>
                <c:pt idx="1">
                  <c:v>302.33629999999999</c:v>
                </c:pt>
                <c:pt idx="2">
                  <c:v>498.4178</c:v>
                </c:pt>
                <c:pt idx="3">
                  <c:v>586.37390000000005</c:v>
                </c:pt>
                <c:pt idx="4">
                  <c:v>703.64859999999999</c:v>
                </c:pt>
              </c:numCache>
            </c:numRef>
          </c:val>
          <c:extLst>
            <c:ext xmlns:c16="http://schemas.microsoft.com/office/drawing/2014/chart" uri="{C3380CC4-5D6E-409C-BE32-E72D297353CC}">
              <c16:uniqueId val="{00000005-01D6-4107-B315-68D565520106}"/>
            </c:ext>
          </c:extLst>
        </c:ser>
        <c:ser>
          <c:idx val="6"/>
          <c:order val="6"/>
          <c:tx>
            <c:strRef>
              <c:f>'11. EDEQ'!$N$13</c:f>
              <c:strCache>
                <c:ptCount val="1"/>
                <c:pt idx="0">
                  <c:v>Jul-20</c:v>
                </c:pt>
              </c:strCache>
            </c:strRef>
          </c:tx>
          <c:spPr>
            <a:solidFill>
              <a:schemeClr val="accent6">
                <a:shade val="94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EDEQ'!$Q$13:$U$13</c:f>
              <c:numCache>
                <c:formatCode>0.00</c:formatCode>
                <c:ptCount val="5"/>
                <c:pt idx="0">
                  <c:v>241.09100000000001</c:v>
                </c:pt>
                <c:pt idx="1">
                  <c:v>301.36369999999999</c:v>
                </c:pt>
                <c:pt idx="2">
                  <c:v>498.4178</c:v>
                </c:pt>
                <c:pt idx="3">
                  <c:v>586.37390000000005</c:v>
                </c:pt>
                <c:pt idx="4">
                  <c:v>703.64859999999999</c:v>
                </c:pt>
              </c:numCache>
            </c:numRef>
          </c:val>
          <c:extLst>
            <c:ext xmlns:c16="http://schemas.microsoft.com/office/drawing/2014/chart" uri="{C3380CC4-5D6E-409C-BE32-E72D297353CC}">
              <c16:uniqueId val="{00000006-01D6-4107-B315-68D565520106}"/>
            </c:ext>
          </c:extLst>
        </c:ser>
        <c:ser>
          <c:idx val="7"/>
          <c:order val="7"/>
          <c:tx>
            <c:strRef>
              <c:f>'11. EDEQ'!$N$14</c:f>
              <c:strCache>
                <c:ptCount val="1"/>
                <c:pt idx="0">
                  <c:v>Ago-20</c:v>
                </c:pt>
              </c:strCache>
            </c:strRef>
          </c:tx>
          <c:spPr>
            <a:solidFill>
              <a:schemeClr val="accent6">
                <a:shade val="8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EDEQ'!$Q$14:$U$14</c:f>
              <c:numCache>
                <c:formatCode>0.00</c:formatCode>
                <c:ptCount val="5"/>
                <c:pt idx="0">
                  <c:v>240.1986</c:v>
                </c:pt>
                <c:pt idx="1">
                  <c:v>300.2484</c:v>
                </c:pt>
                <c:pt idx="2">
                  <c:v>498.4178</c:v>
                </c:pt>
                <c:pt idx="3">
                  <c:v>586.37390000000005</c:v>
                </c:pt>
                <c:pt idx="4">
                  <c:v>703.64859999999999</c:v>
                </c:pt>
              </c:numCache>
            </c:numRef>
          </c:val>
          <c:extLst>
            <c:ext xmlns:c16="http://schemas.microsoft.com/office/drawing/2014/chart" uri="{C3380CC4-5D6E-409C-BE32-E72D297353CC}">
              <c16:uniqueId val="{00000007-01D6-4107-B315-68D565520106}"/>
            </c:ext>
          </c:extLst>
        </c:ser>
        <c:ser>
          <c:idx val="8"/>
          <c:order val="8"/>
          <c:tx>
            <c:strRef>
              <c:f>'11. EDEQ'!$N$15</c:f>
              <c:strCache>
                <c:ptCount val="1"/>
                <c:pt idx="0">
                  <c:v>Sep-20</c:v>
                </c:pt>
              </c:strCache>
            </c:strRef>
          </c:tx>
          <c:spPr>
            <a:solidFill>
              <a:schemeClr val="accent6">
                <a:shade val="73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EDEQ'!$Q$15:$U$15</c:f>
              <c:numCache>
                <c:formatCode>0.00</c:formatCode>
                <c:ptCount val="5"/>
                <c:pt idx="0">
                  <c:v>240.1986</c:v>
                </c:pt>
                <c:pt idx="1">
                  <c:v>300.2484</c:v>
                </c:pt>
                <c:pt idx="2">
                  <c:v>498.4178</c:v>
                </c:pt>
                <c:pt idx="3">
                  <c:v>586.37390000000005</c:v>
                </c:pt>
                <c:pt idx="4">
                  <c:v>703.64859999999999</c:v>
                </c:pt>
              </c:numCache>
            </c:numRef>
          </c:val>
          <c:extLst>
            <c:ext xmlns:c16="http://schemas.microsoft.com/office/drawing/2014/chart" uri="{C3380CC4-5D6E-409C-BE32-E72D297353CC}">
              <c16:uniqueId val="{00000008-01D6-4107-B315-68D565520106}"/>
            </c:ext>
          </c:extLst>
        </c:ser>
        <c:ser>
          <c:idx val="9"/>
          <c:order val="9"/>
          <c:tx>
            <c:strRef>
              <c:f>'11. EDEQ'!$N$16</c:f>
              <c:strCache>
                <c:ptCount val="1"/>
                <c:pt idx="0">
                  <c:v>Oct-20</c:v>
                </c:pt>
              </c:strCache>
            </c:strRef>
          </c:tx>
          <c:spPr>
            <a:solidFill>
              <a:schemeClr val="accent6">
                <a:shade val="62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EDEQ'!$Q$16:$U$16</c:f>
              <c:numCache>
                <c:formatCode>0.00</c:formatCode>
                <c:ptCount val="5"/>
                <c:pt idx="0">
                  <c:v>240.17570000000001</c:v>
                </c:pt>
                <c:pt idx="1">
                  <c:v>300.21960000000001</c:v>
                </c:pt>
                <c:pt idx="2">
                  <c:v>498.4178</c:v>
                </c:pt>
                <c:pt idx="3">
                  <c:v>586.37390000000005</c:v>
                </c:pt>
                <c:pt idx="4">
                  <c:v>703.64859999999999</c:v>
                </c:pt>
              </c:numCache>
            </c:numRef>
          </c:val>
          <c:extLst>
            <c:ext xmlns:c16="http://schemas.microsoft.com/office/drawing/2014/chart" uri="{C3380CC4-5D6E-409C-BE32-E72D297353CC}">
              <c16:uniqueId val="{00000009-01D6-4107-B315-68D565520106}"/>
            </c:ext>
          </c:extLst>
        </c:ser>
        <c:ser>
          <c:idx val="10"/>
          <c:order val="10"/>
          <c:tx>
            <c:strRef>
              <c:f>'11. EDEQ'!$N$17</c:f>
              <c:strCache>
                <c:ptCount val="1"/>
                <c:pt idx="0">
                  <c:v>Nov-20</c:v>
                </c:pt>
              </c:strCache>
            </c:strRef>
          </c:tx>
          <c:spPr>
            <a:solidFill>
              <a:schemeClr val="accent6">
                <a:shade val="51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EDEQ'!$Q$17:$U$17</c:f>
              <c:numCache>
                <c:formatCode>0.00</c:formatCode>
                <c:ptCount val="5"/>
                <c:pt idx="0">
                  <c:v>240.03880000000001</c:v>
                </c:pt>
                <c:pt idx="1">
                  <c:v>300.04849999999999</c:v>
                </c:pt>
                <c:pt idx="2">
                  <c:v>498.4178</c:v>
                </c:pt>
                <c:pt idx="3">
                  <c:v>586.37390000000005</c:v>
                </c:pt>
                <c:pt idx="4">
                  <c:v>703.64859999999999</c:v>
                </c:pt>
              </c:numCache>
            </c:numRef>
          </c:val>
          <c:extLst>
            <c:ext xmlns:c16="http://schemas.microsoft.com/office/drawing/2014/chart" uri="{C3380CC4-5D6E-409C-BE32-E72D297353CC}">
              <c16:uniqueId val="{0000000A-01D6-4107-B315-68D565520106}"/>
            </c:ext>
          </c:extLst>
        </c:ser>
        <c:ser>
          <c:idx val="11"/>
          <c:order val="11"/>
          <c:tx>
            <c:strRef>
              <c:f>'11. EDEQ'!$N$18</c:f>
              <c:strCache>
                <c:ptCount val="1"/>
                <c:pt idx="0">
                  <c:v>Dic-20</c:v>
                </c:pt>
              </c:strCache>
            </c:strRef>
          </c:tx>
          <c:spPr>
            <a:solidFill>
              <a:schemeClr val="accent6">
                <a:shade val="40000"/>
              </a:schemeClr>
            </a:solidFill>
            <a:ln>
              <a:noFill/>
            </a:ln>
            <a:effectLst/>
          </c:spPr>
          <c:invertIfNegative val="0"/>
          <c:cat>
            <c:strRef>
              <c:f>'11. EDEQ'!$Q$6:$U$6</c:f>
              <c:strCache>
                <c:ptCount val="5"/>
                <c:pt idx="0">
                  <c:v>ESTRATO 1</c:v>
                </c:pt>
                <c:pt idx="1">
                  <c:v>ESTRATO 2</c:v>
                </c:pt>
                <c:pt idx="2">
                  <c:v>ESTRATO 3</c:v>
                </c:pt>
                <c:pt idx="3">
                  <c:v>ESTRATO 4</c:v>
                </c:pt>
                <c:pt idx="4">
                  <c:v>ESTRATO 5 y 6, Ind y Com</c:v>
                </c:pt>
              </c:strCache>
            </c:strRef>
          </c:cat>
          <c:val>
            <c:numRef>
              <c:f>'11. EDEQ'!$Q$18:$U$18</c:f>
              <c:numCache>
                <c:formatCode>0.00</c:formatCode>
                <c:ptCount val="5"/>
                <c:pt idx="0">
                  <c:v>239.69669999999999</c:v>
                </c:pt>
                <c:pt idx="1">
                  <c:v>299.62079999999997</c:v>
                </c:pt>
                <c:pt idx="2">
                  <c:v>500.90989999999999</c:v>
                </c:pt>
                <c:pt idx="3">
                  <c:v>589.3057</c:v>
                </c:pt>
                <c:pt idx="4">
                  <c:v>707.16690000000006</c:v>
                </c:pt>
              </c:numCache>
            </c:numRef>
          </c:val>
          <c:extLst>
            <c:ext xmlns:c16="http://schemas.microsoft.com/office/drawing/2014/chart" uri="{C3380CC4-5D6E-409C-BE32-E72D297353CC}">
              <c16:uniqueId val="{0000000B-01D6-4107-B315-68D565520106}"/>
            </c:ext>
          </c:extLst>
        </c:ser>
        <c:dLbls>
          <c:showLegendKey val="0"/>
          <c:showVal val="0"/>
          <c:showCatName val="0"/>
          <c:showSerName val="0"/>
          <c:showPercent val="0"/>
          <c:showBubbleSize val="0"/>
        </c:dLbls>
        <c:gapWidth val="150"/>
        <c:axId val="201230592"/>
        <c:axId val="201240576"/>
      </c:barChart>
      <c:catAx>
        <c:axId val="20123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240576"/>
        <c:crosses val="autoZero"/>
        <c:auto val="1"/>
        <c:lblAlgn val="ctr"/>
        <c:lblOffset val="100"/>
        <c:noMultiLvlLbl val="0"/>
      </c:catAx>
      <c:valAx>
        <c:axId val="2012405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2305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 EDEQ'!$J$6</c:f>
              <c:strCache>
                <c:ptCount val="1"/>
                <c:pt idx="0">
                  <c:v>CUV_119</c:v>
                </c:pt>
              </c:strCache>
            </c:strRef>
          </c:tx>
          <c:spPr>
            <a:ln w="28575" cap="rnd">
              <a:solidFill>
                <a:schemeClr val="accent1"/>
              </a:solidFill>
              <a:round/>
            </a:ln>
            <a:effectLst/>
          </c:spPr>
          <c:marker>
            <c:symbol val="none"/>
          </c:marker>
          <c:cat>
            <c:strRef>
              <c:f>'11. EDEQ'!$A$7:$A$18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'11. EDEQ'!$J$7:$J$18</c:f>
              <c:numCache>
                <c:formatCode>0.00</c:formatCode>
                <c:ptCount val="12"/>
                <c:pt idx="0">
                  <c:v>535.42831000000001</c:v>
                </c:pt>
                <c:pt idx="1">
                  <c:v>586.37432000000001</c:v>
                </c:pt>
                <c:pt idx="2">
                  <c:v>614.48036000000002</c:v>
                </c:pt>
                <c:pt idx="3">
                  <c:v>617.66179999999997</c:v>
                </c:pt>
                <c:pt idx="4">
                  <c:v>597.16780000000006</c:v>
                </c:pt>
                <c:pt idx="5">
                  <c:v>614.43880000000001</c:v>
                </c:pt>
                <c:pt idx="6">
                  <c:v>603.44600000000003</c:v>
                </c:pt>
                <c:pt idx="7">
                  <c:v>605.42619999999999</c:v>
                </c:pt>
                <c:pt idx="8">
                  <c:v>611.45529999999997</c:v>
                </c:pt>
                <c:pt idx="9">
                  <c:v>611.11609999999996</c:v>
                </c:pt>
                <c:pt idx="10">
                  <c:v>616.53729999999996</c:v>
                </c:pt>
                <c:pt idx="11">
                  <c:v>597.89009999999996</c:v>
                </c:pt>
              </c:numCache>
            </c:numRef>
          </c:val>
          <c:smooth val="0"/>
          <c:extLst>
            <c:ext xmlns:c16="http://schemas.microsoft.com/office/drawing/2014/chart" uri="{C3380CC4-5D6E-409C-BE32-E72D297353CC}">
              <c16:uniqueId val="{00000000-3ACD-409F-A25A-E43F83D7B9E2}"/>
            </c:ext>
          </c:extLst>
        </c:ser>
        <c:ser>
          <c:idx val="1"/>
          <c:order val="1"/>
          <c:tx>
            <c:strRef>
              <c:f>'11. EDEQ'!$K$6</c:f>
              <c:strCache>
                <c:ptCount val="1"/>
                <c:pt idx="0">
                  <c:v>CUV_Op</c:v>
                </c:pt>
              </c:strCache>
            </c:strRef>
          </c:tx>
          <c:spPr>
            <a:ln w="28575" cap="rnd">
              <a:solidFill>
                <a:schemeClr val="accent2"/>
              </a:solidFill>
              <a:prstDash val="lgDash"/>
              <a:round/>
            </a:ln>
            <a:effectLst/>
          </c:spPr>
          <c:marker>
            <c:symbol val="none"/>
          </c:marker>
          <c:cat>
            <c:strRef>
              <c:f>'11. EDEQ'!$A$7:$A$18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'11. EDEQ'!$K$7:$K$18</c:f>
              <c:numCache>
                <c:formatCode>0.00</c:formatCode>
                <c:ptCount val="12"/>
                <c:pt idx="0">
                  <c:v>535.42831000000001</c:v>
                </c:pt>
                <c:pt idx="1">
                  <c:v>586.37432000000001</c:v>
                </c:pt>
                <c:pt idx="2">
                  <c:v>586.37432000000001</c:v>
                </c:pt>
                <c:pt idx="3">
                  <c:v>586.37432000000001</c:v>
                </c:pt>
                <c:pt idx="4">
                  <c:v>586.37432000000001</c:v>
                </c:pt>
                <c:pt idx="5">
                  <c:v>586.37432000000001</c:v>
                </c:pt>
                <c:pt idx="6">
                  <c:v>586.37432000000001</c:v>
                </c:pt>
                <c:pt idx="7">
                  <c:v>586.37432000000001</c:v>
                </c:pt>
                <c:pt idx="8">
                  <c:v>586.37390000000005</c:v>
                </c:pt>
                <c:pt idx="9">
                  <c:v>586.37390000000005</c:v>
                </c:pt>
                <c:pt idx="10">
                  <c:v>586.37390000000005</c:v>
                </c:pt>
                <c:pt idx="11">
                  <c:v>589.3057</c:v>
                </c:pt>
              </c:numCache>
            </c:numRef>
          </c:val>
          <c:smooth val="0"/>
          <c:extLst>
            <c:ext xmlns:c16="http://schemas.microsoft.com/office/drawing/2014/chart" uri="{C3380CC4-5D6E-409C-BE32-E72D297353CC}">
              <c16:uniqueId val="{00000001-3ACD-409F-A25A-E43F83D7B9E2}"/>
            </c:ext>
          </c:extLst>
        </c:ser>
        <c:dLbls>
          <c:showLegendKey val="0"/>
          <c:showVal val="0"/>
          <c:showCatName val="0"/>
          <c:showSerName val="0"/>
          <c:showPercent val="0"/>
          <c:showBubbleSize val="0"/>
        </c:dLbls>
        <c:smooth val="0"/>
        <c:axId val="201000448"/>
        <c:axId val="201001984"/>
      </c:lineChart>
      <c:catAx>
        <c:axId val="201000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001984"/>
        <c:crosses val="autoZero"/>
        <c:auto val="1"/>
        <c:lblAlgn val="ctr"/>
        <c:lblOffset val="100"/>
        <c:noMultiLvlLbl val="0"/>
      </c:catAx>
      <c:valAx>
        <c:axId val="2010019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10004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'12. EE Putumayo'!$D$6</c:f>
              <c:strCache>
                <c:ptCount val="1"/>
                <c:pt idx="0">
                  <c:v>GM</c:v>
                </c:pt>
              </c:strCache>
            </c:strRef>
          </c:tx>
          <c:spPr>
            <a:solidFill>
              <a:srgbClr val="ED7D31"/>
            </a:solidFill>
            <a:ln w="25400">
              <a:noFill/>
            </a:ln>
          </c:spPr>
          <c:val>
            <c:numRef>
              <c:f>'12. EE Putumayo'!$D$7:$D$18</c:f>
              <c:numCache>
                <c:formatCode>0.00</c:formatCode>
                <c:ptCount val="12"/>
                <c:pt idx="0">
                  <c:v>261.36336</c:v>
                </c:pt>
                <c:pt idx="1">
                  <c:v>250.0932</c:v>
                </c:pt>
                <c:pt idx="2">
                  <c:v>263.88412</c:v>
                </c:pt>
                <c:pt idx="3">
                  <c:v>250.91911999999999</c:v>
                </c:pt>
                <c:pt idx="4">
                  <c:v>235.39</c:v>
                </c:pt>
                <c:pt idx="5">
                  <c:v>235.10488000000001</c:v>
                </c:pt>
                <c:pt idx="6">
                  <c:v>238.91652999999999</c:v>
                </c:pt>
                <c:pt idx="7">
                  <c:v>233.5282</c:v>
                </c:pt>
                <c:pt idx="8">
                  <c:v>236.51473999999999</c:v>
                </c:pt>
                <c:pt idx="9">
                  <c:v>234.28682000000001</c:v>
                </c:pt>
                <c:pt idx="10">
                  <c:v>238.47668999999999</c:v>
                </c:pt>
                <c:pt idx="11">
                  <c:v>236.59907999999999</c:v>
                </c:pt>
              </c:numCache>
            </c:numRef>
          </c:val>
          <c:extLst>
            <c:ext xmlns:c16="http://schemas.microsoft.com/office/drawing/2014/chart" uri="{C3380CC4-5D6E-409C-BE32-E72D297353CC}">
              <c16:uniqueId val="{00000000-C8A2-4788-AFD6-9051E3F64432}"/>
            </c:ext>
          </c:extLst>
        </c:ser>
        <c:ser>
          <c:idx val="2"/>
          <c:order val="2"/>
          <c:tx>
            <c:strRef>
              <c:f>'12. EE Putumayo'!$G$6</c:f>
              <c:strCache>
                <c:ptCount val="1"/>
                <c:pt idx="0">
                  <c:v>D</c:v>
                </c:pt>
              </c:strCache>
            </c:strRef>
          </c:tx>
          <c:spPr>
            <a:solidFill>
              <a:srgbClr val="A5A5A5"/>
            </a:solidFill>
            <a:ln w="25400">
              <a:noFill/>
            </a:ln>
          </c:spPr>
          <c:val>
            <c:numRef>
              <c:f>'12. EE Putumayo'!$G$7:$G$18</c:f>
              <c:numCache>
                <c:formatCode>0.00</c:formatCode>
                <c:ptCount val="12"/>
                <c:pt idx="0">
                  <c:v>218.50183000000001</c:v>
                </c:pt>
                <c:pt idx="1">
                  <c:v>211.95139</c:v>
                </c:pt>
                <c:pt idx="2">
                  <c:v>206.45902000000001</c:v>
                </c:pt>
                <c:pt idx="3">
                  <c:v>212.75864000000001</c:v>
                </c:pt>
                <c:pt idx="4">
                  <c:v>221</c:v>
                </c:pt>
                <c:pt idx="5">
                  <c:v>218.57080999999999</c:v>
                </c:pt>
                <c:pt idx="6">
                  <c:v>212.06368000000001</c:v>
                </c:pt>
                <c:pt idx="7">
                  <c:v>217.51410000000001</c:v>
                </c:pt>
                <c:pt idx="8">
                  <c:v>224.21478999999999</c:v>
                </c:pt>
                <c:pt idx="9">
                  <c:v>222.86141000000001</c:v>
                </c:pt>
                <c:pt idx="10">
                  <c:v>215.72817000000001</c:v>
                </c:pt>
                <c:pt idx="11">
                  <c:v>218.14519000000001</c:v>
                </c:pt>
              </c:numCache>
            </c:numRef>
          </c:val>
          <c:extLst>
            <c:ext xmlns:c16="http://schemas.microsoft.com/office/drawing/2014/chart" uri="{C3380CC4-5D6E-409C-BE32-E72D297353CC}">
              <c16:uniqueId val="{00000001-C8A2-4788-AFD6-9051E3F64432}"/>
            </c:ext>
          </c:extLst>
        </c:ser>
        <c:ser>
          <c:idx val="3"/>
          <c:order val="3"/>
          <c:tx>
            <c:strRef>
              <c:f>'12. EE Putumayo'!$H$6</c:f>
              <c:strCache>
                <c:ptCount val="1"/>
                <c:pt idx="0">
                  <c:v>CV</c:v>
                </c:pt>
              </c:strCache>
            </c:strRef>
          </c:tx>
          <c:spPr>
            <a:solidFill>
              <a:srgbClr val="FFC000"/>
            </a:solidFill>
            <a:ln w="25400">
              <a:noFill/>
            </a:ln>
          </c:spPr>
          <c:val>
            <c:numRef>
              <c:f>'12. EE Putumayo'!$H$7:$H$18</c:f>
              <c:numCache>
                <c:formatCode>0.00</c:formatCode>
                <c:ptCount val="12"/>
                <c:pt idx="0">
                  <c:v>78.461410000000001</c:v>
                </c:pt>
                <c:pt idx="1">
                  <c:v>78.535650000000004</c:v>
                </c:pt>
                <c:pt idx="2">
                  <c:v>70.204629999999995</c:v>
                </c:pt>
                <c:pt idx="3">
                  <c:v>70.512349999999998</c:v>
                </c:pt>
                <c:pt idx="4">
                  <c:v>74.8</c:v>
                </c:pt>
                <c:pt idx="5">
                  <c:v>86.021829999999994</c:v>
                </c:pt>
                <c:pt idx="6">
                  <c:v>82.892960000000002</c:v>
                </c:pt>
                <c:pt idx="7">
                  <c:v>80.272459999999995</c:v>
                </c:pt>
                <c:pt idx="8">
                  <c:v>79.293059999999997</c:v>
                </c:pt>
                <c:pt idx="9">
                  <c:v>79.529120000000006</c:v>
                </c:pt>
                <c:pt idx="10">
                  <c:v>79.534899999999993</c:v>
                </c:pt>
                <c:pt idx="11">
                  <c:v>76.184470000000005</c:v>
                </c:pt>
              </c:numCache>
            </c:numRef>
          </c:val>
          <c:extLst>
            <c:ext xmlns:c16="http://schemas.microsoft.com/office/drawing/2014/chart" uri="{C3380CC4-5D6E-409C-BE32-E72D297353CC}">
              <c16:uniqueId val="{00000002-C8A2-4788-AFD6-9051E3F64432}"/>
            </c:ext>
          </c:extLst>
        </c:ser>
        <c:ser>
          <c:idx val="4"/>
          <c:order val="4"/>
          <c:tx>
            <c:strRef>
              <c:f>'12. EE Putumayo'!$F$6</c:f>
              <c:strCache>
                <c:ptCount val="1"/>
                <c:pt idx="0">
                  <c:v>PR</c:v>
                </c:pt>
              </c:strCache>
            </c:strRef>
          </c:tx>
          <c:spPr>
            <a:solidFill>
              <a:srgbClr val="5B9BD5"/>
            </a:solidFill>
            <a:ln w="25400">
              <a:noFill/>
            </a:ln>
          </c:spPr>
          <c:val>
            <c:numRef>
              <c:f>'12. EE Putumayo'!$F$7:$F$18</c:f>
              <c:numCache>
                <c:formatCode>0.00</c:formatCode>
                <c:ptCount val="12"/>
                <c:pt idx="0">
                  <c:v>47.455370000000002</c:v>
                </c:pt>
                <c:pt idx="1">
                  <c:v>45.486429999999999</c:v>
                </c:pt>
                <c:pt idx="2">
                  <c:v>47.859969999999997</c:v>
                </c:pt>
                <c:pt idx="3">
                  <c:v>46.362940000000002</c:v>
                </c:pt>
                <c:pt idx="4">
                  <c:v>44.82</c:v>
                </c:pt>
                <c:pt idx="5">
                  <c:v>44.371850000000002</c:v>
                </c:pt>
                <c:pt idx="6">
                  <c:v>44.968200000000003</c:v>
                </c:pt>
                <c:pt idx="7">
                  <c:v>45.288420000000002</c:v>
                </c:pt>
                <c:pt idx="8">
                  <c:v>45.126359999999998</c:v>
                </c:pt>
                <c:pt idx="9">
                  <c:v>43.733269999999997</c:v>
                </c:pt>
                <c:pt idx="10">
                  <c:v>45.01455</c:v>
                </c:pt>
                <c:pt idx="11">
                  <c:v>44.495019999999997</c:v>
                </c:pt>
              </c:numCache>
            </c:numRef>
          </c:val>
          <c:extLst>
            <c:ext xmlns:c16="http://schemas.microsoft.com/office/drawing/2014/chart" uri="{C3380CC4-5D6E-409C-BE32-E72D297353CC}">
              <c16:uniqueId val="{00000003-C8A2-4788-AFD6-9051E3F64432}"/>
            </c:ext>
          </c:extLst>
        </c:ser>
        <c:ser>
          <c:idx val="5"/>
          <c:order val="5"/>
          <c:tx>
            <c:strRef>
              <c:f>'12. EE Putumayo'!$E$6</c:f>
              <c:strCache>
                <c:ptCount val="1"/>
                <c:pt idx="0">
                  <c:v>TM</c:v>
                </c:pt>
              </c:strCache>
            </c:strRef>
          </c:tx>
          <c:spPr>
            <a:solidFill>
              <a:srgbClr val="70AD47"/>
            </a:solidFill>
            <a:ln w="25400">
              <a:noFill/>
            </a:ln>
          </c:spPr>
          <c:val>
            <c:numRef>
              <c:f>'12. EE Putumayo'!$E$7:$E$18</c:f>
              <c:numCache>
                <c:formatCode>0.00</c:formatCode>
                <c:ptCount val="12"/>
                <c:pt idx="0">
                  <c:v>33.622979999999998</c:v>
                </c:pt>
                <c:pt idx="1">
                  <c:v>35.413069999999998</c:v>
                </c:pt>
                <c:pt idx="2">
                  <c:v>38.396099999999997</c:v>
                </c:pt>
                <c:pt idx="3">
                  <c:v>38.790469999999999</c:v>
                </c:pt>
                <c:pt idx="4">
                  <c:v>43.93</c:v>
                </c:pt>
                <c:pt idx="5">
                  <c:v>43.100239999999999</c:v>
                </c:pt>
                <c:pt idx="6">
                  <c:v>34.330019999999998</c:v>
                </c:pt>
                <c:pt idx="7">
                  <c:v>38.095500000000001</c:v>
                </c:pt>
                <c:pt idx="8">
                  <c:v>36.425069999999998</c:v>
                </c:pt>
                <c:pt idx="9">
                  <c:v>38.712299999999999</c:v>
                </c:pt>
                <c:pt idx="10">
                  <c:v>40.617559999999997</c:v>
                </c:pt>
                <c:pt idx="11">
                  <c:v>31.33954</c:v>
                </c:pt>
              </c:numCache>
            </c:numRef>
          </c:val>
          <c:extLst>
            <c:ext xmlns:c16="http://schemas.microsoft.com/office/drawing/2014/chart" uri="{C3380CC4-5D6E-409C-BE32-E72D297353CC}">
              <c16:uniqueId val="{00000004-C8A2-4788-AFD6-9051E3F64432}"/>
            </c:ext>
          </c:extLst>
        </c:ser>
        <c:ser>
          <c:idx val="6"/>
          <c:order val="6"/>
          <c:tx>
            <c:strRef>
              <c:f>'12. EE Putumayo'!$I$6</c:f>
              <c:strCache>
                <c:ptCount val="1"/>
                <c:pt idx="0">
                  <c:v>RM</c:v>
                </c:pt>
              </c:strCache>
            </c:strRef>
          </c:tx>
          <c:spPr>
            <a:solidFill>
              <a:schemeClr val="accent1">
                <a:lumMod val="40000"/>
                <a:lumOff val="60000"/>
              </a:schemeClr>
            </a:solidFill>
            <a:ln>
              <a:noFill/>
            </a:ln>
            <a:effectLst/>
          </c:spPr>
          <c:val>
            <c:numRef>
              <c:f>'12. EE Putumayo'!$I$7:$I$18</c:f>
              <c:numCache>
                <c:formatCode>0.00</c:formatCode>
                <c:ptCount val="12"/>
                <c:pt idx="0">
                  <c:v>-0.50451999999999997</c:v>
                </c:pt>
                <c:pt idx="1">
                  <c:v>2.3279200000000002</c:v>
                </c:pt>
                <c:pt idx="2">
                  <c:v>0.46790999999999999</c:v>
                </c:pt>
                <c:pt idx="3">
                  <c:v>7.83141</c:v>
                </c:pt>
                <c:pt idx="4">
                  <c:v>11.49</c:v>
                </c:pt>
                <c:pt idx="5">
                  <c:v>1.4125799999999999</c:v>
                </c:pt>
                <c:pt idx="6">
                  <c:v>6.2520300000000004</c:v>
                </c:pt>
                <c:pt idx="7">
                  <c:v>20.78707</c:v>
                </c:pt>
                <c:pt idx="8">
                  <c:v>22.338329999999999</c:v>
                </c:pt>
                <c:pt idx="9">
                  <c:v>33.0259</c:v>
                </c:pt>
                <c:pt idx="10">
                  <c:v>26.817399999999999</c:v>
                </c:pt>
                <c:pt idx="11">
                  <c:v>23.500800000000002</c:v>
                </c:pt>
              </c:numCache>
            </c:numRef>
          </c:val>
          <c:extLst>
            <c:ext xmlns:c16="http://schemas.microsoft.com/office/drawing/2014/chart" uri="{C3380CC4-5D6E-409C-BE32-E72D297353CC}">
              <c16:uniqueId val="{00000005-C8A2-4788-AFD6-9051E3F64432}"/>
            </c:ext>
          </c:extLst>
        </c:ser>
        <c:dLbls>
          <c:showLegendKey val="0"/>
          <c:showVal val="0"/>
          <c:showCatName val="0"/>
          <c:showSerName val="0"/>
          <c:showPercent val="0"/>
          <c:showBubbleSize val="0"/>
        </c:dLbls>
        <c:axId val="200798976"/>
        <c:axId val="200800512"/>
      </c:areaChart>
      <c:lineChart>
        <c:grouping val="standard"/>
        <c:varyColors val="0"/>
        <c:ser>
          <c:idx val="0"/>
          <c:order val="0"/>
          <c:tx>
            <c:strRef>
              <c:f>'12. EE Putumayo'!$J$6</c:f>
              <c:strCache>
                <c:ptCount val="1"/>
                <c:pt idx="0">
                  <c:v>CUV_119</c:v>
                </c:pt>
              </c:strCache>
            </c:strRef>
          </c:tx>
          <c:spPr>
            <a:ln w="38100" cap="rnd">
              <a:solidFill>
                <a:sysClr val="windowText" lastClr="000000"/>
              </a:solidFill>
              <a:round/>
            </a:ln>
            <a:effectLst/>
          </c:spPr>
          <c:marker>
            <c:symbol val="none"/>
          </c:marker>
          <c:cat>
            <c:strRef>
              <c:f>'12. EE Putumayo'!$A$7:$A$18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'12. EE Putumayo'!$J$7:$J$18</c:f>
              <c:numCache>
                <c:formatCode>0.00</c:formatCode>
                <c:ptCount val="12"/>
                <c:pt idx="0">
                  <c:v>638.90043000000003</c:v>
                </c:pt>
                <c:pt idx="1">
                  <c:v>623.80766000000006</c:v>
                </c:pt>
                <c:pt idx="2">
                  <c:v>627.27175</c:v>
                </c:pt>
                <c:pt idx="3">
                  <c:v>627.17493000000002</c:v>
                </c:pt>
                <c:pt idx="4">
                  <c:v>631.42999999999995</c:v>
                </c:pt>
                <c:pt idx="5">
                  <c:v>628.58217999999999</c:v>
                </c:pt>
                <c:pt idx="6">
                  <c:v>619.42341999999996</c:v>
                </c:pt>
                <c:pt idx="7">
                  <c:v>635.48578999999995</c:v>
                </c:pt>
                <c:pt idx="8">
                  <c:v>643.91236000000004</c:v>
                </c:pt>
                <c:pt idx="9">
                  <c:v>652.14882</c:v>
                </c:pt>
                <c:pt idx="10">
                  <c:v>646.18926999999996</c:v>
                </c:pt>
                <c:pt idx="11">
                  <c:v>630.26409999999998</c:v>
                </c:pt>
              </c:numCache>
            </c:numRef>
          </c:val>
          <c:smooth val="0"/>
          <c:extLst>
            <c:ext xmlns:c16="http://schemas.microsoft.com/office/drawing/2014/chart" uri="{C3380CC4-5D6E-409C-BE32-E72D297353CC}">
              <c16:uniqueId val="{00000006-C8A2-4788-AFD6-9051E3F64432}"/>
            </c:ext>
          </c:extLst>
        </c:ser>
        <c:dLbls>
          <c:showLegendKey val="0"/>
          <c:showVal val="0"/>
          <c:showCatName val="0"/>
          <c:showSerName val="0"/>
          <c:showPercent val="0"/>
          <c:showBubbleSize val="0"/>
        </c:dLbls>
        <c:marker val="1"/>
        <c:smooth val="0"/>
        <c:axId val="200798976"/>
        <c:axId val="200800512"/>
      </c:lineChart>
      <c:catAx>
        <c:axId val="200798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0800512"/>
        <c:crosses val="autoZero"/>
        <c:auto val="1"/>
        <c:lblAlgn val="ctr"/>
        <c:lblOffset val="100"/>
        <c:noMultiLvlLbl val="0"/>
      </c:catAx>
      <c:valAx>
        <c:axId val="200800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07989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'12. EE Putumayo'!$N$7</c:f>
              <c:strCache>
                <c:ptCount val="1"/>
                <c:pt idx="0">
                  <c:v>Ene-20</c:v>
                </c:pt>
              </c:strCache>
            </c:strRef>
          </c:tx>
          <c:spPr>
            <a:solidFill>
              <a:schemeClr val="accent6">
                <a:tint val="4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Putumayo'!$Q$7:$U$7</c:f>
              <c:numCache>
                <c:formatCode>0.00</c:formatCode>
                <c:ptCount val="5"/>
                <c:pt idx="0">
                  <c:v>265.61955999999998</c:v>
                </c:pt>
                <c:pt idx="1">
                  <c:v>332.02445</c:v>
                </c:pt>
                <c:pt idx="2">
                  <c:v>517.51359000000002</c:v>
                </c:pt>
                <c:pt idx="3">
                  <c:v>608.83952999999997</c:v>
                </c:pt>
                <c:pt idx="4">
                  <c:v>730.60743599999989</c:v>
                </c:pt>
              </c:numCache>
            </c:numRef>
          </c:val>
          <c:extLst>
            <c:ext xmlns:c16="http://schemas.microsoft.com/office/drawing/2014/chart" uri="{C3380CC4-5D6E-409C-BE32-E72D297353CC}">
              <c16:uniqueId val="{00000000-3AD4-4B3E-B34D-F785401EB83C}"/>
            </c:ext>
          </c:extLst>
        </c:ser>
        <c:ser>
          <c:idx val="1"/>
          <c:order val="1"/>
          <c:tx>
            <c:strRef>
              <c:f>'12. EE Putumayo'!$N$8</c:f>
              <c:strCache>
                <c:ptCount val="1"/>
                <c:pt idx="0">
                  <c:v>Feb-20</c:v>
                </c:pt>
              </c:strCache>
            </c:strRef>
          </c:tx>
          <c:spPr>
            <a:solidFill>
              <a:schemeClr val="accent6">
                <a:tint val="5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Putumayo'!$Q$8:$U$8</c:f>
              <c:numCache>
                <c:formatCode>0.00</c:formatCode>
                <c:ptCount val="5"/>
                <c:pt idx="0">
                  <c:v>266.28656000000001</c:v>
                </c:pt>
                <c:pt idx="1">
                  <c:v>332.85820000000001</c:v>
                </c:pt>
                <c:pt idx="2">
                  <c:v>543.06536000000006</c:v>
                </c:pt>
                <c:pt idx="3">
                  <c:v>638.90043000000003</c:v>
                </c:pt>
                <c:pt idx="4">
                  <c:v>766.68051600000001</c:v>
                </c:pt>
              </c:numCache>
            </c:numRef>
          </c:val>
          <c:extLst>
            <c:ext xmlns:c16="http://schemas.microsoft.com/office/drawing/2014/chart" uri="{C3380CC4-5D6E-409C-BE32-E72D297353CC}">
              <c16:uniqueId val="{00000001-3AD4-4B3E-B34D-F785401EB83C}"/>
            </c:ext>
          </c:extLst>
        </c:ser>
        <c:ser>
          <c:idx val="2"/>
          <c:order val="2"/>
          <c:tx>
            <c:strRef>
              <c:f>'12. EE Putumayo'!$N$9</c:f>
              <c:strCache>
                <c:ptCount val="1"/>
                <c:pt idx="0">
                  <c:v>Mar-20</c:v>
                </c:pt>
              </c:strCache>
            </c:strRef>
          </c:tx>
          <c:spPr>
            <a:solidFill>
              <a:schemeClr val="accent6">
                <a:tint val="6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Putumayo'!$Q$9:$U$9</c:f>
              <c:numCache>
                <c:formatCode>0.00</c:formatCode>
                <c:ptCount val="5"/>
                <c:pt idx="0">
                  <c:v>267.41532999999998</c:v>
                </c:pt>
                <c:pt idx="1">
                  <c:v>334.26916</c:v>
                </c:pt>
                <c:pt idx="2">
                  <c:v>530.23650999999995</c:v>
                </c:pt>
                <c:pt idx="3">
                  <c:v>623.80766000000006</c:v>
                </c:pt>
                <c:pt idx="4">
                  <c:v>748.56919200000004</c:v>
                </c:pt>
              </c:numCache>
            </c:numRef>
          </c:val>
          <c:extLst>
            <c:ext xmlns:c16="http://schemas.microsoft.com/office/drawing/2014/chart" uri="{C3380CC4-5D6E-409C-BE32-E72D297353CC}">
              <c16:uniqueId val="{00000002-3AD4-4B3E-B34D-F785401EB83C}"/>
            </c:ext>
          </c:extLst>
        </c:ser>
        <c:ser>
          <c:idx val="3"/>
          <c:order val="3"/>
          <c:tx>
            <c:strRef>
              <c:f>'12. EE Putumayo'!$N$10</c:f>
              <c:strCache>
                <c:ptCount val="1"/>
                <c:pt idx="0">
                  <c:v>Abr-20</c:v>
                </c:pt>
              </c:strCache>
            </c:strRef>
          </c:tx>
          <c:spPr>
            <a:solidFill>
              <a:schemeClr val="accent6">
                <a:tint val="7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Putumayo'!$Q$10:$U$10</c:f>
              <c:numCache>
                <c:formatCode>0.00</c:formatCode>
                <c:ptCount val="5"/>
                <c:pt idx="0">
                  <c:v>269.21109000000001</c:v>
                </c:pt>
                <c:pt idx="1">
                  <c:v>336.51387</c:v>
                </c:pt>
                <c:pt idx="2">
                  <c:v>533.18097999999998</c:v>
                </c:pt>
                <c:pt idx="3">
                  <c:v>627.27175</c:v>
                </c:pt>
                <c:pt idx="4">
                  <c:v>752.72609999999997</c:v>
                </c:pt>
              </c:numCache>
            </c:numRef>
          </c:val>
          <c:extLst>
            <c:ext xmlns:c16="http://schemas.microsoft.com/office/drawing/2014/chart" uri="{C3380CC4-5D6E-409C-BE32-E72D297353CC}">
              <c16:uniqueId val="{00000003-3AD4-4B3E-B34D-F785401EB83C}"/>
            </c:ext>
          </c:extLst>
        </c:ser>
        <c:ser>
          <c:idx val="4"/>
          <c:order val="4"/>
          <c:tx>
            <c:strRef>
              <c:f>'12. EE Putumayo'!$N$11</c:f>
              <c:strCache>
                <c:ptCount val="1"/>
                <c:pt idx="0">
                  <c:v>May-20</c:v>
                </c:pt>
              </c:strCache>
            </c:strRef>
          </c:tx>
          <c:spPr>
            <a:solidFill>
              <a:schemeClr val="accent6">
                <a:tint val="8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Putumayo'!$Q$11:$U$11</c:f>
              <c:numCache>
                <c:formatCode>0.00</c:formatCode>
                <c:ptCount val="5"/>
                <c:pt idx="0">
                  <c:v>265.78741000000002</c:v>
                </c:pt>
                <c:pt idx="1">
                  <c:v>332.23426000000001</c:v>
                </c:pt>
                <c:pt idx="2">
                  <c:v>532.75791000000004</c:v>
                </c:pt>
                <c:pt idx="3">
                  <c:v>626.77400999999998</c:v>
                </c:pt>
                <c:pt idx="4">
                  <c:v>752.12881199999993</c:v>
                </c:pt>
              </c:numCache>
            </c:numRef>
          </c:val>
          <c:extLst>
            <c:ext xmlns:c16="http://schemas.microsoft.com/office/drawing/2014/chart" uri="{C3380CC4-5D6E-409C-BE32-E72D297353CC}">
              <c16:uniqueId val="{00000004-3AD4-4B3E-B34D-F785401EB83C}"/>
            </c:ext>
          </c:extLst>
        </c:ser>
        <c:ser>
          <c:idx val="5"/>
          <c:order val="5"/>
          <c:tx>
            <c:strRef>
              <c:f>'12. EE Putumayo'!$N$12</c:f>
              <c:strCache>
                <c:ptCount val="1"/>
                <c:pt idx="0">
                  <c:v>Jun-20</c:v>
                </c:pt>
              </c:strCache>
            </c:strRef>
          </c:tx>
          <c:spPr>
            <a:solidFill>
              <a:schemeClr val="accent6">
                <a:tint val="95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Putumayo'!$Q$12:$U$12</c:f>
              <c:numCache>
                <c:formatCode>0.00</c:formatCode>
                <c:ptCount val="5"/>
                <c:pt idx="0">
                  <c:v>266.71847000000002</c:v>
                </c:pt>
                <c:pt idx="1">
                  <c:v>333.39809000000002</c:v>
                </c:pt>
                <c:pt idx="2">
                  <c:v>532.75791000000004</c:v>
                </c:pt>
                <c:pt idx="3">
                  <c:v>626.77400999999998</c:v>
                </c:pt>
                <c:pt idx="4">
                  <c:v>752.12881000000004</c:v>
                </c:pt>
              </c:numCache>
            </c:numRef>
          </c:val>
          <c:extLst>
            <c:ext xmlns:c16="http://schemas.microsoft.com/office/drawing/2014/chart" uri="{C3380CC4-5D6E-409C-BE32-E72D297353CC}">
              <c16:uniqueId val="{00000005-3AD4-4B3E-B34D-F785401EB83C}"/>
            </c:ext>
          </c:extLst>
        </c:ser>
        <c:ser>
          <c:idx val="6"/>
          <c:order val="6"/>
          <c:tx>
            <c:strRef>
              <c:f>'12. EE Putumayo'!$N$13</c:f>
              <c:strCache>
                <c:ptCount val="1"/>
                <c:pt idx="0">
                  <c:v>Jul-20</c:v>
                </c:pt>
              </c:strCache>
            </c:strRef>
          </c:tx>
          <c:spPr>
            <a:solidFill>
              <a:schemeClr val="accent6">
                <a:shade val="94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Putumayo'!$Q$13:$U$13</c:f>
              <c:numCache>
                <c:formatCode>0.00</c:formatCode>
                <c:ptCount val="5"/>
                <c:pt idx="0">
                  <c:v>266.52265999999997</c:v>
                </c:pt>
                <c:pt idx="1">
                  <c:v>332.32567</c:v>
                </c:pt>
                <c:pt idx="2">
                  <c:v>532.75791000000004</c:v>
                </c:pt>
                <c:pt idx="3">
                  <c:v>626.77400999999998</c:v>
                </c:pt>
                <c:pt idx="4">
                  <c:v>752.12881000000004</c:v>
                </c:pt>
              </c:numCache>
            </c:numRef>
          </c:val>
          <c:extLst>
            <c:ext xmlns:c16="http://schemas.microsoft.com/office/drawing/2014/chart" uri="{C3380CC4-5D6E-409C-BE32-E72D297353CC}">
              <c16:uniqueId val="{00000006-3AD4-4B3E-B34D-F785401EB83C}"/>
            </c:ext>
          </c:extLst>
        </c:ser>
        <c:ser>
          <c:idx val="7"/>
          <c:order val="7"/>
          <c:tx>
            <c:strRef>
              <c:f>'12. EE Putumayo'!$N$14</c:f>
              <c:strCache>
                <c:ptCount val="1"/>
                <c:pt idx="0">
                  <c:v>Ago-20</c:v>
                </c:pt>
              </c:strCache>
            </c:strRef>
          </c:tx>
          <c:spPr>
            <a:solidFill>
              <a:schemeClr val="accent6">
                <a:shade val="8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Putumayo'!$Q$14:$U$14</c:f>
              <c:numCache>
                <c:formatCode>0.00</c:formatCode>
                <c:ptCount val="5"/>
                <c:pt idx="0">
                  <c:v>264.87643000000003</c:v>
                </c:pt>
                <c:pt idx="1">
                  <c:v>331.09553</c:v>
                </c:pt>
                <c:pt idx="2">
                  <c:v>532.75791000000004</c:v>
                </c:pt>
                <c:pt idx="3">
                  <c:v>626.77400999999998</c:v>
                </c:pt>
                <c:pt idx="4">
                  <c:v>752.12881000000004</c:v>
                </c:pt>
              </c:numCache>
            </c:numRef>
          </c:val>
          <c:extLst>
            <c:ext xmlns:c16="http://schemas.microsoft.com/office/drawing/2014/chart" uri="{C3380CC4-5D6E-409C-BE32-E72D297353CC}">
              <c16:uniqueId val="{00000007-3AD4-4B3E-B34D-F785401EB83C}"/>
            </c:ext>
          </c:extLst>
        </c:ser>
        <c:ser>
          <c:idx val="8"/>
          <c:order val="8"/>
          <c:tx>
            <c:strRef>
              <c:f>'12. EE Putumayo'!$N$15</c:f>
              <c:strCache>
                <c:ptCount val="1"/>
                <c:pt idx="0">
                  <c:v>Sep-20</c:v>
                </c:pt>
              </c:strCache>
            </c:strRef>
          </c:tx>
          <c:spPr>
            <a:solidFill>
              <a:schemeClr val="accent6">
                <a:shade val="73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Putumayo'!$Q$15:$U$15</c:f>
              <c:numCache>
                <c:formatCode>0.00</c:formatCode>
                <c:ptCount val="5"/>
                <c:pt idx="0">
                  <c:v>264.87643000000003</c:v>
                </c:pt>
                <c:pt idx="1">
                  <c:v>331.09553</c:v>
                </c:pt>
                <c:pt idx="2">
                  <c:v>532.75791000000004</c:v>
                </c:pt>
                <c:pt idx="3">
                  <c:v>626.77400999999998</c:v>
                </c:pt>
                <c:pt idx="4">
                  <c:v>752.12881000000004</c:v>
                </c:pt>
              </c:numCache>
            </c:numRef>
          </c:val>
          <c:extLst>
            <c:ext xmlns:c16="http://schemas.microsoft.com/office/drawing/2014/chart" uri="{C3380CC4-5D6E-409C-BE32-E72D297353CC}">
              <c16:uniqueId val="{00000008-3AD4-4B3E-B34D-F785401EB83C}"/>
            </c:ext>
          </c:extLst>
        </c:ser>
        <c:ser>
          <c:idx val="9"/>
          <c:order val="9"/>
          <c:tx>
            <c:strRef>
              <c:f>'12. EE Putumayo'!$N$16</c:f>
              <c:strCache>
                <c:ptCount val="1"/>
                <c:pt idx="0">
                  <c:v>Oct-20</c:v>
                </c:pt>
              </c:strCache>
            </c:strRef>
          </c:tx>
          <c:spPr>
            <a:solidFill>
              <a:schemeClr val="accent6">
                <a:shade val="62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Putumayo'!$Q$16:$U$16</c:f>
              <c:numCache>
                <c:formatCode>0.00</c:formatCode>
                <c:ptCount val="5"/>
                <c:pt idx="0">
                  <c:v>264.85118999999997</c:v>
                </c:pt>
                <c:pt idx="1">
                  <c:v>331.06398999999999</c:v>
                </c:pt>
                <c:pt idx="2">
                  <c:v>532.75791000000004</c:v>
                </c:pt>
                <c:pt idx="3">
                  <c:v>626.77400999999998</c:v>
                </c:pt>
                <c:pt idx="4">
                  <c:v>752.12881000000004</c:v>
                </c:pt>
              </c:numCache>
            </c:numRef>
          </c:val>
          <c:extLst>
            <c:ext xmlns:c16="http://schemas.microsoft.com/office/drawing/2014/chart" uri="{C3380CC4-5D6E-409C-BE32-E72D297353CC}">
              <c16:uniqueId val="{00000009-3AD4-4B3E-B34D-F785401EB83C}"/>
            </c:ext>
          </c:extLst>
        </c:ser>
        <c:ser>
          <c:idx val="10"/>
          <c:order val="10"/>
          <c:tx>
            <c:strRef>
              <c:f>'12. EE Putumayo'!$N$17</c:f>
              <c:strCache>
                <c:ptCount val="1"/>
                <c:pt idx="0">
                  <c:v>Nov-20</c:v>
                </c:pt>
              </c:strCache>
            </c:strRef>
          </c:tx>
          <c:spPr>
            <a:solidFill>
              <a:schemeClr val="accent6">
                <a:shade val="51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Putumayo'!$Q$17:$U$17</c:f>
              <c:numCache>
                <c:formatCode>0.00</c:formatCode>
                <c:ptCount val="5"/>
                <c:pt idx="0">
                  <c:v>265.53250000000003</c:v>
                </c:pt>
                <c:pt idx="1">
                  <c:v>331.91561999999999</c:v>
                </c:pt>
                <c:pt idx="2">
                  <c:v>532.75791000000004</c:v>
                </c:pt>
                <c:pt idx="3">
                  <c:v>626.77400999999998</c:v>
                </c:pt>
                <c:pt idx="4">
                  <c:v>752.12881000000004</c:v>
                </c:pt>
              </c:numCache>
            </c:numRef>
          </c:val>
          <c:extLst>
            <c:ext xmlns:c16="http://schemas.microsoft.com/office/drawing/2014/chart" uri="{C3380CC4-5D6E-409C-BE32-E72D297353CC}">
              <c16:uniqueId val="{0000000A-3AD4-4B3E-B34D-F785401EB83C}"/>
            </c:ext>
          </c:extLst>
        </c:ser>
        <c:ser>
          <c:idx val="11"/>
          <c:order val="11"/>
          <c:tx>
            <c:strRef>
              <c:f>'12. EE Putumayo'!$N$18</c:f>
              <c:strCache>
                <c:ptCount val="1"/>
                <c:pt idx="0">
                  <c:v>Dic-20</c:v>
                </c:pt>
              </c:strCache>
            </c:strRef>
          </c:tx>
          <c:spPr>
            <a:solidFill>
              <a:schemeClr val="accent6">
                <a:shade val="40000"/>
              </a:schemeClr>
            </a:solidFill>
            <a:ln>
              <a:noFill/>
            </a:ln>
            <a:effectLst/>
          </c:spPr>
          <c:invertIfNegative val="0"/>
          <c:cat>
            <c:strRef>
              <c:f>'12. EE Putumayo'!$Q$6:$U$6</c:f>
              <c:strCache>
                <c:ptCount val="5"/>
                <c:pt idx="0">
                  <c:v>ESTRATO 1</c:v>
                </c:pt>
                <c:pt idx="1">
                  <c:v>ESTRATO 2</c:v>
                </c:pt>
                <c:pt idx="2">
                  <c:v>ESTRATO 3</c:v>
                </c:pt>
                <c:pt idx="3">
                  <c:v>ESTRATO 4</c:v>
                </c:pt>
                <c:pt idx="4">
                  <c:v>ESTRATO 5 y 6, Ind y Com</c:v>
                </c:pt>
              </c:strCache>
            </c:strRef>
          </c:cat>
          <c:val>
            <c:numRef>
              <c:f>'12. EE Putumayo'!$Q$18:$U$18</c:f>
              <c:numCache>
                <c:formatCode>0.00</c:formatCode>
                <c:ptCount val="5"/>
                <c:pt idx="0">
                  <c:v>265.154</c:v>
                </c:pt>
                <c:pt idx="1">
                  <c:v>331.44249000000002</c:v>
                </c:pt>
                <c:pt idx="2">
                  <c:v>532.75791000000004</c:v>
                </c:pt>
                <c:pt idx="3">
                  <c:v>626.77400999999998</c:v>
                </c:pt>
                <c:pt idx="4">
                  <c:v>752.12881000000004</c:v>
                </c:pt>
              </c:numCache>
            </c:numRef>
          </c:val>
          <c:extLst>
            <c:ext xmlns:c16="http://schemas.microsoft.com/office/drawing/2014/chart" uri="{C3380CC4-5D6E-409C-BE32-E72D297353CC}">
              <c16:uniqueId val="{0000000B-3AD4-4B3E-B34D-F785401EB83C}"/>
            </c:ext>
          </c:extLst>
        </c:ser>
        <c:dLbls>
          <c:showLegendKey val="0"/>
          <c:showVal val="0"/>
          <c:showCatName val="0"/>
          <c:showSerName val="0"/>
          <c:showPercent val="0"/>
          <c:showBubbleSize val="0"/>
        </c:dLbls>
        <c:gapWidth val="150"/>
        <c:axId val="201093120"/>
        <c:axId val="201094656"/>
      </c:barChart>
      <c:catAx>
        <c:axId val="20109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094656"/>
        <c:crosses val="autoZero"/>
        <c:auto val="1"/>
        <c:lblAlgn val="ctr"/>
        <c:lblOffset val="100"/>
        <c:noMultiLvlLbl val="0"/>
      </c:catAx>
      <c:valAx>
        <c:axId val="20109465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093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'12. EE Putumayo'!$J$6</c:f>
              <c:strCache>
                <c:ptCount val="1"/>
                <c:pt idx="0">
                  <c:v>CUV_119</c:v>
                </c:pt>
              </c:strCache>
            </c:strRef>
          </c:tx>
          <c:spPr>
            <a:ln w="28575" cap="rnd">
              <a:solidFill>
                <a:schemeClr val="accent1"/>
              </a:solidFill>
              <a:round/>
            </a:ln>
            <a:effectLst/>
          </c:spPr>
          <c:marker>
            <c:symbol val="none"/>
          </c:marker>
          <c:cat>
            <c:strRef>
              <c:f>'12. EE Putumayo'!$A$7:$A$18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'12. EE Putumayo'!$J$7:$J$18</c:f>
              <c:numCache>
                <c:formatCode>0.00</c:formatCode>
                <c:ptCount val="12"/>
                <c:pt idx="0">
                  <c:v>638.90043000000003</c:v>
                </c:pt>
                <c:pt idx="1">
                  <c:v>623.80766000000006</c:v>
                </c:pt>
                <c:pt idx="2">
                  <c:v>627.27175</c:v>
                </c:pt>
                <c:pt idx="3">
                  <c:v>627.17493000000002</c:v>
                </c:pt>
                <c:pt idx="4">
                  <c:v>631.42999999999995</c:v>
                </c:pt>
                <c:pt idx="5">
                  <c:v>628.58217999999999</c:v>
                </c:pt>
                <c:pt idx="6">
                  <c:v>619.42341999999996</c:v>
                </c:pt>
                <c:pt idx="7">
                  <c:v>635.48578999999995</c:v>
                </c:pt>
                <c:pt idx="8">
                  <c:v>643.91236000000004</c:v>
                </c:pt>
                <c:pt idx="9">
                  <c:v>652.14882</c:v>
                </c:pt>
                <c:pt idx="10">
                  <c:v>646.18926999999996</c:v>
                </c:pt>
                <c:pt idx="11">
                  <c:v>630.26409999999998</c:v>
                </c:pt>
              </c:numCache>
            </c:numRef>
          </c:val>
          <c:smooth val="0"/>
          <c:extLst>
            <c:ext xmlns:c16="http://schemas.microsoft.com/office/drawing/2014/chart" uri="{C3380CC4-5D6E-409C-BE32-E72D297353CC}">
              <c16:uniqueId val="{00000000-CC2B-4AFF-91A9-BE4BBFA2160B}"/>
            </c:ext>
          </c:extLst>
        </c:ser>
        <c:ser>
          <c:idx val="1"/>
          <c:order val="1"/>
          <c:tx>
            <c:strRef>
              <c:f>'12. EE Putumayo'!$K$6</c:f>
              <c:strCache>
                <c:ptCount val="1"/>
                <c:pt idx="0">
                  <c:v>CUV_Op</c:v>
                </c:pt>
              </c:strCache>
            </c:strRef>
          </c:tx>
          <c:spPr>
            <a:ln w="28575" cap="rnd">
              <a:solidFill>
                <a:schemeClr val="accent2"/>
              </a:solidFill>
              <a:prstDash val="lgDash"/>
              <a:round/>
            </a:ln>
            <a:effectLst/>
          </c:spPr>
          <c:marker>
            <c:symbol val="none"/>
          </c:marker>
          <c:cat>
            <c:strRef>
              <c:f>'12. EE Putumayo'!$A$7:$A$18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'12. EE Putumayo'!$K$7:$K$18</c:f>
              <c:numCache>
                <c:formatCode>0.00</c:formatCode>
                <c:ptCount val="12"/>
                <c:pt idx="0">
                  <c:v>638.90043000000003</c:v>
                </c:pt>
                <c:pt idx="1">
                  <c:v>623.80766000000006</c:v>
                </c:pt>
                <c:pt idx="2">
                  <c:v>627.27175</c:v>
                </c:pt>
                <c:pt idx="3">
                  <c:v>626.77400999999998</c:v>
                </c:pt>
                <c:pt idx="4">
                  <c:v>626.77400999999998</c:v>
                </c:pt>
                <c:pt idx="5">
                  <c:v>626.77400999999998</c:v>
                </c:pt>
                <c:pt idx="6">
                  <c:v>626.77400999999998</c:v>
                </c:pt>
                <c:pt idx="7">
                  <c:v>626.77400999999998</c:v>
                </c:pt>
                <c:pt idx="8">
                  <c:v>626.77400999999998</c:v>
                </c:pt>
                <c:pt idx="9">
                  <c:v>626.77400999999998</c:v>
                </c:pt>
                <c:pt idx="10">
                  <c:v>626.77400999999998</c:v>
                </c:pt>
                <c:pt idx="11">
                  <c:v>626.77400999999998</c:v>
                </c:pt>
              </c:numCache>
            </c:numRef>
          </c:val>
          <c:smooth val="0"/>
          <c:extLst>
            <c:ext xmlns:c16="http://schemas.microsoft.com/office/drawing/2014/chart" uri="{C3380CC4-5D6E-409C-BE32-E72D297353CC}">
              <c16:uniqueId val="{00000001-CC2B-4AFF-91A9-BE4BBFA2160B}"/>
            </c:ext>
          </c:extLst>
        </c:ser>
        <c:dLbls>
          <c:showLegendKey val="0"/>
          <c:showVal val="0"/>
          <c:showCatName val="0"/>
          <c:showSerName val="0"/>
          <c:showPercent val="0"/>
          <c:showBubbleSize val="0"/>
        </c:dLbls>
        <c:smooth val="0"/>
        <c:axId val="201116672"/>
        <c:axId val="201523968"/>
      </c:lineChart>
      <c:catAx>
        <c:axId val="20111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523968"/>
        <c:crosses val="autoZero"/>
        <c:auto val="1"/>
        <c:lblAlgn val="ctr"/>
        <c:lblOffset val="100"/>
        <c:noMultiLvlLbl val="0"/>
      </c:catAx>
      <c:valAx>
        <c:axId val="20152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11166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'13. EEBP'!$D$6</c:f>
              <c:strCache>
                <c:ptCount val="1"/>
                <c:pt idx="0">
                  <c:v>GM</c:v>
                </c:pt>
              </c:strCache>
            </c:strRef>
          </c:tx>
          <c:spPr>
            <a:solidFill>
              <a:srgbClr val="ED7D31"/>
            </a:solidFill>
            <a:ln w="25400">
              <a:noFill/>
            </a:ln>
          </c:spPr>
          <c:val>
            <c:numRef>
              <c:f>'13. EEBP'!$D$7:$D$18</c:f>
              <c:numCache>
                <c:formatCode>0.00</c:formatCode>
                <c:ptCount val="12"/>
                <c:pt idx="0">
                  <c:v>236.49606</c:v>
                </c:pt>
                <c:pt idx="1">
                  <c:v>227.95266000000001</c:v>
                </c:pt>
                <c:pt idx="2">
                  <c:v>235.59397000000001</c:v>
                </c:pt>
                <c:pt idx="3">
                  <c:v>220.76467</c:v>
                </c:pt>
                <c:pt idx="4">
                  <c:v>219.14</c:v>
                </c:pt>
                <c:pt idx="5">
                  <c:v>219.15884</c:v>
                </c:pt>
                <c:pt idx="6">
                  <c:v>219.15617</c:v>
                </c:pt>
                <c:pt idx="7">
                  <c:v>218.73330000000001</c:v>
                </c:pt>
                <c:pt idx="8">
                  <c:v>220.16397000000001</c:v>
                </c:pt>
                <c:pt idx="9">
                  <c:v>220.51</c:v>
                </c:pt>
                <c:pt idx="10">
                  <c:v>211.96</c:v>
                </c:pt>
                <c:pt idx="11">
                  <c:v>211.14</c:v>
                </c:pt>
              </c:numCache>
            </c:numRef>
          </c:val>
          <c:extLst>
            <c:ext xmlns:c16="http://schemas.microsoft.com/office/drawing/2014/chart" uri="{C3380CC4-5D6E-409C-BE32-E72D297353CC}">
              <c16:uniqueId val="{00000000-B076-42A8-B21F-A2AC14626097}"/>
            </c:ext>
          </c:extLst>
        </c:ser>
        <c:ser>
          <c:idx val="2"/>
          <c:order val="2"/>
          <c:tx>
            <c:strRef>
              <c:f>'13. EEBP'!$G$6</c:f>
              <c:strCache>
                <c:ptCount val="1"/>
                <c:pt idx="0">
                  <c:v>D</c:v>
                </c:pt>
              </c:strCache>
            </c:strRef>
          </c:tx>
          <c:spPr>
            <a:solidFill>
              <a:srgbClr val="A5A5A5"/>
            </a:solidFill>
            <a:ln w="25400">
              <a:noFill/>
            </a:ln>
          </c:spPr>
          <c:val>
            <c:numRef>
              <c:f>'13. EEBP'!$G$7:$G$18</c:f>
              <c:numCache>
                <c:formatCode>0.00</c:formatCode>
                <c:ptCount val="12"/>
                <c:pt idx="0">
                  <c:v>218.50183000000001</c:v>
                </c:pt>
                <c:pt idx="1">
                  <c:v>211.95139</c:v>
                </c:pt>
                <c:pt idx="2">
                  <c:v>206.45902000000001</c:v>
                </c:pt>
                <c:pt idx="3">
                  <c:v>212.75864000000001</c:v>
                </c:pt>
                <c:pt idx="4">
                  <c:v>221</c:v>
                </c:pt>
                <c:pt idx="5">
                  <c:v>218.57080999999999</c:v>
                </c:pt>
                <c:pt idx="6">
                  <c:v>212.06368000000001</c:v>
                </c:pt>
                <c:pt idx="7">
                  <c:v>217.51410000000001</c:v>
                </c:pt>
                <c:pt idx="8">
                  <c:v>224.21478999999999</c:v>
                </c:pt>
                <c:pt idx="9">
                  <c:v>222.86</c:v>
                </c:pt>
                <c:pt idx="10">
                  <c:v>215.73</c:v>
                </c:pt>
                <c:pt idx="11">
                  <c:v>218.15</c:v>
                </c:pt>
              </c:numCache>
            </c:numRef>
          </c:val>
          <c:extLst>
            <c:ext xmlns:c16="http://schemas.microsoft.com/office/drawing/2014/chart" uri="{C3380CC4-5D6E-409C-BE32-E72D297353CC}">
              <c16:uniqueId val="{00000001-B076-42A8-B21F-A2AC14626097}"/>
            </c:ext>
          </c:extLst>
        </c:ser>
        <c:ser>
          <c:idx val="3"/>
          <c:order val="3"/>
          <c:tx>
            <c:strRef>
              <c:f>'13. EEBP'!$H$6</c:f>
              <c:strCache>
                <c:ptCount val="1"/>
                <c:pt idx="0">
                  <c:v>CV</c:v>
                </c:pt>
              </c:strCache>
            </c:strRef>
          </c:tx>
          <c:spPr>
            <a:solidFill>
              <a:srgbClr val="FFC000"/>
            </a:solidFill>
            <a:ln w="25400">
              <a:noFill/>
            </a:ln>
          </c:spPr>
          <c:val>
            <c:numRef>
              <c:f>'13. EEBP'!$H$7:$H$18</c:f>
              <c:numCache>
                <c:formatCode>0.00</c:formatCode>
                <c:ptCount val="12"/>
                <c:pt idx="0">
                  <c:v>82.859440000000006</c:v>
                </c:pt>
                <c:pt idx="1">
                  <c:v>90.254670000000004</c:v>
                </c:pt>
                <c:pt idx="2">
                  <c:v>81.66122</c:v>
                </c:pt>
                <c:pt idx="3">
                  <c:v>85.210819999999998</c:v>
                </c:pt>
                <c:pt idx="4">
                  <c:v>89.86</c:v>
                </c:pt>
                <c:pt idx="5">
                  <c:v>95.626099999999994</c:v>
                </c:pt>
                <c:pt idx="6">
                  <c:v>98.941209999999998</c:v>
                </c:pt>
                <c:pt idx="7">
                  <c:v>98.247810000000001</c:v>
                </c:pt>
                <c:pt idx="8">
                  <c:v>98.272099999999995</c:v>
                </c:pt>
                <c:pt idx="9">
                  <c:v>97.48</c:v>
                </c:pt>
                <c:pt idx="10">
                  <c:v>95.21</c:v>
                </c:pt>
                <c:pt idx="11">
                  <c:v>89.97</c:v>
                </c:pt>
              </c:numCache>
            </c:numRef>
          </c:val>
          <c:extLst>
            <c:ext xmlns:c16="http://schemas.microsoft.com/office/drawing/2014/chart" uri="{C3380CC4-5D6E-409C-BE32-E72D297353CC}">
              <c16:uniqueId val="{00000002-B076-42A8-B21F-A2AC14626097}"/>
            </c:ext>
          </c:extLst>
        </c:ser>
        <c:ser>
          <c:idx val="4"/>
          <c:order val="4"/>
          <c:tx>
            <c:strRef>
              <c:f>'13. EEBP'!$F$6</c:f>
              <c:strCache>
                <c:ptCount val="1"/>
                <c:pt idx="0">
                  <c:v>PR</c:v>
                </c:pt>
              </c:strCache>
            </c:strRef>
          </c:tx>
          <c:spPr>
            <a:solidFill>
              <a:srgbClr val="5B9BD5"/>
            </a:solidFill>
            <a:ln w="25400">
              <a:noFill/>
            </a:ln>
          </c:spPr>
          <c:val>
            <c:numRef>
              <c:f>'13. EEBP'!$F$7:$F$18</c:f>
              <c:numCache>
                <c:formatCode>0.00</c:formatCode>
                <c:ptCount val="12"/>
                <c:pt idx="0">
                  <c:v>43.372169999999997</c:v>
                </c:pt>
                <c:pt idx="1">
                  <c:v>41.894710000000003</c:v>
                </c:pt>
                <c:pt idx="2">
                  <c:v>43.307699999999997</c:v>
                </c:pt>
                <c:pt idx="3">
                  <c:v>40.892339999999997</c:v>
                </c:pt>
                <c:pt idx="4">
                  <c:v>42.16</c:v>
                </c:pt>
                <c:pt idx="5">
                  <c:v>41.78002</c:v>
                </c:pt>
                <c:pt idx="6">
                  <c:v>41.653440000000003</c:v>
                </c:pt>
                <c:pt idx="7">
                  <c:v>42.766080000000002</c:v>
                </c:pt>
                <c:pt idx="8">
                  <c:v>42.364930000000001</c:v>
                </c:pt>
                <c:pt idx="9">
                  <c:v>41.48</c:v>
                </c:pt>
                <c:pt idx="10">
                  <c:v>40.659999999999997</c:v>
                </c:pt>
                <c:pt idx="11">
                  <c:v>40.19</c:v>
                </c:pt>
              </c:numCache>
            </c:numRef>
          </c:val>
          <c:extLst>
            <c:ext xmlns:c16="http://schemas.microsoft.com/office/drawing/2014/chart" uri="{C3380CC4-5D6E-409C-BE32-E72D297353CC}">
              <c16:uniqueId val="{00000003-B076-42A8-B21F-A2AC14626097}"/>
            </c:ext>
          </c:extLst>
        </c:ser>
        <c:ser>
          <c:idx val="5"/>
          <c:order val="5"/>
          <c:tx>
            <c:strRef>
              <c:f>'13. EEBP'!$E$6</c:f>
              <c:strCache>
                <c:ptCount val="1"/>
                <c:pt idx="0">
                  <c:v>TM</c:v>
                </c:pt>
              </c:strCache>
            </c:strRef>
          </c:tx>
          <c:spPr>
            <a:solidFill>
              <a:srgbClr val="70AD47"/>
            </a:solidFill>
            <a:ln w="25400">
              <a:noFill/>
            </a:ln>
          </c:spPr>
          <c:val>
            <c:numRef>
              <c:f>'13. EEBP'!$E$7:$E$18</c:f>
              <c:numCache>
                <c:formatCode>0.00</c:formatCode>
                <c:ptCount val="12"/>
                <c:pt idx="0">
                  <c:v>33.622979999999998</c:v>
                </c:pt>
                <c:pt idx="1">
                  <c:v>35.413069999999998</c:v>
                </c:pt>
                <c:pt idx="2">
                  <c:v>38.396090000000001</c:v>
                </c:pt>
                <c:pt idx="3">
                  <c:v>38.790469999999999</c:v>
                </c:pt>
                <c:pt idx="4">
                  <c:v>43.93</c:v>
                </c:pt>
                <c:pt idx="5">
                  <c:v>43.100239999999999</c:v>
                </c:pt>
                <c:pt idx="6">
                  <c:v>34.330019999999998</c:v>
                </c:pt>
                <c:pt idx="7">
                  <c:v>38.095529999999997</c:v>
                </c:pt>
                <c:pt idx="8">
                  <c:v>36.425069999999998</c:v>
                </c:pt>
                <c:pt idx="9">
                  <c:v>38.71</c:v>
                </c:pt>
                <c:pt idx="10">
                  <c:v>40.619999999999997</c:v>
                </c:pt>
                <c:pt idx="11">
                  <c:v>31.34</c:v>
                </c:pt>
              </c:numCache>
            </c:numRef>
          </c:val>
          <c:extLst>
            <c:ext xmlns:c16="http://schemas.microsoft.com/office/drawing/2014/chart" uri="{C3380CC4-5D6E-409C-BE32-E72D297353CC}">
              <c16:uniqueId val="{00000004-B076-42A8-B21F-A2AC14626097}"/>
            </c:ext>
          </c:extLst>
        </c:ser>
        <c:ser>
          <c:idx val="6"/>
          <c:order val="6"/>
          <c:tx>
            <c:strRef>
              <c:f>'13. EEBP'!$I$6</c:f>
              <c:strCache>
                <c:ptCount val="1"/>
                <c:pt idx="0">
                  <c:v>RM</c:v>
                </c:pt>
              </c:strCache>
            </c:strRef>
          </c:tx>
          <c:spPr>
            <a:solidFill>
              <a:schemeClr val="accent1">
                <a:lumMod val="40000"/>
                <a:lumOff val="60000"/>
              </a:schemeClr>
            </a:solidFill>
            <a:ln>
              <a:noFill/>
            </a:ln>
            <a:effectLst/>
          </c:spPr>
          <c:val>
            <c:numRef>
              <c:f>'13. EEBP'!$I$7:$I$18</c:f>
              <c:numCache>
                <c:formatCode>0.00</c:formatCode>
                <c:ptCount val="12"/>
                <c:pt idx="0">
                  <c:v>-0.15248</c:v>
                </c:pt>
                <c:pt idx="1">
                  <c:v>2.2334999999999998</c:v>
                </c:pt>
                <c:pt idx="2">
                  <c:v>0.38200000000000001</c:v>
                </c:pt>
                <c:pt idx="3">
                  <c:v>8.2830600000000008</c:v>
                </c:pt>
                <c:pt idx="4">
                  <c:v>6.71</c:v>
                </c:pt>
                <c:pt idx="5">
                  <c:v>1.1639900000000001</c:v>
                </c:pt>
                <c:pt idx="6">
                  <c:v>5.1554799999999998</c:v>
                </c:pt>
                <c:pt idx="7">
                  <c:v>19.643180000000001</c:v>
                </c:pt>
                <c:pt idx="8">
                  <c:v>21.35914</c:v>
                </c:pt>
                <c:pt idx="9">
                  <c:v>32.85</c:v>
                </c:pt>
                <c:pt idx="10">
                  <c:v>27.03</c:v>
                </c:pt>
                <c:pt idx="11">
                  <c:v>22.32</c:v>
                </c:pt>
              </c:numCache>
            </c:numRef>
          </c:val>
          <c:extLst>
            <c:ext xmlns:c16="http://schemas.microsoft.com/office/drawing/2014/chart" uri="{C3380CC4-5D6E-409C-BE32-E72D297353CC}">
              <c16:uniqueId val="{00000005-B076-42A8-B21F-A2AC14626097}"/>
            </c:ext>
          </c:extLst>
        </c:ser>
        <c:dLbls>
          <c:showLegendKey val="0"/>
          <c:showVal val="0"/>
          <c:showCatName val="0"/>
          <c:showSerName val="0"/>
          <c:showPercent val="0"/>
          <c:showBubbleSize val="0"/>
        </c:dLbls>
        <c:axId val="201595136"/>
        <c:axId val="201609216"/>
      </c:areaChart>
      <c:lineChart>
        <c:grouping val="standard"/>
        <c:varyColors val="0"/>
        <c:ser>
          <c:idx val="0"/>
          <c:order val="0"/>
          <c:tx>
            <c:strRef>
              <c:f>'13. EEBP'!$J$6</c:f>
              <c:strCache>
                <c:ptCount val="1"/>
                <c:pt idx="0">
                  <c:v>CUV_119</c:v>
                </c:pt>
              </c:strCache>
            </c:strRef>
          </c:tx>
          <c:spPr>
            <a:ln w="38100" cap="rnd">
              <a:solidFill>
                <a:sysClr val="windowText" lastClr="000000"/>
              </a:solidFill>
              <a:round/>
            </a:ln>
            <a:effectLst/>
          </c:spPr>
          <c:marker>
            <c:symbol val="none"/>
          </c:marker>
          <c:cat>
            <c:strRef>
              <c:f>'13. EEBP'!$A$7:$A$18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'13. EEBP'!$J$7:$J$18</c:f>
              <c:numCache>
                <c:formatCode>0.00</c:formatCode>
                <c:ptCount val="12"/>
                <c:pt idx="0">
                  <c:v>614.70000000000005</c:v>
                </c:pt>
                <c:pt idx="1">
                  <c:v>609.70000000000005</c:v>
                </c:pt>
                <c:pt idx="2">
                  <c:v>605.79999999999995</c:v>
                </c:pt>
                <c:pt idx="3">
                  <c:v>606.70000000000005</c:v>
                </c:pt>
                <c:pt idx="4">
                  <c:v>622.79999999999995</c:v>
                </c:pt>
                <c:pt idx="5">
                  <c:v>619.4</c:v>
                </c:pt>
                <c:pt idx="6">
                  <c:v>611.29999999999995</c:v>
                </c:pt>
                <c:pt idx="7">
                  <c:v>635</c:v>
                </c:pt>
                <c:pt idx="8">
                  <c:v>642.79999999999995</c:v>
                </c:pt>
                <c:pt idx="9">
                  <c:v>653.9</c:v>
                </c:pt>
                <c:pt idx="10">
                  <c:v>631.20000000000005</c:v>
                </c:pt>
                <c:pt idx="11">
                  <c:v>613.1</c:v>
                </c:pt>
              </c:numCache>
            </c:numRef>
          </c:val>
          <c:smooth val="0"/>
          <c:extLst>
            <c:ext xmlns:c16="http://schemas.microsoft.com/office/drawing/2014/chart" uri="{C3380CC4-5D6E-409C-BE32-E72D297353CC}">
              <c16:uniqueId val="{00000006-B076-42A8-B21F-A2AC14626097}"/>
            </c:ext>
          </c:extLst>
        </c:ser>
        <c:dLbls>
          <c:showLegendKey val="0"/>
          <c:showVal val="0"/>
          <c:showCatName val="0"/>
          <c:showSerName val="0"/>
          <c:showPercent val="0"/>
          <c:showBubbleSize val="0"/>
        </c:dLbls>
        <c:marker val="1"/>
        <c:smooth val="0"/>
        <c:axId val="201595136"/>
        <c:axId val="201609216"/>
      </c:lineChart>
      <c:catAx>
        <c:axId val="2015951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1609216"/>
        <c:crosses val="autoZero"/>
        <c:auto val="1"/>
        <c:lblAlgn val="ctr"/>
        <c:lblOffset val="100"/>
        <c:noMultiLvlLbl val="0"/>
      </c:catAx>
      <c:valAx>
        <c:axId val="201609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159513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&amp;CSuperintendencia Delegada para Energía y Gas Combustible
Dirección Técnica de Gestión de Energía</c:oddFooter>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'13. EEBP'!$N$7</c:f>
              <c:strCache>
                <c:ptCount val="1"/>
                <c:pt idx="0">
                  <c:v>Ene-20</c:v>
                </c:pt>
              </c:strCache>
            </c:strRef>
          </c:tx>
          <c:spPr>
            <a:solidFill>
              <a:schemeClr val="accent6">
                <a:tint val="4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EEBP'!$Q$7:$U$7</c:f>
              <c:numCache>
                <c:formatCode>0.00</c:formatCode>
                <c:ptCount val="5"/>
                <c:pt idx="0">
                  <c:v>252.66900000000001</c:v>
                </c:pt>
                <c:pt idx="1">
                  <c:v>315.83600000000001</c:v>
                </c:pt>
                <c:pt idx="2">
                  <c:v>502.69</c:v>
                </c:pt>
                <c:pt idx="3">
                  <c:v>591.4</c:v>
                </c:pt>
                <c:pt idx="4">
                  <c:v>709.68</c:v>
                </c:pt>
              </c:numCache>
            </c:numRef>
          </c:val>
          <c:extLst>
            <c:ext xmlns:c16="http://schemas.microsoft.com/office/drawing/2014/chart" uri="{C3380CC4-5D6E-409C-BE32-E72D297353CC}">
              <c16:uniqueId val="{00000000-8F81-4361-8452-EFFA58E0693A}"/>
            </c:ext>
          </c:extLst>
        </c:ser>
        <c:ser>
          <c:idx val="1"/>
          <c:order val="1"/>
          <c:tx>
            <c:strRef>
              <c:f>'13. EEBP'!$N$8</c:f>
              <c:strCache>
                <c:ptCount val="1"/>
                <c:pt idx="0">
                  <c:v>Feb-20</c:v>
                </c:pt>
              </c:strCache>
            </c:strRef>
          </c:tx>
          <c:spPr>
            <a:solidFill>
              <a:schemeClr val="accent6">
                <a:tint val="5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EEBP'!$Q$8:$U$8</c:f>
              <c:numCache>
                <c:formatCode>0.00</c:formatCode>
                <c:ptCount val="5"/>
                <c:pt idx="0">
                  <c:v>253.30304000000001</c:v>
                </c:pt>
                <c:pt idx="1">
                  <c:v>316.62880000000001</c:v>
                </c:pt>
                <c:pt idx="2">
                  <c:v>522.495</c:v>
                </c:pt>
                <c:pt idx="3">
                  <c:v>614.70000000000005</c:v>
                </c:pt>
                <c:pt idx="4">
                  <c:v>737.64</c:v>
                </c:pt>
              </c:numCache>
            </c:numRef>
          </c:val>
          <c:extLst>
            <c:ext xmlns:c16="http://schemas.microsoft.com/office/drawing/2014/chart" uri="{C3380CC4-5D6E-409C-BE32-E72D297353CC}">
              <c16:uniqueId val="{00000001-8F81-4361-8452-EFFA58E0693A}"/>
            </c:ext>
          </c:extLst>
        </c:ser>
        <c:ser>
          <c:idx val="2"/>
          <c:order val="2"/>
          <c:tx>
            <c:strRef>
              <c:f>'13. EEBP'!$N$9</c:f>
              <c:strCache>
                <c:ptCount val="1"/>
                <c:pt idx="0">
                  <c:v>Mar-20</c:v>
                </c:pt>
              </c:strCache>
            </c:strRef>
          </c:tx>
          <c:spPr>
            <a:solidFill>
              <a:schemeClr val="accent6">
                <a:tint val="6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EEBP'!$Q$9:$U$9</c:f>
              <c:numCache>
                <c:formatCode>0.00</c:formatCode>
                <c:ptCount val="5"/>
                <c:pt idx="0">
                  <c:v>254.37676999999999</c:v>
                </c:pt>
                <c:pt idx="1">
                  <c:v>317.97097000000002</c:v>
                </c:pt>
                <c:pt idx="2">
                  <c:v>518.245</c:v>
                </c:pt>
                <c:pt idx="3">
                  <c:v>609.70000000000005</c:v>
                </c:pt>
                <c:pt idx="4">
                  <c:v>731.64</c:v>
                </c:pt>
              </c:numCache>
            </c:numRef>
          </c:val>
          <c:extLst>
            <c:ext xmlns:c16="http://schemas.microsoft.com/office/drawing/2014/chart" uri="{C3380CC4-5D6E-409C-BE32-E72D297353CC}">
              <c16:uniqueId val="{00000002-8F81-4361-8452-EFFA58E0693A}"/>
            </c:ext>
          </c:extLst>
        </c:ser>
        <c:ser>
          <c:idx val="3"/>
          <c:order val="3"/>
          <c:tx>
            <c:strRef>
              <c:f>'13. EEBP'!$N$10</c:f>
              <c:strCache>
                <c:ptCount val="1"/>
                <c:pt idx="0">
                  <c:v>Abr-20</c:v>
                </c:pt>
              </c:strCache>
            </c:strRef>
          </c:tx>
          <c:spPr>
            <a:solidFill>
              <a:schemeClr val="accent6">
                <a:tint val="7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EEBP'!$Q$10:$U$10</c:f>
              <c:numCache>
                <c:formatCode>0.00</c:formatCode>
                <c:ptCount val="5"/>
                <c:pt idx="0">
                  <c:v>256.08497999999997</c:v>
                </c:pt>
                <c:pt idx="1">
                  <c:v>320.10622999999998</c:v>
                </c:pt>
                <c:pt idx="2">
                  <c:v>514.92999999999995</c:v>
                </c:pt>
                <c:pt idx="3">
                  <c:v>605.79999999999995</c:v>
                </c:pt>
                <c:pt idx="4">
                  <c:v>726.95999999999992</c:v>
                </c:pt>
              </c:numCache>
            </c:numRef>
          </c:val>
          <c:extLst>
            <c:ext xmlns:c16="http://schemas.microsoft.com/office/drawing/2014/chart" uri="{C3380CC4-5D6E-409C-BE32-E72D297353CC}">
              <c16:uniqueId val="{00000003-8F81-4361-8452-EFFA58E0693A}"/>
            </c:ext>
          </c:extLst>
        </c:ser>
        <c:ser>
          <c:idx val="4"/>
          <c:order val="4"/>
          <c:tx>
            <c:strRef>
              <c:f>'13. EEBP'!$N$11</c:f>
              <c:strCache>
                <c:ptCount val="1"/>
                <c:pt idx="0">
                  <c:v>May-20</c:v>
                </c:pt>
              </c:strCache>
            </c:strRef>
          </c:tx>
          <c:spPr>
            <a:solidFill>
              <a:schemeClr val="accent6">
                <a:tint val="8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EEBP'!$Q$11:$U$11</c:f>
              <c:numCache>
                <c:formatCode>0.00</c:formatCode>
                <c:ptCount val="5"/>
                <c:pt idx="0">
                  <c:v>257.52499999999998</c:v>
                </c:pt>
                <c:pt idx="1">
                  <c:v>321.90600000000001</c:v>
                </c:pt>
                <c:pt idx="2">
                  <c:v>514.92999999999995</c:v>
                </c:pt>
                <c:pt idx="3">
                  <c:v>605.79999999999995</c:v>
                </c:pt>
                <c:pt idx="4">
                  <c:v>726.95999999999992</c:v>
                </c:pt>
              </c:numCache>
            </c:numRef>
          </c:val>
          <c:extLst>
            <c:ext xmlns:c16="http://schemas.microsoft.com/office/drawing/2014/chart" uri="{C3380CC4-5D6E-409C-BE32-E72D297353CC}">
              <c16:uniqueId val="{00000004-8F81-4361-8452-EFFA58E0693A}"/>
            </c:ext>
          </c:extLst>
        </c:ser>
        <c:ser>
          <c:idx val="5"/>
          <c:order val="5"/>
          <c:tx>
            <c:strRef>
              <c:f>'13. EEBP'!$N$12</c:f>
              <c:strCache>
                <c:ptCount val="1"/>
                <c:pt idx="0">
                  <c:v>Jun-20</c:v>
                </c:pt>
              </c:strCache>
            </c:strRef>
          </c:tx>
          <c:spPr>
            <a:solidFill>
              <a:schemeClr val="accent6">
                <a:tint val="95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EEBP'!$Q$12:$U$12</c:f>
              <c:numCache>
                <c:formatCode>0.00</c:formatCode>
                <c:ptCount val="5"/>
                <c:pt idx="0">
                  <c:v>257.94</c:v>
                </c:pt>
                <c:pt idx="1">
                  <c:v>322.42500000000001</c:v>
                </c:pt>
                <c:pt idx="2">
                  <c:v>514.92999999999995</c:v>
                </c:pt>
                <c:pt idx="3">
                  <c:v>605.79999999999995</c:v>
                </c:pt>
                <c:pt idx="4">
                  <c:v>726.95999999999992</c:v>
                </c:pt>
              </c:numCache>
            </c:numRef>
          </c:val>
          <c:extLst>
            <c:ext xmlns:c16="http://schemas.microsoft.com/office/drawing/2014/chart" uri="{C3380CC4-5D6E-409C-BE32-E72D297353CC}">
              <c16:uniqueId val="{00000005-8F81-4361-8452-EFFA58E0693A}"/>
            </c:ext>
          </c:extLst>
        </c:ser>
        <c:ser>
          <c:idx val="6"/>
          <c:order val="6"/>
          <c:tx>
            <c:strRef>
              <c:f>'13. EEBP'!$N$13</c:f>
              <c:strCache>
                <c:ptCount val="1"/>
                <c:pt idx="0">
                  <c:v>Jul-20</c:v>
                </c:pt>
              </c:strCache>
            </c:strRef>
          </c:tx>
          <c:spPr>
            <a:solidFill>
              <a:schemeClr val="accent6">
                <a:shade val="94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EEBP'!$Q$13:$U$13</c:f>
              <c:numCache>
                <c:formatCode>0.00</c:formatCode>
                <c:ptCount val="5"/>
                <c:pt idx="0">
                  <c:v>257.11</c:v>
                </c:pt>
                <c:pt idx="1">
                  <c:v>321.387</c:v>
                </c:pt>
                <c:pt idx="2">
                  <c:v>514.92999999999995</c:v>
                </c:pt>
                <c:pt idx="3">
                  <c:v>605.79999999999995</c:v>
                </c:pt>
                <c:pt idx="4">
                  <c:v>726.95999999999992</c:v>
                </c:pt>
              </c:numCache>
            </c:numRef>
          </c:val>
          <c:extLst>
            <c:ext xmlns:c16="http://schemas.microsoft.com/office/drawing/2014/chart" uri="{C3380CC4-5D6E-409C-BE32-E72D297353CC}">
              <c16:uniqueId val="{00000006-8F81-4361-8452-EFFA58E0693A}"/>
            </c:ext>
          </c:extLst>
        </c:ser>
        <c:ser>
          <c:idx val="7"/>
          <c:order val="7"/>
          <c:tx>
            <c:strRef>
              <c:f>'13. EEBP'!$N$14</c:f>
              <c:strCache>
                <c:ptCount val="1"/>
                <c:pt idx="0">
                  <c:v>Ago-20</c:v>
                </c:pt>
              </c:strCache>
            </c:strRef>
          </c:tx>
          <c:spPr>
            <a:solidFill>
              <a:schemeClr val="accent6">
                <a:shade val="8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EEBP'!$Q$14:$U$14</c:f>
              <c:numCache>
                <c:formatCode>0.00</c:formatCode>
                <c:ptCount val="5"/>
                <c:pt idx="0">
                  <c:v>256.15800000000002</c:v>
                </c:pt>
                <c:pt idx="1">
                  <c:v>320.19799999999998</c:v>
                </c:pt>
                <c:pt idx="2">
                  <c:v>514.92999999999995</c:v>
                </c:pt>
                <c:pt idx="3">
                  <c:v>605.79999999999995</c:v>
                </c:pt>
                <c:pt idx="4">
                  <c:v>726.96</c:v>
                </c:pt>
              </c:numCache>
            </c:numRef>
          </c:val>
          <c:extLst>
            <c:ext xmlns:c16="http://schemas.microsoft.com/office/drawing/2014/chart" uri="{C3380CC4-5D6E-409C-BE32-E72D297353CC}">
              <c16:uniqueId val="{00000007-8F81-4361-8452-EFFA58E0693A}"/>
            </c:ext>
          </c:extLst>
        </c:ser>
        <c:ser>
          <c:idx val="8"/>
          <c:order val="8"/>
          <c:tx>
            <c:strRef>
              <c:f>'13. EEBP'!$N$15</c:f>
              <c:strCache>
                <c:ptCount val="1"/>
                <c:pt idx="0">
                  <c:v>Sep-20</c:v>
                </c:pt>
              </c:strCache>
            </c:strRef>
          </c:tx>
          <c:spPr>
            <a:solidFill>
              <a:schemeClr val="accent6">
                <a:shade val="73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EEBP'!$Q$15:$U$15</c:f>
              <c:numCache>
                <c:formatCode>0.00</c:formatCode>
                <c:ptCount val="5"/>
                <c:pt idx="0">
                  <c:v>256.15800000000002</c:v>
                </c:pt>
                <c:pt idx="1">
                  <c:v>320.19799999999998</c:v>
                </c:pt>
                <c:pt idx="2">
                  <c:v>514.92999999999995</c:v>
                </c:pt>
                <c:pt idx="3">
                  <c:v>605.79999999999995</c:v>
                </c:pt>
                <c:pt idx="4">
                  <c:v>726.96</c:v>
                </c:pt>
              </c:numCache>
            </c:numRef>
          </c:val>
          <c:extLst>
            <c:ext xmlns:c16="http://schemas.microsoft.com/office/drawing/2014/chart" uri="{C3380CC4-5D6E-409C-BE32-E72D297353CC}">
              <c16:uniqueId val="{00000008-8F81-4361-8452-EFFA58E0693A}"/>
            </c:ext>
          </c:extLst>
        </c:ser>
        <c:ser>
          <c:idx val="9"/>
          <c:order val="9"/>
          <c:tx>
            <c:strRef>
              <c:f>'13. EEBP'!$N$16</c:f>
              <c:strCache>
                <c:ptCount val="1"/>
                <c:pt idx="0">
                  <c:v>Oct-20</c:v>
                </c:pt>
              </c:strCache>
            </c:strRef>
          </c:tx>
          <c:spPr>
            <a:solidFill>
              <a:schemeClr val="accent6">
                <a:shade val="62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EEBP'!$Q$16:$U$16</c:f>
              <c:numCache>
                <c:formatCode>0.00</c:formatCode>
                <c:ptCount val="5"/>
                <c:pt idx="0">
                  <c:v>256.13400000000001</c:v>
                </c:pt>
                <c:pt idx="1">
                  <c:v>320.16699999999997</c:v>
                </c:pt>
                <c:pt idx="2">
                  <c:v>514.92999999999995</c:v>
                </c:pt>
                <c:pt idx="3">
                  <c:v>605.79999999999995</c:v>
                </c:pt>
                <c:pt idx="4">
                  <c:v>726.96</c:v>
                </c:pt>
              </c:numCache>
            </c:numRef>
          </c:val>
          <c:extLst>
            <c:ext xmlns:c16="http://schemas.microsoft.com/office/drawing/2014/chart" uri="{C3380CC4-5D6E-409C-BE32-E72D297353CC}">
              <c16:uniqueId val="{00000009-8F81-4361-8452-EFFA58E0693A}"/>
            </c:ext>
          </c:extLst>
        </c:ser>
        <c:ser>
          <c:idx val="10"/>
          <c:order val="10"/>
          <c:tx>
            <c:strRef>
              <c:f>'13. EEBP'!$N$17</c:f>
              <c:strCache>
                <c:ptCount val="1"/>
                <c:pt idx="0">
                  <c:v>Nov-20</c:v>
                </c:pt>
              </c:strCache>
            </c:strRef>
          </c:tx>
          <c:spPr>
            <a:solidFill>
              <a:schemeClr val="accent6">
                <a:shade val="51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EEBP'!$Q$17:$U$17</c:f>
              <c:numCache>
                <c:formatCode>0.00</c:formatCode>
                <c:ptCount val="5"/>
                <c:pt idx="0">
                  <c:v>255.988</c:v>
                </c:pt>
                <c:pt idx="1">
                  <c:v>319.98500000000001</c:v>
                </c:pt>
                <c:pt idx="2">
                  <c:v>514.92999999999995</c:v>
                </c:pt>
                <c:pt idx="3">
                  <c:v>605.79999999999995</c:v>
                </c:pt>
                <c:pt idx="4">
                  <c:v>726.96</c:v>
                </c:pt>
              </c:numCache>
            </c:numRef>
          </c:val>
          <c:extLst>
            <c:ext xmlns:c16="http://schemas.microsoft.com/office/drawing/2014/chart" uri="{C3380CC4-5D6E-409C-BE32-E72D297353CC}">
              <c16:uniqueId val="{0000000A-8F81-4361-8452-EFFA58E0693A}"/>
            </c:ext>
          </c:extLst>
        </c:ser>
        <c:ser>
          <c:idx val="11"/>
          <c:order val="11"/>
          <c:tx>
            <c:strRef>
              <c:f>'13. EEBP'!$N$18</c:f>
              <c:strCache>
                <c:ptCount val="1"/>
                <c:pt idx="0">
                  <c:v>Dic-20</c:v>
                </c:pt>
              </c:strCache>
            </c:strRef>
          </c:tx>
          <c:spPr>
            <a:solidFill>
              <a:schemeClr val="accent6">
                <a:shade val="40000"/>
              </a:schemeClr>
            </a:solidFill>
            <a:ln>
              <a:noFill/>
            </a:ln>
            <a:effectLst/>
          </c:spPr>
          <c:invertIfNegative val="0"/>
          <c:cat>
            <c:strRef>
              <c:f>'13. EEBP'!$Q$6:$U$6</c:f>
              <c:strCache>
                <c:ptCount val="5"/>
                <c:pt idx="0">
                  <c:v>ESTRATO 1</c:v>
                </c:pt>
                <c:pt idx="1">
                  <c:v>ESTRATO 2</c:v>
                </c:pt>
                <c:pt idx="2">
                  <c:v>ESTRATO 3</c:v>
                </c:pt>
                <c:pt idx="3">
                  <c:v>ESTRATO 4</c:v>
                </c:pt>
                <c:pt idx="4">
                  <c:v>ESTRATO 5 y 6, Ind y Com</c:v>
                </c:pt>
              </c:strCache>
            </c:strRef>
          </c:cat>
          <c:val>
            <c:numRef>
              <c:f>'13. EEBP'!$Q$18:$U$18</c:f>
              <c:numCache>
                <c:formatCode>0.00</c:formatCode>
                <c:ptCount val="5"/>
                <c:pt idx="0">
                  <c:v>255.62299999999999</c:v>
                </c:pt>
                <c:pt idx="1">
                  <c:v>319.529</c:v>
                </c:pt>
                <c:pt idx="2">
                  <c:v>534.803</c:v>
                </c:pt>
                <c:pt idx="3">
                  <c:v>629.17999999999995</c:v>
                </c:pt>
                <c:pt idx="4">
                  <c:v>755.01599999999996</c:v>
                </c:pt>
              </c:numCache>
            </c:numRef>
          </c:val>
          <c:extLst>
            <c:ext xmlns:c16="http://schemas.microsoft.com/office/drawing/2014/chart" uri="{C3380CC4-5D6E-409C-BE32-E72D297353CC}">
              <c16:uniqueId val="{0000000B-8F81-4361-8452-EFFA58E0693A}"/>
            </c:ext>
          </c:extLst>
        </c:ser>
        <c:dLbls>
          <c:showLegendKey val="0"/>
          <c:showVal val="0"/>
          <c:showCatName val="0"/>
          <c:showSerName val="0"/>
          <c:showPercent val="0"/>
          <c:showBubbleSize val="0"/>
        </c:dLbls>
        <c:gapWidth val="150"/>
        <c:axId val="201963392"/>
        <c:axId val="201964928"/>
      </c:barChart>
      <c:catAx>
        <c:axId val="201963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964928"/>
        <c:crosses val="autoZero"/>
        <c:auto val="1"/>
        <c:lblAlgn val="ctr"/>
        <c:lblOffset val="100"/>
        <c:noMultiLvlLbl val="0"/>
      </c:catAx>
      <c:valAx>
        <c:axId val="20196492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96339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'13. EEBP'!$J$6</c:f>
              <c:strCache>
                <c:ptCount val="1"/>
                <c:pt idx="0">
                  <c:v>CUV_119</c:v>
                </c:pt>
              </c:strCache>
            </c:strRef>
          </c:tx>
          <c:spPr>
            <a:ln w="28575" cap="rnd">
              <a:solidFill>
                <a:schemeClr val="accent1"/>
              </a:solidFill>
              <a:round/>
            </a:ln>
            <a:effectLst/>
          </c:spPr>
          <c:marker>
            <c:symbol val="none"/>
          </c:marker>
          <c:cat>
            <c:strRef>
              <c:f>'13. EEBP'!$A$7:$A$18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'13. EEBP'!$J$7:$J$18</c:f>
              <c:numCache>
                <c:formatCode>0.00</c:formatCode>
                <c:ptCount val="12"/>
                <c:pt idx="0">
                  <c:v>614.70000000000005</c:v>
                </c:pt>
                <c:pt idx="1">
                  <c:v>609.70000000000005</c:v>
                </c:pt>
                <c:pt idx="2">
                  <c:v>605.79999999999995</c:v>
                </c:pt>
                <c:pt idx="3">
                  <c:v>606.70000000000005</c:v>
                </c:pt>
                <c:pt idx="4">
                  <c:v>622.79999999999995</c:v>
                </c:pt>
                <c:pt idx="5">
                  <c:v>619.4</c:v>
                </c:pt>
                <c:pt idx="6">
                  <c:v>611.29999999999995</c:v>
                </c:pt>
                <c:pt idx="7">
                  <c:v>635</c:v>
                </c:pt>
                <c:pt idx="8">
                  <c:v>642.79999999999995</c:v>
                </c:pt>
                <c:pt idx="9">
                  <c:v>653.9</c:v>
                </c:pt>
                <c:pt idx="10">
                  <c:v>631.20000000000005</c:v>
                </c:pt>
                <c:pt idx="11">
                  <c:v>613.1</c:v>
                </c:pt>
              </c:numCache>
            </c:numRef>
          </c:val>
          <c:smooth val="0"/>
          <c:extLst>
            <c:ext xmlns:c16="http://schemas.microsoft.com/office/drawing/2014/chart" uri="{C3380CC4-5D6E-409C-BE32-E72D297353CC}">
              <c16:uniqueId val="{00000000-ACD8-49E8-9CB5-06E5128574C7}"/>
            </c:ext>
          </c:extLst>
        </c:ser>
        <c:ser>
          <c:idx val="1"/>
          <c:order val="1"/>
          <c:tx>
            <c:strRef>
              <c:f>'13. EEBP'!$K$6</c:f>
              <c:strCache>
                <c:ptCount val="1"/>
                <c:pt idx="0">
                  <c:v>CUV_Op</c:v>
                </c:pt>
              </c:strCache>
            </c:strRef>
          </c:tx>
          <c:spPr>
            <a:ln w="28575" cap="rnd">
              <a:solidFill>
                <a:schemeClr val="accent2"/>
              </a:solidFill>
              <a:prstDash val="lgDash"/>
              <a:round/>
            </a:ln>
            <a:effectLst/>
          </c:spPr>
          <c:marker>
            <c:symbol val="none"/>
          </c:marker>
          <c:cat>
            <c:strRef>
              <c:f>'13. EEBP'!$A$7:$A$18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'13. EEBP'!$K$7:$K$18</c:f>
              <c:numCache>
                <c:formatCode>0.00</c:formatCode>
                <c:ptCount val="12"/>
                <c:pt idx="0">
                  <c:v>614.70000000000005</c:v>
                </c:pt>
                <c:pt idx="1">
                  <c:v>609.70000000000005</c:v>
                </c:pt>
                <c:pt idx="2">
                  <c:v>605.79999999999995</c:v>
                </c:pt>
                <c:pt idx="3">
                  <c:v>605.79999999999995</c:v>
                </c:pt>
                <c:pt idx="4">
                  <c:v>605.79999999999995</c:v>
                </c:pt>
                <c:pt idx="5">
                  <c:v>605.79999999999995</c:v>
                </c:pt>
                <c:pt idx="6">
                  <c:v>605.79999999999995</c:v>
                </c:pt>
                <c:pt idx="7">
                  <c:v>605.79999999999995</c:v>
                </c:pt>
                <c:pt idx="8">
                  <c:v>605.79999999999995</c:v>
                </c:pt>
                <c:pt idx="9">
                  <c:v>605.79999999999995</c:v>
                </c:pt>
                <c:pt idx="10">
                  <c:v>605.79999999999995</c:v>
                </c:pt>
                <c:pt idx="11">
                  <c:v>629.17999999999995</c:v>
                </c:pt>
              </c:numCache>
            </c:numRef>
          </c:val>
          <c:smooth val="0"/>
          <c:extLst>
            <c:ext xmlns:c16="http://schemas.microsoft.com/office/drawing/2014/chart" uri="{C3380CC4-5D6E-409C-BE32-E72D297353CC}">
              <c16:uniqueId val="{00000001-ACD8-49E8-9CB5-06E5128574C7}"/>
            </c:ext>
          </c:extLst>
        </c:ser>
        <c:dLbls>
          <c:showLegendKey val="0"/>
          <c:showVal val="0"/>
          <c:showCatName val="0"/>
          <c:showSerName val="0"/>
          <c:showPercent val="0"/>
          <c:showBubbleSize val="0"/>
        </c:dLbls>
        <c:smooth val="0"/>
        <c:axId val="201741440"/>
        <c:axId val="201742976"/>
      </c:lineChart>
      <c:catAx>
        <c:axId val="20174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742976"/>
        <c:crosses val="autoZero"/>
        <c:auto val="1"/>
        <c:lblAlgn val="ctr"/>
        <c:lblOffset val="100"/>
        <c:noMultiLvlLbl val="0"/>
      </c:catAx>
      <c:valAx>
        <c:axId val="2017429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174144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 CELSIA COLOMBIA'!$D$6</c:f>
              <c:strCache>
                <c:ptCount val="1"/>
                <c:pt idx="0">
                  <c:v>GM</c:v>
                </c:pt>
              </c:strCache>
            </c:strRef>
          </c:tx>
          <c:spPr>
            <a:solidFill>
              <a:srgbClr val="ED7D31"/>
            </a:solidFill>
            <a:ln w="25400">
              <a:noFill/>
            </a:ln>
          </c:spPr>
          <c:val>
            <c:numRef>
              <c:f>'2. CELSIA COLOMBIA'!$D$7:$D$18</c:f>
              <c:numCache>
                <c:formatCode>0.00</c:formatCode>
                <c:ptCount val="12"/>
                <c:pt idx="0">
                  <c:v>212.52</c:v>
                </c:pt>
                <c:pt idx="1">
                  <c:v>234.84</c:v>
                </c:pt>
                <c:pt idx="2">
                  <c:v>235.4</c:v>
                </c:pt>
                <c:pt idx="3">
                  <c:v>236.55</c:v>
                </c:pt>
                <c:pt idx="4">
                  <c:v>233.72</c:v>
                </c:pt>
                <c:pt idx="5">
                  <c:v>232.08</c:v>
                </c:pt>
                <c:pt idx="6">
                  <c:v>231.54</c:v>
                </c:pt>
                <c:pt idx="7">
                  <c:v>231.62</c:v>
                </c:pt>
                <c:pt idx="8">
                  <c:v>233.24</c:v>
                </c:pt>
                <c:pt idx="9">
                  <c:v>233.79</c:v>
                </c:pt>
                <c:pt idx="10">
                  <c:v>235.86</c:v>
                </c:pt>
                <c:pt idx="11">
                  <c:v>235.75</c:v>
                </c:pt>
              </c:numCache>
            </c:numRef>
          </c:val>
          <c:extLst>
            <c:ext xmlns:c16="http://schemas.microsoft.com/office/drawing/2014/chart" uri="{C3380CC4-5D6E-409C-BE32-E72D297353CC}">
              <c16:uniqueId val="{00000000-E3FC-49E5-8208-93FB59362596}"/>
            </c:ext>
          </c:extLst>
        </c:ser>
        <c:ser>
          <c:idx val="2"/>
          <c:order val="2"/>
          <c:tx>
            <c:strRef>
              <c:f>'2. CELSIA COLOMBIA'!$G$6</c:f>
              <c:strCache>
                <c:ptCount val="1"/>
                <c:pt idx="0">
                  <c:v>D</c:v>
                </c:pt>
              </c:strCache>
            </c:strRef>
          </c:tx>
          <c:spPr>
            <a:solidFill>
              <a:srgbClr val="A5A5A5"/>
            </a:solidFill>
            <a:ln w="25400">
              <a:noFill/>
            </a:ln>
          </c:spPr>
          <c:val>
            <c:numRef>
              <c:f>'2. CELSIA COLOMBIA'!$G$7:$G$18</c:f>
              <c:numCache>
                <c:formatCode>0.00</c:formatCode>
                <c:ptCount val="12"/>
                <c:pt idx="0">
                  <c:v>186.21</c:v>
                </c:pt>
                <c:pt idx="1">
                  <c:v>192.5384</c:v>
                </c:pt>
                <c:pt idx="2">
                  <c:v>189.33</c:v>
                </c:pt>
                <c:pt idx="3">
                  <c:v>200.03</c:v>
                </c:pt>
                <c:pt idx="4">
                  <c:v>200.78</c:v>
                </c:pt>
                <c:pt idx="5">
                  <c:v>196</c:v>
                </c:pt>
                <c:pt idx="6">
                  <c:v>200.71</c:v>
                </c:pt>
                <c:pt idx="7">
                  <c:v>196.02</c:v>
                </c:pt>
                <c:pt idx="8">
                  <c:v>201.9</c:v>
                </c:pt>
                <c:pt idx="9">
                  <c:v>211.62</c:v>
                </c:pt>
                <c:pt idx="10">
                  <c:v>209.76</c:v>
                </c:pt>
                <c:pt idx="11">
                  <c:v>204.12</c:v>
                </c:pt>
              </c:numCache>
            </c:numRef>
          </c:val>
          <c:extLst>
            <c:ext xmlns:c16="http://schemas.microsoft.com/office/drawing/2014/chart" uri="{C3380CC4-5D6E-409C-BE32-E72D297353CC}">
              <c16:uniqueId val="{00000001-E3FC-49E5-8208-93FB59362596}"/>
            </c:ext>
          </c:extLst>
        </c:ser>
        <c:ser>
          <c:idx val="3"/>
          <c:order val="3"/>
          <c:tx>
            <c:strRef>
              <c:f>'2. CELSIA COLOMBIA'!$H$6</c:f>
              <c:strCache>
                <c:ptCount val="1"/>
                <c:pt idx="0">
                  <c:v>CV</c:v>
                </c:pt>
              </c:strCache>
            </c:strRef>
          </c:tx>
          <c:spPr>
            <a:solidFill>
              <a:srgbClr val="FFC000"/>
            </a:solidFill>
            <a:ln w="25400">
              <a:noFill/>
            </a:ln>
          </c:spPr>
          <c:val>
            <c:numRef>
              <c:f>'2. CELSIA COLOMBIA'!$H$7:$H$18</c:f>
              <c:numCache>
                <c:formatCode>0.00</c:formatCode>
                <c:ptCount val="12"/>
                <c:pt idx="0">
                  <c:v>84.47</c:v>
                </c:pt>
                <c:pt idx="1">
                  <c:v>83.11</c:v>
                </c:pt>
                <c:pt idx="2">
                  <c:v>83.24</c:v>
                </c:pt>
                <c:pt idx="3">
                  <c:v>81.52</c:v>
                </c:pt>
                <c:pt idx="4">
                  <c:v>83.66</c:v>
                </c:pt>
                <c:pt idx="5">
                  <c:v>86.02</c:v>
                </c:pt>
                <c:pt idx="6">
                  <c:v>88.5</c:v>
                </c:pt>
                <c:pt idx="7">
                  <c:v>86.74</c:v>
                </c:pt>
                <c:pt idx="8">
                  <c:v>90.32</c:v>
                </c:pt>
                <c:pt idx="9">
                  <c:v>86.53</c:v>
                </c:pt>
                <c:pt idx="10">
                  <c:v>88.62</c:v>
                </c:pt>
                <c:pt idx="11">
                  <c:v>85.16</c:v>
                </c:pt>
              </c:numCache>
            </c:numRef>
          </c:val>
          <c:extLst>
            <c:ext xmlns:c16="http://schemas.microsoft.com/office/drawing/2014/chart" uri="{C3380CC4-5D6E-409C-BE32-E72D297353CC}">
              <c16:uniqueId val="{00000002-E3FC-49E5-8208-93FB59362596}"/>
            </c:ext>
          </c:extLst>
        </c:ser>
        <c:ser>
          <c:idx val="4"/>
          <c:order val="4"/>
          <c:tx>
            <c:strRef>
              <c:f>'2. CELSIA COLOMBIA'!$F$6</c:f>
              <c:strCache>
                <c:ptCount val="1"/>
                <c:pt idx="0">
                  <c:v>PR</c:v>
                </c:pt>
              </c:strCache>
            </c:strRef>
          </c:tx>
          <c:spPr>
            <a:solidFill>
              <a:srgbClr val="5B9BD5"/>
            </a:solidFill>
            <a:ln w="25400">
              <a:noFill/>
            </a:ln>
          </c:spPr>
          <c:val>
            <c:numRef>
              <c:f>'2. CELSIA COLOMBIA'!$F$7:$F$18</c:f>
              <c:numCache>
                <c:formatCode>0.00</c:formatCode>
                <c:ptCount val="12"/>
                <c:pt idx="0">
                  <c:v>42.83</c:v>
                </c:pt>
                <c:pt idx="1">
                  <c:v>46.3</c:v>
                </c:pt>
                <c:pt idx="2">
                  <c:v>46.52</c:v>
                </c:pt>
                <c:pt idx="3">
                  <c:v>46.56</c:v>
                </c:pt>
                <c:pt idx="4">
                  <c:v>47.65</c:v>
                </c:pt>
                <c:pt idx="5">
                  <c:v>46.91</c:v>
                </c:pt>
                <c:pt idx="6">
                  <c:v>46.77</c:v>
                </c:pt>
                <c:pt idx="7">
                  <c:v>47.96</c:v>
                </c:pt>
                <c:pt idx="8">
                  <c:v>47.52</c:v>
                </c:pt>
                <c:pt idx="9">
                  <c:v>46.6</c:v>
                </c:pt>
                <c:pt idx="10">
                  <c:v>47.51</c:v>
                </c:pt>
                <c:pt idx="11">
                  <c:v>45.07</c:v>
                </c:pt>
              </c:numCache>
            </c:numRef>
          </c:val>
          <c:extLst>
            <c:ext xmlns:c16="http://schemas.microsoft.com/office/drawing/2014/chart" uri="{C3380CC4-5D6E-409C-BE32-E72D297353CC}">
              <c16:uniqueId val="{00000003-E3FC-49E5-8208-93FB59362596}"/>
            </c:ext>
          </c:extLst>
        </c:ser>
        <c:ser>
          <c:idx val="5"/>
          <c:order val="5"/>
          <c:tx>
            <c:strRef>
              <c:f>'2. CELSIA COLOMBIA'!$E$6</c:f>
              <c:strCache>
                <c:ptCount val="1"/>
                <c:pt idx="0">
                  <c:v>TM</c:v>
                </c:pt>
              </c:strCache>
            </c:strRef>
          </c:tx>
          <c:spPr>
            <a:solidFill>
              <a:srgbClr val="70AD47"/>
            </a:solidFill>
            <a:ln w="25400">
              <a:noFill/>
            </a:ln>
          </c:spPr>
          <c:val>
            <c:numRef>
              <c:f>'2. CELSIA COLOMBIA'!$E$7:$E$18</c:f>
              <c:numCache>
                <c:formatCode>0.00</c:formatCode>
                <c:ptCount val="12"/>
                <c:pt idx="0">
                  <c:v>33.619999999999997</c:v>
                </c:pt>
                <c:pt idx="1">
                  <c:v>35.409999999999997</c:v>
                </c:pt>
                <c:pt idx="2">
                  <c:v>38.4</c:v>
                </c:pt>
                <c:pt idx="3">
                  <c:v>38.79</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E3FC-49E5-8208-93FB59362596}"/>
            </c:ext>
          </c:extLst>
        </c:ser>
        <c:ser>
          <c:idx val="6"/>
          <c:order val="6"/>
          <c:tx>
            <c:strRef>
              <c:f>'2. CELSIA COLOMBIA'!$I$6</c:f>
              <c:strCache>
                <c:ptCount val="1"/>
                <c:pt idx="0">
                  <c:v>RM</c:v>
                </c:pt>
              </c:strCache>
            </c:strRef>
          </c:tx>
          <c:spPr>
            <a:solidFill>
              <a:schemeClr val="accent1">
                <a:lumMod val="40000"/>
                <a:lumOff val="60000"/>
              </a:schemeClr>
            </a:solidFill>
            <a:ln>
              <a:noFill/>
            </a:ln>
            <a:effectLst/>
          </c:spPr>
          <c:val>
            <c:numRef>
              <c:f>'2. CELSIA COLOMBIA'!$I$7:$I$18</c:f>
              <c:numCache>
                <c:formatCode>0.00</c:formatCode>
                <c:ptCount val="12"/>
                <c:pt idx="0">
                  <c:v>-0.22</c:v>
                </c:pt>
                <c:pt idx="1">
                  <c:v>2.52</c:v>
                </c:pt>
                <c:pt idx="2">
                  <c:v>0.68</c:v>
                </c:pt>
                <c:pt idx="3">
                  <c:v>4.95</c:v>
                </c:pt>
                <c:pt idx="4">
                  <c:v>8.61</c:v>
                </c:pt>
                <c:pt idx="5">
                  <c:v>4.63</c:v>
                </c:pt>
                <c:pt idx="6">
                  <c:v>5.45</c:v>
                </c:pt>
                <c:pt idx="7">
                  <c:v>20.25</c:v>
                </c:pt>
                <c:pt idx="8">
                  <c:v>21.28</c:v>
                </c:pt>
                <c:pt idx="9">
                  <c:v>31.12</c:v>
                </c:pt>
                <c:pt idx="10">
                  <c:v>24.79</c:v>
                </c:pt>
                <c:pt idx="11">
                  <c:v>21.65</c:v>
                </c:pt>
              </c:numCache>
            </c:numRef>
          </c:val>
          <c:extLst>
            <c:ext xmlns:c16="http://schemas.microsoft.com/office/drawing/2014/chart" uri="{C3380CC4-5D6E-409C-BE32-E72D297353CC}">
              <c16:uniqueId val="{00000005-E3FC-49E5-8208-93FB59362596}"/>
            </c:ext>
          </c:extLst>
        </c:ser>
        <c:dLbls>
          <c:showLegendKey val="0"/>
          <c:showVal val="0"/>
          <c:showCatName val="0"/>
          <c:showSerName val="0"/>
          <c:showPercent val="0"/>
          <c:showBubbleSize val="0"/>
        </c:dLbls>
        <c:axId val="196934656"/>
        <c:axId val="196940544"/>
      </c:areaChart>
      <c:lineChart>
        <c:grouping val="standard"/>
        <c:varyColors val="0"/>
        <c:ser>
          <c:idx val="0"/>
          <c:order val="0"/>
          <c:tx>
            <c:strRef>
              <c:f>'2. CELSIA COLOMBIA'!$J$6</c:f>
              <c:strCache>
                <c:ptCount val="1"/>
                <c:pt idx="0">
                  <c:v>CUV_119</c:v>
                </c:pt>
              </c:strCache>
            </c:strRef>
          </c:tx>
          <c:spPr>
            <a:ln w="38100" cap="rnd">
              <a:solidFill>
                <a:sysClr val="windowText" lastClr="000000"/>
              </a:solidFill>
              <a:round/>
            </a:ln>
            <a:effectLst/>
          </c:spPr>
          <c:marker>
            <c:symbol val="none"/>
          </c:marker>
          <c:cat>
            <c:strRef>
              <c:f>'2. CELSIA COLOMBIA'!$A$7:$A$18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 CELSIA COLOMBIA'!$J$7:$J$18</c:f>
              <c:numCache>
                <c:formatCode>0.00</c:formatCode>
                <c:ptCount val="12"/>
                <c:pt idx="0">
                  <c:v>559.42999999999995</c:v>
                </c:pt>
                <c:pt idx="1">
                  <c:v>594.72</c:v>
                </c:pt>
                <c:pt idx="2">
                  <c:v>593.57000000000005</c:v>
                </c:pt>
                <c:pt idx="3">
                  <c:v>608.4</c:v>
                </c:pt>
                <c:pt idx="4">
                  <c:v>618.35</c:v>
                </c:pt>
                <c:pt idx="5">
                  <c:v>608.73</c:v>
                </c:pt>
                <c:pt idx="6">
                  <c:v>607.29999999999995</c:v>
                </c:pt>
                <c:pt idx="7">
                  <c:v>620.67999999999995</c:v>
                </c:pt>
                <c:pt idx="8">
                  <c:v>630.69000000000005</c:v>
                </c:pt>
                <c:pt idx="9">
                  <c:v>648.37</c:v>
                </c:pt>
                <c:pt idx="10">
                  <c:v>647.16</c:v>
                </c:pt>
                <c:pt idx="11">
                  <c:v>623.09</c:v>
                </c:pt>
              </c:numCache>
            </c:numRef>
          </c:val>
          <c:smooth val="0"/>
          <c:extLst>
            <c:ext xmlns:c16="http://schemas.microsoft.com/office/drawing/2014/chart" uri="{C3380CC4-5D6E-409C-BE32-E72D297353CC}">
              <c16:uniqueId val="{00000006-E3FC-49E5-8208-93FB59362596}"/>
            </c:ext>
          </c:extLst>
        </c:ser>
        <c:dLbls>
          <c:showLegendKey val="0"/>
          <c:showVal val="0"/>
          <c:showCatName val="0"/>
          <c:showSerName val="0"/>
          <c:showPercent val="0"/>
          <c:showBubbleSize val="0"/>
        </c:dLbls>
        <c:marker val="1"/>
        <c:smooth val="0"/>
        <c:axId val="196934656"/>
        <c:axId val="196940544"/>
      </c:lineChart>
      <c:catAx>
        <c:axId val="1969346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200" b="1" i="0" u="none" strike="noStrike" baseline="0">
                <a:solidFill>
                  <a:srgbClr val="333333"/>
                </a:solidFill>
                <a:latin typeface="Calibri"/>
                <a:ea typeface="Calibri"/>
                <a:cs typeface="Calibri"/>
              </a:defRPr>
            </a:pPr>
            <a:endParaRPr lang="es-CO"/>
          </a:p>
        </c:txPr>
        <c:crossAx val="196940544"/>
        <c:crosses val="autoZero"/>
        <c:auto val="1"/>
        <c:lblAlgn val="ctr"/>
        <c:lblOffset val="100"/>
        <c:noMultiLvlLbl val="0"/>
      </c:catAx>
      <c:valAx>
        <c:axId val="1969405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693465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'14. EEP PEREIRA'!$D$6</c:f>
              <c:strCache>
                <c:ptCount val="1"/>
                <c:pt idx="0">
                  <c:v>GM</c:v>
                </c:pt>
              </c:strCache>
            </c:strRef>
          </c:tx>
          <c:spPr>
            <a:solidFill>
              <a:srgbClr val="ED7D31"/>
            </a:solidFill>
            <a:ln w="25400">
              <a:noFill/>
            </a:ln>
          </c:spPr>
          <c:val>
            <c:numRef>
              <c:f>'14. EEP PEREIRA'!$D$7:$D$18</c:f>
              <c:numCache>
                <c:formatCode>0.00</c:formatCode>
                <c:ptCount val="12"/>
                <c:pt idx="0">
                  <c:v>252.0659</c:v>
                </c:pt>
                <c:pt idx="1">
                  <c:v>241.74029999999999</c:v>
                </c:pt>
                <c:pt idx="2">
                  <c:v>265.30380000000002</c:v>
                </c:pt>
                <c:pt idx="3">
                  <c:v>246.6534</c:v>
                </c:pt>
                <c:pt idx="4">
                  <c:v>228.02</c:v>
                </c:pt>
                <c:pt idx="5">
                  <c:v>275.20999999999998</c:v>
                </c:pt>
                <c:pt idx="6">
                  <c:v>245.39</c:v>
                </c:pt>
                <c:pt idx="7">
                  <c:v>209.01</c:v>
                </c:pt>
                <c:pt idx="8">
                  <c:v>209.43</c:v>
                </c:pt>
                <c:pt idx="9">
                  <c:v>213.64</c:v>
                </c:pt>
                <c:pt idx="10">
                  <c:v>221.5</c:v>
                </c:pt>
                <c:pt idx="11">
                  <c:v>218.5</c:v>
                </c:pt>
              </c:numCache>
            </c:numRef>
          </c:val>
          <c:extLst>
            <c:ext xmlns:c16="http://schemas.microsoft.com/office/drawing/2014/chart" uri="{C3380CC4-5D6E-409C-BE32-E72D297353CC}">
              <c16:uniqueId val="{00000000-BA85-4C27-8007-2FA4105066D5}"/>
            </c:ext>
          </c:extLst>
        </c:ser>
        <c:ser>
          <c:idx val="2"/>
          <c:order val="2"/>
          <c:tx>
            <c:strRef>
              <c:f>'14. EEP PEREIRA'!$G$6</c:f>
              <c:strCache>
                <c:ptCount val="1"/>
                <c:pt idx="0">
                  <c:v>D</c:v>
                </c:pt>
              </c:strCache>
            </c:strRef>
          </c:tx>
          <c:spPr>
            <a:solidFill>
              <a:srgbClr val="A5A5A5"/>
            </a:solidFill>
            <a:ln w="25400">
              <a:noFill/>
            </a:ln>
          </c:spPr>
          <c:val>
            <c:numRef>
              <c:f>'14. EEP PEREIRA'!$G$7:$G$18</c:f>
              <c:numCache>
                <c:formatCode>0.00</c:formatCode>
                <c:ptCount val="12"/>
                <c:pt idx="0">
                  <c:v>191.79490000000001</c:v>
                </c:pt>
                <c:pt idx="1">
                  <c:v>206.67699999999999</c:v>
                </c:pt>
                <c:pt idx="2">
                  <c:v>211.27430000000001</c:v>
                </c:pt>
                <c:pt idx="3">
                  <c:v>221.7894</c:v>
                </c:pt>
                <c:pt idx="4">
                  <c:v>216.47</c:v>
                </c:pt>
                <c:pt idx="5">
                  <c:v>206.4</c:v>
                </c:pt>
                <c:pt idx="6">
                  <c:v>217.22</c:v>
                </c:pt>
                <c:pt idx="7">
                  <c:v>216.88</c:v>
                </c:pt>
                <c:pt idx="8">
                  <c:v>218.65</c:v>
                </c:pt>
                <c:pt idx="9">
                  <c:v>210.59</c:v>
                </c:pt>
                <c:pt idx="10">
                  <c:v>210.23</c:v>
                </c:pt>
                <c:pt idx="11">
                  <c:v>211.37</c:v>
                </c:pt>
              </c:numCache>
            </c:numRef>
          </c:val>
          <c:extLst>
            <c:ext xmlns:c16="http://schemas.microsoft.com/office/drawing/2014/chart" uri="{C3380CC4-5D6E-409C-BE32-E72D297353CC}">
              <c16:uniqueId val="{00000001-BA85-4C27-8007-2FA4105066D5}"/>
            </c:ext>
          </c:extLst>
        </c:ser>
        <c:ser>
          <c:idx val="3"/>
          <c:order val="3"/>
          <c:tx>
            <c:strRef>
              <c:f>'14. EEP PEREIRA'!$H$6</c:f>
              <c:strCache>
                <c:ptCount val="1"/>
                <c:pt idx="0">
                  <c:v>CV</c:v>
                </c:pt>
              </c:strCache>
            </c:strRef>
          </c:tx>
          <c:spPr>
            <a:solidFill>
              <a:srgbClr val="FFC000"/>
            </a:solidFill>
            <a:ln w="25400">
              <a:noFill/>
            </a:ln>
          </c:spPr>
          <c:val>
            <c:numRef>
              <c:f>'14. EEP PEREIRA'!$H$7:$H$18</c:f>
              <c:numCache>
                <c:formatCode>0.00</c:formatCode>
                <c:ptCount val="12"/>
                <c:pt idx="0">
                  <c:v>69.793800000000005</c:v>
                </c:pt>
                <c:pt idx="1">
                  <c:v>68.304299999999998</c:v>
                </c:pt>
                <c:pt idx="2">
                  <c:v>68.5946</c:v>
                </c:pt>
                <c:pt idx="3">
                  <c:v>70.622799999999998</c:v>
                </c:pt>
                <c:pt idx="4">
                  <c:v>68.7</c:v>
                </c:pt>
                <c:pt idx="5">
                  <c:v>73.319999999999993</c:v>
                </c:pt>
                <c:pt idx="6">
                  <c:v>75.67</c:v>
                </c:pt>
                <c:pt idx="7">
                  <c:v>75.540000000000006</c:v>
                </c:pt>
                <c:pt idx="8">
                  <c:v>72.39</c:v>
                </c:pt>
                <c:pt idx="9">
                  <c:v>71.89</c:v>
                </c:pt>
                <c:pt idx="10">
                  <c:v>72.55</c:v>
                </c:pt>
                <c:pt idx="11">
                  <c:v>72.3</c:v>
                </c:pt>
              </c:numCache>
            </c:numRef>
          </c:val>
          <c:extLst>
            <c:ext xmlns:c16="http://schemas.microsoft.com/office/drawing/2014/chart" uri="{C3380CC4-5D6E-409C-BE32-E72D297353CC}">
              <c16:uniqueId val="{00000002-BA85-4C27-8007-2FA4105066D5}"/>
            </c:ext>
          </c:extLst>
        </c:ser>
        <c:ser>
          <c:idx val="4"/>
          <c:order val="4"/>
          <c:tx>
            <c:strRef>
              <c:f>'14. EEP PEREIRA'!$F$6</c:f>
              <c:strCache>
                <c:ptCount val="1"/>
                <c:pt idx="0">
                  <c:v>PR</c:v>
                </c:pt>
              </c:strCache>
            </c:strRef>
          </c:tx>
          <c:spPr>
            <a:solidFill>
              <a:srgbClr val="5B9BD5"/>
            </a:solidFill>
            <a:ln w="25400">
              <a:noFill/>
            </a:ln>
          </c:spPr>
          <c:val>
            <c:numRef>
              <c:f>'14. EEP PEREIRA'!$F$7:$F$18</c:f>
              <c:numCache>
                <c:formatCode>0.00</c:formatCode>
                <c:ptCount val="12"/>
                <c:pt idx="0">
                  <c:v>45.944000000000003</c:v>
                </c:pt>
                <c:pt idx="1">
                  <c:v>44.152299999999997</c:v>
                </c:pt>
                <c:pt idx="2">
                  <c:v>48.031599999999997</c:v>
                </c:pt>
                <c:pt idx="3">
                  <c:v>45.076599999999999</c:v>
                </c:pt>
                <c:pt idx="4">
                  <c:v>36.81</c:v>
                </c:pt>
                <c:pt idx="5">
                  <c:v>54.37</c:v>
                </c:pt>
                <c:pt idx="6">
                  <c:v>50.93</c:v>
                </c:pt>
                <c:pt idx="7">
                  <c:v>47.56</c:v>
                </c:pt>
                <c:pt idx="8">
                  <c:v>46.31</c:v>
                </c:pt>
                <c:pt idx="9">
                  <c:v>46.08</c:v>
                </c:pt>
                <c:pt idx="10">
                  <c:v>47.71</c:v>
                </c:pt>
                <c:pt idx="11">
                  <c:v>46.77</c:v>
                </c:pt>
              </c:numCache>
            </c:numRef>
          </c:val>
          <c:extLst>
            <c:ext xmlns:c16="http://schemas.microsoft.com/office/drawing/2014/chart" uri="{C3380CC4-5D6E-409C-BE32-E72D297353CC}">
              <c16:uniqueId val="{00000003-BA85-4C27-8007-2FA4105066D5}"/>
            </c:ext>
          </c:extLst>
        </c:ser>
        <c:ser>
          <c:idx val="5"/>
          <c:order val="5"/>
          <c:tx>
            <c:strRef>
              <c:f>'14. EEP PEREIRA'!$E$6</c:f>
              <c:strCache>
                <c:ptCount val="1"/>
                <c:pt idx="0">
                  <c:v>TM</c:v>
                </c:pt>
              </c:strCache>
            </c:strRef>
          </c:tx>
          <c:spPr>
            <a:solidFill>
              <a:srgbClr val="70AD47"/>
            </a:solidFill>
            <a:ln w="25400">
              <a:noFill/>
            </a:ln>
          </c:spPr>
          <c:val>
            <c:numRef>
              <c:f>'14. EEP PEREIRA'!$E$7:$E$18</c:f>
              <c:numCache>
                <c:formatCode>0.00</c:formatCode>
                <c:ptCount val="12"/>
                <c:pt idx="0">
                  <c:v>33.622999999999998</c:v>
                </c:pt>
                <c:pt idx="1">
                  <c:v>35.4131</c:v>
                </c:pt>
                <c:pt idx="2">
                  <c:v>38.396099999999997</c:v>
                </c:pt>
                <c:pt idx="3">
                  <c:v>38.790500000000002</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BA85-4C27-8007-2FA4105066D5}"/>
            </c:ext>
          </c:extLst>
        </c:ser>
        <c:ser>
          <c:idx val="6"/>
          <c:order val="6"/>
          <c:tx>
            <c:strRef>
              <c:f>'14. EEP PEREIRA'!$I$6</c:f>
              <c:strCache>
                <c:ptCount val="1"/>
                <c:pt idx="0">
                  <c:v>RM</c:v>
                </c:pt>
              </c:strCache>
            </c:strRef>
          </c:tx>
          <c:spPr>
            <a:solidFill>
              <a:schemeClr val="accent1">
                <a:lumMod val="40000"/>
                <a:lumOff val="60000"/>
              </a:schemeClr>
            </a:solidFill>
            <a:ln>
              <a:noFill/>
            </a:ln>
            <a:effectLst/>
          </c:spPr>
          <c:val>
            <c:numRef>
              <c:f>'14. EEP PEREIRA'!$I$7:$I$18</c:f>
              <c:numCache>
                <c:formatCode>0.00</c:formatCode>
                <c:ptCount val="12"/>
                <c:pt idx="0">
                  <c:v>-0.33090000000000003</c:v>
                </c:pt>
                <c:pt idx="1">
                  <c:v>2.5118999999999998</c:v>
                </c:pt>
                <c:pt idx="2">
                  <c:v>0.66659999999999997</c:v>
                </c:pt>
                <c:pt idx="3">
                  <c:v>4.9180000000000001</c:v>
                </c:pt>
                <c:pt idx="4">
                  <c:v>9.0500000000000007</c:v>
                </c:pt>
                <c:pt idx="5">
                  <c:v>4.08</c:v>
                </c:pt>
                <c:pt idx="6">
                  <c:v>5.93</c:v>
                </c:pt>
                <c:pt idx="7">
                  <c:v>19.940000000000001</c:v>
                </c:pt>
                <c:pt idx="8">
                  <c:v>21.99</c:v>
                </c:pt>
                <c:pt idx="9">
                  <c:v>31.07</c:v>
                </c:pt>
                <c:pt idx="10">
                  <c:v>26.04</c:v>
                </c:pt>
                <c:pt idx="11">
                  <c:v>22.26</c:v>
                </c:pt>
              </c:numCache>
            </c:numRef>
          </c:val>
          <c:extLst>
            <c:ext xmlns:c16="http://schemas.microsoft.com/office/drawing/2014/chart" uri="{C3380CC4-5D6E-409C-BE32-E72D297353CC}">
              <c16:uniqueId val="{00000005-BA85-4C27-8007-2FA4105066D5}"/>
            </c:ext>
          </c:extLst>
        </c:ser>
        <c:dLbls>
          <c:showLegendKey val="0"/>
          <c:showVal val="0"/>
          <c:showCatName val="0"/>
          <c:showSerName val="0"/>
          <c:showPercent val="0"/>
          <c:showBubbleSize val="0"/>
        </c:dLbls>
        <c:axId val="201326976"/>
        <c:axId val="201328512"/>
      </c:areaChart>
      <c:lineChart>
        <c:grouping val="standard"/>
        <c:varyColors val="0"/>
        <c:ser>
          <c:idx val="0"/>
          <c:order val="0"/>
          <c:tx>
            <c:strRef>
              <c:f>'14. EEP PEREIRA'!$J$6</c:f>
              <c:strCache>
                <c:ptCount val="1"/>
                <c:pt idx="0">
                  <c:v>CUV_119</c:v>
                </c:pt>
              </c:strCache>
            </c:strRef>
          </c:tx>
          <c:spPr>
            <a:ln w="38100" cap="rnd">
              <a:solidFill>
                <a:sysClr val="windowText" lastClr="000000"/>
              </a:solidFill>
              <a:round/>
            </a:ln>
            <a:effectLst/>
          </c:spPr>
          <c:marker>
            <c:symbol val="none"/>
          </c:marker>
          <c:cat>
            <c:strRef>
              <c:f>'14. EEP PEREIRA'!$A$7:$A$18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'14. EEP PEREIRA'!$J$7:$J$18</c:f>
              <c:numCache>
                <c:formatCode>0.00</c:formatCode>
                <c:ptCount val="12"/>
                <c:pt idx="0">
                  <c:v>592.89070000000004</c:v>
                </c:pt>
                <c:pt idx="1">
                  <c:v>598.7989</c:v>
                </c:pt>
                <c:pt idx="2">
                  <c:v>632.26700000000005</c:v>
                </c:pt>
                <c:pt idx="3">
                  <c:v>627.85069999999996</c:v>
                </c:pt>
                <c:pt idx="4">
                  <c:v>602.97</c:v>
                </c:pt>
                <c:pt idx="5">
                  <c:v>656.48</c:v>
                </c:pt>
                <c:pt idx="6">
                  <c:v>629.46</c:v>
                </c:pt>
                <c:pt idx="7">
                  <c:v>607.05999999999995</c:v>
                </c:pt>
                <c:pt idx="8">
                  <c:v>605.19000000000005</c:v>
                </c:pt>
                <c:pt idx="9">
                  <c:v>611.98</c:v>
                </c:pt>
                <c:pt idx="10">
                  <c:v>618.64</c:v>
                </c:pt>
                <c:pt idx="11">
                  <c:v>602.53</c:v>
                </c:pt>
              </c:numCache>
            </c:numRef>
          </c:val>
          <c:smooth val="0"/>
          <c:extLst>
            <c:ext xmlns:c16="http://schemas.microsoft.com/office/drawing/2014/chart" uri="{C3380CC4-5D6E-409C-BE32-E72D297353CC}">
              <c16:uniqueId val="{00000006-BA85-4C27-8007-2FA4105066D5}"/>
            </c:ext>
          </c:extLst>
        </c:ser>
        <c:dLbls>
          <c:showLegendKey val="0"/>
          <c:showVal val="0"/>
          <c:showCatName val="0"/>
          <c:showSerName val="0"/>
          <c:showPercent val="0"/>
          <c:showBubbleSize val="0"/>
        </c:dLbls>
        <c:marker val="1"/>
        <c:smooth val="0"/>
        <c:axId val="201326976"/>
        <c:axId val="201328512"/>
      </c:lineChart>
      <c:catAx>
        <c:axId val="201326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1328512"/>
        <c:crosses val="autoZero"/>
        <c:auto val="1"/>
        <c:lblAlgn val="ctr"/>
        <c:lblOffset val="100"/>
        <c:noMultiLvlLbl val="0"/>
      </c:catAx>
      <c:valAx>
        <c:axId val="20132851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132697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'14. EEP PEREIRA'!$N$7</c:f>
              <c:strCache>
                <c:ptCount val="1"/>
                <c:pt idx="0">
                  <c:v>Ene-20</c:v>
                </c:pt>
              </c:strCache>
            </c:strRef>
          </c:tx>
          <c:spPr>
            <a:solidFill>
              <a:schemeClr val="accent6">
                <a:tint val="4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PEREIRA'!$Q$7:$U$7</c:f>
              <c:numCache>
                <c:formatCode>0.00</c:formatCode>
                <c:ptCount val="5"/>
                <c:pt idx="0">
                  <c:v>244.01740000000001</c:v>
                </c:pt>
                <c:pt idx="1">
                  <c:v>305.02179999999998</c:v>
                </c:pt>
                <c:pt idx="2">
                  <c:v>488.85845999999998</c:v>
                </c:pt>
                <c:pt idx="3">
                  <c:v>575.12760000000003</c:v>
                </c:pt>
                <c:pt idx="4">
                  <c:v>690.15312000000006</c:v>
                </c:pt>
              </c:numCache>
            </c:numRef>
          </c:val>
          <c:extLst>
            <c:ext xmlns:c16="http://schemas.microsoft.com/office/drawing/2014/chart" uri="{C3380CC4-5D6E-409C-BE32-E72D297353CC}">
              <c16:uniqueId val="{00000000-30A1-406A-B08D-A6284B4C5352}"/>
            </c:ext>
          </c:extLst>
        </c:ser>
        <c:ser>
          <c:idx val="1"/>
          <c:order val="1"/>
          <c:tx>
            <c:strRef>
              <c:f>'14. EEP PEREIRA'!$N$8</c:f>
              <c:strCache>
                <c:ptCount val="1"/>
                <c:pt idx="0">
                  <c:v>Feb-20</c:v>
                </c:pt>
              </c:strCache>
            </c:strRef>
          </c:tx>
          <c:spPr>
            <a:solidFill>
              <a:schemeClr val="accent6">
                <a:tint val="5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PEREIRA'!$Q$8:$U$8</c:f>
              <c:numCache>
                <c:formatCode>0.00</c:formatCode>
                <c:ptCount val="5"/>
                <c:pt idx="0">
                  <c:v>244.6302</c:v>
                </c:pt>
                <c:pt idx="1">
                  <c:v>305.78769999999997</c:v>
                </c:pt>
                <c:pt idx="2">
                  <c:v>503.95710000000003</c:v>
                </c:pt>
                <c:pt idx="3">
                  <c:v>592.89070000000004</c:v>
                </c:pt>
                <c:pt idx="4">
                  <c:v>711.46884</c:v>
                </c:pt>
              </c:numCache>
            </c:numRef>
          </c:val>
          <c:extLst>
            <c:ext xmlns:c16="http://schemas.microsoft.com/office/drawing/2014/chart" uri="{C3380CC4-5D6E-409C-BE32-E72D297353CC}">
              <c16:uniqueId val="{00000001-30A1-406A-B08D-A6284B4C5352}"/>
            </c:ext>
          </c:extLst>
        </c:ser>
        <c:ser>
          <c:idx val="2"/>
          <c:order val="2"/>
          <c:tx>
            <c:strRef>
              <c:f>'14. EEP PEREIRA'!$N$9</c:f>
              <c:strCache>
                <c:ptCount val="1"/>
                <c:pt idx="0">
                  <c:v>Mar-20</c:v>
                </c:pt>
              </c:strCache>
            </c:strRef>
          </c:tx>
          <c:spPr>
            <a:solidFill>
              <a:schemeClr val="accent6">
                <a:tint val="6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PEREIRA'!$Q$9:$U$9</c:f>
              <c:numCache>
                <c:formatCode>0.00</c:formatCode>
                <c:ptCount val="5"/>
                <c:pt idx="0">
                  <c:v>245.66720000000001</c:v>
                </c:pt>
                <c:pt idx="1">
                  <c:v>307.08390000000003</c:v>
                </c:pt>
                <c:pt idx="2">
                  <c:v>508.97906999999998</c:v>
                </c:pt>
                <c:pt idx="3">
                  <c:v>598.7989</c:v>
                </c:pt>
                <c:pt idx="4">
                  <c:v>718.55867999999998</c:v>
                </c:pt>
              </c:numCache>
            </c:numRef>
          </c:val>
          <c:extLst>
            <c:ext xmlns:c16="http://schemas.microsoft.com/office/drawing/2014/chart" uri="{C3380CC4-5D6E-409C-BE32-E72D297353CC}">
              <c16:uniqueId val="{00000002-30A1-406A-B08D-A6284B4C5352}"/>
            </c:ext>
          </c:extLst>
        </c:ser>
        <c:ser>
          <c:idx val="3"/>
          <c:order val="3"/>
          <c:tx>
            <c:strRef>
              <c:f>'14. EEP PEREIRA'!$N$10</c:f>
              <c:strCache>
                <c:ptCount val="1"/>
                <c:pt idx="0">
                  <c:v>Abr-20</c:v>
                </c:pt>
              </c:strCache>
            </c:strRef>
          </c:tx>
          <c:spPr>
            <a:solidFill>
              <a:schemeClr val="accent6">
                <a:tint val="7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PEREIRA'!$Q$10:$U$10</c:f>
              <c:numCache>
                <c:formatCode>0.00</c:formatCode>
                <c:ptCount val="5"/>
                <c:pt idx="0">
                  <c:v>252.9068</c:v>
                </c:pt>
                <c:pt idx="1">
                  <c:v>316.13350000000003</c:v>
                </c:pt>
                <c:pt idx="2">
                  <c:v>537.42695000000003</c:v>
                </c:pt>
                <c:pt idx="3">
                  <c:v>632.26700000000005</c:v>
                </c:pt>
                <c:pt idx="4">
                  <c:v>758.72040000000004</c:v>
                </c:pt>
              </c:numCache>
            </c:numRef>
          </c:val>
          <c:extLst>
            <c:ext xmlns:c16="http://schemas.microsoft.com/office/drawing/2014/chart" uri="{C3380CC4-5D6E-409C-BE32-E72D297353CC}">
              <c16:uniqueId val="{00000003-30A1-406A-B08D-A6284B4C5352}"/>
            </c:ext>
          </c:extLst>
        </c:ser>
        <c:ser>
          <c:idx val="4"/>
          <c:order val="4"/>
          <c:tx>
            <c:strRef>
              <c:f>'14. EEP PEREIRA'!$N$11</c:f>
              <c:strCache>
                <c:ptCount val="1"/>
                <c:pt idx="0">
                  <c:v>May-20</c:v>
                </c:pt>
              </c:strCache>
            </c:strRef>
          </c:tx>
          <c:spPr>
            <a:solidFill>
              <a:schemeClr val="accent6">
                <a:tint val="8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PEREIRA'!$Q$11:$U$11</c:f>
              <c:numCache>
                <c:formatCode>0.00</c:formatCode>
                <c:ptCount val="5"/>
                <c:pt idx="0">
                  <c:v>254.33</c:v>
                </c:pt>
                <c:pt idx="1">
                  <c:v>317.91000000000003</c:v>
                </c:pt>
                <c:pt idx="2">
                  <c:v>533.66999999999996</c:v>
                </c:pt>
                <c:pt idx="3">
                  <c:v>627.85</c:v>
                </c:pt>
                <c:pt idx="4">
                  <c:v>753.42</c:v>
                </c:pt>
              </c:numCache>
            </c:numRef>
          </c:val>
          <c:extLst>
            <c:ext xmlns:c16="http://schemas.microsoft.com/office/drawing/2014/chart" uri="{C3380CC4-5D6E-409C-BE32-E72D297353CC}">
              <c16:uniqueId val="{00000004-30A1-406A-B08D-A6284B4C5352}"/>
            </c:ext>
          </c:extLst>
        </c:ser>
        <c:ser>
          <c:idx val="5"/>
          <c:order val="5"/>
          <c:tx>
            <c:strRef>
              <c:f>'14. EEP PEREIRA'!$N$12</c:f>
              <c:strCache>
                <c:ptCount val="1"/>
                <c:pt idx="0">
                  <c:v>Jun-20</c:v>
                </c:pt>
              </c:strCache>
            </c:strRef>
          </c:tx>
          <c:spPr>
            <a:solidFill>
              <a:schemeClr val="accent6">
                <a:tint val="95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PEREIRA'!$Q$12:$U$12</c:f>
              <c:numCache>
                <c:formatCode>0.00</c:formatCode>
                <c:ptCount val="5"/>
                <c:pt idx="0">
                  <c:v>254.74</c:v>
                </c:pt>
                <c:pt idx="1">
                  <c:v>318.42</c:v>
                </c:pt>
                <c:pt idx="2">
                  <c:v>512.53</c:v>
                </c:pt>
                <c:pt idx="3">
                  <c:v>602.97</c:v>
                </c:pt>
                <c:pt idx="4">
                  <c:v>723.57</c:v>
                </c:pt>
              </c:numCache>
            </c:numRef>
          </c:val>
          <c:extLst>
            <c:ext xmlns:c16="http://schemas.microsoft.com/office/drawing/2014/chart" uri="{C3380CC4-5D6E-409C-BE32-E72D297353CC}">
              <c16:uniqueId val="{00000005-30A1-406A-B08D-A6284B4C5352}"/>
            </c:ext>
          </c:extLst>
        </c:ser>
        <c:ser>
          <c:idx val="6"/>
          <c:order val="6"/>
          <c:tx>
            <c:strRef>
              <c:f>'14. EEP PEREIRA'!$N$13</c:f>
              <c:strCache>
                <c:ptCount val="1"/>
                <c:pt idx="0">
                  <c:v>Jul-20</c:v>
                </c:pt>
              </c:strCache>
            </c:strRef>
          </c:tx>
          <c:spPr>
            <a:solidFill>
              <a:schemeClr val="accent6">
                <a:shade val="94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PEREIRA'!$Q$13:$U$13</c:f>
              <c:numCache>
                <c:formatCode>0.00</c:formatCode>
                <c:ptCount val="5"/>
                <c:pt idx="0">
                  <c:v>253.92</c:v>
                </c:pt>
                <c:pt idx="1">
                  <c:v>317.39999999999998</c:v>
                </c:pt>
                <c:pt idx="2">
                  <c:v>512.53</c:v>
                </c:pt>
                <c:pt idx="3">
                  <c:v>602.97</c:v>
                </c:pt>
                <c:pt idx="4">
                  <c:v>723.57</c:v>
                </c:pt>
              </c:numCache>
            </c:numRef>
          </c:val>
          <c:extLst>
            <c:ext xmlns:c16="http://schemas.microsoft.com/office/drawing/2014/chart" uri="{C3380CC4-5D6E-409C-BE32-E72D297353CC}">
              <c16:uniqueId val="{00000006-30A1-406A-B08D-A6284B4C5352}"/>
            </c:ext>
          </c:extLst>
        </c:ser>
        <c:ser>
          <c:idx val="7"/>
          <c:order val="7"/>
          <c:tx>
            <c:strRef>
              <c:f>'14. EEP PEREIRA'!$N$14</c:f>
              <c:strCache>
                <c:ptCount val="1"/>
                <c:pt idx="0">
                  <c:v>Ago-20</c:v>
                </c:pt>
              </c:strCache>
            </c:strRef>
          </c:tx>
          <c:spPr>
            <a:solidFill>
              <a:schemeClr val="accent6">
                <a:shade val="8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PEREIRA'!$Q$14:$U$14</c:f>
              <c:numCache>
                <c:formatCode>0.00</c:formatCode>
                <c:ptCount val="5"/>
                <c:pt idx="0">
                  <c:v>252.98</c:v>
                </c:pt>
                <c:pt idx="1">
                  <c:v>316.22000000000003</c:v>
                </c:pt>
                <c:pt idx="2">
                  <c:v>512.53</c:v>
                </c:pt>
                <c:pt idx="3">
                  <c:v>602.97</c:v>
                </c:pt>
                <c:pt idx="4">
                  <c:v>723.57</c:v>
                </c:pt>
              </c:numCache>
            </c:numRef>
          </c:val>
          <c:extLst>
            <c:ext xmlns:c16="http://schemas.microsoft.com/office/drawing/2014/chart" uri="{C3380CC4-5D6E-409C-BE32-E72D297353CC}">
              <c16:uniqueId val="{00000007-30A1-406A-B08D-A6284B4C5352}"/>
            </c:ext>
          </c:extLst>
        </c:ser>
        <c:ser>
          <c:idx val="8"/>
          <c:order val="8"/>
          <c:tx>
            <c:strRef>
              <c:f>'14. EEP PEREIRA'!$N$15</c:f>
              <c:strCache>
                <c:ptCount val="1"/>
                <c:pt idx="0">
                  <c:v>Sep-20</c:v>
                </c:pt>
              </c:strCache>
            </c:strRef>
          </c:tx>
          <c:spPr>
            <a:solidFill>
              <a:schemeClr val="accent6">
                <a:shade val="73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PEREIRA'!$Q$15:$U$15</c:f>
              <c:numCache>
                <c:formatCode>0.00</c:formatCode>
                <c:ptCount val="5"/>
                <c:pt idx="0">
                  <c:v>252.98</c:v>
                </c:pt>
                <c:pt idx="1">
                  <c:v>316.22000000000003</c:v>
                </c:pt>
                <c:pt idx="2">
                  <c:v>512.53</c:v>
                </c:pt>
                <c:pt idx="3">
                  <c:v>602.97</c:v>
                </c:pt>
                <c:pt idx="4">
                  <c:v>723.57</c:v>
                </c:pt>
              </c:numCache>
            </c:numRef>
          </c:val>
          <c:extLst>
            <c:ext xmlns:c16="http://schemas.microsoft.com/office/drawing/2014/chart" uri="{C3380CC4-5D6E-409C-BE32-E72D297353CC}">
              <c16:uniqueId val="{00000008-30A1-406A-B08D-A6284B4C5352}"/>
            </c:ext>
          </c:extLst>
        </c:ser>
        <c:ser>
          <c:idx val="9"/>
          <c:order val="9"/>
          <c:tx>
            <c:strRef>
              <c:f>'14. EEP PEREIRA'!$N$16</c:f>
              <c:strCache>
                <c:ptCount val="1"/>
                <c:pt idx="0">
                  <c:v>Oct-20</c:v>
                </c:pt>
              </c:strCache>
            </c:strRef>
          </c:tx>
          <c:spPr>
            <a:solidFill>
              <a:schemeClr val="accent6">
                <a:shade val="62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PEREIRA'!$Q$16:$U$16</c:f>
              <c:numCache>
                <c:formatCode>0.00</c:formatCode>
                <c:ptCount val="5"/>
                <c:pt idx="0">
                  <c:v>252.96</c:v>
                </c:pt>
                <c:pt idx="1">
                  <c:v>316.19</c:v>
                </c:pt>
                <c:pt idx="2">
                  <c:v>512.53</c:v>
                </c:pt>
                <c:pt idx="3">
                  <c:v>602.97</c:v>
                </c:pt>
                <c:pt idx="4">
                  <c:v>723.57</c:v>
                </c:pt>
              </c:numCache>
            </c:numRef>
          </c:val>
          <c:extLst>
            <c:ext xmlns:c16="http://schemas.microsoft.com/office/drawing/2014/chart" uri="{C3380CC4-5D6E-409C-BE32-E72D297353CC}">
              <c16:uniqueId val="{00000009-30A1-406A-B08D-A6284B4C5352}"/>
            </c:ext>
          </c:extLst>
        </c:ser>
        <c:ser>
          <c:idx val="10"/>
          <c:order val="10"/>
          <c:tx>
            <c:strRef>
              <c:f>'14. EEP PEREIRA'!$N$17</c:f>
              <c:strCache>
                <c:ptCount val="1"/>
                <c:pt idx="0">
                  <c:v>Nov-20</c:v>
                </c:pt>
              </c:strCache>
            </c:strRef>
          </c:tx>
          <c:spPr>
            <a:solidFill>
              <a:schemeClr val="accent6">
                <a:shade val="51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PEREIRA'!$Q$17:$U$17</c:f>
              <c:numCache>
                <c:formatCode>0.00</c:formatCode>
                <c:ptCount val="5"/>
                <c:pt idx="0">
                  <c:v>252.81</c:v>
                </c:pt>
                <c:pt idx="1">
                  <c:v>316.01</c:v>
                </c:pt>
                <c:pt idx="2">
                  <c:v>512.53</c:v>
                </c:pt>
                <c:pt idx="3">
                  <c:v>602.97</c:v>
                </c:pt>
                <c:pt idx="4">
                  <c:v>723.57</c:v>
                </c:pt>
              </c:numCache>
            </c:numRef>
          </c:val>
          <c:extLst>
            <c:ext xmlns:c16="http://schemas.microsoft.com/office/drawing/2014/chart" uri="{C3380CC4-5D6E-409C-BE32-E72D297353CC}">
              <c16:uniqueId val="{0000000A-30A1-406A-B08D-A6284B4C5352}"/>
            </c:ext>
          </c:extLst>
        </c:ser>
        <c:ser>
          <c:idx val="11"/>
          <c:order val="11"/>
          <c:tx>
            <c:strRef>
              <c:f>'14. EEP PEREIRA'!$N$18</c:f>
              <c:strCache>
                <c:ptCount val="1"/>
                <c:pt idx="0">
                  <c:v>Dic-20</c:v>
                </c:pt>
              </c:strCache>
            </c:strRef>
          </c:tx>
          <c:spPr>
            <a:solidFill>
              <a:schemeClr val="accent6">
                <a:shade val="40000"/>
              </a:schemeClr>
            </a:solidFill>
            <a:ln>
              <a:noFill/>
            </a:ln>
            <a:effectLst/>
          </c:spPr>
          <c:invertIfNegative val="0"/>
          <c:cat>
            <c:strRef>
              <c:f>'14. EEP PEREIRA'!$Q$6:$U$6</c:f>
              <c:strCache>
                <c:ptCount val="5"/>
                <c:pt idx="0">
                  <c:v>ESTRATO 1</c:v>
                </c:pt>
                <c:pt idx="1">
                  <c:v>ESTRATO 2</c:v>
                </c:pt>
                <c:pt idx="2">
                  <c:v>ESTRATO 3</c:v>
                </c:pt>
                <c:pt idx="3">
                  <c:v>ESTRATO 4</c:v>
                </c:pt>
                <c:pt idx="4">
                  <c:v>ESTRATO 5 y 6, Ind y Com</c:v>
                </c:pt>
              </c:strCache>
            </c:strRef>
          </c:cat>
          <c:val>
            <c:numRef>
              <c:f>'14. EEP PEREIRA'!$Q$18:$U$18</c:f>
              <c:numCache>
                <c:formatCode>0.00</c:formatCode>
                <c:ptCount val="5"/>
                <c:pt idx="0">
                  <c:v>252.45</c:v>
                </c:pt>
                <c:pt idx="1">
                  <c:v>315.56</c:v>
                </c:pt>
                <c:pt idx="2">
                  <c:v>515.09</c:v>
                </c:pt>
                <c:pt idx="3">
                  <c:v>605.99</c:v>
                </c:pt>
                <c:pt idx="4">
                  <c:v>727.19</c:v>
                </c:pt>
              </c:numCache>
            </c:numRef>
          </c:val>
          <c:extLst>
            <c:ext xmlns:c16="http://schemas.microsoft.com/office/drawing/2014/chart" uri="{C3380CC4-5D6E-409C-BE32-E72D297353CC}">
              <c16:uniqueId val="{0000000B-30A1-406A-B08D-A6284B4C5352}"/>
            </c:ext>
          </c:extLst>
        </c:ser>
        <c:dLbls>
          <c:showLegendKey val="0"/>
          <c:showVal val="0"/>
          <c:showCatName val="0"/>
          <c:showSerName val="0"/>
          <c:showPercent val="0"/>
          <c:showBubbleSize val="0"/>
        </c:dLbls>
        <c:gapWidth val="150"/>
        <c:axId val="201395584"/>
        <c:axId val="201409664"/>
      </c:barChart>
      <c:catAx>
        <c:axId val="20139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409664"/>
        <c:crosses val="autoZero"/>
        <c:auto val="1"/>
        <c:lblAlgn val="ctr"/>
        <c:lblOffset val="100"/>
        <c:noMultiLvlLbl val="0"/>
      </c:catAx>
      <c:valAx>
        <c:axId val="2014096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13955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'14. EEP PEREIRA'!$J$6</c:f>
              <c:strCache>
                <c:ptCount val="1"/>
                <c:pt idx="0">
                  <c:v>CUV_119</c:v>
                </c:pt>
              </c:strCache>
            </c:strRef>
          </c:tx>
          <c:spPr>
            <a:ln w="28575" cap="rnd">
              <a:solidFill>
                <a:schemeClr val="accent1"/>
              </a:solidFill>
              <a:round/>
            </a:ln>
            <a:effectLst/>
          </c:spPr>
          <c:marker>
            <c:symbol val="none"/>
          </c:marker>
          <c:cat>
            <c:strRef>
              <c:f>'14. EEP PEREIRA'!$A$7:$A$18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'14. EEP PEREIRA'!$J$7:$J$18</c:f>
              <c:numCache>
                <c:formatCode>0.00</c:formatCode>
                <c:ptCount val="12"/>
                <c:pt idx="0">
                  <c:v>592.89070000000004</c:v>
                </c:pt>
                <c:pt idx="1">
                  <c:v>598.7989</c:v>
                </c:pt>
                <c:pt idx="2">
                  <c:v>632.26700000000005</c:v>
                </c:pt>
                <c:pt idx="3">
                  <c:v>627.85069999999996</c:v>
                </c:pt>
                <c:pt idx="4">
                  <c:v>602.97</c:v>
                </c:pt>
                <c:pt idx="5">
                  <c:v>656.48</c:v>
                </c:pt>
                <c:pt idx="6">
                  <c:v>629.46</c:v>
                </c:pt>
                <c:pt idx="7">
                  <c:v>607.05999999999995</c:v>
                </c:pt>
                <c:pt idx="8">
                  <c:v>605.19000000000005</c:v>
                </c:pt>
                <c:pt idx="9">
                  <c:v>611.98</c:v>
                </c:pt>
                <c:pt idx="10">
                  <c:v>618.64</c:v>
                </c:pt>
                <c:pt idx="11">
                  <c:v>602.53</c:v>
                </c:pt>
              </c:numCache>
            </c:numRef>
          </c:val>
          <c:smooth val="0"/>
          <c:extLst>
            <c:ext xmlns:c16="http://schemas.microsoft.com/office/drawing/2014/chart" uri="{C3380CC4-5D6E-409C-BE32-E72D297353CC}">
              <c16:uniqueId val="{00000000-CFDB-404F-A631-7248E2EBE9B7}"/>
            </c:ext>
          </c:extLst>
        </c:ser>
        <c:ser>
          <c:idx val="1"/>
          <c:order val="1"/>
          <c:tx>
            <c:strRef>
              <c:f>'14. EEP PEREIRA'!$K$6</c:f>
              <c:strCache>
                <c:ptCount val="1"/>
                <c:pt idx="0">
                  <c:v>CUV_Op</c:v>
                </c:pt>
              </c:strCache>
            </c:strRef>
          </c:tx>
          <c:spPr>
            <a:ln w="28575" cap="rnd">
              <a:solidFill>
                <a:schemeClr val="accent2"/>
              </a:solidFill>
              <a:prstDash val="lgDash"/>
              <a:round/>
            </a:ln>
            <a:effectLst/>
          </c:spPr>
          <c:marker>
            <c:symbol val="none"/>
          </c:marker>
          <c:cat>
            <c:strRef>
              <c:f>'14. EEP PEREIRA'!$A$7:$A$18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'14. EEP PEREIRA'!$K$7:$K$18</c:f>
              <c:numCache>
                <c:formatCode>0.00</c:formatCode>
                <c:ptCount val="12"/>
                <c:pt idx="0">
                  <c:v>592.89070000000004</c:v>
                </c:pt>
                <c:pt idx="1">
                  <c:v>598.7989</c:v>
                </c:pt>
                <c:pt idx="2">
                  <c:v>632.26700000000005</c:v>
                </c:pt>
                <c:pt idx="3">
                  <c:v>627.85069999999996</c:v>
                </c:pt>
                <c:pt idx="4">
                  <c:v>602.97</c:v>
                </c:pt>
                <c:pt idx="5">
                  <c:v>602.97</c:v>
                </c:pt>
                <c:pt idx="6">
                  <c:v>602.97</c:v>
                </c:pt>
                <c:pt idx="7">
                  <c:v>602.97</c:v>
                </c:pt>
                <c:pt idx="8">
                  <c:v>602.97</c:v>
                </c:pt>
                <c:pt idx="9">
                  <c:v>602.97</c:v>
                </c:pt>
                <c:pt idx="10">
                  <c:v>602.97</c:v>
                </c:pt>
                <c:pt idx="11">
                  <c:v>605.99</c:v>
                </c:pt>
              </c:numCache>
            </c:numRef>
          </c:val>
          <c:smooth val="0"/>
          <c:extLst>
            <c:ext xmlns:c16="http://schemas.microsoft.com/office/drawing/2014/chart" uri="{C3380CC4-5D6E-409C-BE32-E72D297353CC}">
              <c16:uniqueId val="{00000001-CFDB-404F-A631-7248E2EBE9B7}"/>
            </c:ext>
          </c:extLst>
        </c:ser>
        <c:dLbls>
          <c:showLegendKey val="0"/>
          <c:showVal val="0"/>
          <c:showCatName val="0"/>
          <c:showSerName val="0"/>
          <c:showPercent val="0"/>
          <c:showBubbleSize val="0"/>
        </c:dLbls>
        <c:smooth val="0"/>
        <c:axId val="201439872"/>
        <c:axId val="201441664"/>
      </c:lineChart>
      <c:catAx>
        <c:axId val="201439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441664"/>
        <c:crosses val="autoZero"/>
        <c:auto val="1"/>
        <c:lblAlgn val="ctr"/>
        <c:lblOffset val="100"/>
        <c:noMultiLvlLbl val="0"/>
      </c:catAx>
      <c:valAx>
        <c:axId val="201441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143987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'15. AIR-E'!$D$6</c:f>
              <c:strCache>
                <c:ptCount val="1"/>
                <c:pt idx="0">
                  <c:v>GM</c:v>
                </c:pt>
              </c:strCache>
            </c:strRef>
          </c:tx>
          <c:spPr>
            <a:solidFill>
              <a:srgbClr val="ED7D31"/>
            </a:solidFill>
            <a:ln w="25400">
              <a:noFill/>
            </a:ln>
          </c:spPr>
          <c:val>
            <c:numRef>
              <c:f>'15. AIR-E'!$D$7:$D$18</c:f>
              <c:numCache>
                <c:formatCode>0.00</c:formatCode>
                <c:ptCount val="12"/>
                <c:pt idx="9">
                  <c:v>219.97</c:v>
                </c:pt>
                <c:pt idx="10">
                  <c:v>214.11</c:v>
                </c:pt>
                <c:pt idx="11">
                  <c:v>212.28</c:v>
                </c:pt>
              </c:numCache>
            </c:numRef>
          </c:val>
          <c:extLst>
            <c:ext xmlns:c16="http://schemas.microsoft.com/office/drawing/2014/chart" uri="{C3380CC4-5D6E-409C-BE32-E72D297353CC}">
              <c16:uniqueId val="{00000000-861F-4DFF-9BD8-F97C2FEC9565}"/>
            </c:ext>
          </c:extLst>
        </c:ser>
        <c:ser>
          <c:idx val="2"/>
          <c:order val="2"/>
          <c:tx>
            <c:strRef>
              <c:f>'15. AIR-E'!$G$6</c:f>
              <c:strCache>
                <c:ptCount val="1"/>
                <c:pt idx="0">
                  <c:v>D</c:v>
                </c:pt>
              </c:strCache>
            </c:strRef>
          </c:tx>
          <c:spPr>
            <a:solidFill>
              <a:srgbClr val="A5A5A5"/>
            </a:solidFill>
            <a:ln w="25400">
              <a:noFill/>
            </a:ln>
          </c:spPr>
          <c:val>
            <c:numRef>
              <c:f>'15. AIR-E'!$G$7:$G$18</c:f>
              <c:numCache>
                <c:formatCode>0.00</c:formatCode>
                <c:ptCount val="12"/>
                <c:pt idx="9">
                  <c:v>136.19</c:v>
                </c:pt>
                <c:pt idx="10">
                  <c:v>140.09</c:v>
                </c:pt>
                <c:pt idx="11">
                  <c:v>141.99</c:v>
                </c:pt>
              </c:numCache>
            </c:numRef>
          </c:val>
          <c:extLst>
            <c:ext xmlns:c16="http://schemas.microsoft.com/office/drawing/2014/chart" uri="{C3380CC4-5D6E-409C-BE32-E72D297353CC}">
              <c16:uniqueId val="{00000001-861F-4DFF-9BD8-F97C2FEC9565}"/>
            </c:ext>
          </c:extLst>
        </c:ser>
        <c:ser>
          <c:idx val="3"/>
          <c:order val="3"/>
          <c:tx>
            <c:strRef>
              <c:f>'15. AIR-E'!$H$6</c:f>
              <c:strCache>
                <c:ptCount val="1"/>
                <c:pt idx="0">
                  <c:v>CV</c:v>
                </c:pt>
              </c:strCache>
            </c:strRef>
          </c:tx>
          <c:spPr>
            <a:solidFill>
              <a:srgbClr val="FFC000"/>
            </a:solidFill>
            <a:ln w="25400">
              <a:noFill/>
            </a:ln>
          </c:spPr>
          <c:val>
            <c:numRef>
              <c:f>'15. AIR-E'!$H$7:$H$18</c:f>
              <c:numCache>
                <c:formatCode>0.00</c:formatCode>
                <c:ptCount val="12"/>
                <c:pt idx="9">
                  <c:v>72.2</c:v>
                </c:pt>
                <c:pt idx="10">
                  <c:v>90.48</c:v>
                </c:pt>
                <c:pt idx="11">
                  <c:v>88.73</c:v>
                </c:pt>
              </c:numCache>
            </c:numRef>
          </c:val>
          <c:extLst>
            <c:ext xmlns:c16="http://schemas.microsoft.com/office/drawing/2014/chart" uri="{C3380CC4-5D6E-409C-BE32-E72D297353CC}">
              <c16:uniqueId val="{00000002-861F-4DFF-9BD8-F97C2FEC9565}"/>
            </c:ext>
          </c:extLst>
        </c:ser>
        <c:ser>
          <c:idx val="4"/>
          <c:order val="4"/>
          <c:tx>
            <c:strRef>
              <c:f>'15. AIR-E'!$F$6</c:f>
              <c:strCache>
                <c:ptCount val="1"/>
                <c:pt idx="0">
                  <c:v>PR</c:v>
                </c:pt>
              </c:strCache>
            </c:strRef>
          </c:tx>
          <c:spPr>
            <a:solidFill>
              <a:srgbClr val="5B9BD5"/>
            </a:solidFill>
            <a:ln w="25400">
              <a:noFill/>
            </a:ln>
          </c:spPr>
          <c:val>
            <c:numRef>
              <c:f>'15. AIR-E'!$F$7:$F$18</c:f>
              <c:numCache>
                <c:formatCode>0.00</c:formatCode>
                <c:ptCount val="12"/>
                <c:pt idx="9">
                  <c:v>41.45</c:v>
                </c:pt>
                <c:pt idx="10">
                  <c:v>41.09</c:v>
                </c:pt>
                <c:pt idx="11">
                  <c:v>40.450000000000003</c:v>
                </c:pt>
              </c:numCache>
            </c:numRef>
          </c:val>
          <c:extLst>
            <c:ext xmlns:c16="http://schemas.microsoft.com/office/drawing/2014/chart" uri="{C3380CC4-5D6E-409C-BE32-E72D297353CC}">
              <c16:uniqueId val="{00000003-861F-4DFF-9BD8-F97C2FEC9565}"/>
            </c:ext>
          </c:extLst>
        </c:ser>
        <c:ser>
          <c:idx val="5"/>
          <c:order val="5"/>
          <c:tx>
            <c:strRef>
              <c:f>'15. AIR-E'!$E$6</c:f>
              <c:strCache>
                <c:ptCount val="1"/>
                <c:pt idx="0">
                  <c:v>TM</c:v>
                </c:pt>
              </c:strCache>
            </c:strRef>
          </c:tx>
          <c:spPr>
            <a:solidFill>
              <a:srgbClr val="70AD47"/>
            </a:solidFill>
            <a:ln w="25400">
              <a:noFill/>
            </a:ln>
          </c:spPr>
          <c:val>
            <c:numRef>
              <c:f>'15. AIR-E'!$E$7:$E$18</c:f>
              <c:numCache>
                <c:formatCode>0.00</c:formatCode>
                <c:ptCount val="12"/>
                <c:pt idx="9">
                  <c:v>38.71</c:v>
                </c:pt>
                <c:pt idx="10">
                  <c:v>40.619999999999997</c:v>
                </c:pt>
                <c:pt idx="11">
                  <c:v>31.34</c:v>
                </c:pt>
              </c:numCache>
            </c:numRef>
          </c:val>
          <c:extLst>
            <c:ext xmlns:c16="http://schemas.microsoft.com/office/drawing/2014/chart" uri="{C3380CC4-5D6E-409C-BE32-E72D297353CC}">
              <c16:uniqueId val="{00000004-861F-4DFF-9BD8-F97C2FEC9565}"/>
            </c:ext>
          </c:extLst>
        </c:ser>
        <c:ser>
          <c:idx val="6"/>
          <c:order val="6"/>
          <c:tx>
            <c:strRef>
              <c:f>'15. AIR-E'!$I$6</c:f>
              <c:strCache>
                <c:ptCount val="1"/>
                <c:pt idx="0">
                  <c:v>RM</c:v>
                </c:pt>
              </c:strCache>
            </c:strRef>
          </c:tx>
          <c:spPr>
            <a:solidFill>
              <a:schemeClr val="accent1">
                <a:lumMod val="40000"/>
                <a:lumOff val="60000"/>
              </a:schemeClr>
            </a:solidFill>
            <a:ln>
              <a:noFill/>
            </a:ln>
            <a:effectLst/>
          </c:spPr>
          <c:val>
            <c:numRef>
              <c:f>'15. AIR-E'!$I$7:$I$18</c:f>
              <c:numCache>
                <c:formatCode>0.00</c:formatCode>
                <c:ptCount val="12"/>
                <c:pt idx="9">
                  <c:v>25.55</c:v>
                </c:pt>
                <c:pt idx="10">
                  <c:v>31.95</c:v>
                </c:pt>
                <c:pt idx="11">
                  <c:v>25.65</c:v>
                </c:pt>
              </c:numCache>
            </c:numRef>
          </c:val>
          <c:extLst>
            <c:ext xmlns:c16="http://schemas.microsoft.com/office/drawing/2014/chart" uri="{C3380CC4-5D6E-409C-BE32-E72D297353CC}">
              <c16:uniqueId val="{00000005-861F-4DFF-9BD8-F97C2FEC9565}"/>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'15. AIR-E'!$J$6</c:f>
              <c:strCache>
                <c:ptCount val="1"/>
                <c:pt idx="0">
                  <c:v>CUV_119</c:v>
                </c:pt>
              </c:strCache>
            </c:strRef>
          </c:tx>
          <c:spPr>
            <a:ln w="38100" cap="rnd">
              <a:solidFill>
                <a:sysClr val="windowText" lastClr="000000"/>
              </a:solidFill>
              <a:round/>
            </a:ln>
            <a:effectLst/>
          </c:spPr>
          <c:marker>
            <c:symbol val="none"/>
          </c:marker>
          <c:cat>
            <c:strRef>
              <c:f>'15. AIR-E'!$A$7:$A$18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'15. AIR-E'!$J$7:$J$18</c:f>
              <c:numCache>
                <c:formatCode>0.00</c:formatCode>
                <c:ptCount val="12"/>
                <c:pt idx="9">
                  <c:v>534.05999999999995</c:v>
                </c:pt>
                <c:pt idx="10">
                  <c:v>558.34</c:v>
                </c:pt>
                <c:pt idx="11">
                  <c:v>540.44000000000005</c:v>
                </c:pt>
              </c:numCache>
            </c:numRef>
          </c:val>
          <c:smooth val="0"/>
          <c:extLst>
            <c:ext xmlns:c16="http://schemas.microsoft.com/office/drawing/2014/chart" uri="{C3380CC4-5D6E-409C-BE32-E72D297353CC}">
              <c16:uniqueId val="{00000006-861F-4DFF-9BD8-F97C2FEC9565}"/>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'15. AIR-E'!$N$7</c:f>
              <c:strCache>
                <c:ptCount val="1"/>
                <c:pt idx="0">
                  <c:v>Ene-20</c:v>
                </c:pt>
              </c:strCache>
            </c:strRef>
          </c:tx>
          <c:spPr>
            <a:solidFill>
              <a:schemeClr val="accent6">
                <a:tint val="4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AIR-E'!$Q$7:$U$7</c:f>
              <c:numCache>
                <c:formatCode>0.00</c:formatCode>
                <c:ptCount val="5"/>
              </c:numCache>
            </c:numRef>
          </c:val>
          <c:extLst>
            <c:ext xmlns:c16="http://schemas.microsoft.com/office/drawing/2014/chart" uri="{C3380CC4-5D6E-409C-BE32-E72D297353CC}">
              <c16:uniqueId val="{00000000-FA8C-4B84-9927-486461D01699}"/>
            </c:ext>
          </c:extLst>
        </c:ser>
        <c:ser>
          <c:idx val="1"/>
          <c:order val="1"/>
          <c:tx>
            <c:strRef>
              <c:f>'15. AIR-E'!$N$8</c:f>
              <c:strCache>
                <c:ptCount val="1"/>
                <c:pt idx="0">
                  <c:v>Feb-20</c:v>
                </c:pt>
              </c:strCache>
            </c:strRef>
          </c:tx>
          <c:spPr>
            <a:solidFill>
              <a:schemeClr val="accent6">
                <a:tint val="5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AIR-E'!$Q$8:$U$8</c:f>
              <c:numCache>
                <c:formatCode>0.00</c:formatCode>
                <c:ptCount val="5"/>
              </c:numCache>
            </c:numRef>
          </c:val>
          <c:extLst>
            <c:ext xmlns:c16="http://schemas.microsoft.com/office/drawing/2014/chart" uri="{C3380CC4-5D6E-409C-BE32-E72D297353CC}">
              <c16:uniqueId val="{00000001-FA8C-4B84-9927-486461D01699}"/>
            </c:ext>
          </c:extLst>
        </c:ser>
        <c:ser>
          <c:idx val="2"/>
          <c:order val="2"/>
          <c:tx>
            <c:strRef>
              <c:f>'15. AIR-E'!$N$9</c:f>
              <c:strCache>
                <c:ptCount val="1"/>
                <c:pt idx="0">
                  <c:v>Mar-20</c:v>
                </c:pt>
              </c:strCache>
            </c:strRef>
          </c:tx>
          <c:spPr>
            <a:solidFill>
              <a:schemeClr val="accent6">
                <a:tint val="6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AIR-E'!$Q$9:$U$9</c:f>
              <c:numCache>
                <c:formatCode>0.00</c:formatCode>
                <c:ptCount val="5"/>
              </c:numCache>
            </c:numRef>
          </c:val>
          <c:extLst>
            <c:ext xmlns:c16="http://schemas.microsoft.com/office/drawing/2014/chart" uri="{C3380CC4-5D6E-409C-BE32-E72D297353CC}">
              <c16:uniqueId val="{00000002-FA8C-4B84-9927-486461D01699}"/>
            </c:ext>
          </c:extLst>
        </c:ser>
        <c:ser>
          <c:idx val="3"/>
          <c:order val="3"/>
          <c:tx>
            <c:strRef>
              <c:f>'15. AIR-E'!$N$10</c:f>
              <c:strCache>
                <c:ptCount val="1"/>
                <c:pt idx="0">
                  <c:v>Abr-20</c:v>
                </c:pt>
              </c:strCache>
            </c:strRef>
          </c:tx>
          <c:spPr>
            <a:solidFill>
              <a:schemeClr val="accent6">
                <a:tint val="7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AIR-E'!$Q$10:$U$10</c:f>
              <c:numCache>
                <c:formatCode>0.00</c:formatCode>
                <c:ptCount val="5"/>
              </c:numCache>
            </c:numRef>
          </c:val>
          <c:extLst>
            <c:ext xmlns:c16="http://schemas.microsoft.com/office/drawing/2014/chart" uri="{C3380CC4-5D6E-409C-BE32-E72D297353CC}">
              <c16:uniqueId val="{00000003-FA8C-4B84-9927-486461D01699}"/>
            </c:ext>
          </c:extLst>
        </c:ser>
        <c:ser>
          <c:idx val="4"/>
          <c:order val="4"/>
          <c:tx>
            <c:strRef>
              <c:f>'15. AIR-E'!$N$11</c:f>
              <c:strCache>
                <c:ptCount val="1"/>
                <c:pt idx="0">
                  <c:v>May-20</c:v>
                </c:pt>
              </c:strCache>
            </c:strRef>
          </c:tx>
          <c:spPr>
            <a:solidFill>
              <a:schemeClr val="accent6">
                <a:tint val="8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AIR-E'!$Q$11:$U$11</c:f>
              <c:numCache>
                <c:formatCode>0.00</c:formatCode>
                <c:ptCount val="5"/>
              </c:numCache>
            </c:numRef>
          </c:val>
          <c:extLst>
            <c:ext xmlns:c16="http://schemas.microsoft.com/office/drawing/2014/chart" uri="{C3380CC4-5D6E-409C-BE32-E72D297353CC}">
              <c16:uniqueId val="{00000004-FA8C-4B84-9927-486461D01699}"/>
            </c:ext>
          </c:extLst>
        </c:ser>
        <c:ser>
          <c:idx val="5"/>
          <c:order val="5"/>
          <c:tx>
            <c:strRef>
              <c:f>'15. AIR-E'!$N$12</c:f>
              <c:strCache>
                <c:ptCount val="1"/>
                <c:pt idx="0">
                  <c:v>Jun-20</c:v>
                </c:pt>
              </c:strCache>
            </c:strRef>
          </c:tx>
          <c:spPr>
            <a:solidFill>
              <a:schemeClr val="accent6">
                <a:tint val="95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AIR-E'!$Q$12:$U$12</c:f>
              <c:numCache>
                <c:formatCode>0.00</c:formatCode>
                <c:ptCount val="5"/>
              </c:numCache>
            </c:numRef>
          </c:val>
          <c:extLst>
            <c:ext xmlns:c16="http://schemas.microsoft.com/office/drawing/2014/chart" uri="{C3380CC4-5D6E-409C-BE32-E72D297353CC}">
              <c16:uniqueId val="{00000005-FA8C-4B84-9927-486461D01699}"/>
            </c:ext>
          </c:extLst>
        </c:ser>
        <c:ser>
          <c:idx val="6"/>
          <c:order val="6"/>
          <c:tx>
            <c:strRef>
              <c:f>'15. AIR-E'!$N$13</c:f>
              <c:strCache>
                <c:ptCount val="1"/>
                <c:pt idx="0">
                  <c:v>Jul-20</c:v>
                </c:pt>
              </c:strCache>
            </c:strRef>
          </c:tx>
          <c:spPr>
            <a:solidFill>
              <a:schemeClr val="accent6">
                <a:shade val="94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AIR-E'!$Q$13:$U$13</c:f>
              <c:numCache>
                <c:formatCode>0.00</c:formatCode>
                <c:ptCount val="5"/>
              </c:numCache>
            </c:numRef>
          </c:val>
          <c:extLst>
            <c:ext xmlns:c16="http://schemas.microsoft.com/office/drawing/2014/chart" uri="{C3380CC4-5D6E-409C-BE32-E72D297353CC}">
              <c16:uniqueId val="{00000006-FA8C-4B84-9927-486461D01699}"/>
            </c:ext>
          </c:extLst>
        </c:ser>
        <c:ser>
          <c:idx val="7"/>
          <c:order val="7"/>
          <c:tx>
            <c:strRef>
              <c:f>'15. AIR-E'!$N$14</c:f>
              <c:strCache>
                <c:ptCount val="1"/>
                <c:pt idx="0">
                  <c:v>Ago-20</c:v>
                </c:pt>
              </c:strCache>
            </c:strRef>
          </c:tx>
          <c:spPr>
            <a:solidFill>
              <a:schemeClr val="accent6">
                <a:shade val="8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AIR-E'!$Q$14:$U$14</c:f>
              <c:numCache>
                <c:formatCode>0.00</c:formatCode>
                <c:ptCount val="5"/>
              </c:numCache>
            </c:numRef>
          </c:val>
          <c:extLst>
            <c:ext xmlns:c16="http://schemas.microsoft.com/office/drawing/2014/chart" uri="{C3380CC4-5D6E-409C-BE32-E72D297353CC}">
              <c16:uniqueId val="{00000007-FA8C-4B84-9927-486461D01699}"/>
            </c:ext>
          </c:extLst>
        </c:ser>
        <c:ser>
          <c:idx val="8"/>
          <c:order val="8"/>
          <c:tx>
            <c:strRef>
              <c:f>'15. AIR-E'!$N$15</c:f>
              <c:strCache>
                <c:ptCount val="1"/>
                <c:pt idx="0">
                  <c:v>Sep-20</c:v>
                </c:pt>
              </c:strCache>
            </c:strRef>
          </c:tx>
          <c:spPr>
            <a:solidFill>
              <a:schemeClr val="accent6">
                <a:shade val="73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AIR-E'!$Q$15:$U$15</c:f>
              <c:numCache>
                <c:formatCode>0.00</c:formatCode>
                <c:ptCount val="5"/>
              </c:numCache>
            </c:numRef>
          </c:val>
          <c:extLst>
            <c:ext xmlns:c16="http://schemas.microsoft.com/office/drawing/2014/chart" uri="{C3380CC4-5D6E-409C-BE32-E72D297353CC}">
              <c16:uniqueId val="{00000008-FA8C-4B84-9927-486461D01699}"/>
            </c:ext>
          </c:extLst>
        </c:ser>
        <c:ser>
          <c:idx val="9"/>
          <c:order val="9"/>
          <c:tx>
            <c:strRef>
              <c:f>'15. AIR-E'!$N$16</c:f>
              <c:strCache>
                <c:ptCount val="1"/>
                <c:pt idx="0">
                  <c:v>Oct-20</c:v>
                </c:pt>
              </c:strCache>
            </c:strRef>
          </c:tx>
          <c:spPr>
            <a:solidFill>
              <a:schemeClr val="accent6">
                <a:shade val="62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AIR-E'!$Q$16:$U$16</c:f>
              <c:numCache>
                <c:formatCode>0.00</c:formatCode>
                <c:ptCount val="5"/>
                <c:pt idx="0">
                  <c:v>213.69</c:v>
                </c:pt>
                <c:pt idx="1">
                  <c:v>267.12</c:v>
                </c:pt>
                <c:pt idx="2">
                  <c:v>453.95</c:v>
                </c:pt>
                <c:pt idx="3">
                  <c:v>534.05999999999995</c:v>
                </c:pt>
                <c:pt idx="4">
                  <c:v>640.88</c:v>
                </c:pt>
              </c:numCache>
            </c:numRef>
          </c:val>
          <c:extLst>
            <c:ext xmlns:c16="http://schemas.microsoft.com/office/drawing/2014/chart" uri="{C3380CC4-5D6E-409C-BE32-E72D297353CC}">
              <c16:uniqueId val="{00000009-FA8C-4B84-9927-486461D01699}"/>
            </c:ext>
          </c:extLst>
        </c:ser>
        <c:ser>
          <c:idx val="10"/>
          <c:order val="10"/>
          <c:tx>
            <c:strRef>
              <c:f>'15. AIR-E'!$N$17</c:f>
              <c:strCache>
                <c:ptCount val="1"/>
                <c:pt idx="0">
                  <c:v>Nov-20</c:v>
                </c:pt>
              </c:strCache>
            </c:strRef>
          </c:tx>
          <c:spPr>
            <a:solidFill>
              <a:schemeClr val="accent6">
                <a:shade val="51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AIR-E'!$Q$17:$U$17</c:f>
              <c:numCache>
                <c:formatCode>0.00</c:formatCode>
                <c:ptCount val="5"/>
                <c:pt idx="0">
                  <c:v>223.34</c:v>
                </c:pt>
                <c:pt idx="1">
                  <c:v>279.17</c:v>
                </c:pt>
                <c:pt idx="2">
                  <c:v>474.59</c:v>
                </c:pt>
                <c:pt idx="3">
                  <c:v>558.34</c:v>
                </c:pt>
                <c:pt idx="4">
                  <c:v>670.01</c:v>
                </c:pt>
              </c:numCache>
            </c:numRef>
          </c:val>
          <c:extLst>
            <c:ext xmlns:c16="http://schemas.microsoft.com/office/drawing/2014/chart" uri="{C3380CC4-5D6E-409C-BE32-E72D297353CC}">
              <c16:uniqueId val="{0000000A-FA8C-4B84-9927-486461D01699}"/>
            </c:ext>
          </c:extLst>
        </c:ser>
        <c:ser>
          <c:idx val="11"/>
          <c:order val="11"/>
          <c:tx>
            <c:strRef>
              <c:f>'15. AIR-E'!$N$18</c:f>
              <c:strCache>
                <c:ptCount val="1"/>
                <c:pt idx="0">
                  <c:v>Dic-20</c:v>
                </c:pt>
              </c:strCache>
            </c:strRef>
          </c:tx>
          <c:spPr>
            <a:solidFill>
              <a:schemeClr val="accent6">
                <a:shade val="40000"/>
              </a:schemeClr>
            </a:solidFill>
            <a:ln>
              <a:noFill/>
            </a:ln>
            <a:effectLst/>
          </c:spPr>
          <c:invertIfNegative val="0"/>
          <c:cat>
            <c:strRef>
              <c:f>'15. AIR-E'!$Q$6:$U$6</c:f>
              <c:strCache>
                <c:ptCount val="5"/>
                <c:pt idx="0">
                  <c:v>ESTRATO 1</c:v>
                </c:pt>
                <c:pt idx="1">
                  <c:v>ESTRATO 2</c:v>
                </c:pt>
                <c:pt idx="2">
                  <c:v>ESTRATO 3</c:v>
                </c:pt>
                <c:pt idx="3">
                  <c:v>ESTRATO 4</c:v>
                </c:pt>
                <c:pt idx="4">
                  <c:v>ESTRATO 5 y 6, Ind y Com</c:v>
                </c:pt>
              </c:strCache>
            </c:strRef>
          </c:cat>
          <c:val>
            <c:numRef>
              <c:f>'15. AIR-E'!$Q$18:$U$18</c:f>
              <c:numCache>
                <c:formatCode>0.00</c:formatCode>
                <c:ptCount val="5"/>
                <c:pt idx="0">
                  <c:v>216.18</c:v>
                </c:pt>
                <c:pt idx="1">
                  <c:v>270.22000000000003</c:v>
                </c:pt>
                <c:pt idx="2">
                  <c:v>459.38</c:v>
                </c:pt>
                <c:pt idx="3">
                  <c:v>540.44000000000005</c:v>
                </c:pt>
                <c:pt idx="4">
                  <c:v>648.53</c:v>
                </c:pt>
              </c:numCache>
            </c:numRef>
          </c:val>
          <c:extLst>
            <c:ext xmlns:c16="http://schemas.microsoft.com/office/drawing/2014/chart" uri="{C3380CC4-5D6E-409C-BE32-E72D297353CC}">
              <c16:uniqueId val="{0000000B-FA8C-4B84-9927-486461D01699}"/>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 AIR-E'!$J$6</c:f>
              <c:strCache>
                <c:ptCount val="1"/>
                <c:pt idx="0">
                  <c:v>CUV_119</c:v>
                </c:pt>
              </c:strCache>
            </c:strRef>
          </c:tx>
          <c:spPr>
            <a:ln w="28575" cap="rnd">
              <a:solidFill>
                <a:schemeClr val="accent1"/>
              </a:solidFill>
              <a:round/>
            </a:ln>
            <a:effectLst/>
          </c:spPr>
          <c:marker>
            <c:symbol val="none"/>
          </c:marker>
          <c:cat>
            <c:strRef>
              <c:f>'15. AIR-E'!$A$7:$A$18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'15. AIR-E'!$J$7:$J$18</c:f>
              <c:numCache>
                <c:formatCode>0.00</c:formatCode>
                <c:ptCount val="12"/>
                <c:pt idx="9">
                  <c:v>534.05999999999995</c:v>
                </c:pt>
                <c:pt idx="10">
                  <c:v>558.34</c:v>
                </c:pt>
                <c:pt idx="11">
                  <c:v>540.44000000000005</c:v>
                </c:pt>
              </c:numCache>
            </c:numRef>
          </c:val>
          <c:smooth val="0"/>
          <c:extLst>
            <c:ext xmlns:c16="http://schemas.microsoft.com/office/drawing/2014/chart" uri="{C3380CC4-5D6E-409C-BE32-E72D297353CC}">
              <c16:uniqueId val="{00000000-E322-40B7-AEC7-681C0578D858}"/>
            </c:ext>
          </c:extLst>
        </c:ser>
        <c:ser>
          <c:idx val="1"/>
          <c:order val="1"/>
          <c:tx>
            <c:strRef>
              <c:f>'15. AIR-E'!$K$6</c:f>
              <c:strCache>
                <c:ptCount val="1"/>
                <c:pt idx="0">
                  <c:v>CUV_Op</c:v>
                </c:pt>
              </c:strCache>
            </c:strRef>
          </c:tx>
          <c:spPr>
            <a:ln w="28575" cap="rnd">
              <a:solidFill>
                <a:schemeClr val="accent2"/>
              </a:solidFill>
              <a:prstDash val="lgDash"/>
              <a:round/>
            </a:ln>
            <a:effectLst/>
          </c:spPr>
          <c:marker>
            <c:symbol val="none"/>
          </c:marker>
          <c:cat>
            <c:strRef>
              <c:f>'15. AIR-E'!$A$7:$A$18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'15. AIR-E'!$K$7:$K$18</c:f>
              <c:numCache>
                <c:formatCode>0.00</c:formatCode>
                <c:ptCount val="12"/>
              </c:numCache>
            </c:numRef>
          </c:val>
          <c:smooth val="0"/>
          <c:extLst>
            <c:ext xmlns:c16="http://schemas.microsoft.com/office/drawing/2014/chart" uri="{C3380CC4-5D6E-409C-BE32-E72D297353CC}">
              <c16:uniqueId val="{00000001-E322-40B7-AEC7-681C0578D858}"/>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'16. AFINIA'!$D$6</c:f>
              <c:strCache>
                <c:ptCount val="1"/>
                <c:pt idx="0">
                  <c:v>GM</c:v>
                </c:pt>
              </c:strCache>
            </c:strRef>
          </c:tx>
          <c:spPr>
            <a:solidFill>
              <a:srgbClr val="ED7D31"/>
            </a:solidFill>
            <a:ln w="25400">
              <a:noFill/>
            </a:ln>
          </c:spPr>
          <c:val>
            <c:numRef>
              <c:f>'16. AFINIA'!$D$7:$D$18</c:f>
              <c:numCache>
                <c:formatCode>0.00</c:formatCode>
                <c:ptCount val="12"/>
                <c:pt idx="9">
                  <c:v>219.97</c:v>
                </c:pt>
                <c:pt idx="10">
                  <c:v>214.12</c:v>
                </c:pt>
              </c:numCache>
            </c:numRef>
          </c:val>
          <c:extLst>
            <c:ext xmlns:c16="http://schemas.microsoft.com/office/drawing/2014/chart" uri="{C3380CC4-5D6E-409C-BE32-E72D297353CC}">
              <c16:uniqueId val="{00000000-C643-4E34-A395-A9A39C93577F}"/>
            </c:ext>
          </c:extLst>
        </c:ser>
        <c:ser>
          <c:idx val="2"/>
          <c:order val="2"/>
          <c:tx>
            <c:strRef>
              <c:f>'16. AFINIA'!$G$6</c:f>
              <c:strCache>
                <c:ptCount val="1"/>
                <c:pt idx="0">
                  <c:v>D</c:v>
                </c:pt>
              </c:strCache>
            </c:strRef>
          </c:tx>
          <c:spPr>
            <a:solidFill>
              <a:srgbClr val="A5A5A5"/>
            </a:solidFill>
            <a:ln w="25400">
              <a:noFill/>
            </a:ln>
          </c:spPr>
          <c:val>
            <c:numRef>
              <c:f>'16. AFINIA'!$G$7:$G$18</c:f>
              <c:numCache>
                <c:formatCode>0.00</c:formatCode>
                <c:ptCount val="12"/>
                <c:pt idx="9">
                  <c:v>136.19</c:v>
                </c:pt>
                <c:pt idx="10">
                  <c:v>140.09</c:v>
                </c:pt>
              </c:numCache>
            </c:numRef>
          </c:val>
          <c:extLst>
            <c:ext xmlns:c16="http://schemas.microsoft.com/office/drawing/2014/chart" uri="{C3380CC4-5D6E-409C-BE32-E72D297353CC}">
              <c16:uniqueId val="{00000001-C643-4E34-A395-A9A39C93577F}"/>
            </c:ext>
          </c:extLst>
        </c:ser>
        <c:ser>
          <c:idx val="3"/>
          <c:order val="3"/>
          <c:tx>
            <c:strRef>
              <c:f>'16. AFINIA'!$H$6</c:f>
              <c:strCache>
                <c:ptCount val="1"/>
                <c:pt idx="0">
                  <c:v>CV</c:v>
                </c:pt>
              </c:strCache>
            </c:strRef>
          </c:tx>
          <c:spPr>
            <a:solidFill>
              <a:srgbClr val="FFC000"/>
            </a:solidFill>
            <a:ln w="25400">
              <a:noFill/>
            </a:ln>
          </c:spPr>
          <c:val>
            <c:numRef>
              <c:f>'16. AFINIA'!$H$7:$H$18</c:f>
              <c:numCache>
                <c:formatCode>0.00</c:formatCode>
                <c:ptCount val="12"/>
                <c:pt idx="9">
                  <c:v>72.2</c:v>
                </c:pt>
                <c:pt idx="10">
                  <c:v>84.69</c:v>
                </c:pt>
              </c:numCache>
            </c:numRef>
          </c:val>
          <c:extLst>
            <c:ext xmlns:c16="http://schemas.microsoft.com/office/drawing/2014/chart" uri="{C3380CC4-5D6E-409C-BE32-E72D297353CC}">
              <c16:uniqueId val="{00000002-C643-4E34-A395-A9A39C93577F}"/>
            </c:ext>
          </c:extLst>
        </c:ser>
        <c:ser>
          <c:idx val="4"/>
          <c:order val="4"/>
          <c:tx>
            <c:strRef>
              <c:f>'16. AFINIA'!$F$6</c:f>
              <c:strCache>
                <c:ptCount val="1"/>
                <c:pt idx="0">
                  <c:v>PR</c:v>
                </c:pt>
              </c:strCache>
            </c:strRef>
          </c:tx>
          <c:spPr>
            <a:solidFill>
              <a:srgbClr val="5B9BD5"/>
            </a:solidFill>
            <a:ln w="25400">
              <a:noFill/>
            </a:ln>
          </c:spPr>
          <c:val>
            <c:numRef>
              <c:f>'16. AFINIA'!$F$7:$F$18</c:f>
              <c:numCache>
                <c:formatCode>0.00</c:formatCode>
                <c:ptCount val="12"/>
                <c:pt idx="9">
                  <c:v>41.45</c:v>
                </c:pt>
                <c:pt idx="10">
                  <c:v>41.16</c:v>
                </c:pt>
              </c:numCache>
            </c:numRef>
          </c:val>
          <c:extLst>
            <c:ext xmlns:c16="http://schemas.microsoft.com/office/drawing/2014/chart" uri="{C3380CC4-5D6E-409C-BE32-E72D297353CC}">
              <c16:uniqueId val="{00000003-C643-4E34-A395-A9A39C93577F}"/>
            </c:ext>
          </c:extLst>
        </c:ser>
        <c:ser>
          <c:idx val="5"/>
          <c:order val="5"/>
          <c:tx>
            <c:strRef>
              <c:f>'16. AFINIA'!$E$6</c:f>
              <c:strCache>
                <c:ptCount val="1"/>
                <c:pt idx="0">
                  <c:v>TM</c:v>
                </c:pt>
              </c:strCache>
            </c:strRef>
          </c:tx>
          <c:spPr>
            <a:solidFill>
              <a:srgbClr val="70AD47"/>
            </a:solidFill>
            <a:ln w="25400">
              <a:noFill/>
            </a:ln>
          </c:spPr>
          <c:val>
            <c:numRef>
              <c:f>'16. AFINIA'!$E$7:$E$18</c:f>
              <c:numCache>
                <c:formatCode>0.00</c:formatCode>
                <c:ptCount val="12"/>
                <c:pt idx="9">
                  <c:v>38.71</c:v>
                </c:pt>
                <c:pt idx="10">
                  <c:v>40.619999999999997</c:v>
                </c:pt>
              </c:numCache>
            </c:numRef>
          </c:val>
          <c:extLst>
            <c:ext xmlns:c16="http://schemas.microsoft.com/office/drawing/2014/chart" uri="{C3380CC4-5D6E-409C-BE32-E72D297353CC}">
              <c16:uniqueId val="{00000004-C643-4E34-A395-A9A39C93577F}"/>
            </c:ext>
          </c:extLst>
        </c:ser>
        <c:ser>
          <c:idx val="6"/>
          <c:order val="6"/>
          <c:tx>
            <c:strRef>
              <c:f>'16. AFINIA'!$I$6</c:f>
              <c:strCache>
                <c:ptCount val="1"/>
                <c:pt idx="0">
                  <c:v>RM</c:v>
                </c:pt>
              </c:strCache>
            </c:strRef>
          </c:tx>
          <c:spPr>
            <a:solidFill>
              <a:schemeClr val="accent1">
                <a:lumMod val="40000"/>
                <a:lumOff val="60000"/>
              </a:schemeClr>
            </a:solidFill>
            <a:ln>
              <a:noFill/>
            </a:ln>
            <a:effectLst/>
          </c:spPr>
          <c:val>
            <c:numRef>
              <c:f>'16. AFINIA'!$I$7:$I$18</c:f>
              <c:numCache>
                <c:formatCode>0.00</c:formatCode>
                <c:ptCount val="12"/>
                <c:pt idx="9">
                  <c:v>25.55</c:v>
                </c:pt>
                <c:pt idx="10">
                  <c:v>29.85</c:v>
                </c:pt>
              </c:numCache>
            </c:numRef>
          </c:val>
          <c:extLst>
            <c:ext xmlns:c16="http://schemas.microsoft.com/office/drawing/2014/chart" uri="{C3380CC4-5D6E-409C-BE32-E72D297353CC}">
              <c16:uniqueId val="{00000005-C643-4E34-A395-A9A39C93577F}"/>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'16. AFINIA'!$J$6</c:f>
              <c:strCache>
                <c:ptCount val="1"/>
                <c:pt idx="0">
                  <c:v>CUV_119</c:v>
                </c:pt>
              </c:strCache>
            </c:strRef>
          </c:tx>
          <c:spPr>
            <a:ln w="38100" cap="rnd">
              <a:solidFill>
                <a:sysClr val="windowText" lastClr="000000"/>
              </a:solidFill>
              <a:round/>
            </a:ln>
            <a:effectLst/>
          </c:spPr>
          <c:marker>
            <c:symbol val="none"/>
          </c:marker>
          <c:cat>
            <c:strRef>
              <c:f>'16. AFINIA'!$A$7:$A$18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'16. AFINIA'!$J$7:$J$18</c:f>
              <c:numCache>
                <c:formatCode>0.00</c:formatCode>
                <c:ptCount val="12"/>
                <c:pt idx="9">
                  <c:v>534.05999999999995</c:v>
                </c:pt>
                <c:pt idx="10">
                  <c:v>550.53</c:v>
                </c:pt>
              </c:numCache>
            </c:numRef>
          </c:val>
          <c:smooth val="0"/>
          <c:extLst>
            <c:ext xmlns:c16="http://schemas.microsoft.com/office/drawing/2014/chart" uri="{C3380CC4-5D6E-409C-BE32-E72D297353CC}">
              <c16:uniqueId val="{00000006-C643-4E34-A395-A9A39C93577F}"/>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'16. AFINIA'!$N$7</c:f>
              <c:strCache>
                <c:ptCount val="1"/>
                <c:pt idx="0">
                  <c:v>Ene-20</c:v>
                </c:pt>
              </c:strCache>
            </c:strRef>
          </c:tx>
          <c:spPr>
            <a:solidFill>
              <a:schemeClr val="accent6">
                <a:tint val="4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AFINIA'!$Q$7:$U$7</c:f>
              <c:numCache>
                <c:formatCode>0.00</c:formatCode>
                <c:ptCount val="5"/>
              </c:numCache>
            </c:numRef>
          </c:val>
          <c:extLst>
            <c:ext xmlns:c16="http://schemas.microsoft.com/office/drawing/2014/chart" uri="{C3380CC4-5D6E-409C-BE32-E72D297353CC}">
              <c16:uniqueId val="{00000000-AF1F-474D-ABB2-41FD4BA0B642}"/>
            </c:ext>
          </c:extLst>
        </c:ser>
        <c:ser>
          <c:idx val="1"/>
          <c:order val="1"/>
          <c:tx>
            <c:strRef>
              <c:f>'16. AFINIA'!$N$8</c:f>
              <c:strCache>
                <c:ptCount val="1"/>
                <c:pt idx="0">
                  <c:v>Feb-20</c:v>
                </c:pt>
              </c:strCache>
            </c:strRef>
          </c:tx>
          <c:spPr>
            <a:solidFill>
              <a:schemeClr val="accent6">
                <a:tint val="5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AFINIA'!$Q$8:$U$8</c:f>
              <c:numCache>
                <c:formatCode>0.00</c:formatCode>
                <c:ptCount val="5"/>
              </c:numCache>
            </c:numRef>
          </c:val>
          <c:extLst>
            <c:ext xmlns:c16="http://schemas.microsoft.com/office/drawing/2014/chart" uri="{C3380CC4-5D6E-409C-BE32-E72D297353CC}">
              <c16:uniqueId val="{00000001-AF1F-474D-ABB2-41FD4BA0B642}"/>
            </c:ext>
          </c:extLst>
        </c:ser>
        <c:ser>
          <c:idx val="2"/>
          <c:order val="2"/>
          <c:tx>
            <c:strRef>
              <c:f>'16. AFINIA'!$N$9</c:f>
              <c:strCache>
                <c:ptCount val="1"/>
                <c:pt idx="0">
                  <c:v>Mar-20</c:v>
                </c:pt>
              </c:strCache>
            </c:strRef>
          </c:tx>
          <c:spPr>
            <a:solidFill>
              <a:schemeClr val="accent6">
                <a:tint val="6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AFINIA'!$Q$9:$U$9</c:f>
              <c:numCache>
                <c:formatCode>0.00</c:formatCode>
                <c:ptCount val="5"/>
              </c:numCache>
            </c:numRef>
          </c:val>
          <c:extLst>
            <c:ext xmlns:c16="http://schemas.microsoft.com/office/drawing/2014/chart" uri="{C3380CC4-5D6E-409C-BE32-E72D297353CC}">
              <c16:uniqueId val="{00000002-AF1F-474D-ABB2-41FD4BA0B642}"/>
            </c:ext>
          </c:extLst>
        </c:ser>
        <c:ser>
          <c:idx val="3"/>
          <c:order val="3"/>
          <c:tx>
            <c:strRef>
              <c:f>'16. AFINIA'!$N$10</c:f>
              <c:strCache>
                <c:ptCount val="1"/>
                <c:pt idx="0">
                  <c:v>Abr-20</c:v>
                </c:pt>
              </c:strCache>
            </c:strRef>
          </c:tx>
          <c:spPr>
            <a:solidFill>
              <a:schemeClr val="accent6">
                <a:tint val="7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AFINIA'!$Q$10:$U$10</c:f>
              <c:numCache>
                <c:formatCode>0.00</c:formatCode>
                <c:ptCount val="5"/>
              </c:numCache>
            </c:numRef>
          </c:val>
          <c:extLst>
            <c:ext xmlns:c16="http://schemas.microsoft.com/office/drawing/2014/chart" uri="{C3380CC4-5D6E-409C-BE32-E72D297353CC}">
              <c16:uniqueId val="{00000003-AF1F-474D-ABB2-41FD4BA0B642}"/>
            </c:ext>
          </c:extLst>
        </c:ser>
        <c:ser>
          <c:idx val="4"/>
          <c:order val="4"/>
          <c:tx>
            <c:strRef>
              <c:f>'16. AFINIA'!$N$11</c:f>
              <c:strCache>
                <c:ptCount val="1"/>
                <c:pt idx="0">
                  <c:v>May-20</c:v>
                </c:pt>
              </c:strCache>
            </c:strRef>
          </c:tx>
          <c:spPr>
            <a:solidFill>
              <a:schemeClr val="accent6">
                <a:tint val="8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AFINIA'!$Q$11:$U$11</c:f>
              <c:numCache>
                <c:formatCode>0.00</c:formatCode>
                <c:ptCount val="5"/>
              </c:numCache>
            </c:numRef>
          </c:val>
          <c:extLst>
            <c:ext xmlns:c16="http://schemas.microsoft.com/office/drawing/2014/chart" uri="{C3380CC4-5D6E-409C-BE32-E72D297353CC}">
              <c16:uniqueId val="{00000004-AF1F-474D-ABB2-41FD4BA0B642}"/>
            </c:ext>
          </c:extLst>
        </c:ser>
        <c:ser>
          <c:idx val="5"/>
          <c:order val="5"/>
          <c:tx>
            <c:strRef>
              <c:f>'16. AFINIA'!$N$12</c:f>
              <c:strCache>
                <c:ptCount val="1"/>
                <c:pt idx="0">
                  <c:v>Jun-20</c:v>
                </c:pt>
              </c:strCache>
            </c:strRef>
          </c:tx>
          <c:spPr>
            <a:solidFill>
              <a:schemeClr val="accent6">
                <a:tint val="95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AFINIA'!$Q$12:$U$12</c:f>
              <c:numCache>
                <c:formatCode>0.00</c:formatCode>
                <c:ptCount val="5"/>
              </c:numCache>
            </c:numRef>
          </c:val>
          <c:extLst>
            <c:ext xmlns:c16="http://schemas.microsoft.com/office/drawing/2014/chart" uri="{C3380CC4-5D6E-409C-BE32-E72D297353CC}">
              <c16:uniqueId val="{00000005-AF1F-474D-ABB2-41FD4BA0B642}"/>
            </c:ext>
          </c:extLst>
        </c:ser>
        <c:ser>
          <c:idx val="6"/>
          <c:order val="6"/>
          <c:tx>
            <c:strRef>
              <c:f>'16. AFINIA'!$N$13</c:f>
              <c:strCache>
                <c:ptCount val="1"/>
                <c:pt idx="0">
                  <c:v>Jul-20</c:v>
                </c:pt>
              </c:strCache>
            </c:strRef>
          </c:tx>
          <c:spPr>
            <a:solidFill>
              <a:schemeClr val="accent6">
                <a:shade val="94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AFINIA'!$Q$13:$U$13</c:f>
              <c:numCache>
                <c:formatCode>0.00</c:formatCode>
                <c:ptCount val="5"/>
              </c:numCache>
            </c:numRef>
          </c:val>
          <c:extLst>
            <c:ext xmlns:c16="http://schemas.microsoft.com/office/drawing/2014/chart" uri="{C3380CC4-5D6E-409C-BE32-E72D297353CC}">
              <c16:uniqueId val="{00000006-AF1F-474D-ABB2-41FD4BA0B642}"/>
            </c:ext>
          </c:extLst>
        </c:ser>
        <c:ser>
          <c:idx val="7"/>
          <c:order val="7"/>
          <c:tx>
            <c:strRef>
              <c:f>'16. AFINIA'!$N$14</c:f>
              <c:strCache>
                <c:ptCount val="1"/>
                <c:pt idx="0">
                  <c:v>Ago-20</c:v>
                </c:pt>
              </c:strCache>
            </c:strRef>
          </c:tx>
          <c:spPr>
            <a:solidFill>
              <a:schemeClr val="accent6">
                <a:shade val="8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AFINIA'!$Q$14:$U$14</c:f>
              <c:numCache>
                <c:formatCode>0.00</c:formatCode>
                <c:ptCount val="5"/>
              </c:numCache>
            </c:numRef>
          </c:val>
          <c:extLst>
            <c:ext xmlns:c16="http://schemas.microsoft.com/office/drawing/2014/chart" uri="{C3380CC4-5D6E-409C-BE32-E72D297353CC}">
              <c16:uniqueId val="{00000007-AF1F-474D-ABB2-41FD4BA0B642}"/>
            </c:ext>
          </c:extLst>
        </c:ser>
        <c:ser>
          <c:idx val="8"/>
          <c:order val="8"/>
          <c:tx>
            <c:strRef>
              <c:f>'16. AFINIA'!$N$15</c:f>
              <c:strCache>
                <c:ptCount val="1"/>
                <c:pt idx="0">
                  <c:v>Sep-20</c:v>
                </c:pt>
              </c:strCache>
            </c:strRef>
          </c:tx>
          <c:spPr>
            <a:solidFill>
              <a:schemeClr val="accent6">
                <a:shade val="73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AFINIA'!$Q$15:$U$15</c:f>
              <c:numCache>
                <c:formatCode>0.00</c:formatCode>
                <c:ptCount val="5"/>
              </c:numCache>
            </c:numRef>
          </c:val>
          <c:extLst>
            <c:ext xmlns:c16="http://schemas.microsoft.com/office/drawing/2014/chart" uri="{C3380CC4-5D6E-409C-BE32-E72D297353CC}">
              <c16:uniqueId val="{00000008-AF1F-474D-ABB2-41FD4BA0B642}"/>
            </c:ext>
          </c:extLst>
        </c:ser>
        <c:ser>
          <c:idx val="9"/>
          <c:order val="9"/>
          <c:tx>
            <c:strRef>
              <c:f>'16. AFINIA'!$N$16</c:f>
              <c:strCache>
                <c:ptCount val="1"/>
                <c:pt idx="0">
                  <c:v>Oct-20</c:v>
                </c:pt>
              </c:strCache>
            </c:strRef>
          </c:tx>
          <c:spPr>
            <a:solidFill>
              <a:schemeClr val="accent6">
                <a:shade val="62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AFINIA'!$Q$16:$U$16</c:f>
              <c:numCache>
                <c:formatCode>0.00</c:formatCode>
                <c:ptCount val="5"/>
                <c:pt idx="0">
                  <c:v>213.69</c:v>
                </c:pt>
                <c:pt idx="1">
                  <c:v>267.12</c:v>
                </c:pt>
                <c:pt idx="2">
                  <c:v>453.95</c:v>
                </c:pt>
                <c:pt idx="3">
                  <c:v>534.05999999999995</c:v>
                </c:pt>
                <c:pt idx="4">
                  <c:v>640.88</c:v>
                </c:pt>
              </c:numCache>
            </c:numRef>
          </c:val>
          <c:extLst>
            <c:ext xmlns:c16="http://schemas.microsoft.com/office/drawing/2014/chart" uri="{C3380CC4-5D6E-409C-BE32-E72D297353CC}">
              <c16:uniqueId val="{00000009-AF1F-474D-ABB2-41FD4BA0B642}"/>
            </c:ext>
          </c:extLst>
        </c:ser>
        <c:ser>
          <c:idx val="10"/>
          <c:order val="10"/>
          <c:tx>
            <c:strRef>
              <c:f>'16. AFINIA'!$N$17</c:f>
              <c:strCache>
                <c:ptCount val="1"/>
                <c:pt idx="0">
                  <c:v>Nov-20</c:v>
                </c:pt>
              </c:strCache>
            </c:strRef>
          </c:tx>
          <c:spPr>
            <a:solidFill>
              <a:schemeClr val="accent6">
                <a:shade val="51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AFINIA'!$Q$17:$U$17</c:f>
              <c:numCache>
                <c:formatCode>0.00</c:formatCode>
                <c:ptCount val="5"/>
                <c:pt idx="0">
                  <c:v>215.76</c:v>
                </c:pt>
                <c:pt idx="1">
                  <c:v>269.7</c:v>
                </c:pt>
                <c:pt idx="2">
                  <c:v>458.49</c:v>
                </c:pt>
                <c:pt idx="3">
                  <c:v>539.4</c:v>
                </c:pt>
                <c:pt idx="4">
                  <c:v>647.28</c:v>
                </c:pt>
              </c:numCache>
            </c:numRef>
          </c:val>
          <c:extLst>
            <c:ext xmlns:c16="http://schemas.microsoft.com/office/drawing/2014/chart" uri="{C3380CC4-5D6E-409C-BE32-E72D297353CC}">
              <c16:uniqueId val="{0000000A-AF1F-474D-ABB2-41FD4BA0B642}"/>
            </c:ext>
          </c:extLst>
        </c:ser>
        <c:ser>
          <c:idx val="11"/>
          <c:order val="11"/>
          <c:tx>
            <c:strRef>
              <c:f>'16. AFINIA'!$N$18</c:f>
              <c:strCache>
                <c:ptCount val="1"/>
                <c:pt idx="0">
                  <c:v>Dic-20</c:v>
                </c:pt>
              </c:strCache>
            </c:strRef>
          </c:tx>
          <c:spPr>
            <a:solidFill>
              <a:schemeClr val="accent6">
                <a:shade val="40000"/>
              </a:schemeClr>
            </a:solidFill>
            <a:ln>
              <a:noFill/>
            </a:ln>
            <a:effectLst/>
          </c:spPr>
          <c:invertIfNegative val="0"/>
          <c:cat>
            <c:strRef>
              <c:f>'16. AFINIA'!$Q$6:$U$6</c:f>
              <c:strCache>
                <c:ptCount val="5"/>
                <c:pt idx="0">
                  <c:v>ESTRATO 1</c:v>
                </c:pt>
                <c:pt idx="1">
                  <c:v>ESTRATO 2</c:v>
                </c:pt>
                <c:pt idx="2">
                  <c:v>ESTRATO 3</c:v>
                </c:pt>
                <c:pt idx="3">
                  <c:v>ESTRATO 4</c:v>
                </c:pt>
                <c:pt idx="4">
                  <c:v>ESTRATO 5 y 6, Ind y Com</c:v>
                </c:pt>
              </c:strCache>
            </c:strRef>
          </c:cat>
          <c:val>
            <c:numRef>
              <c:f>'16. AFINIA'!$Q$18:$U$18</c:f>
              <c:numCache>
                <c:formatCode>0.00</c:formatCode>
                <c:ptCount val="5"/>
              </c:numCache>
            </c:numRef>
          </c:val>
          <c:extLst>
            <c:ext xmlns:c16="http://schemas.microsoft.com/office/drawing/2014/chart" uri="{C3380CC4-5D6E-409C-BE32-E72D297353CC}">
              <c16:uniqueId val="{0000000B-AF1F-474D-ABB2-41FD4BA0B642}"/>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'16. AFINIA'!$J$6</c:f>
              <c:strCache>
                <c:ptCount val="1"/>
                <c:pt idx="0">
                  <c:v>CUV_119</c:v>
                </c:pt>
              </c:strCache>
            </c:strRef>
          </c:tx>
          <c:spPr>
            <a:ln w="28575" cap="rnd">
              <a:solidFill>
                <a:schemeClr val="accent1"/>
              </a:solidFill>
              <a:round/>
            </a:ln>
            <a:effectLst/>
          </c:spPr>
          <c:marker>
            <c:symbol val="none"/>
          </c:marker>
          <c:cat>
            <c:strRef>
              <c:f>'16. AFINIA'!$A$7:$A$18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'16. AFINIA'!$J$7:$J$18</c:f>
              <c:numCache>
                <c:formatCode>0.00</c:formatCode>
                <c:ptCount val="12"/>
                <c:pt idx="9">
                  <c:v>534.05999999999995</c:v>
                </c:pt>
                <c:pt idx="10">
                  <c:v>550.53</c:v>
                </c:pt>
              </c:numCache>
            </c:numRef>
          </c:val>
          <c:smooth val="0"/>
          <c:extLst>
            <c:ext xmlns:c16="http://schemas.microsoft.com/office/drawing/2014/chart" uri="{C3380CC4-5D6E-409C-BE32-E72D297353CC}">
              <c16:uniqueId val="{00000000-CB69-45C1-A326-EA8BA2F289EF}"/>
            </c:ext>
          </c:extLst>
        </c:ser>
        <c:ser>
          <c:idx val="1"/>
          <c:order val="1"/>
          <c:tx>
            <c:strRef>
              <c:f>'16. AFINIA'!$K$6</c:f>
              <c:strCache>
                <c:ptCount val="1"/>
                <c:pt idx="0">
                  <c:v>CUV_Op</c:v>
                </c:pt>
              </c:strCache>
            </c:strRef>
          </c:tx>
          <c:spPr>
            <a:ln w="28575" cap="rnd">
              <a:solidFill>
                <a:schemeClr val="accent2"/>
              </a:solidFill>
              <a:prstDash val="lgDash"/>
              <a:round/>
            </a:ln>
            <a:effectLst/>
          </c:spPr>
          <c:marker>
            <c:symbol val="none"/>
          </c:marker>
          <c:cat>
            <c:strRef>
              <c:f>'16. AFINIA'!$A$7:$A$18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'16. AFINIA'!$K$7:$K$18</c:f>
              <c:numCache>
                <c:formatCode>0.00</c:formatCode>
                <c:ptCount val="12"/>
                <c:pt idx="10">
                  <c:v>539.4</c:v>
                </c:pt>
              </c:numCache>
            </c:numRef>
          </c:val>
          <c:smooth val="0"/>
          <c:extLst>
            <c:ext xmlns:c16="http://schemas.microsoft.com/office/drawing/2014/chart" uri="{C3380CC4-5D6E-409C-BE32-E72D297353CC}">
              <c16:uniqueId val="{00000001-CB69-45C1-A326-EA8BA2F289EF}"/>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'17. ELECTROCAQUETÁ'!$D$6</c:f>
              <c:strCache>
                <c:ptCount val="1"/>
                <c:pt idx="0">
                  <c:v>GM</c:v>
                </c:pt>
              </c:strCache>
            </c:strRef>
          </c:tx>
          <c:spPr>
            <a:solidFill>
              <a:srgbClr val="ED7D31"/>
            </a:solidFill>
            <a:ln w="25400">
              <a:noFill/>
            </a:ln>
          </c:spPr>
          <c:val>
            <c:numRef>
              <c:f>'17. ELECTROCAQUETÁ'!$D$7:$D$18</c:f>
              <c:numCache>
                <c:formatCode>0.00</c:formatCode>
                <c:ptCount val="12"/>
                <c:pt idx="0">
                  <c:v>243.47900000000001</c:v>
                </c:pt>
                <c:pt idx="1">
                  <c:v>227.28700000000001</c:v>
                </c:pt>
                <c:pt idx="2">
                  <c:v>247.03700000000001</c:v>
                </c:pt>
                <c:pt idx="3">
                  <c:v>247.03700000000001</c:v>
                </c:pt>
                <c:pt idx="4">
                  <c:v>210.81110000000001</c:v>
                </c:pt>
                <c:pt idx="5">
                  <c:v>199.32</c:v>
                </c:pt>
                <c:pt idx="6">
                  <c:v>186.39699999999999</c:v>
                </c:pt>
                <c:pt idx="7">
                  <c:v>186.39699999999999</c:v>
                </c:pt>
                <c:pt idx="8">
                  <c:v>186.39699999999999</c:v>
                </c:pt>
                <c:pt idx="9">
                  <c:v>186.39699999999999</c:v>
                </c:pt>
                <c:pt idx="10">
                  <c:v>217.19300000000001</c:v>
                </c:pt>
                <c:pt idx="11">
                  <c:v>198.607</c:v>
                </c:pt>
              </c:numCache>
            </c:numRef>
          </c:val>
          <c:extLst>
            <c:ext xmlns:c16="http://schemas.microsoft.com/office/drawing/2014/chart" uri="{C3380CC4-5D6E-409C-BE32-E72D297353CC}">
              <c16:uniqueId val="{00000000-BA2C-4620-8903-5CF82D2C9B13}"/>
            </c:ext>
          </c:extLst>
        </c:ser>
        <c:ser>
          <c:idx val="2"/>
          <c:order val="2"/>
          <c:tx>
            <c:strRef>
              <c:f>'17. ELECTROCAQUETÁ'!$G$6</c:f>
              <c:strCache>
                <c:ptCount val="1"/>
                <c:pt idx="0">
                  <c:v>D</c:v>
                </c:pt>
              </c:strCache>
            </c:strRef>
          </c:tx>
          <c:spPr>
            <a:solidFill>
              <a:srgbClr val="A5A5A5"/>
            </a:solidFill>
            <a:ln w="25400">
              <a:noFill/>
            </a:ln>
          </c:spPr>
          <c:val>
            <c:numRef>
              <c:f>'17. ELECTROCAQUETÁ'!$G$7:$G$18</c:f>
              <c:numCache>
                <c:formatCode>0.00</c:formatCode>
                <c:ptCount val="12"/>
                <c:pt idx="0">
                  <c:v>218.50200000000001</c:v>
                </c:pt>
                <c:pt idx="1">
                  <c:v>211.95099999999999</c:v>
                </c:pt>
                <c:pt idx="2">
                  <c:v>206.459</c:v>
                </c:pt>
                <c:pt idx="3">
                  <c:v>206.459</c:v>
                </c:pt>
                <c:pt idx="4">
                  <c:v>221</c:v>
                </c:pt>
                <c:pt idx="5">
                  <c:v>218.571</c:v>
                </c:pt>
                <c:pt idx="6">
                  <c:v>212.06399999999999</c:v>
                </c:pt>
                <c:pt idx="7">
                  <c:v>212.06399999999999</c:v>
                </c:pt>
                <c:pt idx="8">
                  <c:v>212.06399999999999</c:v>
                </c:pt>
                <c:pt idx="9">
                  <c:v>212.06399999999999</c:v>
                </c:pt>
                <c:pt idx="10">
                  <c:v>215.72800000000001</c:v>
                </c:pt>
                <c:pt idx="11">
                  <c:v>218.14500000000001</c:v>
                </c:pt>
              </c:numCache>
            </c:numRef>
          </c:val>
          <c:extLst>
            <c:ext xmlns:c16="http://schemas.microsoft.com/office/drawing/2014/chart" uri="{C3380CC4-5D6E-409C-BE32-E72D297353CC}">
              <c16:uniqueId val="{00000001-BA2C-4620-8903-5CF82D2C9B13}"/>
            </c:ext>
          </c:extLst>
        </c:ser>
        <c:ser>
          <c:idx val="3"/>
          <c:order val="3"/>
          <c:tx>
            <c:strRef>
              <c:f>'17. ELECTROCAQUETÁ'!$H$6</c:f>
              <c:strCache>
                <c:ptCount val="1"/>
                <c:pt idx="0">
                  <c:v>CV</c:v>
                </c:pt>
              </c:strCache>
            </c:strRef>
          </c:tx>
          <c:spPr>
            <a:solidFill>
              <a:srgbClr val="FFC000"/>
            </a:solidFill>
            <a:ln w="25400">
              <a:noFill/>
            </a:ln>
          </c:spPr>
          <c:val>
            <c:numRef>
              <c:f>'17. ELECTROCAQUETÁ'!$H$7:$H$18</c:f>
              <c:numCache>
                <c:formatCode>0.00</c:formatCode>
                <c:ptCount val="12"/>
                <c:pt idx="0">
                  <c:v>99.832999999999998</c:v>
                </c:pt>
                <c:pt idx="1">
                  <c:v>103.146</c:v>
                </c:pt>
                <c:pt idx="2">
                  <c:v>98.233999999999995</c:v>
                </c:pt>
                <c:pt idx="3">
                  <c:v>98.233999999999995</c:v>
                </c:pt>
                <c:pt idx="4">
                  <c:v>102.96</c:v>
                </c:pt>
                <c:pt idx="5">
                  <c:v>111.137</c:v>
                </c:pt>
                <c:pt idx="6">
                  <c:v>127.843</c:v>
                </c:pt>
                <c:pt idx="7">
                  <c:v>127.843</c:v>
                </c:pt>
                <c:pt idx="8">
                  <c:v>127.843</c:v>
                </c:pt>
                <c:pt idx="9">
                  <c:v>127.843</c:v>
                </c:pt>
                <c:pt idx="10">
                  <c:v>107.172</c:v>
                </c:pt>
                <c:pt idx="11">
                  <c:v>109.145</c:v>
                </c:pt>
              </c:numCache>
            </c:numRef>
          </c:val>
          <c:extLst>
            <c:ext xmlns:c16="http://schemas.microsoft.com/office/drawing/2014/chart" uri="{C3380CC4-5D6E-409C-BE32-E72D297353CC}">
              <c16:uniqueId val="{00000002-BA2C-4620-8903-5CF82D2C9B13}"/>
            </c:ext>
          </c:extLst>
        </c:ser>
        <c:ser>
          <c:idx val="4"/>
          <c:order val="4"/>
          <c:tx>
            <c:strRef>
              <c:f>'17. ELECTROCAQUETÁ'!$F$6</c:f>
              <c:strCache>
                <c:ptCount val="1"/>
                <c:pt idx="0">
                  <c:v>PR</c:v>
                </c:pt>
              </c:strCache>
            </c:strRef>
          </c:tx>
          <c:spPr>
            <a:solidFill>
              <a:srgbClr val="5B9BD5"/>
            </a:solidFill>
            <a:ln w="25400">
              <a:noFill/>
            </a:ln>
          </c:spPr>
          <c:val>
            <c:numRef>
              <c:f>'17. ELECTROCAQUETÁ'!$F$7:$F$18</c:f>
              <c:numCache>
                <c:formatCode>0.00</c:formatCode>
                <c:ptCount val="12"/>
                <c:pt idx="0">
                  <c:v>44.497999999999998</c:v>
                </c:pt>
                <c:pt idx="1">
                  <c:v>41.780999999999999</c:v>
                </c:pt>
                <c:pt idx="2">
                  <c:v>45.094999999999999</c:v>
                </c:pt>
                <c:pt idx="3">
                  <c:v>45.1</c:v>
                </c:pt>
                <c:pt idx="4">
                  <c:v>40.79</c:v>
                </c:pt>
                <c:pt idx="5">
                  <c:v>38.49</c:v>
                </c:pt>
                <c:pt idx="6">
                  <c:v>36.17</c:v>
                </c:pt>
                <c:pt idx="7">
                  <c:v>36.17</c:v>
                </c:pt>
                <c:pt idx="8">
                  <c:v>36.171999999999997</c:v>
                </c:pt>
                <c:pt idx="9">
                  <c:v>36.171999999999997</c:v>
                </c:pt>
                <c:pt idx="10">
                  <c:v>41.524000000000001</c:v>
                </c:pt>
                <c:pt idx="11">
                  <c:v>38.067999999999998</c:v>
                </c:pt>
              </c:numCache>
            </c:numRef>
          </c:val>
          <c:extLst>
            <c:ext xmlns:c16="http://schemas.microsoft.com/office/drawing/2014/chart" uri="{C3380CC4-5D6E-409C-BE32-E72D297353CC}">
              <c16:uniqueId val="{00000003-BA2C-4620-8903-5CF82D2C9B13}"/>
            </c:ext>
          </c:extLst>
        </c:ser>
        <c:ser>
          <c:idx val="5"/>
          <c:order val="5"/>
          <c:tx>
            <c:strRef>
              <c:f>'17. ELECTROCAQUETÁ'!$E$6</c:f>
              <c:strCache>
                <c:ptCount val="1"/>
                <c:pt idx="0">
                  <c:v>TM</c:v>
                </c:pt>
              </c:strCache>
            </c:strRef>
          </c:tx>
          <c:spPr>
            <a:solidFill>
              <a:srgbClr val="70AD47"/>
            </a:solidFill>
            <a:ln w="25400">
              <a:noFill/>
            </a:ln>
          </c:spPr>
          <c:val>
            <c:numRef>
              <c:f>'17. ELECTROCAQUETÁ'!$E$7:$E$18</c:f>
              <c:numCache>
                <c:formatCode>0.00</c:formatCode>
                <c:ptCount val="12"/>
                <c:pt idx="0">
                  <c:v>33.622999999999998</c:v>
                </c:pt>
                <c:pt idx="1">
                  <c:v>35.412999999999997</c:v>
                </c:pt>
                <c:pt idx="2">
                  <c:v>38.396000000000001</c:v>
                </c:pt>
                <c:pt idx="3">
                  <c:v>38.396000000000001</c:v>
                </c:pt>
                <c:pt idx="4">
                  <c:v>43.9253</c:v>
                </c:pt>
                <c:pt idx="5">
                  <c:v>43.1</c:v>
                </c:pt>
                <c:pt idx="6">
                  <c:v>34.33</c:v>
                </c:pt>
                <c:pt idx="7">
                  <c:v>34.33</c:v>
                </c:pt>
                <c:pt idx="8">
                  <c:v>34.33</c:v>
                </c:pt>
                <c:pt idx="9">
                  <c:v>34.33</c:v>
                </c:pt>
                <c:pt idx="10">
                  <c:v>40.618000000000002</c:v>
                </c:pt>
                <c:pt idx="11">
                  <c:v>31.34</c:v>
                </c:pt>
              </c:numCache>
            </c:numRef>
          </c:val>
          <c:extLst>
            <c:ext xmlns:c16="http://schemas.microsoft.com/office/drawing/2014/chart" uri="{C3380CC4-5D6E-409C-BE32-E72D297353CC}">
              <c16:uniqueId val="{00000004-BA2C-4620-8903-5CF82D2C9B13}"/>
            </c:ext>
          </c:extLst>
        </c:ser>
        <c:ser>
          <c:idx val="6"/>
          <c:order val="6"/>
          <c:tx>
            <c:strRef>
              <c:f>'17. ELECTROCAQUETÁ'!$I$6</c:f>
              <c:strCache>
                <c:ptCount val="1"/>
                <c:pt idx="0">
                  <c:v>RM</c:v>
                </c:pt>
              </c:strCache>
            </c:strRef>
          </c:tx>
          <c:spPr>
            <a:solidFill>
              <a:schemeClr val="accent1">
                <a:lumMod val="40000"/>
                <a:lumOff val="60000"/>
              </a:schemeClr>
            </a:solidFill>
            <a:ln>
              <a:noFill/>
            </a:ln>
            <a:effectLst/>
          </c:spPr>
          <c:val>
            <c:numRef>
              <c:f>'17. ELECTROCAQUETÁ'!$I$7:$I$18</c:f>
              <c:numCache>
                <c:formatCode>0.00</c:formatCode>
                <c:ptCount val="12"/>
                <c:pt idx="0">
                  <c:v>-0.45900000000000002</c:v>
                </c:pt>
                <c:pt idx="1">
                  <c:v>2.3769999999999998</c:v>
                </c:pt>
                <c:pt idx="2">
                  <c:v>0.49099999999999999</c:v>
                </c:pt>
                <c:pt idx="3">
                  <c:v>0.49099999999999999</c:v>
                </c:pt>
                <c:pt idx="4">
                  <c:v>10.17</c:v>
                </c:pt>
                <c:pt idx="5">
                  <c:v>1.669</c:v>
                </c:pt>
                <c:pt idx="6">
                  <c:v>6.1580000000000004</c:v>
                </c:pt>
                <c:pt idx="7">
                  <c:v>6.1580000000000004</c:v>
                </c:pt>
                <c:pt idx="8">
                  <c:v>6.1580000000000004</c:v>
                </c:pt>
                <c:pt idx="9">
                  <c:v>6.1580000000000004</c:v>
                </c:pt>
                <c:pt idx="10">
                  <c:v>29.413</c:v>
                </c:pt>
                <c:pt idx="11">
                  <c:v>24.782</c:v>
                </c:pt>
              </c:numCache>
            </c:numRef>
          </c:val>
          <c:extLst>
            <c:ext xmlns:c16="http://schemas.microsoft.com/office/drawing/2014/chart" uri="{C3380CC4-5D6E-409C-BE32-E72D297353CC}">
              <c16:uniqueId val="{00000005-BA2C-4620-8903-5CF82D2C9B13}"/>
            </c:ext>
          </c:extLst>
        </c:ser>
        <c:dLbls>
          <c:showLegendKey val="0"/>
          <c:showVal val="0"/>
          <c:showCatName val="0"/>
          <c:showSerName val="0"/>
          <c:showPercent val="0"/>
          <c:showBubbleSize val="0"/>
        </c:dLbls>
        <c:axId val="202035200"/>
        <c:axId val="202036736"/>
      </c:areaChart>
      <c:lineChart>
        <c:grouping val="standard"/>
        <c:varyColors val="0"/>
        <c:ser>
          <c:idx val="0"/>
          <c:order val="0"/>
          <c:tx>
            <c:strRef>
              <c:f>'17. ELECTROCAQUETÁ'!$J$6</c:f>
              <c:strCache>
                <c:ptCount val="1"/>
                <c:pt idx="0">
                  <c:v>CUV_119</c:v>
                </c:pt>
              </c:strCache>
            </c:strRef>
          </c:tx>
          <c:spPr>
            <a:ln w="38100" cap="rnd">
              <a:solidFill>
                <a:sysClr val="windowText" lastClr="000000"/>
              </a:solidFill>
              <a:round/>
            </a:ln>
            <a:effectLst/>
          </c:spPr>
          <c:marker>
            <c:symbol val="none"/>
          </c:marker>
          <c:cat>
            <c:strRef>
              <c:f>'17. ELECTROCAQUETÁ'!$A$7:$A$18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'17. ELECTROCAQUETÁ'!$J$7:$J$18</c:f>
              <c:numCache>
                <c:formatCode>0.00</c:formatCode>
                <c:ptCount val="12"/>
                <c:pt idx="0">
                  <c:v>639.476</c:v>
                </c:pt>
                <c:pt idx="1">
                  <c:v>621.95500000000004</c:v>
                </c:pt>
                <c:pt idx="2">
                  <c:v>635.71199999999999</c:v>
                </c:pt>
                <c:pt idx="3">
                  <c:v>635.71</c:v>
                </c:pt>
                <c:pt idx="4">
                  <c:v>629.65</c:v>
                </c:pt>
                <c:pt idx="5">
                  <c:v>612.29</c:v>
                </c:pt>
                <c:pt idx="6">
                  <c:v>602.96</c:v>
                </c:pt>
                <c:pt idx="7">
                  <c:v>602.96</c:v>
                </c:pt>
                <c:pt idx="8">
                  <c:v>602.96</c:v>
                </c:pt>
                <c:pt idx="9">
                  <c:v>602.96</c:v>
                </c:pt>
                <c:pt idx="10">
                  <c:v>651.65</c:v>
                </c:pt>
                <c:pt idx="11">
                  <c:v>620.09</c:v>
                </c:pt>
              </c:numCache>
            </c:numRef>
          </c:val>
          <c:smooth val="0"/>
          <c:extLst>
            <c:ext xmlns:c16="http://schemas.microsoft.com/office/drawing/2014/chart" uri="{C3380CC4-5D6E-409C-BE32-E72D297353CC}">
              <c16:uniqueId val="{00000006-BA2C-4620-8903-5CF82D2C9B13}"/>
            </c:ext>
          </c:extLst>
        </c:ser>
        <c:dLbls>
          <c:showLegendKey val="0"/>
          <c:showVal val="0"/>
          <c:showCatName val="0"/>
          <c:showSerName val="0"/>
          <c:showPercent val="0"/>
          <c:showBubbleSize val="0"/>
        </c:dLbls>
        <c:marker val="1"/>
        <c:smooth val="0"/>
        <c:axId val="202035200"/>
        <c:axId val="202036736"/>
      </c:lineChart>
      <c:catAx>
        <c:axId val="2020352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2036736"/>
        <c:crosses val="autoZero"/>
        <c:auto val="1"/>
        <c:lblAlgn val="ctr"/>
        <c:lblOffset val="100"/>
        <c:noMultiLvlLbl val="0"/>
      </c:catAx>
      <c:valAx>
        <c:axId val="202036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203520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4803149606299213" l="0.23622047244094491" r="0.23622047244094491" t="0.74803149606299213" header="0.31496062992125984" footer="0.31496062992125984"/>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 CELSIA COLOMBIA'!$M$7</c:f>
              <c:strCache>
                <c:ptCount val="1"/>
                <c:pt idx="0">
                  <c:v>Ene-20</c:v>
                </c:pt>
              </c:strCache>
            </c:strRef>
          </c:tx>
          <c:spPr>
            <a:solidFill>
              <a:schemeClr val="accent6">
                <a:tint val="41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COLOMBIA'!$P$7:$T$7</c:f>
              <c:numCache>
                <c:formatCode>0.00</c:formatCode>
                <c:ptCount val="5"/>
                <c:pt idx="0">
                  <c:v>233.5</c:v>
                </c:pt>
                <c:pt idx="1">
                  <c:v>291.88</c:v>
                </c:pt>
                <c:pt idx="2">
                  <c:v>475.52</c:v>
                </c:pt>
                <c:pt idx="3">
                  <c:v>559.42999999999995</c:v>
                </c:pt>
                <c:pt idx="4">
                  <c:v>671.31599999999992</c:v>
                </c:pt>
              </c:numCache>
            </c:numRef>
          </c:val>
          <c:extLst>
            <c:ext xmlns:c16="http://schemas.microsoft.com/office/drawing/2014/chart" uri="{C3380CC4-5D6E-409C-BE32-E72D297353CC}">
              <c16:uniqueId val="{00000000-B818-4BFB-AB26-486FE9031CE2}"/>
            </c:ext>
          </c:extLst>
        </c:ser>
        <c:ser>
          <c:idx val="1"/>
          <c:order val="1"/>
          <c:tx>
            <c:strRef>
              <c:f>'2. CELSIA COLOMBIA'!$M$8</c:f>
              <c:strCache>
                <c:ptCount val="1"/>
                <c:pt idx="0">
                  <c:v>Feb-20</c:v>
                </c:pt>
              </c:strCache>
            </c:strRef>
          </c:tx>
          <c:spPr>
            <a:solidFill>
              <a:schemeClr val="accent6">
                <a:tint val="52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COLOMBIA'!$P$8:$T$8</c:f>
              <c:numCache>
                <c:formatCode>0.00</c:formatCode>
                <c:ptCount val="5"/>
                <c:pt idx="0">
                  <c:v>237.89</c:v>
                </c:pt>
                <c:pt idx="1">
                  <c:v>297.36</c:v>
                </c:pt>
                <c:pt idx="2">
                  <c:v>505.51</c:v>
                </c:pt>
                <c:pt idx="3">
                  <c:v>594.72</c:v>
                </c:pt>
                <c:pt idx="4">
                  <c:v>713.66399999999999</c:v>
                </c:pt>
              </c:numCache>
            </c:numRef>
          </c:val>
          <c:extLst>
            <c:ext xmlns:c16="http://schemas.microsoft.com/office/drawing/2014/chart" uri="{C3380CC4-5D6E-409C-BE32-E72D297353CC}">
              <c16:uniqueId val="{00000001-B818-4BFB-AB26-486FE9031CE2}"/>
            </c:ext>
          </c:extLst>
        </c:ser>
        <c:ser>
          <c:idx val="2"/>
          <c:order val="2"/>
          <c:tx>
            <c:strRef>
              <c:f>'2. CELSIA COLOMBIA'!$M$9</c:f>
              <c:strCache>
                <c:ptCount val="1"/>
                <c:pt idx="0">
                  <c:v>Mar-20</c:v>
                </c:pt>
              </c:strCache>
            </c:strRef>
          </c:tx>
          <c:spPr>
            <a:solidFill>
              <a:schemeClr val="accent6">
                <a:tint val="63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COLOMBIA'!$P$9:$T$9</c:f>
              <c:numCache>
                <c:formatCode>0.00</c:formatCode>
                <c:ptCount val="5"/>
                <c:pt idx="0">
                  <c:v>239.49</c:v>
                </c:pt>
                <c:pt idx="1">
                  <c:v>299.36</c:v>
                </c:pt>
                <c:pt idx="2">
                  <c:v>504.54</c:v>
                </c:pt>
                <c:pt idx="3">
                  <c:v>593.57000000000005</c:v>
                </c:pt>
                <c:pt idx="4">
                  <c:v>712.28399999999999</c:v>
                </c:pt>
              </c:numCache>
            </c:numRef>
          </c:val>
          <c:extLst>
            <c:ext xmlns:c16="http://schemas.microsoft.com/office/drawing/2014/chart" uri="{C3380CC4-5D6E-409C-BE32-E72D297353CC}">
              <c16:uniqueId val="{00000002-B818-4BFB-AB26-486FE9031CE2}"/>
            </c:ext>
          </c:extLst>
        </c:ser>
        <c:ser>
          <c:idx val="3"/>
          <c:order val="3"/>
          <c:tx>
            <c:strRef>
              <c:f>'2. CELSIA COLOMBIA'!$M$10</c:f>
              <c:strCache>
                <c:ptCount val="1"/>
                <c:pt idx="0">
                  <c:v>Abr-20</c:v>
                </c:pt>
              </c:strCache>
            </c:strRef>
          </c:tx>
          <c:spPr>
            <a:solidFill>
              <a:schemeClr val="accent6">
                <a:tint val="74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COLOMBIA'!$P$10:$T$10</c:f>
              <c:numCache>
                <c:formatCode>0.00</c:formatCode>
                <c:ptCount val="5"/>
                <c:pt idx="0">
                  <c:v>240.84</c:v>
                </c:pt>
                <c:pt idx="1">
                  <c:v>301.04000000000002</c:v>
                </c:pt>
                <c:pt idx="2">
                  <c:v>504.54</c:v>
                </c:pt>
                <c:pt idx="3">
                  <c:v>593.57000000000005</c:v>
                </c:pt>
                <c:pt idx="4">
                  <c:v>712.28399999999999</c:v>
                </c:pt>
              </c:numCache>
            </c:numRef>
          </c:val>
          <c:extLst>
            <c:ext xmlns:c16="http://schemas.microsoft.com/office/drawing/2014/chart" uri="{C3380CC4-5D6E-409C-BE32-E72D297353CC}">
              <c16:uniqueId val="{00000003-B818-4BFB-AB26-486FE9031CE2}"/>
            </c:ext>
          </c:extLst>
        </c:ser>
        <c:ser>
          <c:idx val="4"/>
          <c:order val="4"/>
          <c:tx>
            <c:strRef>
              <c:f>'2. CELSIA COLOMBIA'!$M$11</c:f>
              <c:strCache>
                <c:ptCount val="1"/>
                <c:pt idx="0">
                  <c:v>May-20</c:v>
                </c:pt>
              </c:strCache>
            </c:strRef>
          </c:tx>
          <c:spPr>
            <a:solidFill>
              <a:schemeClr val="accent6">
                <a:tint val="84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COLOMBIA'!$P$11:$T$11</c:f>
              <c:numCache>
                <c:formatCode>0.00</c:formatCode>
                <c:ptCount val="5"/>
                <c:pt idx="0">
                  <c:v>241.23</c:v>
                </c:pt>
                <c:pt idx="1">
                  <c:v>301.52</c:v>
                </c:pt>
                <c:pt idx="2">
                  <c:v>504.54</c:v>
                </c:pt>
                <c:pt idx="3">
                  <c:v>593.57000000000005</c:v>
                </c:pt>
                <c:pt idx="4">
                  <c:v>712.28</c:v>
                </c:pt>
              </c:numCache>
            </c:numRef>
          </c:val>
          <c:extLst>
            <c:ext xmlns:c16="http://schemas.microsoft.com/office/drawing/2014/chart" uri="{C3380CC4-5D6E-409C-BE32-E72D297353CC}">
              <c16:uniqueId val="{00000004-B818-4BFB-AB26-486FE9031CE2}"/>
            </c:ext>
          </c:extLst>
        </c:ser>
        <c:ser>
          <c:idx val="5"/>
          <c:order val="5"/>
          <c:tx>
            <c:strRef>
              <c:f>'2. CELSIA COLOMBIA'!$M$12</c:f>
              <c:strCache>
                <c:ptCount val="1"/>
                <c:pt idx="0">
                  <c:v>Jun-20</c:v>
                </c:pt>
              </c:strCache>
            </c:strRef>
          </c:tx>
          <c:spPr>
            <a:solidFill>
              <a:schemeClr val="accent6">
                <a:tint val="95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COLOMBIA'!$P$12:$T$12</c:f>
              <c:numCache>
                <c:formatCode>0.00</c:formatCode>
                <c:ptCount val="5"/>
                <c:pt idx="0">
                  <c:v>240.45</c:v>
                </c:pt>
                <c:pt idx="1">
                  <c:v>300.55</c:v>
                </c:pt>
                <c:pt idx="2">
                  <c:v>504.54</c:v>
                </c:pt>
                <c:pt idx="3">
                  <c:v>593.57000000000005</c:v>
                </c:pt>
                <c:pt idx="4">
                  <c:v>712.28</c:v>
                </c:pt>
              </c:numCache>
            </c:numRef>
          </c:val>
          <c:extLst>
            <c:ext xmlns:c16="http://schemas.microsoft.com/office/drawing/2014/chart" uri="{C3380CC4-5D6E-409C-BE32-E72D297353CC}">
              <c16:uniqueId val="{00000005-B818-4BFB-AB26-486FE9031CE2}"/>
            </c:ext>
          </c:extLst>
        </c:ser>
        <c:ser>
          <c:idx val="6"/>
          <c:order val="6"/>
          <c:tx>
            <c:strRef>
              <c:f>'2. CELSIA COLOMBIA'!$M$13</c:f>
              <c:strCache>
                <c:ptCount val="1"/>
                <c:pt idx="0">
                  <c:v>Jul-20</c:v>
                </c:pt>
              </c:strCache>
            </c:strRef>
          </c:tx>
          <c:spPr>
            <a:solidFill>
              <a:schemeClr val="accent6">
                <a:shade val="94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COLOMBIA'!$P$13:$T$13</c:f>
              <c:numCache>
                <c:formatCode>0.00</c:formatCode>
                <c:ptCount val="5"/>
                <c:pt idx="0">
                  <c:v>239.56</c:v>
                </c:pt>
                <c:pt idx="1">
                  <c:v>299.44</c:v>
                </c:pt>
                <c:pt idx="2">
                  <c:v>504.54</c:v>
                </c:pt>
                <c:pt idx="3">
                  <c:v>593.57000000000005</c:v>
                </c:pt>
                <c:pt idx="4">
                  <c:v>712.28</c:v>
                </c:pt>
              </c:numCache>
            </c:numRef>
          </c:val>
          <c:extLst>
            <c:ext xmlns:c16="http://schemas.microsoft.com/office/drawing/2014/chart" uri="{C3380CC4-5D6E-409C-BE32-E72D297353CC}">
              <c16:uniqueId val="{00000006-B818-4BFB-AB26-486FE9031CE2}"/>
            </c:ext>
          </c:extLst>
        </c:ser>
        <c:ser>
          <c:idx val="7"/>
          <c:order val="7"/>
          <c:tx>
            <c:strRef>
              <c:f>'2. CELSIA COLOMBIA'!$M$14</c:f>
              <c:strCache>
                <c:ptCount val="1"/>
                <c:pt idx="0">
                  <c:v>Ago-20</c:v>
                </c:pt>
              </c:strCache>
            </c:strRef>
          </c:tx>
          <c:spPr>
            <a:solidFill>
              <a:schemeClr val="accent6">
                <a:shade val="83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COLOMBIA'!$P$14:$T$14</c:f>
              <c:numCache>
                <c:formatCode>0.00</c:formatCode>
                <c:ptCount val="5"/>
                <c:pt idx="0">
                  <c:v>239.56</c:v>
                </c:pt>
                <c:pt idx="1">
                  <c:v>299.44</c:v>
                </c:pt>
                <c:pt idx="2">
                  <c:v>504.54</c:v>
                </c:pt>
                <c:pt idx="3">
                  <c:v>593.57000000000005</c:v>
                </c:pt>
                <c:pt idx="4">
                  <c:v>712.28</c:v>
                </c:pt>
              </c:numCache>
            </c:numRef>
          </c:val>
          <c:extLst>
            <c:ext xmlns:c16="http://schemas.microsoft.com/office/drawing/2014/chart" uri="{C3380CC4-5D6E-409C-BE32-E72D297353CC}">
              <c16:uniqueId val="{00000007-B818-4BFB-AB26-486FE9031CE2}"/>
            </c:ext>
          </c:extLst>
        </c:ser>
        <c:ser>
          <c:idx val="8"/>
          <c:order val="8"/>
          <c:tx>
            <c:strRef>
              <c:f>'2. CELSIA COLOMBIA'!$M$15</c:f>
              <c:strCache>
                <c:ptCount val="1"/>
                <c:pt idx="0">
                  <c:v>Sep-20</c:v>
                </c:pt>
              </c:strCache>
            </c:strRef>
          </c:tx>
          <c:spPr>
            <a:solidFill>
              <a:schemeClr val="accent6">
                <a:shade val="73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COLOMBIA'!$P$15:$T$15</c:f>
              <c:numCache>
                <c:formatCode>0.00</c:formatCode>
                <c:ptCount val="5"/>
                <c:pt idx="0">
                  <c:v>239.54</c:v>
                </c:pt>
                <c:pt idx="1">
                  <c:v>299.41000000000003</c:v>
                </c:pt>
                <c:pt idx="2">
                  <c:v>504.53</c:v>
                </c:pt>
                <c:pt idx="3">
                  <c:v>593.57000000000005</c:v>
                </c:pt>
                <c:pt idx="4">
                  <c:v>712.28</c:v>
                </c:pt>
              </c:numCache>
            </c:numRef>
          </c:val>
          <c:extLst>
            <c:ext xmlns:c16="http://schemas.microsoft.com/office/drawing/2014/chart" uri="{C3380CC4-5D6E-409C-BE32-E72D297353CC}">
              <c16:uniqueId val="{00000008-B818-4BFB-AB26-486FE9031CE2}"/>
            </c:ext>
          </c:extLst>
        </c:ser>
        <c:ser>
          <c:idx val="9"/>
          <c:order val="9"/>
          <c:tx>
            <c:strRef>
              <c:f>'2. CELSIA COLOMBIA'!$M$16</c:f>
              <c:strCache>
                <c:ptCount val="1"/>
                <c:pt idx="0">
                  <c:v>Oct-20</c:v>
                </c:pt>
              </c:strCache>
            </c:strRef>
          </c:tx>
          <c:spPr>
            <a:solidFill>
              <a:schemeClr val="accent6">
                <a:shade val="62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COLOMBIA'!$P$16:$T$16</c:f>
              <c:numCache>
                <c:formatCode>0.00</c:formatCode>
                <c:ptCount val="5"/>
                <c:pt idx="0">
                  <c:v>239.54</c:v>
                </c:pt>
                <c:pt idx="1">
                  <c:v>299.41000000000003</c:v>
                </c:pt>
                <c:pt idx="2">
                  <c:v>504.53</c:v>
                </c:pt>
                <c:pt idx="3">
                  <c:v>593.57000000000005</c:v>
                </c:pt>
                <c:pt idx="4">
                  <c:v>712.28</c:v>
                </c:pt>
              </c:numCache>
            </c:numRef>
          </c:val>
          <c:extLst>
            <c:ext xmlns:c16="http://schemas.microsoft.com/office/drawing/2014/chart" uri="{C3380CC4-5D6E-409C-BE32-E72D297353CC}">
              <c16:uniqueId val="{00000009-B818-4BFB-AB26-486FE9031CE2}"/>
            </c:ext>
          </c:extLst>
        </c:ser>
        <c:ser>
          <c:idx val="10"/>
          <c:order val="10"/>
          <c:tx>
            <c:strRef>
              <c:f>'2. CELSIA COLOMBIA'!$M$17</c:f>
              <c:strCache>
                <c:ptCount val="1"/>
                <c:pt idx="0">
                  <c:v>Nov-20</c:v>
                </c:pt>
              </c:strCache>
            </c:strRef>
          </c:tx>
          <c:spPr>
            <a:solidFill>
              <a:schemeClr val="accent6">
                <a:shade val="51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COLOMBIA'!$P$17:$T$17</c:f>
              <c:numCache>
                <c:formatCode>0.00</c:formatCode>
                <c:ptCount val="5"/>
                <c:pt idx="0">
                  <c:v>239.54</c:v>
                </c:pt>
                <c:pt idx="1">
                  <c:v>299.41000000000003</c:v>
                </c:pt>
                <c:pt idx="2">
                  <c:v>504.53</c:v>
                </c:pt>
                <c:pt idx="3">
                  <c:v>593.57000000000005</c:v>
                </c:pt>
                <c:pt idx="4">
                  <c:v>712.28</c:v>
                </c:pt>
              </c:numCache>
            </c:numRef>
          </c:val>
          <c:extLst>
            <c:ext xmlns:c16="http://schemas.microsoft.com/office/drawing/2014/chart" uri="{C3380CC4-5D6E-409C-BE32-E72D297353CC}">
              <c16:uniqueId val="{0000000A-B818-4BFB-AB26-486FE9031CE2}"/>
            </c:ext>
          </c:extLst>
        </c:ser>
        <c:ser>
          <c:idx val="11"/>
          <c:order val="11"/>
          <c:tx>
            <c:strRef>
              <c:f>'2. CELSIA COLOMBIA'!$M$18</c:f>
              <c:strCache>
                <c:ptCount val="1"/>
                <c:pt idx="0">
                  <c:v>Dic-20</c:v>
                </c:pt>
              </c:strCache>
            </c:strRef>
          </c:tx>
          <c:spPr>
            <a:solidFill>
              <a:schemeClr val="accent6">
                <a:shade val="40000"/>
              </a:schemeClr>
            </a:solidFill>
            <a:ln>
              <a:noFill/>
            </a:ln>
            <a:effectLst/>
          </c:spPr>
          <c:invertIfNegative val="0"/>
          <c:cat>
            <c:strRef>
              <c:f>'2. CELSIA COLOMBIA'!$P$6:$T$6</c:f>
              <c:strCache>
                <c:ptCount val="5"/>
                <c:pt idx="0">
                  <c:v>ESTRATO 1</c:v>
                </c:pt>
                <c:pt idx="1">
                  <c:v>ESTRATO 2</c:v>
                </c:pt>
                <c:pt idx="2">
                  <c:v>ESTRATO 3</c:v>
                </c:pt>
                <c:pt idx="3">
                  <c:v>ESTRATO 4</c:v>
                </c:pt>
                <c:pt idx="4">
                  <c:v>ESTRATO 5 y 6, Ind y Com</c:v>
                </c:pt>
              </c:strCache>
            </c:strRef>
          </c:cat>
          <c:val>
            <c:numRef>
              <c:f>'2. CELSIA COLOMBIA'!$P$18:$T$18</c:f>
              <c:numCache>
                <c:formatCode>0.00</c:formatCode>
                <c:ptCount val="5"/>
                <c:pt idx="0">
                  <c:v>239.06</c:v>
                </c:pt>
                <c:pt idx="1">
                  <c:v>298.81</c:v>
                </c:pt>
                <c:pt idx="2">
                  <c:v>507.05</c:v>
                </c:pt>
                <c:pt idx="3">
                  <c:v>596.53</c:v>
                </c:pt>
                <c:pt idx="4">
                  <c:v>715.84</c:v>
                </c:pt>
              </c:numCache>
            </c:numRef>
          </c:val>
          <c:extLst>
            <c:ext xmlns:c16="http://schemas.microsoft.com/office/drawing/2014/chart" uri="{C3380CC4-5D6E-409C-BE32-E72D297353CC}">
              <c16:uniqueId val="{0000000B-B818-4BFB-AB26-486FE9031CE2}"/>
            </c:ext>
          </c:extLst>
        </c:ser>
        <c:dLbls>
          <c:showLegendKey val="0"/>
          <c:showVal val="0"/>
          <c:showCatName val="0"/>
          <c:showSerName val="0"/>
          <c:showPercent val="0"/>
          <c:showBubbleSize val="0"/>
        </c:dLbls>
        <c:gapWidth val="150"/>
        <c:axId val="197029888"/>
        <c:axId val="197031424"/>
      </c:barChart>
      <c:catAx>
        <c:axId val="197029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7031424"/>
        <c:crosses val="autoZero"/>
        <c:auto val="1"/>
        <c:lblAlgn val="ctr"/>
        <c:lblOffset val="100"/>
        <c:noMultiLvlLbl val="0"/>
      </c:catAx>
      <c:valAx>
        <c:axId val="19703142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70298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'17. ELECTROCAQUETÁ'!$N$7</c:f>
              <c:strCache>
                <c:ptCount val="1"/>
                <c:pt idx="0">
                  <c:v>Ene-20</c:v>
                </c:pt>
              </c:strCache>
            </c:strRef>
          </c:tx>
          <c:spPr>
            <a:solidFill>
              <a:schemeClr val="accent6">
                <a:tint val="4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ELECTROCAQUETÁ'!$Q$7:$U$7</c:f>
              <c:numCache>
                <c:formatCode>0.00</c:formatCode>
                <c:ptCount val="5"/>
                <c:pt idx="0">
                  <c:v>268.41000000000003</c:v>
                </c:pt>
                <c:pt idx="1">
                  <c:v>335.51</c:v>
                </c:pt>
                <c:pt idx="2">
                  <c:v>524.15</c:v>
                </c:pt>
                <c:pt idx="3">
                  <c:v>616.64</c:v>
                </c:pt>
                <c:pt idx="4">
                  <c:v>739.96799999999996</c:v>
                </c:pt>
              </c:numCache>
            </c:numRef>
          </c:val>
          <c:extLst>
            <c:ext xmlns:c16="http://schemas.microsoft.com/office/drawing/2014/chart" uri="{C3380CC4-5D6E-409C-BE32-E72D297353CC}">
              <c16:uniqueId val="{00000000-2FD6-4B21-9B1A-03A1F879FA3A}"/>
            </c:ext>
          </c:extLst>
        </c:ser>
        <c:ser>
          <c:idx val="1"/>
          <c:order val="1"/>
          <c:tx>
            <c:strRef>
              <c:f>'17. ELECTROCAQUETÁ'!$N$8</c:f>
              <c:strCache>
                <c:ptCount val="1"/>
                <c:pt idx="0">
                  <c:v>Feb-20</c:v>
                </c:pt>
              </c:strCache>
            </c:strRef>
          </c:tx>
          <c:spPr>
            <a:solidFill>
              <a:schemeClr val="accent6">
                <a:tint val="5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ELECTROCAQUETÁ'!$Q$8:$U$8</c:f>
              <c:numCache>
                <c:formatCode>0.00</c:formatCode>
                <c:ptCount val="5"/>
                <c:pt idx="0">
                  <c:v>269.08</c:v>
                </c:pt>
                <c:pt idx="1">
                  <c:v>336.35</c:v>
                </c:pt>
                <c:pt idx="2">
                  <c:v>543.54999999999995</c:v>
                </c:pt>
                <c:pt idx="3">
                  <c:v>639.48</c:v>
                </c:pt>
                <c:pt idx="4">
                  <c:v>767.37599999999998</c:v>
                </c:pt>
              </c:numCache>
            </c:numRef>
          </c:val>
          <c:extLst>
            <c:ext xmlns:c16="http://schemas.microsoft.com/office/drawing/2014/chart" uri="{C3380CC4-5D6E-409C-BE32-E72D297353CC}">
              <c16:uniqueId val="{00000001-2FD6-4B21-9B1A-03A1F879FA3A}"/>
            </c:ext>
          </c:extLst>
        </c:ser>
        <c:ser>
          <c:idx val="2"/>
          <c:order val="2"/>
          <c:tx>
            <c:strRef>
              <c:f>'17. ELECTROCAQUETÁ'!$N$9</c:f>
              <c:strCache>
                <c:ptCount val="1"/>
                <c:pt idx="0">
                  <c:v>Mar-20</c:v>
                </c:pt>
              </c:strCache>
            </c:strRef>
          </c:tx>
          <c:spPr>
            <a:solidFill>
              <a:schemeClr val="accent6">
                <a:tint val="6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ELECTROCAQUETÁ'!$Q$9:$U$9</c:f>
              <c:numCache>
                <c:formatCode>0.00</c:formatCode>
                <c:ptCount val="5"/>
                <c:pt idx="0">
                  <c:v>270.22000000000003</c:v>
                </c:pt>
                <c:pt idx="1">
                  <c:v>337.77</c:v>
                </c:pt>
                <c:pt idx="2">
                  <c:v>528.66</c:v>
                </c:pt>
                <c:pt idx="3">
                  <c:v>621.96</c:v>
                </c:pt>
                <c:pt idx="4">
                  <c:v>746.35199999999998</c:v>
                </c:pt>
              </c:numCache>
            </c:numRef>
          </c:val>
          <c:extLst>
            <c:ext xmlns:c16="http://schemas.microsoft.com/office/drawing/2014/chart" uri="{C3380CC4-5D6E-409C-BE32-E72D297353CC}">
              <c16:uniqueId val="{00000002-2FD6-4B21-9B1A-03A1F879FA3A}"/>
            </c:ext>
          </c:extLst>
        </c:ser>
        <c:ser>
          <c:idx val="3"/>
          <c:order val="3"/>
          <c:tx>
            <c:strRef>
              <c:f>'17. ELECTROCAQUETÁ'!$N$10</c:f>
              <c:strCache>
                <c:ptCount val="1"/>
                <c:pt idx="0">
                  <c:v>Abr-20</c:v>
                </c:pt>
              </c:strCache>
            </c:strRef>
          </c:tx>
          <c:spPr>
            <a:solidFill>
              <a:schemeClr val="accent6">
                <a:tint val="7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ELECTROCAQUETÁ'!$Q$10:$U$10</c:f>
              <c:numCache>
                <c:formatCode>0.00</c:formatCode>
                <c:ptCount val="5"/>
                <c:pt idx="0">
                  <c:v>272.05</c:v>
                </c:pt>
                <c:pt idx="1">
                  <c:v>340.06</c:v>
                </c:pt>
                <c:pt idx="2">
                  <c:v>540.35</c:v>
                </c:pt>
                <c:pt idx="3">
                  <c:v>635.71</c:v>
                </c:pt>
                <c:pt idx="4">
                  <c:v>762.85199999999998</c:v>
                </c:pt>
              </c:numCache>
            </c:numRef>
          </c:val>
          <c:extLst>
            <c:ext xmlns:c16="http://schemas.microsoft.com/office/drawing/2014/chart" uri="{C3380CC4-5D6E-409C-BE32-E72D297353CC}">
              <c16:uniqueId val="{00000003-2FD6-4B21-9B1A-03A1F879FA3A}"/>
            </c:ext>
          </c:extLst>
        </c:ser>
        <c:ser>
          <c:idx val="4"/>
          <c:order val="4"/>
          <c:tx>
            <c:strRef>
              <c:f>'17. ELECTROCAQUETÁ'!$N$11</c:f>
              <c:strCache>
                <c:ptCount val="1"/>
                <c:pt idx="0">
                  <c:v>May-20</c:v>
                </c:pt>
              </c:strCache>
            </c:strRef>
          </c:tx>
          <c:spPr>
            <a:solidFill>
              <a:schemeClr val="accent6">
                <a:tint val="8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ELECTROCAQUETÁ'!$Q$11:$U$11</c:f>
              <c:numCache>
                <c:formatCode>0.00</c:formatCode>
                <c:ptCount val="5"/>
                <c:pt idx="0">
                  <c:v>273.57</c:v>
                </c:pt>
                <c:pt idx="1">
                  <c:v>341.96</c:v>
                </c:pt>
                <c:pt idx="2">
                  <c:v>540.35</c:v>
                </c:pt>
                <c:pt idx="3">
                  <c:v>635.71</c:v>
                </c:pt>
                <c:pt idx="4">
                  <c:v>762.85199999999998</c:v>
                </c:pt>
              </c:numCache>
            </c:numRef>
          </c:val>
          <c:extLst>
            <c:ext xmlns:c16="http://schemas.microsoft.com/office/drawing/2014/chart" uri="{C3380CC4-5D6E-409C-BE32-E72D297353CC}">
              <c16:uniqueId val="{00000004-2FD6-4B21-9B1A-03A1F879FA3A}"/>
            </c:ext>
          </c:extLst>
        </c:ser>
        <c:ser>
          <c:idx val="5"/>
          <c:order val="5"/>
          <c:tx>
            <c:strRef>
              <c:f>'17. ELECTROCAQUETÁ'!$N$12</c:f>
              <c:strCache>
                <c:ptCount val="1"/>
                <c:pt idx="0">
                  <c:v>Jun-20</c:v>
                </c:pt>
              </c:strCache>
            </c:strRef>
          </c:tx>
          <c:spPr>
            <a:solidFill>
              <a:schemeClr val="accent6">
                <a:tint val="95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ELECTROCAQUETÁ'!$Q$12:$U$12</c:f>
              <c:numCache>
                <c:formatCode>0.00</c:formatCode>
                <c:ptCount val="5"/>
                <c:pt idx="0">
                  <c:v>274.02</c:v>
                </c:pt>
                <c:pt idx="1">
                  <c:v>342.52</c:v>
                </c:pt>
                <c:pt idx="2">
                  <c:v>535.20000000000005</c:v>
                </c:pt>
                <c:pt idx="3">
                  <c:v>629.65</c:v>
                </c:pt>
                <c:pt idx="4">
                  <c:v>755.58</c:v>
                </c:pt>
              </c:numCache>
            </c:numRef>
          </c:val>
          <c:extLst>
            <c:ext xmlns:c16="http://schemas.microsoft.com/office/drawing/2014/chart" uri="{C3380CC4-5D6E-409C-BE32-E72D297353CC}">
              <c16:uniqueId val="{00000005-2FD6-4B21-9B1A-03A1F879FA3A}"/>
            </c:ext>
          </c:extLst>
        </c:ser>
        <c:ser>
          <c:idx val="6"/>
          <c:order val="6"/>
          <c:tx>
            <c:strRef>
              <c:f>'17. ELECTROCAQUETÁ'!$N$13</c:f>
              <c:strCache>
                <c:ptCount val="1"/>
                <c:pt idx="0">
                  <c:v>Jul-20</c:v>
                </c:pt>
              </c:strCache>
            </c:strRef>
          </c:tx>
          <c:spPr>
            <a:solidFill>
              <a:schemeClr val="accent6">
                <a:shade val="94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ELECTROCAQUETÁ'!$Q$13:$U$13</c:f>
              <c:numCache>
                <c:formatCode>0.00</c:formatCode>
                <c:ptCount val="5"/>
                <c:pt idx="0">
                  <c:v>273.13</c:v>
                </c:pt>
                <c:pt idx="1">
                  <c:v>341.41</c:v>
                </c:pt>
                <c:pt idx="2">
                  <c:v>520.44000000000005</c:v>
                </c:pt>
                <c:pt idx="3">
                  <c:v>612.29</c:v>
                </c:pt>
                <c:pt idx="4">
                  <c:v>734.74</c:v>
                </c:pt>
              </c:numCache>
            </c:numRef>
          </c:val>
          <c:extLst>
            <c:ext xmlns:c16="http://schemas.microsoft.com/office/drawing/2014/chart" uri="{C3380CC4-5D6E-409C-BE32-E72D297353CC}">
              <c16:uniqueId val="{00000006-2FD6-4B21-9B1A-03A1F879FA3A}"/>
            </c:ext>
          </c:extLst>
        </c:ser>
        <c:ser>
          <c:idx val="7"/>
          <c:order val="7"/>
          <c:tx>
            <c:strRef>
              <c:f>'17. ELECTROCAQUETÁ'!$N$14</c:f>
              <c:strCache>
                <c:ptCount val="1"/>
                <c:pt idx="0">
                  <c:v>Ago-20</c:v>
                </c:pt>
              </c:strCache>
            </c:strRef>
          </c:tx>
          <c:spPr>
            <a:solidFill>
              <a:schemeClr val="accent6">
                <a:shade val="8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ELECTROCAQUETÁ'!$Q$14:$U$14</c:f>
              <c:numCache>
                <c:formatCode>0.00</c:formatCode>
                <c:ptCount val="5"/>
                <c:pt idx="0">
                  <c:v>272.12</c:v>
                </c:pt>
                <c:pt idx="1">
                  <c:v>340.15</c:v>
                </c:pt>
                <c:pt idx="2">
                  <c:v>512.52</c:v>
                </c:pt>
                <c:pt idx="3">
                  <c:v>602.96</c:v>
                </c:pt>
                <c:pt idx="4">
                  <c:v>723.56</c:v>
                </c:pt>
              </c:numCache>
            </c:numRef>
          </c:val>
          <c:extLst>
            <c:ext xmlns:c16="http://schemas.microsoft.com/office/drawing/2014/chart" uri="{C3380CC4-5D6E-409C-BE32-E72D297353CC}">
              <c16:uniqueId val="{00000007-2FD6-4B21-9B1A-03A1F879FA3A}"/>
            </c:ext>
          </c:extLst>
        </c:ser>
        <c:ser>
          <c:idx val="8"/>
          <c:order val="8"/>
          <c:tx>
            <c:strRef>
              <c:f>'17. ELECTROCAQUETÁ'!$N$15</c:f>
              <c:strCache>
                <c:ptCount val="1"/>
                <c:pt idx="0">
                  <c:v>Sep-20</c:v>
                </c:pt>
              </c:strCache>
            </c:strRef>
          </c:tx>
          <c:spPr>
            <a:solidFill>
              <a:schemeClr val="accent6">
                <a:shade val="73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ELECTROCAQUETÁ'!$Q$15:$U$15</c:f>
              <c:numCache>
                <c:formatCode>0.00</c:formatCode>
                <c:ptCount val="5"/>
                <c:pt idx="0">
                  <c:v>272.12</c:v>
                </c:pt>
                <c:pt idx="1">
                  <c:v>340.15</c:v>
                </c:pt>
                <c:pt idx="2">
                  <c:v>512.52</c:v>
                </c:pt>
                <c:pt idx="3">
                  <c:v>602.96</c:v>
                </c:pt>
                <c:pt idx="4">
                  <c:v>723.56</c:v>
                </c:pt>
              </c:numCache>
            </c:numRef>
          </c:val>
          <c:extLst>
            <c:ext xmlns:c16="http://schemas.microsoft.com/office/drawing/2014/chart" uri="{C3380CC4-5D6E-409C-BE32-E72D297353CC}">
              <c16:uniqueId val="{00000008-2FD6-4B21-9B1A-03A1F879FA3A}"/>
            </c:ext>
          </c:extLst>
        </c:ser>
        <c:ser>
          <c:idx val="9"/>
          <c:order val="9"/>
          <c:tx>
            <c:strRef>
              <c:f>'17. ELECTROCAQUETÁ'!$N$16</c:f>
              <c:strCache>
                <c:ptCount val="1"/>
                <c:pt idx="0">
                  <c:v>Oct-20</c:v>
                </c:pt>
              </c:strCache>
            </c:strRef>
          </c:tx>
          <c:spPr>
            <a:solidFill>
              <a:schemeClr val="accent6">
                <a:shade val="62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ELECTROCAQUETÁ'!$Q$16:$U$16</c:f>
              <c:numCache>
                <c:formatCode>0.00</c:formatCode>
                <c:ptCount val="5"/>
                <c:pt idx="0">
                  <c:v>272.10000000000002</c:v>
                </c:pt>
                <c:pt idx="1">
                  <c:v>340.13</c:v>
                </c:pt>
                <c:pt idx="2">
                  <c:v>512.52</c:v>
                </c:pt>
                <c:pt idx="3">
                  <c:v>602.96</c:v>
                </c:pt>
                <c:pt idx="4">
                  <c:v>723.56</c:v>
                </c:pt>
              </c:numCache>
            </c:numRef>
          </c:val>
          <c:extLst>
            <c:ext xmlns:c16="http://schemas.microsoft.com/office/drawing/2014/chart" uri="{C3380CC4-5D6E-409C-BE32-E72D297353CC}">
              <c16:uniqueId val="{00000009-2FD6-4B21-9B1A-03A1F879FA3A}"/>
            </c:ext>
          </c:extLst>
        </c:ser>
        <c:ser>
          <c:idx val="10"/>
          <c:order val="10"/>
          <c:tx>
            <c:strRef>
              <c:f>'17. ELECTROCAQUETÁ'!$N$17</c:f>
              <c:strCache>
                <c:ptCount val="1"/>
                <c:pt idx="0">
                  <c:v>Nov-20</c:v>
                </c:pt>
              </c:strCache>
            </c:strRef>
          </c:tx>
          <c:spPr>
            <a:solidFill>
              <a:schemeClr val="accent6">
                <a:shade val="51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ELECTROCAQUETÁ'!$Q$17:$U$17</c:f>
              <c:numCache>
                <c:formatCode>0.00</c:formatCode>
                <c:ptCount val="5"/>
                <c:pt idx="0">
                  <c:v>272.79000000000002</c:v>
                </c:pt>
                <c:pt idx="1">
                  <c:v>340.99</c:v>
                </c:pt>
                <c:pt idx="2">
                  <c:v>512.52</c:v>
                </c:pt>
                <c:pt idx="3">
                  <c:v>602.96</c:v>
                </c:pt>
                <c:pt idx="4">
                  <c:v>723.56</c:v>
                </c:pt>
              </c:numCache>
            </c:numRef>
          </c:val>
          <c:extLst>
            <c:ext xmlns:c16="http://schemas.microsoft.com/office/drawing/2014/chart" uri="{C3380CC4-5D6E-409C-BE32-E72D297353CC}">
              <c16:uniqueId val="{0000000A-2FD6-4B21-9B1A-03A1F879FA3A}"/>
            </c:ext>
          </c:extLst>
        </c:ser>
        <c:ser>
          <c:idx val="11"/>
          <c:order val="11"/>
          <c:tx>
            <c:strRef>
              <c:f>'17. ELECTROCAQUETÁ'!$N$18</c:f>
              <c:strCache>
                <c:ptCount val="1"/>
                <c:pt idx="0">
                  <c:v>Dic-20</c:v>
                </c:pt>
              </c:strCache>
            </c:strRef>
          </c:tx>
          <c:spPr>
            <a:solidFill>
              <a:schemeClr val="accent6">
                <a:shade val="40000"/>
              </a:schemeClr>
            </a:solidFill>
            <a:ln>
              <a:noFill/>
            </a:ln>
            <a:effectLst/>
          </c:spPr>
          <c:invertIfNegative val="0"/>
          <c:cat>
            <c:strRef>
              <c:f>'17. ELECTROCAQUETÁ'!$Q$6:$U$6</c:f>
              <c:strCache>
                <c:ptCount val="5"/>
                <c:pt idx="0">
                  <c:v>ESTRATO 1</c:v>
                </c:pt>
                <c:pt idx="1">
                  <c:v>ESTRATO 2</c:v>
                </c:pt>
                <c:pt idx="2">
                  <c:v>ESTRATO 3</c:v>
                </c:pt>
                <c:pt idx="3">
                  <c:v>ESTRATO 4</c:v>
                </c:pt>
                <c:pt idx="4">
                  <c:v>ESTRATO 5 y 6, Ind y Com</c:v>
                </c:pt>
              </c:strCache>
            </c:strRef>
          </c:cat>
          <c:val>
            <c:numRef>
              <c:f>'17. ELECTROCAQUETÁ'!$Q$18:$U$18</c:f>
              <c:numCache>
                <c:formatCode>0.00</c:formatCode>
                <c:ptCount val="5"/>
                <c:pt idx="0">
                  <c:v>272.41000000000003</c:v>
                </c:pt>
                <c:pt idx="1">
                  <c:v>340.51</c:v>
                </c:pt>
                <c:pt idx="2">
                  <c:v>514.85</c:v>
                </c:pt>
                <c:pt idx="3">
                  <c:v>605.71</c:v>
                </c:pt>
                <c:pt idx="4">
                  <c:v>726.85</c:v>
                </c:pt>
              </c:numCache>
            </c:numRef>
          </c:val>
          <c:extLst>
            <c:ext xmlns:c16="http://schemas.microsoft.com/office/drawing/2014/chart" uri="{C3380CC4-5D6E-409C-BE32-E72D297353CC}">
              <c16:uniqueId val="{0000000B-2FD6-4B21-9B1A-03A1F879FA3A}"/>
            </c:ext>
          </c:extLst>
        </c:ser>
        <c:dLbls>
          <c:showLegendKey val="0"/>
          <c:showVal val="0"/>
          <c:showCatName val="0"/>
          <c:showSerName val="0"/>
          <c:showPercent val="0"/>
          <c:showBubbleSize val="0"/>
        </c:dLbls>
        <c:gapWidth val="150"/>
        <c:axId val="202198016"/>
        <c:axId val="202203904"/>
      </c:barChart>
      <c:catAx>
        <c:axId val="202198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203904"/>
        <c:crosses val="autoZero"/>
        <c:auto val="1"/>
        <c:lblAlgn val="ctr"/>
        <c:lblOffset val="100"/>
        <c:noMultiLvlLbl val="0"/>
      </c:catAx>
      <c:valAx>
        <c:axId val="20220390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19801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'17. ELECTROCAQUETÁ'!$J$6</c:f>
              <c:strCache>
                <c:ptCount val="1"/>
                <c:pt idx="0">
                  <c:v>CUV_119</c:v>
                </c:pt>
              </c:strCache>
            </c:strRef>
          </c:tx>
          <c:spPr>
            <a:ln w="28575" cap="rnd">
              <a:solidFill>
                <a:schemeClr val="accent1"/>
              </a:solidFill>
              <a:round/>
            </a:ln>
            <a:effectLst/>
          </c:spPr>
          <c:marker>
            <c:symbol val="none"/>
          </c:marker>
          <c:cat>
            <c:strRef>
              <c:f>'17. ELECTROCAQUETÁ'!$A$7:$A$18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'17. ELECTROCAQUETÁ'!$J$7:$J$18</c:f>
              <c:numCache>
                <c:formatCode>0.00</c:formatCode>
                <c:ptCount val="12"/>
                <c:pt idx="0">
                  <c:v>639.476</c:v>
                </c:pt>
                <c:pt idx="1">
                  <c:v>621.95500000000004</c:v>
                </c:pt>
                <c:pt idx="2">
                  <c:v>635.71199999999999</c:v>
                </c:pt>
                <c:pt idx="3">
                  <c:v>635.71</c:v>
                </c:pt>
                <c:pt idx="4">
                  <c:v>629.65</c:v>
                </c:pt>
                <c:pt idx="5">
                  <c:v>612.29</c:v>
                </c:pt>
                <c:pt idx="6">
                  <c:v>602.96</c:v>
                </c:pt>
                <c:pt idx="7">
                  <c:v>602.96</c:v>
                </c:pt>
                <c:pt idx="8">
                  <c:v>602.96</c:v>
                </c:pt>
                <c:pt idx="9">
                  <c:v>602.96</c:v>
                </c:pt>
                <c:pt idx="10">
                  <c:v>651.65</c:v>
                </c:pt>
                <c:pt idx="11">
                  <c:v>620.09</c:v>
                </c:pt>
              </c:numCache>
            </c:numRef>
          </c:val>
          <c:smooth val="0"/>
          <c:extLst>
            <c:ext xmlns:c16="http://schemas.microsoft.com/office/drawing/2014/chart" uri="{C3380CC4-5D6E-409C-BE32-E72D297353CC}">
              <c16:uniqueId val="{00000000-11A1-4879-8066-834FD3F683DC}"/>
            </c:ext>
          </c:extLst>
        </c:ser>
        <c:ser>
          <c:idx val="1"/>
          <c:order val="1"/>
          <c:tx>
            <c:strRef>
              <c:f>'17. ELECTROCAQUETÁ'!$K$6</c:f>
              <c:strCache>
                <c:ptCount val="1"/>
                <c:pt idx="0">
                  <c:v>CUV_Op</c:v>
                </c:pt>
              </c:strCache>
            </c:strRef>
          </c:tx>
          <c:spPr>
            <a:ln w="28575" cap="rnd">
              <a:solidFill>
                <a:schemeClr val="accent2"/>
              </a:solidFill>
              <a:prstDash val="lgDash"/>
              <a:round/>
            </a:ln>
            <a:effectLst/>
          </c:spPr>
          <c:marker>
            <c:symbol val="none"/>
          </c:marker>
          <c:cat>
            <c:strRef>
              <c:f>'17. ELECTROCAQUETÁ'!$A$7:$A$18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'17. ELECTROCAQUETÁ'!$K$7:$K$18</c:f>
              <c:numCache>
                <c:formatCode>0.00</c:formatCode>
                <c:ptCount val="12"/>
                <c:pt idx="0">
                  <c:v>639.476</c:v>
                </c:pt>
                <c:pt idx="1">
                  <c:v>621.95500000000004</c:v>
                </c:pt>
                <c:pt idx="2">
                  <c:v>635.71199999999999</c:v>
                </c:pt>
                <c:pt idx="3">
                  <c:v>635.71</c:v>
                </c:pt>
                <c:pt idx="4">
                  <c:v>629.65</c:v>
                </c:pt>
                <c:pt idx="5">
                  <c:v>612.29</c:v>
                </c:pt>
                <c:pt idx="6">
                  <c:v>602.96</c:v>
                </c:pt>
                <c:pt idx="7">
                  <c:v>602.96</c:v>
                </c:pt>
                <c:pt idx="8">
                  <c:v>602.96</c:v>
                </c:pt>
                <c:pt idx="9">
                  <c:v>602.96</c:v>
                </c:pt>
                <c:pt idx="10">
                  <c:v>602.96</c:v>
                </c:pt>
                <c:pt idx="11">
                  <c:v>605.71</c:v>
                </c:pt>
              </c:numCache>
            </c:numRef>
          </c:val>
          <c:smooth val="0"/>
          <c:extLst>
            <c:ext xmlns:c16="http://schemas.microsoft.com/office/drawing/2014/chart" uri="{C3380CC4-5D6E-409C-BE32-E72D297353CC}">
              <c16:uniqueId val="{00000001-11A1-4879-8066-834FD3F683DC}"/>
            </c:ext>
          </c:extLst>
        </c:ser>
        <c:dLbls>
          <c:showLegendKey val="0"/>
          <c:showVal val="0"/>
          <c:showCatName val="0"/>
          <c:showSerName val="0"/>
          <c:showPercent val="0"/>
          <c:showBubbleSize val="0"/>
        </c:dLbls>
        <c:smooth val="0"/>
        <c:axId val="202381568"/>
        <c:axId val="202383360"/>
      </c:lineChart>
      <c:catAx>
        <c:axId val="20238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383360"/>
        <c:crosses val="autoZero"/>
        <c:auto val="1"/>
        <c:lblAlgn val="ctr"/>
        <c:lblOffset val="100"/>
        <c:noMultiLvlLbl val="0"/>
      </c:catAx>
      <c:valAx>
        <c:axId val="2023833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s-CO" sz="1800"/>
                  <a:t>$/kWh</a:t>
                </a: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2381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'18. ELECTROHUILA'!$D$6</c:f>
              <c:strCache>
                <c:ptCount val="1"/>
                <c:pt idx="0">
                  <c:v>GM</c:v>
                </c:pt>
              </c:strCache>
            </c:strRef>
          </c:tx>
          <c:spPr>
            <a:solidFill>
              <a:srgbClr val="ED7D31"/>
            </a:solidFill>
            <a:ln w="25400">
              <a:noFill/>
            </a:ln>
          </c:spPr>
          <c:val>
            <c:numRef>
              <c:f>'18. ELECTROHUILA'!$D$7:$D$18</c:f>
              <c:numCache>
                <c:formatCode>0.00</c:formatCode>
                <c:ptCount val="12"/>
                <c:pt idx="0">
                  <c:v>225.72280000000001</c:v>
                </c:pt>
                <c:pt idx="1">
                  <c:v>255.33732000000001</c:v>
                </c:pt>
                <c:pt idx="2">
                  <c:v>292.35041000000001</c:v>
                </c:pt>
                <c:pt idx="3">
                  <c:v>293.30900000000003</c:v>
                </c:pt>
                <c:pt idx="4">
                  <c:v>257.18860000000001</c:v>
                </c:pt>
                <c:pt idx="5">
                  <c:v>239.3835</c:v>
                </c:pt>
                <c:pt idx="6">
                  <c:v>229.74289999999999</c:v>
                </c:pt>
                <c:pt idx="7">
                  <c:v>229.071</c:v>
                </c:pt>
                <c:pt idx="8">
                  <c:v>230.66929999999999</c:v>
                </c:pt>
                <c:pt idx="9">
                  <c:v>231.02209999999999</c:v>
                </c:pt>
                <c:pt idx="10">
                  <c:v>232.0077</c:v>
                </c:pt>
                <c:pt idx="11">
                  <c:v>232.49029999999999</c:v>
                </c:pt>
              </c:numCache>
            </c:numRef>
          </c:val>
          <c:extLst>
            <c:ext xmlns:c16="http://schemas.microsoft.com/office/drawing/2014/chart" uri="{C3380CC4-5D6E-409C-BE32-E72D297353CC}">
              <c16:uniqueId val="{00000000-25D7-44D4-B914-E8D690F06484}"/>
            </c:ext>
          </c:extLst>
        </c:ser>
        <c:ser>
          <c:idx val="2"/>
          <c:order val="2"/>
          <c:tx>
            <c:strRef>
              <c:f>'18. ELECTROHUILA'!$G$6</c:f>
              <c:strCache>
                <c:ptCount val="1"/>
                <c:pt idx="0">
                  <c:v>D</c:v>
                </c:pt>
              </c:strCache>
            </c:strRef>
          </c:tx>
          <c:spPr>
            <a:solidFill>
              <a:srgbClr val="A5A5A5"/>
            </a:solidFill>
            <a:ln w="25400">
              <a:noFill/>
            </a:ln>
          </c:spPr>
          <c:val>
            <c:numRef>
              <c:f>'18. ELECTROHUILA'!$G$7:$G$18</c:f>
              <c:numCache>
                <c:formatCode>0.00</c:formatCode>
                <c:ptCount val="12"/>
                <c:pt idx="0">
                  <c:v>181.28880000000001</c:v>
                </c:pt>
                <c:pt idx="1">
                  <c:v>179.2012</c:v>
                </c:pt>
                <c:pt idx="2">
                  <c:v>173.67740000000001</c:v>
                </c:pt>
                <c:pt idx="3">
                  <c:v>177.39699999999999</c:v>
                </c:pt>
                <c:pt idx="4">
                  <c:v>184.61519999999999</c:v>
                </c:pt>
                <c:pt idx="5">
                  <c:v>185.52090000000001</c:v>
                </c:pt>
                <c:pt idx="6">
                  <c:v>188.0437</c:v>
                </c:pt>
                <c:pt idx="7">
                  <c:v>185.52170000000001</c:v>
                </c:pt>
                <c:pt idx="8">
                  <c:v>191.24160000000001</c:v>
                </c:pt>
                <c:pt idx="9">
                  <c:v>194.5701</c:v>
                </c:pt>
                <c:pt idx="10">
                  <c:v>190.10509999999999</c:v>
                </c:pt>
                <c:pt idx="11">
                  <c:v>193.46</c:v>
                </c:pt>
              </c:numCache>
            </c:numRef>
          </c:val>
          <c:extLst>
            <c:ext xmlns:c16="http://schemas.microsoft.com/office/drawing/2014/chart" uri="{C3380CC4-5D6E-409C-BE32-E72D297353CC}">
              <c16:uniqueId val="{00000001-25D7-44D4-B914-E8D690F06484}"/>
            </c:ext>
          </c:extLst>
        </c:ser>
        <c:ser>
          <c:idx val="3"/>
          <c:order val="3"/>
          <c:tx>
            <c:strRef>
              <c:f>'18. ELECTROHUILA'!$H$6</c:f>
              <c:strCache>
                <c:ptCount val="1"/>
                <c:pt idx="0">
                  <c:v>CV</c:v>
                </c:pt>
              </c:strCache>
            </c:strRef>
          </c:tx>
          <c:spPr>
            <a:solidFill>
              <a:srgbClr val="FFC000"/>
            </a:solidFill>
            <a:ln w="25400">
              <a:noFill/>
            </a:ln>
          </c:spPr>
          <c:val>
            <c:numRef>
              <c:f>'18. ELECTROHUILA'!$H$7:$H$18</c:f>
              <c:numCache>
                <c:formatCode>0.00</c:formatCode>
                <c:ptCount val="12"/>
                <c:pt idx="0">
                  <c:v>90.238600000000005</c:v>
                </c:pt>
                <c:pt idx="1">
                  <c:v>89.284400000000005</c:v>
                </c:pt>
                <c:pt idx="2">
                  <c:v>92.558499999999995</c:v>
                </c:pt>
                <c:pt idx="3">
                  <c:v>99.953999999999994</c:v>
                </c:pt>
                <c:pt idx="4">
                  <c:v>97.604399999999998</c:v>
                </c:pt>
                <c:pt idx="5">
                  <c:v>103.1186</c:v>
                </c:pt>
                <c:pt idx="6">
                  <c:v>105.84350000000001</c:v>
                </c:pt>
                <c:pt idx="7">
                  <c:v>104.1142</c:v>
                </c:pt>
                <c:pt idx="8">
                  <c:v>101.8109</c:v>
                </c:pt>
                <c:pt idx="9">
                  <c:v>102.4447</c:v>
                </c:pt>
                <c:pt idx="10">
                  <c:v>101.5907</c:v>
                </c:pt>
                <c:pt idx="11">
                  <c:v>100.167</c:v>
                </c:pt>
              </c:numCache>
            </c:numRef>
          </c:val>
          <c:extLst>
            <c:ext xmlns:c16="http://schemas.microsoft.com/office/drawing/2014/chart" uri="{C3380CC4-5D6E-409C-BE32-E72D297353CC}">
              <c16:uniqueId val="{00000002-25D7-44D4-B914-E8D690F06484}"/>
            </c:ext>
          </c:extLst>
        </c:ser>
        <c:ser>
          <c:idx val="4"/>
          <c:order val="4"/>
          <c:tx>
            <c:strRef>
              <c:f>'18. ELECTROHUILA'!$F$6</c:f>
              <c:strCache>
                <c:ptCount val="1"/>
                <c:pt idx="0">
                  <c:v>PR</c:v>
                </c:pt>
              </c:strCache>
            </c:strRef>
          </c:tx>
          <c:spPr>
            <a:solidFill>
              <a:srgbClr val="5B9BD5"/>
            </a:solidFill>
            <a:ln w="25400">
              <a:noFill/>
            </a:ln>
          </c:spPr>
          <c:val>
            <c:numRef>
              <c:f>'18. ELECTROHUILA'!$F$7:$F$18</c:f>
              <c:numCache>
                <c:formatCode>0.00</c:formatCode>
                <c:ptCount val="12"/>
                <c:pt idx="0">
                  <c:v>41.665999999999997</c:v>
                </c:pt>
                <c:pt idx="1">
                  <c:v>46.357500000000002</c:v>
                </c:pt>
                <c:pt idx="2">
                  <c:v>52.394100000000002</c:v>
                </c:pt>
                <c:pt idx="3">
                  <c:v>52.527999999999999</c:v>
                </c:pt>
                <c:pt idx="4">
                  <c:v>48.464100000000002</c:v>
                </c:pt>
                <c:pt idx="5">
                  <c:v>46.602400000000003</c:v>
                </c:pt>
                <c:pt idx="6">
                  <c:v>43.473599999999998</c:v>
                </c:pt>
                <c:pt idx="7">
                  <c:v>44.561</c:v>
                </c:pt>
                <c:pt idx="8">
                  <c:v>44.140900000000002</c:v>
                </c:pt>
                <c:pt idx="9">
                  <c:v>43.216999999999999</c:v>
                </c:pt>
                <c:pt idx="10">
                  <c:v>43.970399999999998</c:v>
                </c:pt>
                <c:pt idx="11">
                  <c:v>43.807099999999998</c:v>
                </c:pt>
              </c:numCache>
            </c:numRef>
          </c:val>
          <c:extLst>
            <c:ext xmlns:c16="http://schemas.microsoft.com/office/drawing/2014/chart" uri="{C3380CC4-5D6E-409C-BE32-E72D297353CC}">
              <c16:uniqueId val="{00000003-25D7-44D4-B914-E8D690F06484}"/>
            </c:ext>
          </c:extLst>
        </c:ser>
        <c:ser>
          <c:idx val="5"/>
          <c:order val="5"/>
          <c:tx>
            <c:strRef>
              <c:f>'18. ELECTROHUILA'!$E$6</c:f>
              <c:strCache>
                <c:ptCount val="1"/>
                <c:pt idx="0">
                  <c:v>TM</c:v>
                </c:pt>
              </c:strCache>
            </c:strRef>
          </c:tx>
          <c:spPr>
            <a:solidFill>
              <a:srgbClr val="70AD47"/>
            </a:solidFill>
            <a:ln w="25400">
              <a:noFill/>
            </a:ln>
          </c:spPr>
          <c:val>
            <c:numRef>
              <c:f>'18. ELECTROHUILA'!$E$7:$E$18</c:f>
              <c:numCache>
                <c:formatCode>0.00</c:formatCode>
                <c:ptCount val="12"/>
                <c:pt idx="0">
                  <c:v>33.622999999999998</c:v>
                </c:pt>
                <c:pt idx="1">
                  <c:v>35.4131</c:v>
                </c:pt>
                <c:pt idx="2">
                  <c:v>38.396099999999997</c:v>
                </c:pt>
                <c:pt idx="3">
                  <c:v>38.790999999999997</c:v>
                </c:pt>
                <c:pt idx="4">
                  <c:v>43.93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25D7-44D4-B914-E8D690F06484}"/>
            </c:ext>
          </c:extLst>
        </c:ser>
        <c:ser>
          <c:idx val="6"/>
          <c:order val="6"/>
          <c:tx>
            <c:strRef>
              <c:f>'18. ELECTROHUILA'!$I$6</c:f>
              <c:strCache>
                <c:ptCount val="1"/>
                <c:pt idx="0">
                  <c:v>RM</c:v>
                </c:pt>
              </c:strCache>
            </c:strRef>
          </c:tx>
          <c:spPr>
            <a:solidFill>
              <a:schemeClr val="accent1">
                <a:lumMod val="40000"/>
                <a:lumOff val="60000"/>
              </a:schemeClr>
            </a:solidFill>
            <a:ln>
              <a:noFill/>
            </a:ln>
            <a:effectLst/>
          </c:spPr>
          <c:val>
            <c:numRef>
              <c:f>'18. ELECTROHUILA'!$I$7:$I$18</c:f>
              <c:numCache>
                <c:formatCode>0.00</c:formatCode>
                <c:ptCount val="12"/>
                <c:pt idx="0">
                  <c:v>-0.16400000000000001</c:v>
                </c:pt>
                <c:pt idx="1">
                  <c:v>2.5051000000000001</c:v>
                </c:pt>
                <c:pt idx="2">
                  <c:v>0.72570000000000001</c:v>
                </c:pt>
                <c:pt idx="3">
                  <c:v>5.093</c:v>
                </c:pt>
                <c:pt idx="4">
                  <c:v>13.012700000000001</c:v>
                </c:pt>
                <c:pt idx="5">
                  <c:v>1.7677</c:v>
                </c:pt>
                <c:pt idx="6">
                  <c:v>5.4912000000000001</c:v>
                </c:pt>
                <c:pt idx="7">
                  <c:v>18.782800000000002</c:v>
                </c:pt>
                <c:pt idx="8">
                  <c:v>22.881900000000002</c:v>
                </c:pt>
                <c:pt idx="9">
                  <c:v>32.4208</c:v>
                </c:pt>
                <c:pt idx="10">
                  <c:v>27.828399999999998</c:v>
                </c:pt>
                <c:pt idx="11">
                  <c:v>21.737500000000001</c:v>
                </c:pt>
              </c:numCache>
            </c:numRef>
          </c:val>
          <c:extLst>
            <c:ext xmlns:c16="http://schemas.microsoft.com/office/drawing/2014/chart" uri="{C3380CC4-5D6E-409C-BE32-E72D297353CC}">
              <c16:uniqueId val="{00000005-25D7-44D4-B914-E8D690F06484}"/>
            </c:ext>
          </c:extLst>
        </c:ser>
        <c:dLbls>
          <c:showLegendKey val="0"/>
          <c:showVal val="0"/>
          <c:showCatName val="0"/>
          <c:showSerName val="0"/>
          <c:showPercent val="0"/>
          <c:showBubbleSize val="0"/>
        </c:dLbls>
        <c:axId val="202450816"/>
        <c:axId val="202452352"/>
      </c:areaChart>
      <c:lineChart>
        <c:grouping val="standard"/>
        <c:varyColors val="0"/>
        <c:ser>
          <c:idx val="0"/>
          <c:order val="0"/>
          <c:tx>
            <c:strRef>
              <c:f>'18. ELECTROHUILA'!$J$6</c:f>
              <c:strCache>
                <c:ptCount val="1"/>
                <c:pt idx="0">
                  <c:v>CUV_119</c:v>
                </c:pt>
              </c:strCache>
            </c:strRef>
          </c:tx>
          <c:spPr>
            <a:ln w="38100" cap="rnd">
              <a:solidFill>
                <a:sysClr val="windowText" lastClr="000000"/>
              </a:solidFill>
              <a:round/>
            </a:ln>
            <a:effectLst/>
          </c:spPr>
          <c:marker>
            <c:symbol val="none"/>
          </c:marker>
          <c:cat>
            <c:strRef>
              <c:f>'18. ELECTROHUILA'!$A$7:$A$18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'18. ELECTROHUILA'!$J$7:$J$18</c:f>
              <c:numCache>
                <c:formatCode>0.00</c:formatCode>
                <c:ptCount val="12"/>
                <c:pt idx="0">
                  <c:v>572.37519999999995</c:v>
                </c:pt>
                <c:pt idx="1">
                  <c:v>608.09861999999998</c:v>
                </c:pt>
                <c:pt idx="2">
                  <c:v>650.10221000000001</c:v>
                </c:pt>
                <c:pt idx="3">
                  <c:v>667.07</c:v>
                </c:pt>
                <c:pt idx="4">
                  <c:v>644.81029999999998</c:v>
                </c:pt>
                <c:pt idx="5">
                  <c:v>619.49329999999998</c:v>
                </c:pt>
                <c:pt idx="6">
                  <c:v>606.92499999999995</c:v>
                </c:pt>
                <c:pt idx="7">
                  <c:v>620.14620000000002</c:v>
                </c:pt>
                <c:pt idx="8">
                  <c:v>627.16980000000001</c:v>
                </c:pt>
                <c:pt idx="9">
                  <c:v>642.38699999999994</c:v>
                </c:pt>
                <c:pt idx="10">
                  <c:v>636.11990000000003</c:v>
                </c:pt>
                <c:pt idx="11">
                  <c:v>623.00139999999999</c:v>
                </c:pt>
              </c:numCache>
            </c:numRef>
          </c:val>
          <c:smooth val="0"/>
          <c:extLst>
            <c:ext xmlns:c16="http://schemas.microsoft.com/office/drawing/2014/chart" uri="{C3380CC4-5D6E-409C-BE32-E72D297353CC}">
              <c16:uniqueId val="{00000006-25D7-44D4-B914-E8D690F06484}"/>
            </c:ext>
          </c:extLst>
        </c:ser>
        <c:dLbls>
          <c:showLegendKey val="0"/>
          <c:showVal val="0"/>
          <c:showCatName val="0"/>
          <c:showSerName val="0"/>
          <c:showPercent val="0"/>
          <c:showBubbleSize val="0"/>
        </c:dLbls>
        <c:marker val="1"/>
        <c:smooth val="0"/>
        <c:axId val="202450816"/>
        <c:axId val="202452352"/>
      </c:lineChart>
      <c:catAx>
        <c:axId val="2024508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2452352"/>
        <c:crosses val="autoZero"/>
        <c:auto val="1"/>
        <c:lblAlgn val="ctr"/>
        <c:lblOffset val="100"/>
        <c:noMultiLvlLbl val="0"/>
      </c:catAx>
      <c:valAx>
        <c:axId val="202452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245081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'18. ELECTROHUILA'!$N$7</c:f>
              <c:strCache>
                <c:ptCount val="1"/>
                <c:pt idx="0">
                  <c:v>Ene-20</c:v>
                </c:pt>
              </c:strCache>
            </c:strRef>
          </c:tx>
          <c:spPr>
            <a:solidFill>
              <a:schemeClr val="accent6">
                <a:tint val="4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ELECTROHUILA'!$Q$7:$U$7</c:f>
              <c:numCache>
                <c:formatCode>0.00</c:formatCode>
                <c:ptCount val="5"/>
                <c:pt idx="0">
                  <c:v>239.35059999999999</c:v>
                </c:pt>
                <c:pt idx="1">
                  <c:v>299.18830000000003</c:v>
                </c:pt>
                <c:pt idx="2">
                  <c:v>478.20620000000002</c:v>
                </c:pt>
                <c:pt idx="3">
                  <c:v>562.59550000000002</c:v>
                </c:pt>
                <c:pt idx="4">
                  <c:v>675.1146</c:v>
                </c:pt>
              </c:numCache>
            </c:numRef>
          </c:val>
          <c:extLst>
            <c:ext xmlns:c16="http://schemas.microsoft.com/office/drawing/2014/chart" uri="{C3380CC4-5D6E-409C-BE32-E72D297353CC}">
              <c16:uniqueId val="{00000000-1C8C-44F6-A627-86B55C2C4A14}"/>
            </c:ext>
          </c:extLst>
        </c:ser>
        <c:ser>
          <c:idx val="1"/>
          <c:order val="1"/>
          <c:tx>
            <c:strRef>
              <c:f>'18. ELECTROHUILA'!$N$8</c:f>
              <c:strCache>
                <c:ptCount val="1"/>
                <c:pt idx="0">
                  <c:v>Feb-20</c:v>
                </c:pt>
              </c:strCache>
            </c:strRef>
          </c:tx>
          <c:spPr>
            <a:solidFill>
              <a:schemeClr val="accent6">
                <a:tint val="5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ELECTROHUILA'!$Q$8:$U$8</c:f>
              <c:numCache>
                <c:formatCode>0.00</c:formatCode>
                <c:ptCount val="5"/>
                <c:pt idx="0">
                  <c:v>239.94759999999999</c:v>
                </c:pt>
                <c:pt idx="1">
                  <c:v>299.93450000000001</c:v>
                </c:pt>
                <c:pt idx="2">
                  <c:v>486.51889999999997</c:v>
                </c:pt>
                <c:pt idx="3">
                  <c:v>572.37519999999995</c:v>
                </c:pt>
                <c:pt idx="4">
                  <c:v>686.85023999999987</c:v>
                </c:pt>
              </c:numCache>
            </c:numRef>
          </c:val>
          <c:extLst>
            <c:ext xmlns:c16="http://schemas.microsoft.com/office/drawing/2014/chart" uri="{C3380CC4-5D6E-409C-BE32-E72D297353CC}">
              <c16:uniqueId val="{00000001-1C8C-44F6-A627-86B55C2C4A14}"/>
            </c:ext>
          </c:extLst>
        </c:ser>
        <c:ser>
          <c:idx val="2"/>
          <c:order val="2"/>
          <c:tx>
            <c:strRef>
              <c:f>'18. ELECTROHUILA'!$N$9</c:f>
              <c:strCache>
                <c:ptCount val="1"/>
                <c:pt idx="0">
                  <c:v>Mar-20</c:v>
                </c:pt>
              </c:strCache>
            </c:strRef>
          </c:tx>
          <c:spPr>
            <a:solidFill>
              <a:schemeClr val="accent6">
                <a:tint val="6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ELECTROHUILA'!$Q$9:$U$9</c:f>
              <c:numCache>
                <c:formatCode>0.00</c:formatCode>
                <c:ptCount val="5"/>
                <c:pt idx="0">
                  <c:v>243.23490000000001</c:v>
                </c:pt>
                <c:pt idx="1">
                  <c:v>304.04360000000003</c:v>
                </c:pt>
                <c:pt idx="2">
                  <c:v>516.8741</c:v>
                </c:pt>
                <c:pt idx="3">
                  <c:v>608.09860000000003</c:v>
                </c:pt>
                <c:pt idx="4">
                  <c:v>729.71832000000006</c:v>
                </c:pt>
              </c:numCache>
            </c:numRef>
          </c:val>
          <c:extLst>
            <c:ext xmlns:c16="http://schemas.microsoft.com/office/drawing/2014/chart" uri="{C3380CC4-5D6E-409C-BE32-E72D297353CC}">
              <c16:uniqueId val="{00000002-1C8C-44F6-A627-86B55C2C4A14}"/>
            </c:ext>
          </c:extLst>
        </c:ser>
        <c:ser>
          <c:idx val="3"/>
          <c:order val="3"/>
          <c:tx>
            <c:strRef>
              <c:f>'18. ELECTROHUILA'!$N$10</c:f>
              <c:strCache>
                <c:ptCount val="1"/>
                <c:pt idx="0">
                  <c:v>Abr-20</c:v>
                </c:pt>
              </c:strCache>
            </c:strRef>
          </c:tx>
          <c:spPr>
            <a:solidFill>
              <a:schemeClr val="accent6">
                <a:tint val="7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ELECTROHUILA'!$Q$10:$U$10</c:f>
              <c:numCache>
                <c:formatCode>0.00</c:formatCode>
                <c:ptCount val="5"/>
                <c:pt idx="0">
                  <c:v>244.87289999999999</c:v>
                </c:pt>
                <c:pt idx="1">
                  <c:v>306.09111999999999</c:v>
                </c:pt>
                <c:pt idx="2">
                  <c:v>519.98519999999996</c:v>
                </c:pt>
                <c:pt idx="3">
                  <c:v>611.74729000000002</c:v>
                </c:pt>
                <c:pt idx="4">
                  <c:v>734.09674800000005</c:v>
                </c:pt>
              </c:numCache>
            </c:numRef>
          </c:val>
          <c:extLst>
            <c:ext xmlns:c16="http://schemas.microsoft.com/office/drawing/2014/chart" uri="{C3380CC4-5D6E-409C-BE32-E72D297353CC}">
              <c16:uniqueId val="{00000003-1C8C-44F6-A627-86B55C2C4A14}"/>
            </c:ext>
          </c:extLst>
        </c:ser>
        <c:ser>
          <c:idx val="4"/>
          <c:order val="4"/>
          <c:tx>
            <c:strRef>
              <c:f>'18. ELECTROHUILA'!$N$11</c:f>
              <c:strCache>
                <c:ptCount val="1"/>
                <c:pt idx="0">
                  <c:v>May-20</c:v>
                </c:pt>
              </c:strCache>
            </c:strRef>
          </c:tx>
          <c:spPr>
            <a:solidFill>
              <a:schemeClr val="accent6">
                <a:tint val="8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ELECTROHUILA'!$Q$11:$U$11</c:f>
              <c:numCache>
                <c:formatCode>0.00</c:formatCode>
                <c:ptCount val="5"/>
                <c:pt idx="0">
                  <c:v>246.24959999999999</c:v>
                </c:pt>
                <c:pt idx="1">
                  <c:v>307.81200000000001</c:v>
                </c:pt>
                <c:pt idx="2">
                  <c:v>519.98519999999996</c:v>
                </c:pt>
                <c:pt idx="3">
                  <c:v>611.7473</c:v>
                </c:pt>
                <c:pt idx="4">
                  <c:v>734.09676000000002</c:v>
                </c:pt>
              </c:numCache>
            </c:numRef>
          </c:val>
          <c:extLst>
            <c:ext xmlns:c16="http://schemas.microsoft.com/office/drawing/2014/chart" uri="{C3380CC4-5D6E-409C-BE32-E72D297353CC}">
              <c16:uniqueId val="{00000004-1C8C-44F6-A627-86B55C2C4A14}"/>
            </c:ext>
          </c:extLst>
        </c:ser>
        <c:ser>
          <c:idx val="5"/>
          <c:order val="5"/>
          <c:tx>
            <c:strRef>
              <c:f>'18. ELECTROHUILA'!$N$12</c:f>
              <c:strCache>
                <c:ptCount val="1"/>
                <c:pt idx="0">
                  <c:v>Jun-20</c:v>
                </c:pt>
              </c:strCache>
            </c:strRef>
          </c:tx>
          <c:spPr>
            <a:solidFill>
              <a:schemeClr val="accent6">
                <a:tint val="95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ELECTROHUILA'!$Q$12:$U$12</c:f>
              <c:numCache>
                <c:formatCode>0.00</c:formatCode>
                <c:ptCount val="5"/>
                <c:pt idx="0">
                  <c:v>246.6463</c:v>
                </c:pt>
                <c:pt idx="1">
                  <c:v>308.30790000000002</c:v>
                </c:pt>
                <c:pt idx="2">
                  <c:v>519.98519999999996</c:v>
                </c:pt>
                <c:pt idx="3">
                  <c:v>611.7473</c:v>
                </c:pt>
                <c:pt idx="4">
                  <c:v>734.09676000000002</c:v>
                </c:pt>
              </c:numCache>
            </c:numRef>
          </c:val>
          <c:extLst>
            <c:ext xmlns:c16="http://schemas.microsoft.com/office/drawing/2014/chart" uri="{C3380CC4-5D6E-409C-BE32-E72D297353CC}">
              <c16:uniqueId val="{00000005-1C8C-44F6-A627-86B55C2C4A14}"/>
            </c:ext>
          </c:extLst>
        </c:ser>
        <c:ser>
          <c:idx val="6"/>
          <c:order val="6"/>
          <c:tx>
            <c:strRef>
              <c:f>'18. ELECTROHUILA'!$N$13</c:f>
              <c:strCache>
                <c:ptCount val="1"/>
                <c:pt idx="0">
                  <c:v>Jul-20</c:v>
                </c:pt>
              </c:strCache>
            </c:strRef>
          </c:tx>
          <c:spPr>
            <a:solidFill>
              <a:schemeClr val="accent6">
                <a:shade val="94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ELECTROHUILA'!$Q$13:$U$13</c:f>
              <c:numCache>
                <c:formatCode>0.00</c:formatCode>
                <c:ptCount val="5"/>
                <c:pt idx="0">
                  <c:v>245.85290000000001</c:v>
                </c:pt>
                <c:pt idx="1">
                  <c:v>307.31619999999998</c:v>
                </c:pt>
                <c:pt idx="2">
                  <c:v>519.98519999999996</c:v>
                </c:pt>
                <c:pt idx="3">
                  <c:v>611.7473</c:v>
                </c:pt>
                <c:pt idx="4">
                  <c:v>734.09670000000006</c:v>
                </c:pt>
              </c:numCache>
            </c:numRef>
          </c:val>
          <c:extLst>
            <c:ext xmlns:c16="http://schemas.microsoft.com/office/drawing/2014/chart" uri="{C3380CC4-5D6E-409C-BE32-E72D297353CC}">
              <c16:uniqueId val="{00000006-1C8C-44F6-A627-86B55C2C4A14}"/>
            </c:ext>
          </c:extLst>
        </c:ser>
        <c:ser>
          <c:idx val="7"/>
          <c:order val="7"/>
          <c:tx>
            <c:strRef>
              <c:f>'18. ELECTROHUILA'!$N$14</c:f>
              <c:strCache>
                <c:ptCount val="1"/>
                <c:pt idx="0">
                  <c:v>Ago-20</c:v>
                </c:pt>
              </c:strCache>
            </c:strRef>
          </c:tx>
          <c:spPr>
            <a:solidFill>
              <a:schemeClr val="accent6">
                <a:shade val="8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ELECTROHUILA'!$Q$14:$U$14</c:f>
              <c:numCache>
                <c:formatCode>0.00</c:formatCode>
                <c:ptCount val="5"/>
                <c:pt idx="0">
                  <c:v>244.94290000000001</c:v>
                </c:pt>
                <c:pt idx="1">
                  <c:v>306.17860000000002</c:v>
                </c:pt>
                <c:pt idx="2">
                  <c:v>519.98519999999996</c:v>
                </c:pt>
                <c:pt idx="3">
                  <c:v>611.7473</c:v>
                </c:pt>
                <c:pt idx="4">
                  <c:v>734.09670000000006</c:v>
                </c:pt>
              </c:numCache>
            </c:numRef>
          </c:val>
          <c:extLst>
            <c:ext xmlns:c16="http://schemas.microsoft.com/office/drawing/2014/chart" uri="{C3380CC4-5D6E-409C-BE32-E72D297353CC}">
              <c16:uniqueId val="{00000007-1C8C-44F6-A627-86B55C2C4A14}"/>
            </c:ext>
          </c:extLst>
        </c:ser>
        <c:ser>
          <c:idx val="8"/>
          <c:order val="8"/>
          <c:tx>
            <c:strRef>
              <c:f>'18. ELECTROHUILA'!$N$15</c:f>
              <c:strCache>
                <c:ptCount val="1"/>
                <c:pt idx="0">
                  <c:v>Sep-20</c:v>
                </c:pt>
              </c:strCache>
            </c:strRef>
          </c:tx>
          <c:spPr>
            <a:solidFill>
              <a:schemeClr val="accent6">
                <a:shade val="73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ELECTROHUILA'!$Q$15:$U$15</c:f>
              <c:numCache>
                <c:formatCode>0.00</c:formatCode>
                <c:ptCount val="5"/>
                <c:pt idx="0">
                  <c:v>244.94290000000001</c:v>
                </c:pt>
                <c:pt idx="1">
                  <c:v>305.87360000000001</c:v>
                </c:pt>
                <c:pt idx="2">
                  <c:v>519.98519999999996</c:v>
                </c:pt>
                <c:pt idx="3">
                  <c:v>611.7473</c:v>
                </c:pt>
                <c:pt idx="4">
                  <c:v>734.09670000000006</c:v>
                </c:pt>
              </c:numCache>
            </c:numRef>
          </c:val>
          <c:extLst>
            <c:ext xmlns:c16="http://schemas.microsoft.com/office/drawing/2014/chart" uri="{C3380CC4-5D6E-409C-BE32-E72D297353CC}">
              <c16:uniqueId val="{00000008-1C8C-44F6-A627-86B55C2C4A14}"/>
            </c:ext>
          </c:extLst>
        </c:ser>
        <c:ser>
          <c:idx val="9"/>
          <c:order val="9"/>
          <c:tx>
            <c:strRef>
              <c:f>'18. ELECTROHUILA'!$N$16</c:f>
              <c:strCache>
                <c:ptCount val="1"/>
                <c:pt idx="0">
                  <c:v>Oct-20</c:v>
                </c:pt>
              </c:strCache>
            </c:strRef>
          </c:tx>
          <c:spPr>
            <a:solidFill>
              <a:schemeClr val="accent6">
                <a:shade val="62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ELECTROHUILA'!$Q$16:$U$16</c:f>
              <c:numCache>
                <c:formatCode>0.00</c:formatCode>
                <c:ptCount val="5"/>
                <c:pt idx="0">
                  <c:v>244.69890000000001</c:v>
                </c:pt>
                <c:pt idx="1">
                  <c:v>305.87360000000001</c:v>
                </c:pt>
                <c:pt idx="2">
                  <c:v>519.98519999999996</c:v>
                </c:pt>
                <c:pt idx="3">
                  <c:v>611.7473</c:v>
                </c:pt>
                <c:pt idx="4">
                  <c:v>734.09670000000006</c:v>
                </c:pt>
              </c:numCache>
            </c:numRef>
          </c:val>
          <c:extLst>
            <c:ext xmlns:c16="http://schemas.microsoft.com/office/drawing/2014/chart" uri="{C3380CC4-5D6E-409C-BE32-E72D297353CC}">
              <c16:uniqueId val="{00000009-1C8C-44F6-A627-86B55C2C4A14}"/>
            </c:ext>
          </c:extLst>
        </c:ser>
        <c:ser>
          <c:idx val="10"/>
          <c:order val="10"/>
          <c:tx>
            <c:strRef>
              <c:f>'18. ELECTROHUILA'!$N$17</c:f>
              <c:strCache>
                <c:ptCount val="1"/>
                <c:pt idx="0">
                  <c:v>Nov-20</c:v>
                </c:pt>
              </c:strCache>
            </c:strRef>
          </c:tx>
          <c:spPr>
            <a:solidFill>
              <a:schemeClr val="accent6">
                <a:shade val="51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ELECTROHUILA'!$Q$17:$U$17</c:f>
              <c:numCache>
                <c:formatCode>0.00</c:formatCode>
                <c:ptCount val="5"/>
                <c:pt idx="0">
                  <c:v>244.69890000000001</c:v>
                </c:pt>
                <c:pt idx="1">
                  <c:v>305.87360000000001</c:v>
                </c:pt>
                <c:pt idx="2">
                  <c:v>519.98519999999996</c:v>
                </c:pt>
                <c:pt idx="3">
                  <c:v>611.7473</c:v>
                </c:pt>
                <c:pt idx="4">
                  <c:v>734.09670000000006</c:v>
                </c:pt>
              </c:numCache>
            </c:numRef>
          </c:val>
          <c:extLst>
            <c:ext xmlns:c16="http://schemas.microsoft.com/office/drawing/2014/chart" uri="{C3380CC4-5D6E-409C-BE32-E72D297353CC}">
              <c16:uniqueId val="{0000000A-1C8C-44F6-A627-86B55C2C4A14}"/>
            </c:ext>
          </c:extLst>
        </c:ser>
        <c:ser>
          <c:idx val="11"/>
          <c:order val="11"/>
          <c:tx>
            <c:strRef>
              <c:f>'18. ELECTROHUILA'!$N$18</c:f>
              <c:strCache>
                <c:ptCount val="1"/>
                <c:pt idx="0">
                  <c:v>Dic-20</c:v>
                </c:pt>
              </c:strCache>
            </c:strRef>
          </c:tx>
          <c:spPr>
            <a:solidFill>
              <a:schemeClr val="accent6">
                <a:shade val="40000"/>
              </a:schemeClr>
            </a:solidFill>
            <a:ln>
              <a:noFill/>
            </a:ln>
            <a:effectLst/>
          </c:spPr>
          <c:invertIfNegative val="0"/>
          <c:cat>
            <c:strRef>
              <c:f>'18. ELECTROHUILA'!$Q$6:$U$6</c:f>
              <c:strCache>
                <c:ptCount val="5"/>
                <c:pt idx="0">
                  <c:v>ESTRATO 1</c:v>
                </c:pt>
                <c:pt idx="1">
                  <c:v>ESTRATO 2</c:v>
                </c:pt>
                <c:pt idx="2">
                  <c:v>ESTRATO 3</c:v>
                </c:pt>
                <c:pt idx="3">
                  <c:v>ESTRATO 4</c:v>
                </c:pt>
                <c:pt idx="4">
                  <c:v>ESTRATO 5 y 6, Ind y Com</c:v>
                </c:pt>
              </c:strCache>
            </c:strRef>
          </c:cat>
          <c:val>
            <c:numRef>
              <c:f>'18. ELECTROHUILA'!$Q$18:$U$18</c:f>
              <c:numCache>
                <c:formatCode>0.00</c:formatCode>
                <c:ptCount val="5"/>
                <c:pt idx="0">
                  <c:v>245.92240000000001</c:v>
                </c:pt>
                <c:pt idx="1">
                  <c:v>307.40300000000002</c:v>
                </c:pt>
                <c:pt idx="2">
                  <c:v>522.58510000000001</c:v>
                </c:pt>
                <c:pt idx="3">
                  <c:v>614.80600000000004</c:v>
                </c:pt>
                <c:pt idx="4">
                  <c:v>737.7672</c:v>
                </c:pt>
              </c:numCache>
            </c:numRef>
          </c:val>
          <c:extLst>
            <c:ext xmlns:c16="http://schemas.microsoft.com/office/drawing/2014/chart" uri="{C3380CC4-5D6E-409C-BE32-E72D297353CC}">
              <c16:uniqueId val="{0000000B-1C8C-44F6-A627-86B55C2C4A14}"/>
            </c:ext>
          </c:extLst>
        </c:ser>
        <c:dLbls>
          <c:showLegendKey val="0"/>
          <c:showVal val="0"/>
          <c:showCatName val="0"/>
          <c:showSerName val="0"/>
          <c:showPercent val="0"/>
          <c:showBubbleSize val="0"/>
        </c:dLbls>
        <c:gapWidth val="150"/>
        <c:axId val="203191424"/>
        <c:axId val="203192960"/>
      </c:barChart>
      <c:catAx>
        <c:axId val="20319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192960"/>
        <c:crosses val="autoZero"/>
        <c:auto val="1"/>
        <c:lblAlgn val="ctr"/>
        <c:lblOffset val="100"/>
        <c:noMultiLvlLbl val="0"/>
      </c:catAx>
      <c:valAx>
        <c:axId val="20319296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1914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'18. ELECTROHUILA'!$J$6</c:f>
              <c:strCache>
                <c:ptCount val="1"/>
                <c:pt idx="0">
                  <c:v>CUV_119</c:v>
                </c:pt>
              </c:strCache>
            </c:strRef>
          </c:tx>
          <c:spPr>
            <a:ln w="28575" cap="rnd">
              <a:solidFill>
                <a:schemeClr val="accent1"/>
              </a:solidFill>
              <a:round/>
            </a:ln>
            <a:effectLst/>
          </c:spPr>
          <c:marker>
            <c:symbol val="none"/>
          </c:marker>
          <c:cat>
            <c:strRef>
              <c:f>'18. ELECTROHUILA'!$A$7:$A$18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'18. ELECTROHUILA'!$J$7:$J$18</c:f>
              <c:numCache>
                <c:formatCode>0.00</c:formatCode>
                <c:ptCount val="12"/>
                <c:pt idx="0">
                  <c:v>572.37519999999995</c:v>
                </c:pt>
                <c:pt idx="1">
                  <c:v>608.09861999999998</c:v>
                </c:pt>
                <c:pt idx="2">
                  <c:v>650.10221000000001</c:v>
                </c:pt>
                <c:pt idx="3">
                  <c:v>667.07</c:v>
                </c:pt>
                <c:pt idx="4">
                  <c:v>644.81029999999998</c:v>
                </c:pt>
                <c:pt idx="5">
                  <c:v>619.49329999999998</c:v>
                </c:pt>
                <c:pt idx="6">
                  <c:v>606.92499999999995</c:v>
                </c:pt>
                <c:pt idx="7">
                  <c:v>620.14620000000002</c:v>
                </c:pt>
                <c:pt idx="8">
                  <c:v>627.16980000000001</c:v>
                </c:pt>
                <c:pt idx="9">
                  <c:v>642.38699999999994</c:v>
                </c:pt>
                <c:pt idx="10">
                  <c:v>636.11990000000003</c:v>
                </c:pt>
                <c:pt idx="11">
                  <c:v>623.00139999999999</c:v>
                </c:pt>
              </c:numCache>
            </c:numRef>
          </c:val>
          <c:smooth val="0"/>
          <c:extLst>
            <c:ext xmlns:c16="http://schemas.microsoft.com/office/drawing/2014/chart" uri="{C3380CC4-5D6E-409C-BE32-E72D297353CC}">
              <c16:uniqueId val="{00000000-DC2D-4E70-8EFD-B5C338AC3A5C}"/>
            </c:ext>
          </c:extLst>
        </c:ser>
        <c:ser>
          <c:idx val="1"/>
          <c:order val="1"/>
          <c:tx>
            <c:strRef>
              <c:f>'18. ELECTROHUILA'!$K$6</c:f>
              <c:strCache>
                <c:ptCount val="1"/>
                <c:pt idx="0">
                  <c:v>CUV_Op</c:v>
                </c:pt>
              </c:strCache>
            </c:strRef>
          </c:tx>
          <c:spPr>
            <a:ln w="28575" cap="rnd">
              <a:solidFill>
                <a:schemeClr val="accent2"/>
              </a:solidFill>
              <a:prstDash val="lgDash"/>
              <a:round/>
            </a:ln>
            <a:effectLst/>
          </c:spPr>
          <c:marker>
            <c:symbol val="none"/>
          </c:marker>
          <c:cat>
            <c:strRef>
              <c:f>'18. ELECTROHUILA'!$A$7:$A$18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'18. ELECTROHUILA'!$K$7:$K$18</c:f>
              <c:numCache>
                <c:formatCode>0.00</c:formatCode>
                <c:ptCount val="12"/>
                <c:pt idx="0">
                  <c:v>572.37519999999995</c:v>
                </c:pt>
                <c:pt idx="1">
                  <c:v>608.09861999999998</c:v>
                </c:pt>
                <c:pt idx="2">
                  <c:v>611.7473</c:v>
                </c:pt>
                <c:pt idx="3">
                  <c:v>611.7473</c:v>
                </c:pt>
                <c:pt idx="4">
                  <c:v>611.7473</c:v>
                </c:pt>
                <c:pt idx="5">
                  <c:v>611.7473</c:v>
                </c:pt>
                <c:pt idx="6">
                  <c:v>611.7473</c:v>
                </c:pt>
                <c:pt idx="7">
                  <c:v>611.7473</c:v>
                </c:pt>
                <c:pt idx="8">
                  <c:v>611.7473</c:v>
                </c:pt>
                <c:pt idx="9">
                  <c:v>611.7473</c:v>
                </c:pt>
                <c:pt idx="10">
                  <c:v>611.7473</c:v>
                </c:pt>
                <c:pt idx="11">
                  <c:v>614.80600000000004</c:v>
                </c:pt>
              </c:numCache>
            </c:numRef>
          </c:val>
          <c:smooth val="0"/>
          <c:extLst>
            <c:ext xmlns:c16="http://schemas.microsoft.com/office/drawing/2014/chart" uri="{C3380CC4-5D6E-409C-BE32-E72D297353CC}">
              <c16:uniqueId val="{00000001-DC2D-4E70-8EFD-B5C338AC3A5C}"/>
            </c:ext>
          </c:extLst>
        </c:ser>
        <c:dLbls>
          <c:showLegendKey val="0"/>
          <c:showVal val="0"/>
          <c:showCatName val="0"/>
          <c:showSerName val="0"/>
          <c:showPercent val="0"/>
          <c:showBubbleSize val="0"/>
        </c:dLbls>
        <c:smooth val="0"/>
        <c:axId val="203239808"/>
        <c:axId val="203241344"/>
      </c:lineChart>
      <c:catAx>
        <c:axId val="20323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203241344"/>
        <c:crosses val="autoZero"/>
        <c:auto val="1"/>
        <c:lblAlgn val="ctr"/>
        <c:lblOffset val="100"/>
        <c:noMultiLvlLbl val="0"/>
      </c:catAx>
      <c:valAx>
        <c:axId val="203241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s-CO"/>
          </a:p>
        </c:txPr>
        <c:crossAx val="2032398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5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'19. EMCALI'!$D$6</c:f>
              <c:strCache>
                <c:ptCount val="1"/>
                <c:pt idx="0">
                  <c:v>GM</c:v>
                </c:pt>
              </c:strCache>
            </c:strRef>
          </c:tx>
          <c:spPr>
            <a:solidFill>
              <a:srgbClr val="ED7D31"/>
            </a:solidFill>
            <a:ln w="25400">
              <a:noFill/>
            </a:ln>
          </c:spPr>
          <c:val>
            <c:numRef>
              <c:f>'19. EMCALI'!$D$7:$D$18</c:f>
              <c:numCache>
                <c:formatCode>0.00</c:formatCode>
                <c:ptCount val="12"/>
                <c:pt idx="0">
                  <c:v>255.00479999999999</c:v>
                </c:pt>
                <c:pt idx="1">
                  <c:v>247.18940000000001</c:v>
                </c:pt>
                <c:pt idx="2">
                  <c:v>275.73219999999998</c:v>
                </c:pt>
                <c:pt idx="3">
                  <c:v>253.7774</c:v>
                </c:pt>
                <c:pt idx="4">
                  <c:v>234.28399999999999</c:v>
                </c:pt>
                <c:pt idx="5">
                  <c:v>235.7833</c:v>
                </c:pt>
                <c:pt idx="6">
                  <c:v>235.7833</c:v>
                </c:pt>
                <c:pt idx="7">
                  <c:v>235.7833</c:v>
                </c:pt>
                <c:pt idx="8">
                  <c:v>233.8279</c:v>
                </c:pt>
                <c:pt idx="9">
                  <c:v>236.09360000000001</c:v>
                </c:pt>
                <c:pt idx="10">
                  <c:v>235.9837</c:v>
                </c:pt>
                <c:pt idx="11">
                  <c:v>235.92939999999999</c:v>
                </c:pt>
              </c:numCache>
            </c:numRef>
          </c:val>
          <c:extLst>
            <c:ext xmlns:c16="http://schemas.microsoft.com/office/drawing/2014/chart" uri="{C3380CC4-5D6E-409C-BE32-E72D297353CC}">
              <c16:uniqueId val="{00000000-5A0F-472B-8859-FF0AE2B90514}"/>
            </c:ext>
          </c:extLst>
        </c:ser>
        <c:ser>
          <c:idx val="2"/>
          <c:order val="2"/>
          <c:tx>
            <c:strRef>
              <c:f>'19. EMCALI'!$G$6</c:f>
              <c:strCache>
                <c:ptCount val="1"/>
                <c:pt idx="0">
                  <c:v>D</c:v>
                </c:pt>
              </c:strCache>
            </c:strRef>
          </c:tx>
          <c:spPr>
            <a:solidFill>
              <a:srgbClr val="A5A5A5"/>
            </a:solidFill>
            <a:ln w="25400">
              <a:noFill/>
            </a:ln>
          </c:spPr>
          <c:val>
            <c:numRef>
              <c:f>'19. EMCALI'!$G$7:$G$18</c:f>
              <c:numCache>
                <c:formatCode>0.00</c:formatCode>
                <c:ptCount val="12"/>
                <c:pt idx="0">
                  <c:v>186.21090000000001</c:v>
                </c:pt>
                <c:pt idx="1">
                  <c:v>192.5384</c:v>
                </c:pt>
                <c:pt idx="2">
                  <c:v>189.32830000000001</c:v>
                </c:pt>
                <c:pt idx="3">
                  <c:v>200.03210000000001</c:v>
                </c:pt>
                <c:pt idx="4">
                  <c:v>200.7773</c:v>
                </c:pt>
                <c:pt idx="5">
                  <c:v>196.00200000000001</c:v>
                </c:pt>
                <c:pt idx="6">
                  <c:v>196.00200000000001</c:v>
                </c:pt>
                <c:pt idx="7">
                  <c:v>196.00200000000001</c:v>
                </c:pt>
                <c:pt idx="8">
                  <c:v>201.90379999999999</c:v>
                </c:pt>
                <c:pt idx="9">
                  <c:v>211.62129999999999</c:v>
                </c:pt>
                <c:pt idx="10">
                  <c:v>209.76400000000001</c:v>
                </c:pt>
                <c:pt idx="11">
                  <c:v>204.11869999999999</c:v>
                </c:pt>
              </c:numCache>
            </c:numRef>
          </c:val>
          <c:extLst>
            <c:ext xmlns:c16="http://schemas.microsoft.com/office/drawing/2014/chart" uri="{C3380CC4-5D6E-409C-BE32-E72D297353CC}">
              <c16:uniqueId val="{00000001-5A0F-472B-8859-FF0AE2B90514}"/>
            </c:ext>
          </c:extLst>
        </c:ser>
        <c:ser>
          <c:idx val="3"/>
          <c:order val="3"/>
          <c:tx>
            <c:strRef>
              <c:f>'19. EMCALI'!$H$6</c:f>
              <c:strCache>
                <c:ptCount val="1"/>
                <c:pt idx="0">
                  <c:v>CV</c:v>
                </c:pt>
              </c:strCache>
            </c:strRef>
          </c:tx>
          <c:spPr>
            <a:solidFill>
              <a:srgbClr val="FFC000"/>
            </a:solidFill>
            <a:ln w="25400">
              <a:noFill/>
            </a:ln>
          </c:spPr>
          <c:val>
            <c:numRef>
              <c:f>'19. EMCALI'!$H$7:$H$18</c:f>
              <c:numCache>
                <c:formatCode>0.00</c:formatCode>
                <c:ptCount val="12"/>
                <c:pt idx="0">
                  <c:v>44.358699999999999</c:v>
                </c:pt>
                <c:pt idx="1">
                  <c:v>44.1526</c:v>
                </c:pt>
                <c:pt idx="2">
                  <c:v>44.346400000000003</c:v>
                </c:pt>
                <c:pt idx="3">
                  <c:v>46.314100000000003</c:v>
                </c:pt>
                <c:pt idx="4">
                  <c:v>44.249099999999999</c:v>
                </c:pt>
                <c:pt idx="5">
                  <c:v>45.8613</c:v>
                </c:pt>
                <c:pt idx="6">
                  <c:v>45.8613</c:v>
                </c:pt>
                <c:pt idx="7">
                  <c:v>45.8613</c:v>
                </c:pt>
                <c:pt idx="8">
                  <c:v>49.064700000000002</c:v>
                </c:pt>
                <c:pt idx="9">
                  <c:v>49.53</c:v>
                </c:pt>
                <c:pt idx="10">
                  <c:v>48.956499999999998</c:v>
                </c:pt>
                <c:pt idx="11">
                  <c:v>48.8414</c:v>
                </c:pt>
              </c:numCache>
            </c:numRef>
          </c:val>
          <c:extLst>
            <c:ext xmlns:c16="http://schemas.microsoft.com/office/drawing/2014/chart" uri="{C3380CC4-5D6E-409C-BE32-E72D297353CC}">
              <c16:uniqueId val="{00000002-5A0F-472B-8859-FF0AE2B90514}"/>
            </c:ext>
          </c:extLst>
        </c:ser>
        <c:ser>
          <c:idx val="4"/>
          <c:order val="4"/>
          <c:tx>
            <c:strRef>
              <c:f>'19. EMCALI'!$F$6</c:f>
              <c:strCache>
                <c:ptCount val="1"/>
                <c:pt idx="0">
                  <c:v>PR</c:v>
                </c:pt>
              </c:strCache>
            </c:strRef>
          </c:tx>
          <c:spPr>
            <a:solidFill>
              <a:srgbClr val="5B9BD5"/>
            </a:solidFill>
            <a:ln w="25400">
              <a:noFill/>
            </a:ln>
          </c:spPr>
          <c:val>
            <c:numRef>
              <c:f>'19. EMCALI'!$F$7:$F$18</c:f>
              <c:numCache>
                <c:formatCode>0.00</c:formatCode>
                <c:ptCount val="12"/>
                <c:pt idx="0">
                  <c:v>46.3979</c:v>
                </c:pt>
                <c:pt idx="1">
                  <c:v>45.001100000000001</c:v>
                </c:pt>
                <c:pt idx="2">
                  <c:v>49.669199999999996</c:v>
                </c:pt>
                <c:pt idx="3">
                  <c:v>46.171300000000002</c:v>
                </c:pt>
                <c:pt idx="4">
                  <c:v>44.685499999999998</c:v>
                </c:pt>
                <c:pt idx="5">
                  <c:v>44.426600000000001</c:v>
                </c:pt>
                <c:pt idx="6">
                  <c:v>44.426600000000001</c:v>
                </c:pt>
                <c:pt idx="7">
                  <c:v>44.426600000000001</c:v>
                </c:pt>
                <c:pt idx="8">
                  <c:v>44.683599999999998</c:v>
                </c:pt>
                <c:pt idx="9">
                  <c:v>42.103000000000002</c:v>
                </c:pt>
                <c:pt idx="10">
                  <c:v>42.63</c:v>
                </c:pt>
                <c:pt idx="11">
                  <c:v>42.658000000000001</c:v>
                </c:pt>
              </c:numCache>
            </c:numRef>
          </c:val>
          <c:extLst>
            <c:ext xmlns:c16="http://schemas.microsoft.com/office/drawing/2014/chart" uri="{C3380CC4-5D6E-409C-BE32-E72D297353CC}">
              <c16:uniqueId val="{00000003-5A0F-472B-8859-FF0AE2B90514}"/>
            </c:ext>
          </c:extLst>
        </c:ser>
        <c:ser>
          <c:idx val="5"/>
          <c:order val="5"/>
          <c:tx>
            <c:strRef>
              <c:f>'19. EMCALI'!$E$6</c:f>
              <c:strCache>
                <c:ptCount val="1"/>
                <c:pt idx="0">
                  <c:v>TM</c:v>
                </c:pt>
              </c:strCache>
            </c:strRef>
          </c:tx>
          <c:spPr>
            <a:solidFill>
              <a:srgbClr val="70AD47"/>
            </a:solidFill>
            <a:ln w="25400">
              <a:noFill/>
            </a:ln>
          </c:spPr>
          <c:val>
            <c:numRef>
              <c:f>'19. EMCALI'!$E$7:$E$18</c:f>
              <c:numCache>
                <c:formatCode>0.00</c:formatCode>
                <c:ptCount val="12"/>
                <c:pt idx="0">
                  <c:v>33.622999999999998</c:v>
                </c:pt>
                <c:pt idx="1">
                  <c:v>35.4131</c:v>
                </c:pt>
                <c:pt idx="2">
                  <c:v>38.396099999999997</c:v>
                </c:pt>
                <c:pt idx="3">
                  <c:v>38.790500000000002</c:v>
                </c:pt>
                <c:pt idx="4">
                  <c:v>43.9253</c:v>
                </c:pt>
                <c:pt idx="5">
                  <c:v>43.100200000000001</c:v>
                </c:pt>
                <c:pt idx="6">
                  <c:v>43.100200000000001</c:v>
                </c:pt>
                <c:pt idx="7">
                  <c:v>43.100200000000001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5A0F-472B-8859-FF0AE2B90514}"/>
            </c:ext>
          </c:extLst>
        </c:ser>
        <c:ser>
          <c:idx val="6"/>
          <c:order val="6"/>
          <c:tx>
            <c:strRef>
              <c:f>'19. EMCALI'!$I$6</c:f>
              <c:strCache>
                <c:ptCount val="1"/>
                <c:pt idx="0">
                  <c:v>RM</c:v>
                </c:pt>
              </c:strCache>
            </c:strRef>
          </c:tx>
          <c:spPr>
            <a:solidFill>
              <a:schemeClr val="accent1">
                <a:lumMod val="40000"/>
                <a:lumOff val="60000"/>
              </a:schemeClr>
            </a:solidFill>
            <a:ln>
              <a:noFill/>
            </a:ln>
            <a:effectLst/>
          </c:spPr>
          <c:val>
            <c:numRef>
              <c:f>'19. EMCALI'!$I$7:$I$18</c:f>
              <c:numCache>
                <c:formatCode>0.00</c:formatCode>
                <c:ptCount val="12"/>
                <c:pt idx="0">
                  <c:v>-3.5900000000000001E-2</c:v>
                </c:pt>
                <c:pt idx="1">
                  <c:v>2.15</c:v>
                </c:pt>
                <c:pt idx="2">
                  <c:v>0.37869999999999998</c:v>
                </c:pt>
                <c:pt idx="3">
                  <c:v>7.6040000000000001</c:v>
                </c:pt>
                <c:pt idx="4">
                  <c:v>8.7591999999999999</c:v>
                </c:pt>
                <c:pt idx="5">
                  <c:v>1.548</c:v>
                </c:pt>
                <c:pt idx="6">
                  <c:v>1.548</c:v>
                </c:pt>
                <c:pt idx="7">
                  <c:v>1.548</c:v>
                </c:pt>
                <c:pt idx="8">
                  <c:v>23.75</c:v>
                </c:pt>
                <c:pt idx="9">
                  <c:v>32.941400000000002</c:v>
                </c:pt>
                <c:pt idx="10">
                  <c:v>28.023</c:v>
                </c:pt>
                <c:pt idx="11">
                  <c:v>22.171199999999999</c:v>
                </c:pt>
              </c:numCache>
            </c:numRef>
          </c:val>
          <c:extLst>
            <c:ext xmlns:c16="http://schemas.microsoft.com/office/drawing/2014/chart" uri="{C3380CC4-5D6E-409C-BE32-E72D297353CC}">
              <c16:uniqueId val="{00000005-5A0F-472B-8859-FF0AE2B90514}"/>
            </c:ext>
          </c:extLst>
        </c:ser>
        <c:dLbls>
          <c:showLegendKey val="0"/>
          <c:showVal val="0"/>
          <c:showCatName val="0"/>
          <c:showSerName val="0"/>
          <c:showPercent val="0"/>
          <c:showBubbleSize val="0"/>
        </c:dLbls>
        <c:axId val="199479296"/>
        <c:axId val="199480832"/>
      </c:areaChart>
      <c:lineChart>
        <c:grouping val="standard"/>
        <c:varyColors val="0"/>
        <c:ser>
          <c:idx val="0"/>
          <c:order val="0"/>
          <c:tx>
            <c:strRef>
              <c:f>'19. EMCALI'!$J$6</c:f>
              <c:strCache>
                <c:ptCount val="1"/>
                <c:pt idx="0">
                  <c:v>CUV_119</c:v>
                </c:pt>
              </c:strCache>
            </c:strRef>
          </c:tx>
          <c:spPr>
            <a:ln w="38100" cap="rnd">
              <a:solidFill>
                <a:sysClr val="windowText" lastClr="000000"/>
              </a:solidFill>
              <a:round/>
            </a:ln>
            <a:effectLst/>
          </c:spPr>
          <c:marker>
            <c:symbol val="none"/>
          </c:marker>
          <c:cat>
            <c:strRef>
              <c:f>'19. EMCALI'!$A$7:$A$18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'19. EMCALI'!$J$7:$J$18</c:f>
              <c:numCache>
                <c:formatCode>0.00</c:formatCode>
                <c:ptCount val="12"/>
                <c:pt idx="0">
                  <c:v>565.55939999999998</c:v>
                </c:pt>
                <c:pt idx="1">
                  <c:v>566.44460000000004</c:v>
                </c:pt>
                <c:pt idx="2">
                  <c:v>597.85090000000002</c:v>
                </c:pt>
                <c:pt idx="3">
                  <c:v>592.68939999999998</c:v>
                </c:pt>
                <c:pt idx="4">
                  <c:v>576.68039999999996</c:v>
                </c:pt>
                <c:pt idx="5">
                  <c:v>566.71969999999999</c:v>
                </c:pt>
                <c:pt idx="6">
                  <c:v>566.71969999999999</c:v>
                </c:pt>
                <c:pt idx="7">
                  <c:v>566.71969999999999</c:v>
                </c:pt>
                <c:pt idx="8">
                  <c:v>589.65509999999995</c:v>
                </c:pt>
                <c:pt idx="9">
                  <c:v>611.00160000000005</c:v>
                </c:pt>
                <c:pt idx="10">
                  <c:v>605.97479999999996</c:v>
                </c:pt>
                <c:pt idx="11">
                  <c:v>585.05830000000003</c:v>
                </c:pt>
              </c:numCache>
            </c:numRef>
          </c:val>
          <c:smooth val="0"/>
          <c:extLst>
            <c:ext xmlns:c16="http://schemas.microsoft.com/office/drawing/2014/chart" uri="{C3380CC4-5D6E-409C-BE32-E72D297353CC}">
              <c16:uniqueId val="{00000006-5A0F-472B-8859-FF0AE2B90514}"/>
            </c:ext>
          </c:extLst>
        </c:ser>
        <c:dLbls>
          <c:showLegendKey val="0"/>
          <c:showVal val="0"/>
          <c:showCatName val="0"/>
          <c:showSerName val="0"/>
          <c:showPercent val="0"/>
          <c:showBubbleSize val="0"/>
        </c:dLbls>
        <c:marker val="1"/>
        <c:smooth val="0"/>
        <c:axId val="199479296"/>
        <c:axId val="199480832"/>
      </c:lineChart>
      <c:catAx>
        <c:axId val="199479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9480832"/>
        <c:crosses val="autoZero"/>
        <c:auto val="1"/>
        <c:lblAlgn val="ctr"/>
        <c:lblOffset val="100"/>
        <c:noMultiLvlLbl val="0"/>
      </c:catAx>
      <c:valAx>
        <c:axId val="199480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9479296"/>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'19. EMCALI'!$N$7</c:f>
              <c:strCache>
                <c:ptCount val="1"/>
                <c:pt idx="0">
                  <c:v>Ene-20</c:v>
                </c:pt>
              </c:strCache>
            </c:strRef>
          </c:tx>
          <c:spPr>
            <a:solidFill>
              <a:schemeClr val="accent6">
                <a:tint val="4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EMCALI'!$Q$7:$U$7</c:f>
              <c:numCache>
                <c:formatCode>0.00</c:formatCode>
                <c:ptCount val="5"/>
                <c:pt idx="0">
                  <c:v>235.84649999999999</c:v>
                </c:pt>
                <c:pt idx="1">
                  <c:v>294.8082</c:v>
                </c:pt>
                <c:pt idx="2">
                  <c:v>478.2527</c:v>
                </c:pt>
                <c:pt idx="3">
                  <c:v>562.65030000000002</c:v>
                </c:pt>
                <c:pt idx="4">
                  <c:v>675.18035999999995</c:v>
                </c:pt>
              </c:numCache>
            </c:numRef>
          </c:val>
          <c:extLst>
            <c:ext xmlns:c16="http://schemas.microsoft.com/office/drawing/2014/chart" uri="{C3380CC4-5D6E-409C-BE32-E72D297353CC}">
              <c16:uniqueId val="{00000000-EDCF-4F7C-92D4-AAEEFECD1B5E}"/>
            </c:ext>
          </c:extLst>
        </c:ser>
        <c:ser>
          <c:idx val="1"/>
          <c:order val="1"/>
          <c:tx>
            <c:strRef>
              <c:f>'19. EMCALI'!$N$8</c:f>
              <c:strCache>
                <c:ptCount val="1"/>
                <c:pt idx="0">
                  <c:v>Feb-20</c:v>
                </c:pt>
              </c:strCache>
            </c:strRef>
          </c:tx>
          <c:spPr>
            <a:solidFill>
              <a:schemeClr val="accent6">
                <a:tint val="5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EMCALI'!$Q$8:$U$8</c:f>
              <c:numCache>
                <c:formatCode>0.00</c:formatCode>
                <c:ptCount val="5"/>
                <c:pt idx="0">
                  <c:v>236.43879999999999</c:v>
                </c:pt>
                <c:pt idx="1">
                  <c:v>295.54849999999999</c:v>
                </c:pt>
                <c:pt idx="2">
                  <c:v>480.72550000000001</c:v>
                </c:pt>
                <c:pt idx="3">
                  <c:v>565.55939999999998</c:v>
                </c:pt>
                <c:pt idx="4">
                  <c:v>678.67127999999991</c:v>
                </c:pt>
              </c:numCache>
            </c:numRef>
          </c:val>
          <c:extLst>
            <c:ext xmlns:c16="http://schemas.microsoft.com/office/drawing/2014/chart" uri="{C3380CC4-5D6E-409C-BE32-E72D297353CC}">
              <c16:uniqueId val="{00000001-EDCF-4F7C-92D4-AAEEFECD1B5E}"/>
            </c:ext>
          </c:extLst>
        </c:ser>
        <c:ser>
          <c:idx val="2"/>
          <c:order val="2"/>
          <c:tx>
            <c:strRef>
              <c:f>'19. EMCALI'!$N$9</c:f>
              <c:strCache>
                <c:ptCount val="1"/>
                <c:pt idx="0">
                  <c:v>Mar-20</c:v>
                </c:pt>
              </c:strCache>
            </c:strRef>
          </c:tx>
          <c:spPr>
            <a:solidFill>
              <a:schemeClr val="accent6">
                <a:tint val="6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EMCALI'!$Q$9:$U$9</c:f>
              <c:numCache>
                <c:formatCode>0.00</c:formatCode>
                <c:ptCount val="5"/>
                <c:pt idx="0">
                  <c:v>237.441</c:v>
                </c:pt>
                <c:pt idx="1">
                  <c:v>296.80130000000003</c:v>
                </c:pt>
                <c:pt idx="2">
                  <c:v>481.47789999999998</c:v>
                </c:pt>
                <c:pt idx="3">
                  <c:v>566.44449999999995</c:v>
                </c:pt>
                <c:pt idx="4">
                  <c:v>679.73339999999996</c:v>
                </c:pt>
              </c:numCache>
            </c:numRef>
          </c:val>
          <c:extLst>
            <c:ext xmlns:c16="http://schemas.microsoft.com/office/drawing/2014/chart" uri="{C3380CC4-5D6E-409C-BE32-E72D297353CC}">
              <c16:uniqueId val="{00000002-EDCF-4F7C-92D4-AAEEFECD1B5E}"/>
            </c:ext>
          </c:extLst>
        </c:ser>
        <c:ser>
          <c:idx val="3"/>
          <c:order val="3"/>
          <c:tx>
            <c:strRef>
              <c:f>'19. EMCALI'!$N$10</c:f>
              <c:strCache>
                <c:ptCount val="1"/>
                <c:pt idx="0">
                  <c:v>Abr-20</c:v>
                </c:pt>
              </c:strCache>
            </c:strRef>
          </c:tx>
          <c:spPr>
            <a:solidFill>
              <a:schemeClr val="accent6">
                <a:tint val="7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EMCALI'!$Q$10:$U$10</c:f>
              <c:numCache>
                <c:formatCode>0.00</c:formatCode>
                <c:ptCount val="5"/>
                <c:pt idx="0">
                  <c:v>239.1404</c:v>
                </c:pt>
                <c:pt idx="1">
                  <c:v>298.92540000000002</c:v>
                </c:pt>
                <c:pt idx="2">
                  <c:v>508.17329999999998</c:v>
                </c:pt>
                <c:pt idx="3">
                  <c:v>597.85090000000002</c:v>
                </c:pt>
                <c:pt idx="4">
                  <c:v>717.42107999999996</c:v>
                </c:pt>
              </c:numCache>
            </c:numRef>
          </c:val>
          <c:extLst>
            <c:ext xmlns:c16="http://schemas.microsoft.com/office/drawing/2014/chart" uri="{C3380CC4-5D6E-409C-BE32-E72D297353CC}">
              <c16:uniqueId val="{00000003-EDCF-4F7C-92D4-AAEEFECD1B5E}"/>
            </c:ext>
          </c:extLst>
        </c:ser>
        <c:ser>
          <c:idx val="4"/>
          <c:order val="4"/>
          <c:tx>
            <c:strRef>
              <c:f>'19. EMCALI'!$N$11</c:f>
              <c:strCache>
                <c:ptCount val="1"/>
                <c:pt idx="0">
                  <c:v>May-20</c:v>
                </c:pt>
              </c:strCache>
            </c:strRef>
          </c:tx>
          <c:spPr>
            <a:solidFill>
              <a:schemeClr val="accent6">
                <a:tint val="8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EMCALI'!$Q$11:$U$11</c:f>
              <c:numCache>
                <c:formatCode>0.00</c:formatCode>
                <c:ptCount val="5"/>
                <c:pt idx="0">
                  <c:v>240.48490000000001</c:v>
                </c:pt>
                <c:pt idx="1">
                  <c:v>300.60610000000003</c:v>
                </c:pt>
                <c:pt idx="2">
                  <c:v>503.89600000000002</c:v>
                </c:pt>
                <c:pt idx="3">
                  <c:v>592.68939999999998</c:v>
                </c:pt>
                <c:pt idx="4">
                  <c:v>711.22727999999995</c:v>
                </c:pt>
              </c:numCache>
            </c:numRef>
          </c:val>
          <c:extLst>
            <c:ext xmlns:c16="http://schemas.microsoft.com/office/drawing/2014/chart" uri="{C3380CC4-5D6E-409C-BE32-E72D297353CC}">
              <c16:uniqueId val="{00000004-EDCF-4F7C-92D4-AAEEFECD1B5E}"/>
            </c:ext>
          </c:extLst>
        </c:ser>
        <c:ser>
          <c:idx val="5"/>
          <c:order val="5"/>
          <c:tx>
            <c:strRef>
              <c:f>'19. EMCALI'!$N$12</c:f>
              <c:strCache>
                <c:ptCount val="1"/>
                <c:pt idx="0">
                  <c:v>Jun-20</c:v>
                </c:pt>
              </c:strCache>
            </c:strRef>
          </c:tx>
          <c:spPr>
            <a:solidFill>
              <a:schemeClr val="accent6">
                <a:tint val="95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EMCALI'!$Q$12:$U$12</c:f>
              <c:numCache>
                <c:formatCode>0.00</c:formatCode>
                <c:ptCount val="5"/>
                <c:pt idx="0">
                  <c:v>240.8723</c:v>
                </c:pt>
                <c:pt idx="1">
                  <c:v>301.09030000000001</c:v>
                </c:pt>
                <c:pt idx="2">
                  <c:v>490.17840000000001</c:v>
                </c:pt>
                <c:pt idx="3">
                  <c:v>576.68039999999996</c:v>
                </c:pt>
                <c:pt idx="4">
                  <c:v>692.01647999999989</c:v>
                </c:pt>
              </c:numCache>
            </c:numRef>
          </c:val>
          <c:extLst>
            <c:ext xmlns:c16="http://schemas.microsoft.com/office/drawing/2014/chart" uri="{C3380CC4-5D6E-409C-BE32-E72D297353CC}">
              <c16:uniqueId val="{00000005-EDCF-4F7C-92D4-AAEEFECD1B5E}"/>
            </c:ext>
          </c:extLst>
        </c:ser>
        <c:ser>
          <c:idx val="6"/>
          <c:order val="6"/>
          <c:tx>
            <c:strRef>
              <c:f>'19. EMCALI'!$N$13</c:f>
              <c:strCache>
                <c:ptCount val="1"/>
                <c:pt idx="0">
                  <c:v>Jul-20</c:v>
                </c:pt>
              </c:strCache>
            </c:strRef>
          </c:tx>
          <c:spPr>
            <a:solidFill>
              <a:schemeClr val="accent6">
                <a:shade val="94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EMCALI'!$Q$13:$U$13</c:f>
              <c:numCache>
                <c:formatCode>0.00</c:formatCode>
                <c:ptCount val="5"/>
                <c:pt idx="0">
                  <c:v>236.71180000000001</c:v>
                </c:pt>
                <c:pt idx="1">
                  <c:v>295.8897</c:v>
                </c:pt>
                <c:pt idx="2">
                  <c:v>481.71170000000001</c:v>
                </c:pt>
                <c:pt idx="3">
                  <c:v>566.71969999999999</c:v>
                </c:pt>
                <c:pt idx="4">
                  <c:v>680.06363999999996</c:v>
                </c:pt>
              </c:numCache>
            </c:numRef>
          </c:val>
          <c:extLst>
            <c:ext xmlns:c16="http://schemas.microsoft.com/office/drawing/2014/chart" uri="{C3380CC4-5D6E-409C-BE32-E72D297353CC}">
              <c16:uniqueId val="{00000006-EDCF-4F7C-92D4-AAEEFECD1B5E}"/>
            </c:ext>
          </c:extLst>
        </c:ser>
        <c:ser>
          <c:idx val="7"/>
          <c:order val="7"/>
          <c:tx>
            <c:strRef>
              <c:f>'19. EMCALI'!$N$14</c:f>
              <c:strCache>
                <c:ptCount val="1"/>
                <c:pt idx="0">
                  <c:v>Ago-20</c:v>
                </c:pt>
              </c:strCache>
            </c:strRef>
          </c:tx>
          <c:spPr>
            <a:solidFill>
              <a:schemeClr val="accent6">
                <a:shade val="8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EMCALI'!$Q$14:$U$14</c:f>
              <c:numCache>
                <c:formatCode>0.00</c:formatCode>
                <c:ptCount val="5"/>
                <c:pt idx="0">
                  <c:v>236.71180000000001</c:v>
                </c:pt>
                <c:pt idx="1">
                  <c:v>295.8897</c:v>
                </c:pt>
                <c:pt idx="2">
                  <c:v>481.71170000000001</c:v>
                </c:pt>
                <c:pt idx="3">
                  <c:v>566.71969999999999</c:v>
                </c:pt>
                <c:pt idx="4">
                  <c:v>680.06359999999995</c:v>
                </c:pt>
              </c:numCache>
            </c:numRef>
          </c:val>
          <c:extLst>
            <c:ext xmlns:c16="http://schemas.microsoft.com/office/drawing/2014/chart" uri="{C3380CC4-5D6E-409C-BE32-E72D297353CC}">
              <c16:uniqueId val="{00000007-EDCF-4F7C-92D4-AAEEFECD1B5E}"/>
            </c:ext>
          </c:extLst>
        </c:ser>
        <c:ser>
          <c:idx val="8"/>
          <c:order val="8"/>
          <c:tx>
            <c:strRef>
              <c:f>'19. EMCALI'!$N$15</c:f>
              <c:strCache>
                <c:ptCount val="1"/>
                <c:pt idx="0">
                  <c:v>Sep-20</c:v>
                </c:pt>
              </c:strCache>
            </c:strRef>
          </c:tx>
          <c:spPr>
            <a:solidFill>
              <a:schemeClr val="accent6">
                <a:shade val="73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EMCALI'!$Q$15:$U$15</c:f>
              <c:numCache>
                <c:formatCode>0.00</c:formatCode>
                <c:ptCount val="5"/>
                <c:pt idx="0">
                  <c:v>236.71180000000001</c:v>
                </c:pt>
                <c:pt idx="1">
                  <c:v>295.8897</c:v>
                </c:pt>
                <c:pt idx="2">
                  <c:v>481.71170000000001</c:v>
                </c:pt>
                <c:pt idx="3">
                  <c:v>566.71969999999999</c:v>
                </c:pt>
                <c:pt idx="4">
                  <c:v>680.06359999999995</c:v>
                </c:pt>
              </c:numCache>
            </c:numRef>
          </c:val>
          <c:extLst>
            <c:ext xmlns:c16="http://schemas.microsoft.com/office/drawing/2014/chart" uri="{C3380CC4-5D6E-409C-BE32-E72D297353CC}">
              <c16:uniqueId val="{00000008-EDCF-4F7C-92D4-AAEEFECD1B5E}"/>
            </c:ext>
          </c:extLst>
        </c:ser>
        <c:ser>
          <c:idx val="9"/>
          <c:order val="9"/>
          <c:tx>
            <c:strRef>
              <c:f>'19. EMCALI'!$N$16</c:f>
              <c:strCache>
                <c:ptCount val="1"/>
                <c:pt idx="0">
                  <c:v>Oct-20</c:v>
                </c:pt>
              </c:strCache>
            </c:strRef>
          </c:tx>
          <c:spPr>
            <a:solidFill>
              <a:schemeClr val="accent6">
                <a:shade val="62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EMCALI'!$Q$16:$U$16</c:f>
              <c:numCache>
                <c:formatCode>0.00</c:formatCode>
                <c:ptCount val="5"/>
                <c:pt idx="0">
                  <c:v>235.81309999999999</c:v>
                </c:pt>
                <c:pt idx="1">
                  <c:v>294.76639999999998</c:v>
                </c:pt>
                <c:pt idx="2">
                  <c:v>501.20679999999999</c:v>
                </c:pt>
                <c:pt idx="3">
                  <c:v>589.65509999999995</c:v>
                </c:pt>
                <c:pt idx="4">
                  <c:v>707.58609999999999</c:v>
                </c:pt>
              </c:numCache>
            </c:numRef>
          </c:val>
          <c:extLst>
            <c:ext xmlns:c16="http://schemas.microsoft.com/office/drawing/2014/chart" uri="{C3380CC4-5D6E-409C-BE32-E72D297353CC}">
              <c16:uniqueId val="{00000009-EDCF-4F7C-92D4-AAEEFECD1B5E}"/>
            </c:ext>
          </c:extLst>
        </c:ser>
        <c:ser>
          <c:idx val="10"/>
          <c:order val="10"/>
          <c:tx>
            <c:strRef>
              <c:f>'19. EMCALI'!$N$17</c:f>
              <c:strCache>
                <c:ptCount val="1"/>
                <c:pt idx="0">
                  <c:v>Nov-20</c:v>
                </c:pt>
              </c:strCache>
            </c:strRef>
          </c:tx>
          <c:spPr>
            <a:solidFill>
              <a:schemeClr val="accent6">
                <a:shade val="51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EMCALI'!$Q$17:$U$17</c:f>
              <c:numCache>
                <c:formatCode>0.00</c:formatCode>
                <c:ptCount val="5"/>
                <c:pt idx="0">
                  <c:v>242.38990000000001</c:v>
                </c:pt>
                <c:pt idx="1">
                  <c:v>302.98739999999998</c:v>
                </c:pt>
                <c:pt idx="2">
                  <c:v>515.07860000000005</c:v>
                </c:pt>
                <c:pt idx="3">
                  <c:v>605.97479999999996</c:v>
                </c:pt>
                <c:pt idx="4">
                  <c:v>727.16970000000003</c:v>
                </c:pt>
              </c:numCache>
            </c:numRef>
          </c:val>
          <c:extLst>
            <c:ext xmlns:c16="http://schemas.microsoft.com/office/drawing/2014/chart" uri="{C3380CC4-5D6E-409C-BE32-E72D297353CC}">
              <c16:uniqueId val="{0000000A-EDCF-4F7C-92D4-AAEEFECD1B5E}"/>
            </c:ext>
          </c:extLst>
        </c:ser>
        <c:ser>
          <c:idx val="11"/>
          <c:order val="11"/>
          <c:tx>
            <c:strRef>
              <c:f>'19. EMCALI'!$N$18</c:f>
              <c:strCache>
                <c:ptCount val="1"/>
                <c:pt idx="0">
                  <c:v>Dic-20</c:v>
                </c:pt>
              </c:strCache>
            </c:strRef>
          </c:tx>
          <c:spPr>
            <a:solidFill>
              <a:schemeClr val="accent6">
                <a:shade val="40000"/>
              </a:schemeClr>
            </a:solidFill>
            <a:ln>
              <a:noFill/>
            </a:ln>
            <a:effectLst/>
          </c:spPr>
          <c:invertIfNegative val="0"/>
          <c:cat>
            <c:strRef>
              <c:f>'19. EMCALI'!$Q$6:$U$6</c:f>
              <c:strCache>
                <c:ptCount val="5"/>
                <c:pt idx="0">
                  <c:v>ESTRATO 1</c:v>
                </c:pt>
                <c:pt idx="1">
                  <c:v>ESTRATO 2</c:v>
                </c:pt>
                <c:pt idx="2">
                  <c:v>ESTRATO 3</c:v>
                </c:pt>
                <c:pt idx="3">
                  <c:v>ESTRATO 4</c:v>
                </c:pt>
                <c:pt idx="4">
                  <c:v>ESTRATO 5 y 6, Ind y Com</c:v>
                </c:pt>
              </c:strCache>
            </c:strRef>
          </c:cat>
          <c:val>
            <c:numRef>
              <c:f>'19. EMCALI'!$Q$18:$U$18</c:f>
              <c:numCache>
                <c:formatCode>0.00</c:formatCode>
                <c:ptCount val="5"/>
                <c:pt idx="0">
                  <c:v>234.02330000000001</c:v>
                </c:pt>
                <c:pt idx="1">
                  <c:v>292.52910000000003</c:v>
                </c:pt>
                <c:pt idx="2">
                  <c:v>497.29950000000002</c:v>
                </c:pt>
                <c:pt idx="3">
                  <c:v>585.05830000000003</c:v>
                </c:pt>
                <c:pt idx="4">
                  <c:v>702.06996000000004</c:v>
                </c:pt>
              </c:numCache>
            </c:numRef>
          </c:val>
          <c:extLst>
            <c:ext xmlns:c16="http://schemas.microsoft.com/office/drawing/2014/chart" uri="{C3380CC4-5D6E-409C-BE32-E72D297353CC}">
              <c16:uniqueId val="{0000000B-EDCF-4F7C-92D4-AAEEFECD1B5E}"/>
            </c:ext>
          </c:extLst>
        </c:ser>
        <c:dLbls>
          <c:showLegendKey val="0"/>
          <c:showVal val="0"/>
          <c:showCatName val="0"/>
          <c:showSerName val="0"/>
          <c:showPercent val="0"/>
          <c:showBubbleSize val="0"/>
        </c:dLbls>
        <c:gapWidth val="150"/>
        <c:axId val="203303552"/>
        <c:axId val="203313536"/>
      </c:barChart>
      <c:catAx>
        <c:axId val="20330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313536"/>
        <c:crosses val="autoZero"/>
        <c:auto val="1"/>
        <c:lblAlgn val="ctr"/>
        <c:lblOffset val="100"/>
        <c:noMultiLvlLbl val="0"/>
      </c:catAx>
      <c:valAx>
        <c:axId val="20331353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303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'19. EMCALI'!$J$6</c:f>
              <c:strCache>
                <c:ptCount val="1"/>
                <c:pt idx="0">
                  <c:v>CUV_119</c:v>
                </c:pt>
              </c:strCache>
            </c:strRef>
          </c:tx>
          <c:spPr>
            <a:ln w="28575" cap="rnd">
              <a:solidFill>
                <a:schemeClr val="accent1"/>
              </a:solidFill>
              <a:round/>
            </a:ln>
            <a:effectLst/>
          </c:spPr>
          <c:marker>
            <c:symbol val="none"/>
          </c:marker>
          <c:cat>
            <c:strRef>
              <c:f>'19. EMCALI'!$A$7:$A$18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'19. EMCALI'!$J$7:$J$18</c:f>
              <c:numCache>
                <c:formatCode>0.00</c:formatCode>
                <c:ptCount val="12"/>
                <c:pt idx="0">
                  <c:v>565.55939999999998</c:v>
                </c:pt>
                <c:pt idx="1">
                  <c:v>566.44460000000004</c:v>
                </c:pt>
                <c:pt idx="2">
                  <c:v>597.85090000000002</c:v>
                </c:pt>
                <c:pt idx="3">
                  <c:v>592.68939999999998</c:v>
                </c:pt>
                <c:pt idx="4">
                  <c:v>576.68039999999996</c:v>
                </c:pt>
                <c:pt idx="5">
                  <c:v>566.71969999999999</c:v>
                </c:pt>
                <c:pt idx="6">
                  <c:v>566.71969999999999</c:v>
                </c:pt>
                <c:pt idx="7">
                  <c:v>566.71969999999999</c:v>
                </c:pt>
                <c:pt idx="8">
                  <c:v>589.65509999999995</c:v>
                </c:pt>
                <c:pt idx="9">
                  <c:v>611.00160000000005</c:v>
                </c:pt>
                <c:pt idx="10">
                  <c:v>605.97479999999996</c:v>
                </c:pt>
                <c:pt idx="11">
                  <c:v>585.05830000000003</c:v>
                </c:pt>
              </c:numCache>
            </c:numRef>
          </c:val>
          <c:smooth val="0"/>
          <c:extLst>
            <c:ext xmlns:c16="http://schemas.microsoft.com/office/drawing/2014/chart" uri="{C3380CC4-5D6E-409C-BE32-E72D297353CC}">
              <c16:uniqueId val="{00000000-61A5-4F79-A111-39A87492A396}"/>
            </c:ext>
          </c:extLst>
        </c:ser>
        <c:ser>
          <c:idx val="1"/>
          <c:order val="1"/>
          <c:tx>
            <c:strRef>
              <c:f>'19. EMCALI'!$K$6</c:f>
              <c:strCache>
                <c:ptCount val="1"/>
                <c:pt idx="0">
                  <c:v>CUV_Op</c:v>
                </c:pt>
              </c:strCache>
            </c:strRef>
          </c:tx>
          <c:spPr>
            <a:ln w="28575" cap="rnd">
              <a:solidFill>
                <a:schemeClr val="accent2"/>
              </a:solidFill>
              <a:prstDash val="lgDash"/>
              <a:round/>
            </a:ln>
            <a:effectLst/>
          </c:spPr>
          <c:marker>
            <c:symbol val="none"/>
          </c:marker>
          <c:cat>
            <c:strRef>
              <c:f>'19. EMCALI'!$A$7:$A$18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'19. EMCALI'!$K$7:$K$18</c:f>
              <c:numCache>
                <c:formatCode>0.00</c:formatCode>
                <c:ptCount val="12"/>
                <c:pt idx="0">
                  <c:v>565.55939999999998</c:v>
                </c:pt>
                <c:pt idx="1">
                  <c:v>566.44460000000004</c:v>
                </c:pt>
                <c:pt idx="2">
                  <c:v>597.85090000000002</c:v>
                </c:pt>
                <c:pt idx="3">
                  <c:v>592.68939999999998</c:v>
                </c:pt>
                <c:pt idx="4">
                  <c:v>576.68039999999996</c:v>
                </c:pt>
                <c:pt idx="5">
                  <c:v>566.71969999999999</c:v>
                </c:pt>
                <c:pt idx="6">
                  <c:v>566.71969999999999</c:v>
                </c:pt>
                <c:pt idx="7">
                  <c:v>566.71969999999999</c:v>
                </c:pt>
                <c:pt idx="8">
                  <c:v>566.71960000000001</c:v>
                </c:pt>
                <c:pt idx="9">
                  <c:v>566.71960000000001</c:v>
                </c:pt>
                <c:pt idx="10">
                  <c:v>566.71960000000001</c:v>
                </c:pt>
                <c:pt idx="11">
                  <c:v>569.55330000000004</c:v>
                </c:pt>
              </c:numCache>
            </c:numRef>
          </c:val>
          <c:smooth val="0"/>
          <c:extLst>
            <c:ext xmlns:c16="http://schemas.microsoft.com/office/drawing/2014/chart" uri="{C3380CC4-5D6E-409C-BE32-E72D297353CC}">
              <c16:uniqueId val="{00000001-61A5-4F79-A111-39A87492A396}"/>
            </c:ext>
          </c:extLst>
        </c:ser>
        <c:dLbls>
          <c:showLegendKey val="0"/>
          <c:showVal val="0"/>
          <c:showCatName val="0"/>
          <c:showSerName val="0"/>
          <c:showPercent val="0"/>
          <c:showBubbleSize val="0"/>
        </c:dLbls>
        <c:smooth val="0"/>
        <c:axId val="203343744"/>
        <c:axId val="203345280"/>
      </c:lineChart>
      <c:catAx>
        <c:axId val="203343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3345280"/>
        <c:crosses val="autoZero"/>
        <c:auto val="1"/>
        <c:lblAlgn val="ctr"/>
        <c:lblOffset val="100"/>
        <c:noMultiLvlLbl val="0"/>
      </c:catAx>
      <c:valAx>
        <c:axId val="203345280"/>
        <c:scaling>
          <c:orientation val="minMax"/>
          <c:min val="5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33437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'20. EEP CARTAGO'!$D$6</c:f>
              <c:strCache>
                <c:ptCount val="1"/>
                <c:pt idx="0">
                  <c:v>GM</c:v>
                </c:pt>
              </c:strCache>
            </c:strRef>
          </c:tx>
          <c:spPr>
            <a:solidFill>
              <a:srgbClr val="ED7D31"/>
            </a:solidFill>
            <a:ln w="25400">
              <a:noFill/>
            </a:ln>
          </c:spPr>
          <c:val>
            <c:numRef>
              <c:f>'20. EEP CARTAGO'!$D$7:$D$18</c:f>
              <c:numCache>
                <c:formatCode>0.00</c:formatCode>
                <c:ptCount val="12"/>
                <c:pt idx="0">
                  <c:v>217.19365999999999</c:v>
                </c:pt>
                <c:pt idx="1">
                  <c:v>284.58211</c:v>
                </c:pt>
                <c:pt idx="2">
                  <c:v>285.77645999999999</c:v>
                </c:pt>
                <c:pt idx="3">
                  <c:v>265.25</c:v>
                </c:pt>
                <c:pt idx="4">
                  <c:v>227.92</c:v>
                </c:pt>
                <c:pt idx="5">
                  <c:v>275.16000000000003</c:v>
                </c:pt>
                <c:pt idx="6">
                  <c:v>245.29</c:v>
                </c:pt>
                <c:pt idx="7">
                  <c:v>208.76</c:v>
                </c:pt>
                <c:pt idx="8">
                  <c:v>209.17</c:v>
                </c:pt>
                <c:pt idx="9">
                  <c:v>213.41</c:v>
                </c:pt>
                <c:pt idx="10">
                  <c:v>221.34</c:v>
                </c:pt>
                <c:pt idx="11">
                  <c:v>218.31</c:v>
                </c:pt>
              </c:numCache>
            </c:numRef>
          </c:val>
          <c:extLst>
            <c:ext xmlns:c16="http://schemas.microsoft.com/office/drawing/2014/chart" uri="{C3380CC4-5D6E-409C-BE32-E72D297353CC}">
              <c16:uniqueId val="{00000000-0D64-4901-805C-DFC9DB969343}"/>
            </c:ext>
          </c:extLst>
        </c:ser>
        <c:ser>
          <c:idx val="2"/>
          <c:order val="2"/>
          <c:tx>
            <c:strRef>
              <c:f>'20. EEP CARTAGO'!$G$6</c:f>
              <c:strCache>
                <c:ptCount val="1"/>
                <c:pt idx="0">
                  <c:v>D</c:v>
                </c:pt>
              </c:strCache>
            </c:strRef>
          </c:tx>
          <c:spPr>
            <a:solidFill>
              <a:srgbClr val="A5A5A5"/>
            </a:solidFill>
            <a:ln w="25400">
              <a:noFill/>
            </a:ln>
          </c:spPr>
          <c:val>
            <c:numRef>
              <c:f>'20. EEP CARTAGO'!$G$7:$G$18</c:f>
              <c:numCache>
                <c:formatCode>0.00</c:formatCode>
                <c:ptCount val="12"/>
                <c:pt idx="0">
                  <c:v>186.21091999999999</c:v>
                </c:pt>
                <c:pt idx="1">
                  <c:v>192.53844000000001</c:v>
                </c:pt>
                <c:pt idx="2">
                  <c:v>189.32839999999999</c:v>
                </c:pt>
                <c:pt idx="3">
                  <c:v>189.33</c:v>
                </c:pt>
                <c:pt idx="4">
                  <c:v>200.78</c:v>
                </c:pt>
                <c:pt idx="5">
                  <c:v>196</c:v>
                </c:pt>
                <c:pt idx="6">
                  <c:v>200.71</c:v>
                </c:pt>
                <c:pt idx="7">
                  <c:v>196.02</c:v>
                </c:pt>
                <c:pt idx="8">
                  <c:v>201.9</c:v>
                </c:pt>
                <c:pt idx="9">
                  <c:v>211.62</c:v>
                </c:pt>
                <c:pt idx="10">
                  <c:v>209.76</c:v>
                </c:pt>
                <c:pt idx="11">
                  <c:v>204.12</c:v>
                </c:pt>
              </c:numCache>
            </c:numRef>
          </c:val>
          <c:extLst>
            <c:ext xmlns:c16="http://schemas.microsoft.com/office/drawing/2014/chart" uri="{C3380CC4-5D6E-409C-BE32-E72D297353CC}">
              <c16:uniqueId val="{00000001-0D64-4901-805C-DFC9DB969343}"/>
            </c:ext>
          </c:extLst>
        </c:ser>
        <c:ser>
          <c:idx val="3"/>
          <c:order val="3"/>
          <c:tx>
            <c:strRef>
              <c:f>'20. EEP CARTAGO'!$H$6</c:f>
              <c:strCache>
                <c:ptCount val="1"/>
                <c:pt idx="0">
                  <c:v>CV</c:v>
                </c:pt>
              </c:strCache>
            </c:strRef>
          </c:tx>
          <c:spPr>
            <a:solidFill>
              <a:srgbClr val="FFC000"/>
            </a:solidFill>
            <a:ln w="25400">
              <a:noFill/>
            </a:ln>
          </c:spPr>
          <c:val>
            <c:numRef>
              <c:f>'20. EEP CARTAGO'!$H$7:$H$18</c:f>
              <c:numCache>
                <c:formatCode>0.00</c:formatCode>
                <c:ptCount val="12"/>
                <c:pt idx="0">
                  <c:v>49.377580000000002</c:v>
                </c:pt>
                <c:pt idx="1">
                  <c:v>46.713450000000002</c:v>
                </c:pt>
                <c:pt idx="2">
                  <c:v>51.147880000000001</c:v>
                </c:pt>
                <c:pt idx="3">
                  <c:v>51.15</c:v>
                </c:pt>
                <c:pt idx="4">
                  <c:v>48.31</c:v>
                </c:pt>
                <c:pt idx="5">
                  <c:v>41.85</c:v>
                </c:pt>
                <c:pt idx="6">
                  <c:v>53.79</c:v>
                </c:pt>
                <c:pt idx="7">
                  <c:v>51.64</c:v>
                </c:pt>
                <c:pt idx="8">
                  <c:v>50.77</c:v>
                </c:pt>
                <c:pt idx="9">
                  <c:v>51.54</c:v>
                </c:pt>
                <c:pt idx="10">
                  <c:v>51.82</c:v>
                </c:pt>
                <c:pt idx="11">
                  <c:v>51.06</c:v>
                </c:pt>
              </c:numCache>
            </c:numRef>
          </c:val>
          <c:extLst>
            <c:ext xmlns:c16="http://schemas.microsoft.com/office/drawing/2014/chart" uri="{C3380CC4-5D6E-409C-BE32-E72D297353CC}">
              <c16:uniqueId val="{00000002-0D64-4901-805C-DFC9DB969343}"/>
            </c:ext>
          </c:extLst>
        </c:ser>
        <c:ser>
          <c:idx val="4"/>
          <c:order val="4"/>
          <c:tx>
            <c:strRef>
              <c:f>'20. EEP CARTAGO'!$F$6</c:f>
              <c:strCache>
                <c:ptCount val="1"/>
                <c:pt idx="0">
                  <c:v>PR</c:v>
                </c:pt>
              </c:strCache>
            </c:strRef>
          </c:tx>
          <c:spPr>
            <a:solidFill>
              <a:srgbClr val="5B9BD5"/>
            </a:solidFill>
            <a:ln w="25400">
              <a:noFill/>
            </a:ln>
          </c:spPr>
          <c:val>
            <c:numRef>
              <c:f>'20. EEP CARTAGO'!$F$7:$F$18</c:f>
              <c:numCache>
                <c:formatCode>0.00</c:formatCode>
                <c:ptCount val="12"/>
                <c:pt idx="0">
                  <c:v>40.251579999999997</c:v>
                </c:pt>
                <c:pt idx="1">
                  <c:v>51.050829999999998</c:v>
                </c:pt>
                <c:pt idx="2">
                  <c:v>51.310169999999999</c:v>
                </c:pt>
                <c:pt idx="3">
                  <c:v>48.02</c:v>
                </c:pt>
                <c:pt idx="4">
                  <c:v>43.66</c:v>
                </c:pt>
                <c:pt idx="5">
                  <c:v>50.82</c:v>
                </c:pt>
                <c:pt idx="6">
                  <c:v>89.17</c:v>
                </c:pt>
                <c:pt idx="7">
                  <c:v>74.78</c:v>
                </c:pt>
                <c:pt idx="8">
                  <c:v>72.959999999999994</c:v>
                </c:pt>
                <c:pt idx="9">
                  <c:v>73.33</c:v>
                </c:pt>
                <c:pt idx="10">
                  <c:v>82.18</c:v>
                </c:pt>
                <c:pt idx="11">
                  <c:v>79.44</c:v>
                </c:pt>
              </c:numCache>
            </c:numRef>
          </c:val>
          <c:extLst>
            <c:ext xmlns:c16="http://schemas.microsoft.com/office/drawing/2014/chart" uri="{C3380CC4-5D6E-409C-BE32-E72D297353CC}">
              <c16:uniqueId val="{00000003-0D64-4901-805C-DFC9DB969343}"/>
            </c:ext>
          </c:extLst>
        </c:ser>
        <c:ser>
          <c:idx val="5"/>
          <c:order val="5"/>
          <c:tx>
            <c:strRef>
              <c:f>'20. EEP CARTAGO'!$E$6</c:f>
              <c:strCache>
                <c:ptCount val="1"/>
                <c:pt idx="0">
                  <c:v>TM</c:v>
                </c:pt>
              </c:strCache>
            </c:strRef>
          </c:tx>
          <c:spPr>
            <a:solidFill>
              <a:srgbClr val="70AD47"/>
            </a:solidFill>
            <a:ln w="25400">
              <a:noFill/>
            </a:ln>
          </c:spPr>
          <c:val>
            <c:numRef>
              <c:f>'20. EEP CARTAGO'!$E$7:$E$18</c:f>
              <c:numCache>
                <c:formatCode>0.00</c:formatCode>
                <c:ptCount val="12"/>
                <c:pt idx="0">
                  <c:v>33.622979999999998</c:v>
                </c:pt>
                <c:pt idx="1">
                  <c:v>35.413069999999998</c:v>
                </c:pt>
                <c:pt idx="2">
                  <c:v>38.396099999999997</c:v>
                </c:pt>
                <c:pt idx="3">
                  <c:v>38.4</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0D64-4901-805C-DFC9DB969343}"/>
            </c:ext>
          </c:extLst>
        </c:ser>
        <c:ser>
          <c:idx val="6"/>
          <c:order val="6"/>
          <c:tx>
            <c:strRef>
              <c:f>'20. EEP CARTAGO'!$I$6</c:f>
              <c:strCache>
                <c:ptCount val="1"/>
                <c:pt idx="0">
                  <c:v>RM</c:v>
                </c:pt>
              </c:strCache>
            </c:strRef>
          </c:tx>
          <c:spPr>
            <a:solidFill>
              <a:schemeClr val="accent1">
                <a:lumMod val="40000"/>
                <a:lumOff val="60000"/>
              </a:schemeClr>
            </a:solidFill>
            <a:ln>
              <a:noFill/>
            </a:ln>
            <a:effectLst/>
          </c:spPr>
          <c:val>
            <c:numRef>
              <c:f>'20. EEP CARTAGO'!$I$7:$I$18</c:f>
              <c:numCache>
                <c:formatCode>0.00</c:formatCode>
                <c:ptCount val="12"/>
                <c:pt idx="0">
                  <c:v>-0.19392000000000001</c:v>
                </c:pt>
                <c:pt idx="1">
                  <c:v>2.78911</c:v>
                </c:pt>
                <c:pt idx="2">
                  <c:v>0.51168999999999998</c:v>
                </c:pt>
                <c:pt idx="3">
                  <c:v>0.67</c:v>
                </c:pt>
                <c:pt idx="4">
                  <c:v>9.0500000000000007</c:v>
                </c:pt>
                <c:pt idx="5">
                  <c:v>4.08</c:v>
                </c:pt>
                <c:pt idx="6">
                  <c:v>5.93</c:v>
                </c:pt>
                <c:pt idx="7">
                  <c:v>19.940000000000001</c:v>
                </c:pt>
                <c:pt idx="8">
                  <c:v>21.99</c:v>
                </c:pt>
                <c:pt idx="9">
                  <c:v>31.07</c:v>
                </c:pt>
                <c:pt idx="10">
                  <c:v>26.04</c:v>
                </c:pt>
                <c:pt idx="11">
                  <c:v>22.26</c:v>
                </c:pt>
              </c:numCache>
            </c:numRef>
          </c:val>
          <c:extLst>
            <c:ext xmlns:c16="http://schemas.microsoft.com/office/drawing/2014/chart" uri="{C3380CC4-5D6E-409C-BE32-E72D297353CC}">
              <c16:uniqueId val="{00000005-0D64-4901-805C-DFC9DB969343}"/>
            </c:ext>
          </c:extLst>
        </c:ser>
        <c:dLbls>
          <c:showLegendKey val="0"/>
          <c:showVal val="0"/>
          <c:showCatName val="0"/>
          <c:showSerName val="0"/>
          <c:showPercent val="0"/>
          <c:showBubbleSize val="0"/>
        </c:dLbls>
        <c:axId val="203437184"/>
        <c:axId val="203438720"/>
      </c:areaChart>
      <c:lineChart>
        <c:grouping val="standard"/>
        <c:varyColors val="0"/>
        <c:ser>
          <c:idx val="0"/>
          <c:order val="0"/>
          <c:tx>
            <c:strRef>
              <c:f>'20. EEP CARTAGO'!$J$6</c:f>
              <c:strCache>
                <c:ptCount val="1"/>
                <c:pt idx="0">
                  <c:v>CUV_119</c:v>
                </c:pt>
              </c:strCache>
            </c:strRef>
          </c:tx>
          <c:spPr>
            <a:ln w="38100" cap="rnd">
              <a:solidFill>
                <a:sysClr val="windowText" lastClr="000000"/>
              </a:solidFill>
              <a:round/>
            </a:ln>
            <a:effectLst/>
          </c:spPr>
          <c:marker>
            <c:symbol val="none"/>
          </c:marker>
          <c:cat>
            <c:strRef>
              <c:f>'20. EEP CARTAGO'!$A$7:$A$18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'20. EEP CARTAGO'!$J$7:$J$18</c:f>
              <c:numCache>
                <c:formatCode>0.00</c:formatCode>
                <c:ptCount val="12"/>
                <c:pt idx="0">
                  <c:v>526.46280000000002</c:v>
                </c:pt>
                <c:pt idx="1">
                  <c:v>613.08700999999996</c:v>
                </c:pt>
                <c:pt idx="2">
                  <c:v>616.47069999999997</c:v>
                </c:pt>
                <c:pt idx="3">
                  <c:v>592.80999999999995</c:v>
                </c:pt>
                <c:pt idx="4">
                  <c:v>573.64</c:v>
                </c:pt>
                <c:pt idx="5">
                  <c:v>611.01</c:v>
                </c:pt>
                <c:pt idx="6">
                  <c:v>629.21</c:v>
                </c:pt>
                <c:pt idx="7">
                  <c:v>589.25</c:v>
                </c:pt>
                <c:pt idx="8">
                  <c:v>593.22</c:v>
                </c:pt>
                <c:pt idx="9">
                  <c:v>619.67999999999995</c:v>
                </c:pt>
                <c:pt idx="10">
                  <c:v>631.77</c:v>
                </c:pt>
                <c:pt idx="11">
                  <c:v>606.52</c:v>
                </c:pt>
              </c:numCache>
            </c:numRef>
          </c:val>
          <c:smooth val="0"/>
          <c:extLst>
            <c:ext xmlns:c16="http://schemas.microsoft.com/office/drawing/2014/chart" uri="{C3380CC4-5D6E-409C-BE32-E72D297353CC}">
              <c16:uniqueId val="{00000006-0D64-4901-805C-DFC9DB969343}"/>
            </c:ext>
          </c:extLst>
        </c:ser>
        <c:dLbls>
          <c:showLegendKey val="0"/>
          <c:showVal val="0"/>
          <c:showCatName val="0"/>
          <c:showSerName val="0"/>
          <c:showPercent val="0"/>
          <c:showBubbleSize val="0"/>
        </c:dLbls>
        <c:marker val="1"/>
        <c:smooth val="0"/>
        <c:axId val="203437184"/>
        <c:axId val="203438720"/>
      </c:lineChart>
      <c:catAx>
        <c:axId val="2034371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3438720"/>
        <c:crosses val="autoZero"/>
        <c:auto val="1"/>
        <c:lblAlgn val="ctr"/>
        <c:lblOffset val="100"/>
        <c:noMultiLvlLbl val="0"/>
      </c:catAx>
      <c:valAx>
        <c:axId val="203438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343718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5156545530847942"/>
          <c:y val="4.0837862142510541E-2"/>
          <c:w val="0.82519751887779635"/>
          <c:h val="0.57353170198077441"/>
        </c:manualLayout>
      </c:layout>
      <c:barChart>
        <c:barDir val="col"/>
        <c:grouping val="clustered"/>
        <c:varyColors val="0"/>
        <c:ser>
          <c:idx val="0"/>
          <c:order val="0"/>
          <c:tx>
            <c:strRef>
              <c:f>'20. EEP CARTAGO'!$N$7</c:f>
              <c:strCache>
                <c:ptCount val="1"/>
                <c:pt idx="0">
                  <c:v>Ene-20</c:v>
                </c:pt>
              </c:strCache>
            </c:strRef>
          </c:tx>
          <c:spPr>
            <a:solidFill>
              <a:schemeClr val="accent6">
                <a:tint val="4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CARTAGO'!$Q$7:$U$7</c:f>
              <c:numCache>
                <c:formatCode>0.00</c:formatCode>
                <c:ptCount val="5"/>
                <c:pt idx="0">
                  <c:v>242.33270999999999</c:v>
                </c:pt>
                <c:pt idx="1">
                  <c:v>302.91588999999999</c:v>
                </c:pt>
                <c:pt idx="2">
                  <c:v>450.19815999999997</c:v>
                </c:pt>
                <c:pt idx="3">
                  <c:v>529.64489000000003</c:v>
                </c:pt>
                <c:pt idx="4">
                  <c:v>635.57386800000006</c:v>
                </c:pt>
              </c:numCache>
            </c:numRef>
          </c:val>
          <c:extLst>
            <c:ext xmlns:c16="http://schemas.microsoft.com/office/drawing/2014/chart" uri="{C3380CC4-5D6E-409C-BE32-E72D297353CC}">
              <c16:uniqueId val="{00000000-1047-49D1-9A53-90BC3EE7D2B0}"/>
            </c:ext>
          </c:extLst>
        </c:ser>
        <c:ser>
          <c:idx val="1"/>
          <c:order val="1"/>
          <c:tx>
            <c:strRef>
              <c:f>'20. EEP CARTAGO'!$N$8</c:f>
              <c:strCache>
                <c:ptCount val="1"/>
                <c:pt idx="0">
                  <c:v>Feb-20</c:v>
                </c:pt>
              </c:strCache>
            </c:strRef>
          </c:tx>
          <c:spPr>
            <a:solidFill>
              <a:schemeClr val="accent6">
                <a:tint val="5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CARTAGO'!$Q$8:$U$8</c:f>
              <c:numCache>
                <c:formatCode>0.00</c:formatCode>
                <c:ptCount val="5"/>
                <c:pt idx="0">
                  <c:v>242.94123999999999</c:v>
                </c:pt>
                <c:pt idx="1">
                  <c:v>303.67655000000002</c:v>
                </c:pt>
                <c:pt idx="2">
                  <c:v>447.49338999999998</c:v>
                </c:pt>
                <c:pt idx="3">
                  <c:v>526.46280999999999</c:v>
                </c:pt>
                <c:pt idx="4">
                  <c:v>631.75537199999997</c:v>
                </c:pt>
              </c:numCache>
            </c:numRef>
          </c:val>
          <c:extLst>
            <c:ext xmlns:c16="http://schemas.microsoft.com/office/drawing/2014/chart" uri="{C3380CC4-5D6E-409C-BE32-E72D297353CC}">
              <c16:uniqueId val="{00000001-1047-49D1-9A53-90BC3EE7D2B0}"/>
            </c:ext>
          </c:extLst>
        </c:ser>
        <c:ser>
          <c:idx val="2"/>
          <c:order val="2"/>
          <c:tx>
            <c:strRef>
              <c:f>'20. EEP CARTAGO'!$N$9</c:f>
              <c:strCache>
                <c:ptCount val="1"/>
                <c:pt idx="0">
                  <c:v>Mar-20</c:v>
                </c:pt>
              </c:strCache>
            </c:strRef>
          </c:tx>
          <c:spPr>
            <a:solidFill>
              <a:schemeClr val="accent6">
                <a:tint val="6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CARTAGO'!$Q$9:$U$9</c:f>
              <c:numCache>
                <c:formatCode>0.00</c:formatCode>
                <c:ptCount val="5"/>
                <c:pt idx="0">
                  <c:v>245.23480000000001</c:v>
                </c:pt>
                <c:pt idx="1">
                  <c:v>306.54349999999999</c:v>
                </c:pt>
                <c:pt idx="2">
                  <c:v>521.12400000000002</c:v>
                </c:pt>
                <c:pt idx="3">
                  <c:v>613.08699999999999</c:v>
                </c:pt>
                <c:pt idx="4">
                  <c:v>735.70439999999996</c:v>
                </c:pt>
              </c:numCache>
            </c:numRef>
          </c:val>
          <c:extLst>
            <c:ext xmlns:c16="http://schemas.microsoft.com/office/drawing/2014/chart" uri="{C3380CC4-5D6E-409C-BE32-E72D297353CC}">
              <c16:uniqueId val="{00000002-1047-49D1-9A53-90BC3EE7D2B0}"/>
            </c:ext>
          </c:extLst>
        </c:ser>
        <c:ser>
          <c:idx val="3"/>
          <c:order val="3"/>
          <c:tx>
            <c:strRef>
              <c:f>'20. EEP CARTAGO'!$N$10</c:f>
              <c:strCache>
                <c:ptCount val="1"/>
                <c:pt idx="0">
                  <c:v>Abr-20</c:v>
                </c:pt>
              </c:strCache>
            </c:strRef>
          </c:tx>
          <c:spPr>
            <a:solidFill>
              <a:schemeClr val="accent6">
                <a:tint val="7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CARTAGO'!$Q$10:$U$10</c:f>
              <c:numCache>
                <c:formatCode>0.00</c:formatCode>
                <c:ptCount val="5"/>
                <c:pt idx="0">
                  <c:v>246.88163</c:v>
                </c:pt>
                <c:pt idx="1">
                  <c:v>308.60203000000001</c:v>
                </c:pt>
                <c:pt idx="2">
                  <c:v>524.00008000000003</c:v>
                </c:pt>
                <c:pt idx="3">
                  <c:v>616.47068999999999</c:v>
                </c:pt>
                <c:pt idx="4">
                  <c:v>739.76482799999997</c:v>
                </c:pt>
              </c:numCache>
            </c:numRef>
          </c:val>
          <c:extLst>
            <c:ext xmlns:c16="http://schemas.microsoft.com/office/drawing/2014/chart" uri="{C3380CC4-5D6E-409C-BE32-E72D297353CC}">
              <c16:uniqueId val="{00000003-1047-49D1-9A53-90BC3EE7D2B0}"/>
            </c:ext>
          </c:extLst>
        </c:ser>
        <c:ser>
          <c:idx val="4"/>
          <c:order val="4"/>
          <c:tx>
            <c:strRef>
              <c:f>'20. EEP CARTAGO'!$N$11</c:f>
              <c:strCache>
                <c:ptCount val="1"/>
                <c:pt idx="0">
                  <c:v>May-20</c:v>
                </c:pt>
              </c:strCache>
            </c:strRef>
          </c:tx>
          <c:spPr>
            <a:solidFill>
              <a:schemeClr val="accent6">
                <a:tint val="8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CARTAGO'!$Q$11:$U$11</c:f>
              <c:numCache>
                <c:formatCode>0.00</c:formatCode>
                <c:ptCount val="5"/>
                <c:pt idx="0">
                  <c:v>237.42</c:v>
                </c:pt>
                <c:pt idx="1">
                  <c:v>296.76</c:v>
                </c:pt>
                <c:pt idx="2">
                  <c:v>503.89</c:v>
                </c:pt>
                <c:pt idx="3">
                  <c:v>592.80999999999995</c:v>
                </c:pt>
                <c:pt idx="4">
                  <c:v>711.37</c:v>
                </c:pt>
              </c:numCache>
            </c:numRef>
          </c:val>
          <c:extLst>
            <c:ext xmlns:c16="http://schemas.microsoft.com/office/drawing/2014/chart" uri="{C3380CC4-5D6E-409C-BE32-E72D297353CC}">
              <c16:uniqueId val="{00000004-1047-49D1-9A53-90BC3EE7D2B0}"/>
            </c:ext>
          </c:extLst>
        </c:ser>
        <c:ser>
          <c:idx val="5"/>
          <c:order val="5"/>
          <c:tx>
            <c:strRef>
              <c:f>'20. EEP CARTAGO'!$N$12</c:f>
              <c:strCache>
                <c:ptCount val="1"/>
                <c:pt idx="0">
                  <c:v>Jun-20</c:v>
                </c:pt>
              </c:strCache>
            </c:strRef>
          </c:tx>
          <c:spPr>
            <a:solidFill>
              <a:schemeClr val="accent6">
                <a:tint val="95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CARTAGO'!$Q$12:$U$12</c:f>
              <c:numCache>
                <c:formatCode>0.00</c:formatCode>
                <c:ptCount val="5"/>
                <c:pt idx="0">
                  <c:v>237.8</c:v>
                </c:pt>
                <c:pt idx="1">
                  <c:v>297.24</c:v>
                </c:pt>
                <c:pt idx="2">
                  <c:v>487.6</c:v>
                </c:pt>
                <c:pt idx="3">
                  <c:v>573.64</c:v>
                </c:pt>
                <c:pt idx="4">
                  <c:v>688.37</c:v>
                </c:pt>
              </c:numCache>
            </c:numRef>
          </c:val>
          <c:extLst>
            <c:ext xmlns:c16="http://schemas.microsoft.com/office/drawing/2014/chart" uri="{C3380CC4-5D6E-409C-BE32-E72D297353CC}">
              <c16:uniqueId val="{00000005-1047-49D1-9A53-90BC3EE7D2B0}"/>
            </c:ext>
          </c:extLst>
        </c:ser>
        <c:ser>
          <c:idx val="6"/>
          <c:order val="6"/>
          <c:tx>
            <c:strRef>
              <c:f>'20. EEP CARTAGO'!$N$13</c:f>
              <c:strCache>
                <c:ptCount val="1"/>
                <c:pt idx="0">
                  <c:v>Jul-20</c:v>
                </c:pt>
              </c:strCache>
            </c:strRef>
          </c:tx>
          <c:spPr>
            <a:solidFill>
              <a:schemeClr val="accent6">
                <a:shade val="94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CARTAGO'!$Q$13:$U$13</c:f>
              <c:numCache>
                <c:formatCode>0.00</c:formatCode>
                <c:ptCount val="5"/>
                <c:pt idx="0">
                  <c:v>237.04</c:v>
                </c:pt>
                <c:pt idx="1">
                  <c:v>296.27999999999997</c:v>
                </c:pt>
                <c:pt idx="2">
                  <c:v>487.6</c:v>
                </c:pt>
                <c:pt idx="3">
                  <c:v>573.64</c:v>
                </c:pt>
                <c:pt idx="4">
                  <c:v>688.37</c:v>
                </c:pt>
              </c:numCache>
            </c:numRef>
          </c:val>
          <c:extLst>
            <c:ext xmlns:c16="http://schemas.microsoft.com/office/drawing/2014/chart" uri="{C3380CC4-5D6E-409C-BE32-E72D297353CC}">
              <c16:uniqueId val="{00000006-1047-49D1-9A53-90BC3EE7D2B0}"/>
            </c:ext>
          </c:extLst>
        </c:ser>
        <c:ser>
          <c:idx val="7"/>
          <c:order val="7"/>
          <c:tx>
            <c:strRef>
              <c:f>'20. EEP CARTAGO'!$N$14</c:f>
              <c:strCache>
                <c:ptCount val="1"/>
                <c:pt idx="0">
                  <c:v>Ago-20</c:v>
                </c:pt>
              </c:strCache>
            </c:strRef>
          </c:tx>
          <c:spPr>
            <a:solidFill>
              <a:schemeClr val="accent6">
                <a:shade val="8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CARTAGO'!$Q$14:$U$14</c:f>
              <c:numCache>
                <c:formatCode>0.00</c:formatCode>
                <c:ptCount val="5"/>
                <c:pt idx="0">
                  <c:v>236.16</c:v>
                </c:pt>
                <c:pt idx="1">
                  <c:v>295.18</c:v>
                </c:pt>
                <c:pt idx="2">
                  <c:v>487.6</c:v>
                </c:pt>
                <c:pt idx="3">
                  <c:v>573.64</c:v>
                </c:pt>
                <c:pt idx="4">
                  <c:v>688.37</c:v>
                </c:pt>
              </c:numCache>
            </c:numRef>
          </c:val>
          <c:extLst>
            <c:ext xmlns:c16="http://schemas.microsoft.com/office/drawing/2014/chart" uri="{C3380CC4-5D6E-409C-BE32-E72D297353CC}">
              <c16:uniqueId val="{00000007-1047-49D1-9A53-90BC3EE7D2B0}"/>
            </c:ext>
          </c:extLst>
        </c:ser>
        <c:ser>
          <c:idx val="8"/>
          <c:order val="8"/>
          <c:tx>
            <c:strRef>
              <c:f>'20. EEP CARTAGO'!$N$15</c:f>
              <c:strCache>
                <c:ptCount val="1"/>
                <c:pt idx="0">
                  <c:v>Sep-20</c:v>
                </c:pt>
              </c:strCache>
            </c:strRef>
          </c:tx>
          <c:spPr>
            <a:solidFill>
              <a:schemeClr val="accent6">
                <a:shade val="73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CARTAGO'!$Q$15:$U$15</c:f>
              <c:numCache>
                <c:formatCode>0.00</c:formatCode>
                <c:ptCount val="5"/>
                <c:pt idx="0">
                  <c:v>236.16</c:v>
                </c:pt>
                <c:pt idx="1">
                  <c:v>295.18</c:v>
                </c:pt>
                <c:pt idx="2">
                  <c:v>487.6</c:v>
                </c:pt>
                <c:pt idx="3">
                  <c:v>573.64</c:v>
                </c:pt>
                <c:pt idx="4">
                  <c:v>688.37</c:v>
                </c:pt>
              </c:numCache>
            </c:numRef>
          </c:val>
          <c:extLst>
            <c:ext xmlns:c16="http://schemas.microsoft.com/office/drawing/2014/chart" uri="{C3380CC4-5D6E-409C-BE32-E72D297353CC}">
              <c16:uniqueId val="{00000008-1047-49D1-9A53-90BC3EE7D2B0}"/>
            </c:ext>
          </c:extLst>
        </c:ser>
        <c:ser>
          <c:idx val="9"/>
          <c:order val="9"/>
          <c:tx>
            <c:strRef>
              <c:f>'20. EEP CARTAGO'!$N$16</c:f>
              <c:strCache>
                <c:ptCount val="1"/>
                <c:pt idx="0">
                  <c:v>Oct-20</c:v>
                </c:pt>
              </c:strCache>
            </c:strRef>
          </c:tx>
          <c:spPr>
            <a:solidFill>
              <a:schemeClr val="accent6">
                <a:shade val="62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CARTAGO'!$Q$16:$U$16</c:f>
              <c:numCache>
                <c:formatCode>0.00</c:formatCode>
                <c:ptCount val="5"/>
                <c:pt idx="0">
                  <c:v>236.14</c:v>
                </c:pt>
                <c:pt idx="1">
                  <c:v>295.16000000000003</c:v>
                </c:pt>
                <c:pt idx="2">
                  <c:v>487.6</c:v>
                </c:pt>
                <c:pt idx="3">
                  <c:v>573.64</c:v>
                </c:pt>
                <c:pt idx="4">
                  <c:v>688.37</c:v>
                </c:pt>
              </c:numCache>
            </c:numRef>
          </c:val>
          <c:extLst>
            <c:ext xmlns:c16="http://schemas.microsoft.com/office/drawing/2014/chart" uri="{C3380CC4-5D6E-409C-BE32-E72D297353CC}">
              <c16:uniqueId val="{00000009-1047-49D1-9A53-90BC3EE7D2B0}"/>
            </c:ext>
          </c:extLst>
        </c:ser>
        <c:ser>
          <c:idx val="10"/>
          <c:order val="10"/>
          <c:tx>
            <c:strRef>
              <c:f>'20. EEP CARTAGO'!$N$17</c:f>
              <c:strCache>
                <c:ptCount val="1"/>
                <c:pt idx="0">
                  <c:v>Nov-20</c:v>
                </c:pt>
              </c:strCache>
            </c:strRef>
          </c:tx>
          <c:spPr>
            <a:solidFill>
              <a:schemeClr val="accent6">
                <a:shade val="51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CARTAGO'!$Q$17:$U$17</c:f>
              <c:numCache>
                <c:formatCode>0.00</c:formatCode>
                <c:ptCount val="5"/>
                <c:pt idx="0">
                  <c:v>236</c:v>
                </c:pt>
                <c:pt idx="1">
                  <c:v>294.99</c:v>
                </c:pt>
                <c:pt idx="2">
                  <c:v>487.6</c:v>
                </c:pt>
                <c:pt idx="3">
                  <c:v>573.64</c:v>
                </c:pt>
                <c:pt idx="4">
                  <c:v>688.37</c:v>
                </c:pt>
              </c:numCache>
            </c:numRef>
          </c:val>
          <c:extLst>
            <c:ext xmlns:c16="http://schemas.microsoft.com/office/drawing/2014/chart" uri="{C3380CC4-5D6E-409C-BE32-E72D297353CC}">
              <c16:uniqueId val="{0000000A-1047-49D1-9A53-90BC3EE7D2B0}"/>
            </c:ext>
          </c:extLst>
        </c:ser>
        <c:ser>
          <c:idx val="11"/>
          <c:order val="11"/>
          <c:tx>
            <c:strRef>
              <c:f>'20. EEP CARTAGO'!$N$18</c:f>
              <c:strCache>
                <c:ptCount val="1"/>
                <c:pt idx="0">
                  <c:v>Dic-20</c:v>
                </c:pt>
              </c:strCache>
            </c:strRef>
          </c:tx>
          <c:spPr>
            <a:solidFill>
              <a:schemeClr val="accent6">
                <a:shade val="40000"/>
              </a:schemeClr>
            </a:solidFill>
            <a:ln>
              <a:noFill/>
            </a:ln>
            <a:effectLst/>
          </c:spPr>
          <c:invertIfNegative val="0"/>
          <c:cat>
            <c:strRef>
              <c:f>'20. EEP CARTAGO'!$Q$6:$U$6</c:f>
              <c:strCache>
                <c:ptCount val="5"/>
                <c:pt idx="0">
                  <c:v>ESTRATO 1</c:v>
                </c:pt>
                <c:pt idx="1">
                  <c:v>ESTRATO 2</c:v>
                </c:pt>
                <c:pt idx="2">
                  <c:v>ESTRATO 3</c:v>
                </c:pt>
                <c:pt idx="3">
                  <c:v>ESTRATO 4</c:v>
                </c:pt>
                <c:pt idx="4">
                  <c:v>ESTRATO 5 y 6, Ind y Com</c:v>
                </c:pt>
              </c:strCache>
            </c:strRef>
          </c:cat>
          <c:val>
            <c:numRef>
              <c:f>'20. EEP CARTAGO'!$Q$18:$U$18</c:f>
              <c:numCache>
                <c:formatCode>0.00</c:formatCode>
                <c:ptCount val="5"/>
                <c:pt idx="0">
                  <c:v>235.67</c:v>
                </c:pt>
                <c:pt idx="1">
                  <c:v>294.57</c:v>
                </c:pt>
                <c:pt idx="2">
                  <c:v>490.03</c:v>
                </c:pt>
                <c:pt idx="3">
                  <c:v>576.51</c:v>
                </c:pt>
                <c:pt idx="4">
                  <c:v>691.81</c:v>
                </c:pt>
              </c:numCache>
            </c:numRef>
          </c:val>
          <c:extLst>
            <c:ext xmlns:c16="http://schemas.microsoft.com/office/drawing/2014/chart" uri="{C3380CC4-5D6E-409C-BE32-E72D297353CC}">
              <c16:uniqueId val="{0000000B-1047-49D1-9A53-90BC3EE7D2B0}"/>
            </c:ext>
          </c:extLst>
        </c:ser>
        <c:dLbls>
          <c:showLegendKey val="0"/>
          <c:showVal val="0"/>
          <c:showCatName val="0"/>
          <c:showSerName val="0"/>
          <c:showPercent val="0"/>
          <c:showBubbleSize val="0"/>
        </c:dLbls>
        <c:gapWidth val="150"/>
        <c:axId val="203796864"/>
        <c:axId val="203798400"/>
      </c:barChart>
      <c:catAx>
        <c:axId val="20379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798400"/>
        <c:crosses val="autoZero"/>
        <c:auto val="1"/>
        <c:lblAlgn val="ctr"/>
        <c:lblOffset val="100"/>
        <c:noMultiLvlLbl val="0"/>
      </c:catAx>
      <c:valAx>
        <c:axId val="20379840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796864"/>
        <c:crosses val="autoZero"/>
        <c:crossBetween val="between"/>
      </c:valAx>
      <c:spPr>
        <a:noFill/>
        <a:ln w="25400">
          <a:noFill/>
        </a:ln>
        <a:effectLst/>
      </c:spPr>
    </c:plotArea>
    <c:legend>
      <c:legendPos val="b"/>
      <c:layout>
        <c:manualLayout>
          <c:xMode val="edge"/>
          <c:yMode val="edge"/>
          <c:x val="0.18020521557612315"/>
          <c:y val="0.72960212063044361"/>
          <c:w val="0.63958941535816793"/>
          <c:h val="0.26713075044723877"/>
        </c:manualLayout>
      </c:layout>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 CELSIA COLOMBIA'!$J$6</c:f>
              <c:strCache>
                <c:ptCount val="1"/>
                <c:pt idx="0">
                  <c:v>CUV_119</c:v>
                </c:pt>
              </c:strCache>
            </c:strRef>
          </c:tx>
          <c:spPr>
            <a:ln w="28575" cap="rnd">
              <a:solidFill>
                <a:schemeClr val="accent1"/>
              </a:solidFill>
              <a:round/>
            </a:ln>
            <a:effectLst/>
          </c:spPr>
          <c:marker>
            <c:symbol val="none"/>
          </c:marker>
          <c:cat>
            <c:strRef>
              <c:f>'2. CELSIA COLOMBIA'!$A$7:$A$18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 CELSIA COLOMBIA'!$J$7:$J$18</c:f>
              <c:numCache>
                <c:formatCode>0.00</c:formatCode>
                <c:ptCount val="12"/>
                <c:pt idx="0">
                  <c:v>559.42999999999995</c:v>
                </c:pt>
                <c:pt idx="1">
                  <c:v>594.72</c:v>
                </c:pt>
                <c:pt idx="2">
                  <c:v>593.57000000000005</c:v>
                </c:pt>
                <c:pt idx="3">
                  <c:v>608.4</c:v>
                </c:pt>
                <c:pt idx="4">
                  <c:v>618.35</c:v>
                </c:pt>
                <c:pt idx="5">
                  <c:v>608.73</c:v>
                </c:pt>
                <c:pt idx="6">
                  <c:v>607.29999999999995</c:v>
                </c:pt>
                <c:pt idx="7">
                  <c:v>620.67999999999995</c:v>
                </c:pt>
                <c:pt idx="8">
                  <c:v>630.69000000000005</c:v>
                </c:pt>
                <c:pt idx="9">
                  <c:v>648.37</c:v>
                </c:pt>
                <c:pt idx="10">
                  <c:v>647.16</c:v>
                </c:pt>
                <c:pt idx="11">
                  <c:v>623.09</c:v>
                </c:pt>
              </c:numCache>
            </c:numRef>
          </c:val>
          <c:smooth val="0"/>
          <c:extLst>
            <c:ext xmlns:c16="http://schemas.microsoft.com/office/drawing/2014/chart" uri="{C3380CC4-5D6E-409C-BE32-E72D297353CC}">
              <c16:uniqueId val="{00000000-1825-41CE-9D33-4057C44123C8}"/>
            </c:ext>
          </c:extLst>
        </c:ser>
        <c:ser>
          <c:idx val="1"/>
          <c:order val="1"/>
          <c:tx>
            <c:strRef>
              <c:f>'2. CELSIA COLOMBIA'!$K$6</c:f>
              <c:strCache>
                <c:ptCount val="1"/>
                <c:pt idx="0">
                  <c:v>CUV_Op</c:v>
                </c:pt>
              </c:strCache>
            </c:strRef>
          </c:tx>
          <c:spPr>
            <a:ln w="28575" cap="rnd">
              <a:solidFill>
                <a:schemeClr val="accent2"/>
              </a:solidFill>
              <a:prstDash val="dash"/>
              <a:round/>
            </a:ln>
            <a:effectLst/>
          </c:spPr>
          <c:marker>
            <c:symbol val="none"/>
          </c:marker>
          <c:cat>
            <c:strRef>
              <c:f>'2. CELSIA COLOMBIA'!$A$7:$A$18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 CELSIA COLOMBIA'!$K$7:$K$18</c:f>
              <c:numCache>
                <c:formatCode>0.00</c:formatCode>
                <c:ptCount val="12"/>
                <c:pt idx="0">
                  <c:v>559.42999999999995</c:v>
                </c:pt>
                <c:pt idx="1">
                  <c:v>594.72</c:v>
                </c:pt>
                <c:pt idx="2">
                  <c:v>593.57000000000005</c:v>
                </c:pt>
                <c:pt idx="3">
                  <c:v>593.57000000000005</c:v>
                </c:pt>
                <c:pt idx="4">
                  <c:v>593.57000000000005</c:v>
                </c:pt>
                <c:pt idx="5">
                  <c:v>593.57000000000005</c:v>
                </c:pt>
                <c:pt idx="6">
                  <c:v>593.57000000000005</c:v>
                </c:pt>
                <c:pt idx="7">
                  <c:v>593.57000000000005</c:v>
                </c:pt>
                <c:pt idx="8">
                  <c:v>593.57000000000005</c:v>
                </c:pt>
                <c:pt idx="9">
                  <c:v>593.57000000000005</c:v>
                </c:pt>
                <c:pt idx="10">
                  <c:v>593.57000000000005</c:v>
                </c:pt>
                <c:pt idx="11">
                  <c:v>596.53</c:v>
                </c:pt>
              </c:numCache>
            </c:numRef>
          </c:val>
          <c:smooth val="0"/>
          <c:extLst>
            <c:ext xmlns:c16="http://schemas.microsoft.com/office/drawing/2014/chart" uri="{C3380CC4-5D6E-409C-BE32-E72D297353CC}">
              <c16:uniqueId val="{00000001-1825-41CE-9D33-4057C44123C8}"/>
            </c:ext>
          </c:extLst>
        </c:ser>
        <c:dLbls>
          <c:showLegendKey val="0"/>
          <c:showVal val="0"/>
          <c:showCatName val="0"/>
          <c:showSerName val="0"/>
          <c:showPercent val="0"/>
          <c:showBubbleSize val="0"/>
        </c:dLbls>
        <c:smooth val="0"/>
        <c:axId val="197922176"/>
        <c:axId val="197932160"/>
      </c:lineChart>
      <c:catAx>
        <c:axId val="19792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7932160"/>
        <c:crosses val="autoZero"/>
        <c:auto val="1"/>
        <c:lblAlgn val="ctr"/>
        <c:lblOffset val="100"/>
        <c:noMultiLvlLbl val="0"/>
      </c:catAx>
      <c:valAx>
        <c:axId val="197932160"/>
        <c:scaling>
          <c:orientation val="minMax"/>
          <c:min val="5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79221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 EEP CARTAGO'!$J$6</c:f>
              <c:strCache>
                <c:ptCount val="1"/>
                <c:pt idx="0">
                  <c:v>CUV_119</c:v>
                </c:pt>
              </c:strCache>
            </c:strRef>
          </c:tx>
          <c:spPr>
            <a:ln w="28575" cap="rnd">
              <a:solidFill>
                <a:schemeClr val="accent1"/>
              </a:solidFill>
              <a:round/>
            </a:ln>
            <a:effectLst/>
          </c:spPr>
          <c:marker>
            <c:symbol val="none"/>
          </c:marker>
          <c:cat>
            <c:strRef>
              <c:f>'20. EEP CARTAGO'!$A$7:$A$18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'20. EEP CARTAGO'!$J$7:$J$18</c:f>
              <c:numCache>
                <c:formatCode>0.00</c:formatCode>
                <c:ptCount val="12"/>
                <c:pt idx="0">
                  <c:v>526.46280000000002</c:v>
                </c:pt>
                <c:pt idx="1">
                  <c:v>613.08700999999996</c:v>
                </c:pt>
                <c:pt idx="2">
                  <c:v>616.47069999999997</c:v>
                </c:pt>
                <c:pt idx="3">
                  <c:v>592.80999999999995</c:v>
                </c:pt>
                <c:pt idx="4">
                  <c:v>573.64</c:v>
                </c:pt>
                <c:pt idx="5">
                  <c:v>611.01</c:v>
                </c:pt>
                <c:pt idx="6">
                  <c:v>629.21</c:v>
                </c:pt>
                <c:pt idx="7">
                  <c:v>589.25</c:v>
                </c:pt>
                <c:pt idx="8">
                  <c:v>593.22</c:v>
                </c:pt>
                <c:pt idx="9">
                  <c:v>619.67999999999995</c:v>
                </c:pt>
                <c:pt idx="10">
                  <c:v>631.77</c:v>
                </c:pt>
                <c:pt idx="11">
                  <c:v>606.52</c:v>
                </c:pt>
              </c:numCache>
            </c:numRef>
          </c:val>
          <c:smooth val="0"/>
          <c:extLst>
            <c:ext xmlns:c16="http://schemas.microsoft.com/office/drawing/2014/chart" uri="{C3380CC4-5D6E-409C-BE32-E72D297353CC}">
              <c16:uniqueId val="{00000000-EB86-40F1-9DE2-DAF7BF5CACB9}"/>
            </c:ext>
          </c:extLst>
        </c:ser>
        <c:ser>
          <c:idx val="1"/>
          <c:order val="1"/>
          <c:tx>
            <c:strRef>
              <c:f>'20. EEP CARTAGO'!$K$6</c:f>
              <c:strCache>
                <c:ptCount val="1"/>
                <c:pt idx="0">
                  <c:v>CUV_Op</c:v>
                </c:pt>
              </c:strCache>
            </c:strRef>
          </c:tx>
          <c:spPr>
            <a:ln w="28575" cap="rnd">
              <a:solidFill>
                <a:schemeClr val="accent2"/>
              </a:solidFill>
              <a:prstDash val="lgDash"/>
              <a:round/>
            </a:ln>
            <a:effectLst/>
          </c:spPr>
          <c:marker>
            <c:symbol val="none"/>
          </c:marker>
          <c:cat>
            <c:strRef>
              <c:f>'20. EEP CARTAGO'!$A$7:$A$18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'20. EEP CARTAGO'!$K$7:$K$18</c:f>
              <c:numCache>
                <c:formatCode>0.00</c:formatCode>
                <c:ptCount val="12"/>
                <c:pt idx="0">
                  <c:v>526.46280000000002</c:v>
                </c:pt>
                <c:pt idx="1">
                  <c:v>613.08700999999996</c:v>
                </c:pt>
                <c:pt idx="2">
                  <c:v>616.47069999999997</c:v>
                </c:pt>
                <c:pt idx="3">
                  <c:v>592.80999999999995</c:v>
                </c:pt>
                <c:pt idx="4">
                  <c:v>573.64</c:v>
                </c:pt>
                <c:pt idx="5">
                  <c:v>573.64</c:v>
                </c:pt>
                <c:pt idx="6">
                  <c:v>573.64</c:v>
                </c:pt>
                <c:pt idx="7">
                  <c:v>573.64</c:v>
                </c:pt>
                <c:pt idx="8">
                  <c:v>573.64</c:v>
                </c:pt>
                <c:pt idx="9">
                  <c:v>573.64</c:v>
                </c:pt>
                <c:pt idx="10">
                  <c:v>573.64</c:v>
                </c:pt>
                <c:pt idx="11">
                  <c:v>576.51</c:v>
                </c:pt>
              </c:numCache>
            </c:numRef>
          </c:val>
          <c:smooth val="0"/>
          <c:extLst>
            <c:ext xmlns:c16="http://schemas.microsoft.com/office/drawing/2014/chart" uri="{C3380CC4-5D6E-409C-BE32-E72D297353CC}">
              <c16:uniqueId val="{00000001-EB86-40F1-9DE2-DAF7BF5CACB9}"/>
            </c:ext>
          </c:extLst>
        </c:ser>
        <c:dLbls>
          <c:showLegendKey val="0"/>
          <c:showVal val="0"/>
          <c:showCatName val="0"/>
          <c:showSerName val="0"/>
          <c:showPercent val="0"/>
          <c:showBubbleSize val="0"/>
        </c:dLbls>
        <c:smooth val="0"/>
        <c:axId val="203574656"/>
        <c:axId val="203580544"/>
      </c:lineChart>
      <c:catAx>
        <c:axId val="20357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3580544"/>
        <c:crosses val="autoZero"/>
        <c:auto val="1"/>
        <c:lblAlgn val="ctr"/>
        <c:lblOffset val="100"/>
        <c:noMultiLvlLbl val="0"/>
      </c:catAx>
      <c:valAx>
        <c:axId val="203580544"/>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s-CO"/>
                  <a:t>$/kWh</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357465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'21. EMEESA'!$D$6</c:f>
              <c:strCache>
                <c:ptCount val="1"/>
                <c:pt idx="0">
                  <c:v>GM</c:v>
                </c:pt>
              </c:strCache>
            </c:strRef>
          </c:tx>
          <c:spPr>
            <a:solidFill>
              <a:srgbClr val="ED7D31"/>
            </a:solidFill>
            <a:ln w="25400">
              <a:noFill/>
            </a:ln>
          </c:spPr>
          <c:val>
            <c:numRef>
              <c:f>'21. EMEESA'!$D$7:$D$18</c:f>
              <c:numCache>
                <c:formatCode>0.00</c:formatCode>
                <c:ptCount val="12"/>
                <c:pt idx="0">
                  <c:v>176.93029999999999</c:v>
                </c:pt>
                <c:pt idx="1">
                  <c:v>181.7972</c:v>
                </c:pt>
                <c:pt idx="2">
                  <c:v>181.94220000000001</c:v>
                </c:pt>
                <c:pt idx="3">
                  <c:v>183.16480000000001</c:v>
                </c:pt>
                <c:pt idx="4">
                  <c:v>179.7722</c:v>
                </c:pt>
                <c:pt idx="5">
                  <c:v>181.98249999999999</c:v>
                </c:pt>
                <c:pt idx="6">
                  <c:v>182.0847</c:v>
                </c:pt>
                <c:pt idx="7">
                  <c:v>182.22309999999999</c:v>
                </c:pt>
                <c:pt idx="8">
                  <c:v>183.37780000000001</c:v>
                </c:pt>
                <c:pt idx="9">
                  <c:v>183.62289999999999</c:v>
                </c:pt>
                <c:pt idx="10">
                  <c:v>184.72399999999999</c:v>
                </c:pt>
              </c:numCache>
            </c:numRef>
          </c:val>
          <c:extLst>
            <c:ext xmlns:c16="http://schemas.microsoft.com/office/drawing/2014/chart" uri="{C3380CC4-5D6E-409C-BE32-E72D297353CC}">
              <c16:uniqueId val="{00000000-2CC4-489B-A47A-B53E43EC1BA0}"/>
            </c:ext>
          </c:extLst>
        </c:ser>
        <c:ser>
          <c:idx val="2"/>
          <c:order val="2"/>
          <c:tx>
            <c:strRef>
              <c:f>'21. EMEESA'!$G$6</c:f>
              <c:strCache>
                <c:ptCount val="1"/>
                <c:pt idx="0">
                  <c:v>D</c:v>
                </c:pt>
              </c:strCache>
            </c:strRef>
          </c:tx>
          <c:spPr>
            <a:solidFill>
              <a:srgbClr val="A5A5A5"/>
            </a:solidFill>
            <a:ln w="25400">
              <a:noFill/>
            </a:ln>
          </c:spPr>
          <c:val>
            <c:numRef>
              <c:f>'21. EMEESA'!$G$7:$G$18</c:f>
              <c:numCache>
                <c:formatCode>0.00</c:formatCode>
                <c:ptCount val="12"/>
                <c:pt idx="0">
                  <c:v>186.21090000000001</c:v>
                </c:pt>
                <c:pt idx="1">
                  <c:v>192.5384</c:v>
                </c:pt>
                <c:pt idx="2">
                  <c:v>189.32839999999999</c:v>
                </c:pt>
                <c:pt idx="3">
                  <c:v>200.03219999999999</c:v>
                </c:pt>
                <c:pt idx="4">
                  <c:v>200.7773</c:v>
                </c:pt>
                <c:pt idx="5">
                  <c:v>196.00020000000001</c:v>
                </c:pt>
                <c:pt idx="6">
                  <c:v>200.70820000000001</c:v>
                </c:pt>
                <c:pt idx="7">
                  <c:v>196.017</c:v>
                </c:pt>
                <c:pt idx="8">
                  <c:v>201.90379999999999</c:v>
                </c:pt>
                <c:pt idx="9">
                  <c:v>211.62139999999999</c:v>
                </c:pt>
                <c:pt idx="10">
                  <c:v>209.76</c:v>
                </c:pt>
              </c:numCache>
            </c:numRef>
          </c:val>
          <c:extLst>
            <c:ext xmlns:c16="http://schemas.microsoft.com/office/drawing/2014/chart" uri="{C3380CC4-5D6E-409C-BE32-E72D297353CC}">
              <c16:uniqueId val="{00000001-2CC4-489B-A47A-B53E43EC1BA0}"/>
            </c:ext>
          </c:extLst>
        </c:ser>
        <c:ser>
          <c:idx val="3"/>
          <c:order val="3"/>
          <c:tx>
            <c:strRef>
              <c:f>'21. EMEESA'!$H$6</c:f>
              <c:strCache>
                <c:ptCount val="1"/>
                <c:pt idx="0">
                  <c:v>CV</c:v>
                </c:pt>
              </c:strCache>
            </c:strRef>
          </c:tx>
          <c:spPr>
            <a:solidFill>
              <a:srgbClr val="FFC000"/>
            </a:solidFill>
            <a:ln w="25400">
              <a:noFill/>
            </a:ln>
          </c:spPr>
          <c:val>
            <c:numRef>
              <c:f>'21. EMEESA'!$H$7:$H$18</c:f>
              <c:numCache>
                <c:formatCode>0.00</c:formatCode>
                <c:ptCount val="12"/>
                <c:pt idx="0">
                  <c:v>50.549199999999999</c:v>
                </c:pt>
                <c:pt idx="1">
                  <c:v>52.368400000000001</c:v>
                </c:pt>
                <c:pt idx="2">
                  <c:v>51.132899999999999</c:v>
                </c:pt>
                <c:pt idx="3">
                  <c:v>47.291800000000002</c:v>
                </c:pt>
                <c:pt idx="4">
                  <c:v>42.093400000000003</c:v>
                </c:pt>
                <c:pt idx="5">
                  <c:v>68.2624</c:v>
                </c:pt>
                <c:pt idx="6">
                  <c:v>57.058300000000003</c:v>
                </c:pt>
                <c:pt idx="7">
                  <c:v>45.052900000000001</c:v>
                </c:pt>
                <c:pt idx="8">
                  <c:v>39.8065</c:v>
                </c:pt>
                <c:pt idx="9">
                  <c:v>40.424999999999997</c:v>
                </c:pt>
                <c:pt idx="10">
                  <c:v>83.003900000000002</c:v>
                </c:pt>
              </c:numCache>
            </c:numRef>
          </c:val>
          <c:extLst>
            <c:ext xmlns:c16="http://schemas.microsoft.com/office/drawing/2014/chart" uri="{C3380CC4-5D6E-409C-BE32-E72D297353CC}">
              <c16:uniqueId val="{00000002-2CC4-489B-A47A-B53E43EC1BA0}"/>
            </c:ext>
          </c:extLst>
        </c:ser>
        <c:ser>
          <c:idx val="4"/>
          <c:order val="4"/>
          <c:tx>
            <c:strRef>
              <c:f>'21. EMEESA'!$F$6</c:f>
              <c:strCache>
                <c:ptCount val="1"/>
                <c:pt idx="0">
                  <c:v>PR</c:v>
                </c:pt>
              </c:strCache>
            </c:strRef>
          </c:tx>
          <c:spPr>
            <a:solidFill>
              <a:srgbClr val="5B9BD5"/>
            </a:solidFill>
            <a:ln w="25400">
              <a:noFill/>
            </a:ln>
          </c:spPr>
          <c:val>
            <c:numRef>
              <c:f>'21. EMEESA'!$F$7:$F$18</c:f>
              <c:numCache>
                <c:formatCode>0.00</c:formatCode>
                <c:ptCount val="12"/>
                <c:pt idx="0">
                  <c:v>29.0289</c:v>
                </c:pt>
                <c:pt idx="1">
                  <c:v>34.660800000000002</c:v>
                </c:pt>
                <c:pt idx="2">
                  <c:v>34.859200000000001</c:v>
                </c:pt>
                <c:pt idx="3">
                  <c:v>35.1449</c:v>
                </c:pt>
                <c:pt idx="4">
                  <c:v>35.944400000000002</c:v>
                </c:pt>
                <c:pt idx="5">
                  <c:v>29.740600000000001</c:v>
                </c:pt>
                <c:pt idx="6">
                  <c:v>30.5791</c:v>
                </c:pt>
                <c:pt idx="7">
                  <c:v>36.673499999999997</c:v>
                </c:pt>
                <c:pt idx="8">
                  <c:v>37.834000000000003</c:v>
                </c:pt>
                <c:pt idx="9">
                  <c:v>34.697800000000001</c:v>
                </c:pt>
                <c:pt idx="10">
                  <c:v>36.073300000000003</c:v>
                </c:pt>
              </c:numCache>
            </c:numRef>
          </c:val>
          <c:extLst>
            <c:ext xmlns:c16="http://schemas.microsoft.com/office/drawing/2014/chart" uri="{C3380CC4-5D6E-409C-BE32-E72D297353CC}">
              <c16:uniqueId val="{00000003-2CC4-489B-A47A-B53E43EC1BA0}"/>
            </c:ext>
          </c:extLst>
        </c:ser>
        <c:ser>
          <c:idx val="5"/>
          <c:order val="5"/>
          <c:tx>
            <c:strRef>
              <c:f>'21. EMEESA'!$E$6</c:f>
              <c:strCache>
                <c:ptCount val="1"/>
                <c:pt idx="0">
                  <c:v>TM</c:v>
                </c:pt>
              </c:strCache>
            </c:strRef>
          </c:tx>
          <c:spPr>
            <a:solidFill>
              <a:srgbClr val="70AD47"/>
            </a:solidFill>
            <a:ln w="25400">
              <a:noFill/>
            </a:ln>
          </c:spPr>
          <c:val>
            <c:numRef>
              <c:f>'21. EMEESA'!$E$7:$E$18</c:f>
              <c:numCache>
                <c:formatCode>0.00</c:formatCode>
                <c:ptCount val="12"/>
                <c:pt idx="0">
                  <c:v>33.622999999999998</c:v>
                </c:pt>
                <c:pt idx="1">
                  <c:v>35.4131</c:v>
                </c:pt>
                <c:pt idx="2">
                  <c:v>38.396099999999997</c:v>
                </c:pt>
                <c:pt idx="3">
                  <c:v>38.790500000000002</c:v>
                </c:pt>
                <c:pt idx="4">
                  <c:v>43.9253</c:v>
                </c:pt>
                <c:pt idx="5">
                  <c:v>43.100200000000001</c:v>
                </c:pt>
                <c:pt idx="6">
                  <c:v>34.33</c:v>
                </c:pt>
                <c:pt idx="7">
                  <c:v>38.095500000000001</c:v>
                </c:pt>
                <c:pt idx="8">
                  <c:v>36.4251</c:v>
                </c:pt>
                <c:pt idx="9">
                  <c:v>38.712299999999999</c:v>
                </c:pt>
                <c:pt idx="10">
                  <c:v>40.619999999999997</c:v>
                </c:pt>
              </c:numCache>
            </c:numRef>
          </c:val>
          <c:extLst>
            <c:ext xmlns:c16="http://schemas.microsoft.com/office/drawing/2014/chart" uri="{C3380CC4-5D6E-409C-BE32-E72D297353CC}">
              <c16:uniqueId val="{00000004-2CC4-489B-A47A-B53E43EC1BA0}"/>
            </c:ext>
          </c:extLst>
        </c:ser>
        <c:ser>
          <c:idx val="6"/>
          <c:order val="6"/>
          <c:tx>
            <c:strRef>
              <c:f>'21. EMEESA'!$I$6</c:f>
              <c:strCache>
                <c:ptCount val="1"/>
                <c:pt idx="0">
                  <c:v>RM</c:v>
                </c:pt>
              </c:strCache>
            </c:strRef>
          </c:tx>
          <c:spPr>
            <a:solidFill>
              <a:schemeClr val="accent1">
                <a:lumMod val="40000"/>
                <a:lumOff val="60000"/>
              </a:schemeClr>
            </a:solidFill>
            <a:ln>
              <a:noFill/>
            </a:ln>
            <a:effectLst/>
          </c:spPr>
          <c:val>
            <c:numRef>
              <c:f>'21. EMEESA'!$I$7:$I$18</c:f>
              <c:numCache>
                <c:formatCode>0.00</c:formatCode>
                <c:ptCount val="12"/>
                <c:pt idx="0">
                  <c:v>-0.33379999999999999</c:v>
                </c:pt>
                <c:pt idx="1">
                  <c:v>2.4001999999999999</c:v>
                </c:pt>
                <c:pt idx="2">
                  <c:v>0.43030000000000002</c:v>
                </c:pt>
                <c:pt idx="3">
                  <c:v>6.4301000000000004</c:v>
                </c:pt>
                <c:pt idx="4">
                  <c:v>10.7897</c:v>
                </c:pt>
                <c:pt idx="5">
                  <c:v>1.5408999999999999</c:v>
                </c:pt>
                <c:pt idx="6">
                  <c:v>5.3396999999999997</c:v>
                </c:pt>
                <c:pt idx="7">
                  <c:v>19.907399999999999</c:v>
                </c:pt>
                <c:pt idx="8">
                  <c:v>19.322700000000001</c:v>
                </c:pt>
                <c:pt idx="9">
                  <c:v>20.890699999999999</c:v>
                </c:pt>
                <c:pt idx="10">
                  <c:v>40.528799999999997</c:v>
                </c:pt>
              </c:numCache>
            </c:numRef>
          </c:val>
          <c:extLst>
            <c:ext xmlns:c16="http://schemas.microsoft.com/office/drawing/2014/chart" uri="{C3380CC4-5D6E-409C-BE32-E72D297353CC}">
              <c16:uniqueId val="{00000005-2CC4-489B-A47A-B53E43EC1BA0}"/>
            </c:ext>
          </c:extLst>
        </c:ser>
        <c:dLbls>
          <c:showLegendKey val="0"/>
          <c:showVal val="0"/>
          <c:showCatName val="0"/>
          <c:showSerName val="0"/>
          <c:showPercent val="0"/>
          <c:showBubbleSize val="0"/>
        </c:dLbls>
        <c:axId val="202947584"/>
        <c:axId val="203277056"/>
      </c:areaChart>
      <c:lineChart>
        <c:grouping val="standard"/>
        <c:varyColors val="0"/>
        <c:ser>
          <c:idx val="0"/>
          <c:order val="0"/>
          <c:tx>
            <c:strRef>
              <c:f>'21. EMEESA'!$J$6</c:f>
              <c:strCache>
                <c:ptCount val="1"/>
                <c:pt idx="0">
                  <c:v>CUV</c:v>
                </c:pt>
              </c:strCache>
            </c:strRef>
          </c:tx>
          <c:spPr>
            <a:ln w="38100" cap="rnd">
              <a:solidFill>
                <a:sysClr val="windowText" lastClr="000000"/>
              </a:solidFill>
              <a:round/>
            </a:ln>
            <a:effectLst/>
          </c:spPr>
          <c:marker>
            <c:symbol val="none"/>
          </c:marker>
          <c:cat>
            <c:strRef>
              <c:f>'21. EMEESA'!$A$7:$A$18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'21. EMEESA'!$J$7:$J$18</c:f>
              <c:numCache>
                <c:formatCode>0.00</c:formatCode>
                <c:ptCount val="12"/>
                <c:pt idx="0">
                  <c:v>476.00850000000003</c:v>
                </c:pt>
                <c:pt idx="1">
                  <c:v>499.17809999999997</c:v>
                </c:pt>
                <c:pt idx="2">
                  <c:v>496.08909999999997</c:v>
                </c:pt>
                <c:pt idx="3">
                  <c:v>510.85430000000002</c:v>
                </c:pt>
                <c:pt idx="4">
                  <c:v>513.30229999999995</c:v>
                </c:pt>
                <c:pt idx="5">
                  <c:v>520.6268</c:v>
                </c:pt>
                <c:pt idx="6">
                  <c:v>510.1</c:v>
                </c:pt>
                <c:pt idx="7">
                  <c:v>517.96939999999995</c:v>
                </c:pt>
                <c:pt idx="8">
                  <c:v>518.66980000000001</c:v>
                </c:pt>
                <c:pt idx="9">
                  <c:v>529.9701</c:v>
                </c:pt>
                <c:pt idx="10">
                  <c:v>594.70759999999996</c:v>
                </c:pt>
              </c:numCache>
            </c:numRef>
          </c:val>
          <c:smooth val="0"/>
          <c:extLst>
            <c:ext xmlns:c16="http://schemas.microsoft.com/office/drawing/2014/chart" uri="{C3380CC4-5D6E-409C-BE32-E72D297353CC}">
              <c16:uniqueId val="{00000006-2CC4-489B-A47A-B53E43EC1BA0}"/>
            </c:ext>
          </c:extLst>
        </c:ser>
        <c:dLbls>
          <c:showLegendKey val="0"/>
          <c:showVal val="0"/>
          <c:showCatName val="0"/>
          <c:showSerName val="0"/>
          <c:showPercent val="0"/>
          <c:showBubbleSize val="0"/>
        </c:dLbls>
        <c:marker val="1"/>
        <c:smooth val="0"/>
        <c:axId val="202947584"/>
        <c:axId val="203277056"/>
      </c:lineChart>
      <c:catAx>
        <c:axId val="2029475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3277056"/>
        <c:crosses val="autoZero"/>
        <c:auto val="1"/>
        <c:lblAlgn val="ctr"/>
        <c:lblOffset val="100"/>
        <c:noMultiLvlLbl val="0"/>
      </c:catAx>
      <c:valAx>
        <c:axId val="203277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294758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'21. EMEESA'!$M$7</c:f>
              <c:strCache>
                <c:ptCount val="1"/>
                <c:pt idx="0">
                  <c:v>Ene-20</c:v>
                </c:pt>
              </c:strCache>
            </c:strRef>
          </c:tx>
          <c:spPr>
            <a:solidFill>
              <a:schemeClr val="accent6">
                <a:tint val="41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EMEESA'!$P$7:$T$7</c:f>
              <c:numCache>
                <c:formatCode>0.00</c:formatCode>
                <c:ptCount val="5"/>
                <c:pt idx="0">
                  <c:v>225.64439999999999</c:v>
                </c:pt>
                <c:pt idx="1">
                  <c:v>282.05549999999999</c:v>
                </c:pt>
                <c:pt idx="2">
                  <c:v>423.97239999999999</c:v>
                </c:pt>
                <c:pt idx="3">
                  <c:v>498.791</c:v>
                </c:pt>
                <c:pt idx="4">
                  <c:v>598.54919999999993</c:v>
                </c:pt>
              </c:numCache>
            </c:numRef>
          </c:val>
          <c:extLst>
            <c:ext xmlns:c16="http://schemas.microsoft.com/office/drawing/2014/chart" uri="{C3380CC4-5D6E-409C-BE32-E72D297353CC}">
              <c16:uniqueId val="{00000000-0903-42DB-8981-555B5414A9F3}"/>
            </c:ext>
          </c:extLst>
        </c:ser>
        <c:ser>
          <c:idx val="1"/>
          <c:order val="1"/>
          <c:tx>
            <c:strRef>
              <c:f>'21. EMEESA'!$M$8</c:f>
              <c:strCache>
                <c:ptCount val="1"/>
                <c:pt idx="0">
                  <c:v>Feb-20</c:v>
                </c:pt>
              </c:strCache>
            </c:strRef>
          </c:tx>
          <c:spPr>
            <a:solidFill>
              <a:schemeClr val="accent6">
                <a:tint val="52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EMEESA'!$P$8:$T$8</c:f>
              <c:numCache>
                <c:formatCode>0.00</c:formatCode>
                <c:ptCount val="5"/>
                <c:pt idx="0">
                  <c:v>226.21100000000001</c:v>
                </c:pt>
                <c:pt idx="1">
                  <c:v>282.05549999999999</c:v>
                </c:pt>
                <c:pt idx="2">
                  <c:v>404.6071</c:v>
                </c:pt>
                <c:pt idx="3">
                  <c:v>476.00839999999999</c:v>
                </c:pt>
                <c:pt idx="4">
                  <c:v>571.21007999999995</c:v>
                </c:pt>
              </c:numCache>
            </c:numRef>
          </c:val>
          <c:extLst>
            <c:ext xmlns:c16="http://schemas.microsoft.com/office/drawing/2014/chart" uri="{C3380CC4-5D6E-409C-BE32-E72D297353CC}">
              <c16:uniqueId val="{00000001-0903-42DB-8981-555B5414A9F3}"/>
            </c:ext>
          </c:extLst>
        </c:ser>
        <c:ser>
          <c:idx val="2"/>
          <c:order val="2"/>
          <c:tx>
            <c:strRef>
              <c:f>'21. EMEESA'!$M$9</c:f>
              <c:strCache>
                <c:ptCount val="1"/>
                <c:pt idx="0">
                  <c:v>Mar-20</c:v>
                </c:pt>
              </c:strCache>
            </c:strRef>
          </c:tx>
          <c:spPr>
            <a:solidFill>
              <a:schemeClr val="accent6">
                <a:tint val="6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EMEESA'!$P$9:$T$9</c:f>
              <c:numCache>
                <c:formatCode>0.00</c:formatCode>
                <c:ptCount val="5"/>
                <c:pt idx="0">
                  <c:v>227.16990000000001</c:v>
                </c:pt>
                <c:pt idx="1">
                  <c:v>283.9624</c:v>
                </c:pt>
                <c:pt idx="2">
                  <c:v>424.3014</c:v>
                </c:pt>
                <c:pt idx="3">
                  <c:v>499.17809999999997</c:v>
                </c:pt>
                <c:pt idx="4">
                  <c:v>599.01371999999992</c:v>
                </c:pt>
              </c:numCache>
            </c:numRef>
          </c:val>
          <c:extLst>
            <c:ext xmlns:c16="http://schemas.microsoft.com/office/drawing/2014/chart" uri="{C3380CC4-5D6E-409C-BE32-E72D297353CC}">
              <c16:uniqueId val="{00000002-0903-42DB-8981-555B5414A9F3}"/>
            </c:ext>
          </c:extLst>
        </c:ser>
        <c:ser>
          <c:idx val="3"/>
          <c:order val="3"/>
          <c:tx>
            <c:strRef>
              <c:f>'21. EMEESA'!$M$10</c:f>
              <c:strCache>
                <c:ptCount val="1"/>
                <c:pt idx="0">
                  <c:v>Abr-20</c:v>
                </c:pt>
              </c:strCache>
            </c:strRef>
          </c:tx>
          <c:spPr>
            <a:solidFill>
              <a:schemeClr val="accent6">
                <a:tint val="7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EMEESA'!$P$10:$T$10</c:f>
              <c:numCache>
                <c:formatCode>0.00</c:formatCode>
                <c:ptCount val="5"/>
                <c:pt idx="0">
                  <c:v>228.69540000000001</c:v>
                </c:pt>
                <c:pt idx="1">
                  <c:v>285.86930000000001</c:v>
                </c:pt>
                <c:pt idx="2">
                  <c:v>421.67579999999998</c:v>
                </c:pt>
                <c:pt idx="3">
                  <c:v>496.08909999999997</c:v>
                </c:pt>
                <c:pt idx="4">
                  <c:v>595.30691999999999</c:v>
                </c:pt>
              </c:numCache>
            </c:numRef>
          </c:val>
          <c:extLst>
            <c:ext xmlns:c16="http://schemas.microsoft.com/office/drawing/2014/chart" uri="{C3380CC4-5D6E-409C-BE32-E72D297353CC}">
              <c16:uniqueId val="{00000003-0903-42DB-8981-555B5414A9F3}"/>
            </c:ext>
          </c:extLst>
        </c:ser>
        <c:ser>
          <c:idx val="4"/>
          <c:order val="4"/>
          <c:tx>
            <c:strRef>
              <c:f>'21. EMEESA'!$M$11</c:f>
              <c:strCache>
                <c:ptCount val="1"/>
                <c:pt idx="0">
                  <c:v>May-20</c:v>
                </c:pt>
              </c:strCache>
            </c:strRef>
          </c:tx>
          <c:spPr>
            <a:solidFill>
              <a:schemeClr val="accent6">
                <a:tint val="8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EMEESA'!$P$11:$T$11</c:f>
              <c:numCache>
                <c:formatCode>0.00</c:formatCode>
                <c:ptCount val="5"/>
                <c:pt idx="0">
                  <c:v>229.9812</c:v>
                </c:pt>
                <c:pt idx="1">
                  <c:v>287.47000000000003</c:v>
                </c:pt>
                <c:pt idx="2">
                  <c:v>434.22</c:v>
                </c:pt>
                <c:pt idx="3">
                  <c:v>510.8544</c:v>
                </c:pt>
                <c:pt idx="4">
                  <c:v>613.02530000000002</c:v>
                </c:pt>
              </c:numCache>
            </c:numRef>
          </c:val>
          <c:extLst>
            <c:ext xmlns:c16="http://schemas.microsoft.com/office/drawing/2014/chart" uri="{C3380CC4-5D6E-409C-BE32-E72D297353CC}">
              <c16:uniqueId val="{00000004-0903-42DB-8981-555B5414A9F3}"/>
            </c:ext>
          </c:extLst>
        </c:ser>
        <c:ser>
          <c:idx val="5"/>
          <c:order val="5"/>
          <c:tx>
            <c:strRef>
              <c:f>'21. EMEESA'!$M$12</c:f>
              <c:strCache>
                <c:ptCount val="1"/>
                <c:pt idx="0">
                  <c:v>Jun-20</c:v>
                </c:pt>
              </c:strCache>
            </c:strRef>
          </c:tx>
          <c:spPr>
            <a:solidFill>
              <a:schemeClr val="accent6">
                <a:tint val="95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EMEESA'!$P$12:$T$12</c:f>
              <c:numCache>
                <c:formatCode>0.00</c:formatCode>
                <c:ptCount val="5"/>
                <c:pt idx="0">
                  <c:v>230.35</c:v>
                </c:pt>
                <c:pt idx="1">
                  <c:v>287.93959999999998</c:v>
                </c:pt>
                <c:pt idx="2">
                  <c:v>436.30700000000002</c:v>
                </c:pt>
                <c:pt idx="3">
                  <c:v>513.30229999999995</c:v>
                </c:pt>
                <c:pt idx="4">
                  <c:v>615.96280000000002</c:v>
                </c:pt>
              </c:numCache>
            </c:numRef>
          </c:val>
          <c:extLst>
            <c:ext xmlns:c16="http://schemas.microsoft.com/office/drawing/2014/chart" uri="{C3380CC4-5D6E-409C-BE32-E72D297353CC}">
              <c16:uniqueId val="{00000005-0903-42DB-8981-555B5414A9F3}"/>
            </c:ext>
          </c:extLst>
        </c:ser>
        <c:ser>
          <c:idx val="6"/>
          <c:order val="6"/>
          <c:tx>
            <c:strRef>
              <c:f>'21. EMEESA'!$M$13</c:f>
              <c:strCache>
                <c:ptCount val="1"/>
                <c:pt idx="0">
                  <c:v>Jul-20</c:v>
                </c:pt>
              </c:strCache>
            </c:strRef>
          </c:tx>
          <c:spPr>
            <a:solidFill>
              <a:schemeClr val="accent6">
                <a:shade val="94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EMEESA'!$P$13:$T$13</c:f>
              <c:numCache>
                <c:formatCode>0.00</c:formatCode>
                <c:ptCount val="5"/>
                <c:pt idx="0">
                  <c:v>229.61070000000001</c:v>
                </c:pt>
                <c:pt idx="1">
                  <c:v>287.01339999999999</c:v>
                </c:pt>
                <c:pt idx="2">
                  <c:v>442.53280000000001</c:v>
                </c:pt>
                <c:pt idx="3">
                  <c:v>520.6268</c:v>
                </c:pt>
                <c:pt idx="4">
                  <c:v>624.75216</c:v>
                </c:pt>
              </c:numCache>
            </c:numRef>
          </c:val>
          <c:extLst>
            <c:ext xmlns:c16="http://schemas.microsoft.com/office/drawing/2014/chart" uri="{C3380CC4-5D6E-409C-BE32-E72D297353CC}">
              <c16:uniqueId val="{00000006-0903-42DB-8981-555B5414A9F3}"/>
            </c:ext>
          </c:extLst>
        </c:ser>
        <c:ser>
          <c:idx val="7"/>
          <c:order val="7"/>
          <c:tx>
            <c:strRef>
              <c:f>'21. EMEESA'!$M$14</c:f>
              <c:strCache>
                <c:ptCount val="1"/>
                <c:pt idx="0">
                  <c:v>Ago-20</c:v>
                </c:pt>
              </c:strCache>
            </c:strRef>
          </c:tx>
          <c:spPr>
            <a:solidFill>
              <a:schemeClr val="accent6">
                <a:shade val="8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EMEESA'!$P$14:$T$14</c:f>
              <c:numCache>
                <c:formatCode>0.00</c:formatCode>
                <c:ptCount val="5"/>
                <c:pt idx="0">
                  <c:v>228.76079999999999</c:v>
                </c:pt>
                <c:pt idx="1">
                  <c:v>285.95100000000002</c:v>
                </c:pt>
                <c:pt idx="2">
                  <c:v>433.58499999999998</c:v>
                </c:pt>
                <c:pt idx="3">
                  <c:v>510.1</c:v>
                </c:pt>
                <c:pt idx="4">
                  <c:v>612.12</c:v>
                </c:pt>
              </c:numCache>
            </c:numRef>
          </c:val>
          <c:extLst>
            <c:ext xmlns:c16="http://schemas.microsoft.com/office/drawing/2014/chart" uri="{C3380CC4-5D6E-409C-BE32-E72D297353CC}">
              <c16:uniqueId val="{00000007-0903-42DB-8981-555B5414A9F3}"/>
            </c:ext>
          </c:extLst>
        </c:ser>
        <c:ser>
          <c:idx val="8"/>
          <c:order val="8"/>
          <c:tx>
            <c:strRef>
              <c:f>'21. EMEESA'!$M$15</c:f>
              <c:strCache>
                <c:ptCount val="1"/>
                <c:pt idx="0">
                  <c:v>Sep-20</c:v>
                </c:pt>
              </c:strCache>
            </c:strRef>
          </c:tx>
          <c:spPr>
            <a:solidFill>
              <a:schemeClr val="accent6">
                <a:shade val="73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EMEESA'!$P$15:$T$15</c:f>
              <c:numCache>
                <c:formatCode>0.00</c:formatCode>
                <c:ptCount val="5"/>
                <c:pt idx="0">
                  <c:v>228.76079999999999</c:v>
                </c:pt>
                <c:pt idx="1">
                  <c:v>285.95100000000002</c:v>
                </c:pt>
                <c:pt idx="2">
                  <c:v>440.274</c:v>
                </c:pt>
                <c:pt idx="3">
                  <c:v>517.96939999999995</c:v>
                </c:pt>
                <c:pt idx="4">
                  <c:v>621.56330000000003</c:v>
                </c:pt>
              </c:numCache>
            </c:numRef>
          </c:val>
          <c:extLst>
            <c:ext xmlns:c16="http://schemas.microsoft.com/office/drawing/2014/chart" uri="{C3380CC4-5D6E-409C-BE32-E72D297353CC}">
              <c16:uniqueId val="{00000008-0903-42DB-8981-555B5414A9F3}"/>
            </c:ext>
          </c:extLst>
        </c:ser>
        <c:ser>
          <c:idx val="9"/>
          <c:order val="9"/>
          <c:tx>
            <c:strRef>
              <c:f>'21. EMEESA'!$M$16</c:f>
              <c:strCache>
                <c:ptCount val="1"/>
                <c:pt idx="0">
                  <c:v>Oct-20</c:v>
                </c:pt>
              </c:strCache>
            </c:strRef>
          </c:tx>
          <c:spPr>
            <a:solidFill>
              <a:schemeClr val="accent6">
                <a:shade val="62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EMEESA'!$P$16:$T$16</c:f>
              <c:numCache>
                <c:formatCode>0.00</c:formatCode>
                <c:ptCount val="5"/>
                <c:pt idx="0">
                  <c:v>228.739</c:v>
                </c:pt>
                <c:pt idx="1">
                  <c:v>285.9237</c:v>
                </c:pt>
                <c:pt idx="2">
                  <c:v>440.86930000000001</c:v>
                </c:pt>
                <c:pt idx="3">
                  <c:v>518.66980000000001</c:v>
                </c:pt>
                <c:pt idx="4">
                  <c:v>622.40376000000003</c:v>
                </c:pt>
              </c:numCache>
            </c:numRef>
          </c:val>
          <c:extLst>
            <c:ext xmlns:c16="http://schemas.microsoft.com/office/drawing/2014/chart" uri="{C3380CC4-5D6E-409C-BE32-E72D297353CC}">
              <c16:uniqueId val="{00000009-0903-42DB-8981-555B5414A9F3}"/>
            </c:ext>
          </c:extLst>
        </c:ser>
        <c:ser>
          <c:idx val="10"/>
          <c:order val="10"/>
          <c:tx>
            <c:strRef>
              <c:f>'21. EMEESA'!$M$17</c:f>
              <c:strCache>
                <c:ptCount val="1"/>
                <c:pt idx="0">
                  <c:v>Nov-20</c:v>
                </c:pt>
              </c:strCache>
            </c:strRef>
          </c:tx>
          <c:spPr>
            <a:solidFill>
              <a:schemeClr val="accent6">
                <a:shade val="51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EMEESA'!$P$17:$T$17</c:f>
              <c:numCache>
                <c:formatCode>0.00</c:formatCode>
                <c:ptCount val="5"/>
                <c:pt idx="0">
                  <c:v>237.88300000000001</c:v>
                </c:pt>
                <c:pt idx="1">
                  <c:v>297.35379999999998</c:v>
                </c:pt>
                <c:pt idx="2">
                  <c:v>505.50139999999999</c:v>
                </c:pt>
                <c:pt idx="3">
                  <c:v>594.70759999999996</c:v>
                </c:pt>
                <c:pt idx="4">
                  <c:v>713.64911999999993</c:v>
                </c:pt>
              </c:numCache>
            </c:numRef>
          </c:val>
          <c:extLst>
            <c:ext xmlns:c16="http://schemas.microsoft.com/office/drawing/2014/chart" uri="{C3380CC4-5D6E-409C-BE32-E72D297353CC}">
              <c16:uniqueId val="{0000000A-0903-42DB-8981-555B5414A9F3}"/>
            </c:ext>
          </c:extLst>
        </c:ser>
        <c:ser>
          <c:idx val="11"/>
          <c:order val="11"/>
          <c:tx>
            <c:strRef>
              <c:f>'21. EMEESA'!$M$18</c:f>
              <c:strCache>
                <c:ptCount val="1"/>
                <c:pt idx="0">
                  <c:v>Dic-20</c:v>
                </c:pt>
              </c:strCache>
            </c:strRef>
          </c:tx>
          <c:spPr>
            <a:solidFill>
              <a:schemeClr val="accent6">
                <a:shade val="40000"/>
              </a:schemeClr>
            </a:solidFill>
            <a:ln>
              <a:noFill/>
            </a:ln>
            <a:effectLst/>
          </c:spPr>
          <c:invertIfNegative val="0"/>
          <c:cat>
            <c:strRef>
              <c:f>'21. EMEESA'!$P$6:$T$6</c:f>
              <c:strCache>
                <c:ptCount val="5"/>
                <c:pt idx="0">
                  <c:v>ESTRATO 1</c:v>
                </c:pt>
                <c:pt idx="1">
                  <c:v>ESTRATO 2</c:v>
                </c:pt>
                <c:pt idx="2">
                  <c:v>ESTRATO 3</c:v>
                </c:pt>
                <c:pt idx="3">
                  <c:v>ESTRATO 4</c:v>
                </c:pt>
                <c:pt idx="4">
                  <c:v>ESTRATO 5 y 6, Ind y Com</c:v>
                </c:pt>
              </c:strCache>
            </c:strRef>
          </c:cat>
          <c:val>
            <c:numRef>
              <c:f>'21. EMEESA'!$P$18:$T$18</c:f>
              <c:numCache>
                <c:formatCode>0.00</c:formatCode>
                <c:ptCount val="5"/>
              </c:numCache>
            </c:numRef>
          </c:val>
          <c:extLst>
            <c:ext xmlns:c16="http://schemas.microsoft.com/office/drawing/2014/chart" uri="{C3380CC4-5D6E-409C-BE32-E72D297353CC}">
              <c16:uniqueId val="{0000000B-0903-42DB-8981-555B5414A9F3}"/>
            </c:ext>
          </c:extLst>
        </c:ser>
        <c:dLbls>
          <c:showLegendKey val="0"/>
          <c:showVal val="0"/>
          <c:showCatName val="0"/>
          <c:showSerName val="0"/>
          <c:showPercent val="0"/>
          <c:showBubbleSize val="0"/>
        </c:dLbls>
        <c:gapWidth val="150"/>
        <c:axId val="203045120"/>
        <c:axId val="203063296"/>
      </c:barChart>
      <c:catAx>
        <c:axId val="20304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063296"/>
        <c:crosses val="autoZero"/>
        <c:auto val="1"/>
        <c:lblAlgn val="ctr"/>
        <c:lblOffset val="100"/>
        <c:noMultiLvlLbl val="0"/>
      </c:catAx>
      <c:valAx>
        <c:axId val="2030632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04512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'22. EMEVASI'!$D$6</c:f>
              <c:strCache>
                <c:ptCount val="1"/>
                <c:pt idx="0">
                  <c:v>GM</c:v>
                </c:pt>
              </c:strCache>
            </c:strRef>
          </c:tx>
          <c:spPr>
            <a:solidFill>
              <a:srgbClr val="ED7D31"/>
            </a:solidFill>
            <a:ln w="25400">
              <a:noFill/>
            </a:ln>
          </c:spPr>
          <c:val>
            <c:numRef>
              <c:f>'22. EMEVASI'!$D$7:$D$18</c:f>
              <c:numCache>
                <c:formatCode>0.00</c:formatCode>
                <c:ptCount val="12"/>
                <c:pt idx="0">
                  <c:v>218.63298</c:v>
                </c:pt>
                <c:pt idx="1">
                  <c:v>223.44886</c:v>
                </c:pt>
                <c:pt idx="2">
                  <c:v>224.25203999999999</c:v>
                </c:pt>
                <c:pt idx="3">
                  <c:v>225.06702999999999</c:v>
                </c:pt>
                <c:pt idx="4">
                  <c:v>223.3946</c:v>
                </c:pt>
                <c:pt idx="5">
                  <c:v>223.4496</c:v>
                </c:pt>
                <c:pt idx="6">
                  <c:v>223.43950000000001</c:v>
                </c:pt>
                <c:pt idx="7">
                  <c:v>223.11770000000001</c:v>
                </c:pt>
                <c:pt idx="8">
                  <c:v>224.51570000000001</c:v>
                </c:pt>
                <c:pt idx="9">
                  <c:v>224.84970000000001</c:v>
                </c:pt>
                <c:pt idx="10">
                  <c:v>226.3373</c:v>
                </c:pt>
                <c:pt idx="11">
                  <c:v>226.02690000000001</c:v>
                </c:pt>
              </c:numCache>
            </c:numRef>
          </c:val>
          <c:extLst>
            <c:ext xmlns:c16="http://schemas.microsoft.com/office/drawing/2014/chart" uri="{C3380CC4-5D6E-409C-BE32-E72D297353CC}">
              <c16:uniqueId val="{00000000-2BF7-4510-BC11-7605D8E11AB0}"/>
            </c:ext>
          </c:extLst>
        </c:ser>
        <c:ser>
          <c:idx val="2"/>
          <c:order val="2"/>
          <c:tx>
            <c:strRef>
              <c:f>'22. EMEVASI'!$G$6</c:f>
              <c:strCache>
                <c:ptCount val="1"/>
                <c:pt idx="0">
                  <c:v>D</c:v>
                </c:pt>
              </c:strCache>
            </c:strRef>
          </c:tx>
          <c:spPr>
            <a:solidFill>
              <a:srgbClr val="A5A5A5"/>
            </a:solidFill>
            <a:ln w="25400">
              <a:noFill/>
            </a:ln>
          </c:spPr>
          <c:val>
            <c:numRef>
              <c:f>'22. EMEVASI'!$G$7:$G$18</c:f>
              <c:numCache>
                <c:formatCode>0.00</c:formatCode>
                <c:ptCount val="12"/>
                <c:pt idx="0">
                  <c:v>218.50183000000001</c:v>
                </c:pt>
                <c:pt idx="1">
                  <c:v>211.95139</c:v>
                </c:pt>
                <c:pt idx="2">
                  <c:v>206.45902000000001</c:v>
                </c:pt>
                <c:pt idx="3">
                  <c:v>212.75864000000001</c:v>
                </c:pt>
                <c:pt idx="4">
                  <c:v>221.00200000000001</c:v>
                </c:pt>
                <c:pt idx="5">
                  <c:v>218.57079999999999</c:v>
                </c:pt>
                <c:pt idx="6">
                  <c:v>212.06370000000001</c:v>
                </c:pt>
                <c:pt idx="7">
                  <c:v>217.51410000000001</c:v>
                </c:pt>
                <c:pt idx="8">
                  <c:v>224.2148</c:v>
                </c:pt>
                <c:pt idx="9">
                  <c:v>222.8614</c:v>
                </c:pt>
                <c:pt idx="10">
                  <c:v>146.36670000000001</c:v>
                </c:pt>
                <c:pt idx="11">
                  <c:v>218.14519999999999</c:v>
                </c:pt>
              </c:numCache>
            </c:numRef>
          </c:val>
          <c:extLst>
            <c:ext xmlns:c16="http://schemas.microsoft.com/office/drawing/2014/chart" uri="{C3380CC4-5D6E-409C-BE32-E72D297353CC}">
              <c16:uniqueId val="{00000001-2BF7-4510-BC11-7605D8E11AB0}"/>
            </c:ext>
          </c:extLst>
        </c:ser>
        <c:ser>
          <c:idx val="3"/>
          <c:order val="3"/>
          <c:tx>
            <c:strRef>
              <c:f>'22. EMEVASI'!$H$6</c:f>
              <c:strCache>
                <c:ptCount val="1"/>
                <c:pt idx="0">
                  <c:v>CV</c:v>
                </c:pt>
              </c:strCache>
            </c:strRef>
          </c:tx>
          <c:spPr>
            <a:solidFill>
              <a:srgbClr val="FFC000"/>
            </a:solidFill>
            <a:ln w="25400">
              <a:noFill/>
            </a:ln>
          </c:spPr>
          <c:val>
            <c:numRef>
              <c:f>'22. EMEVASI'!$H$7:$H$18</c:f>
              <c:numCache>
                <c:formatCode>0.00</c:formatCode>
                <c:ptCount val="12"/>
                <c:pt idx="0">
                  <c:v>155.94521</c:v>
                </c:pt>
                <c:pt idx="1">
                  <c:v>150.72325000000001</c:v>
                </c:pt>
                <c:pt idx="2">
                  <c:v>151.71525</c:v>
                </c:pt>
                <c:pt idx="3">
                  <c:v>143.54362</c:v>
                </c:pt>
                <c:pt idx="4">
                  <c:v>147.30350000000001</c:v>
                </c:pt>
                <c:pt idx="5">
                  <c:v>159.5676</c:v>
                </c:pt>
                <c:pt idx="6">
                  <c:v>152.4281</c:v>
                </c:pt>
                <c:pt idx="7">
                  <c:v>151.30940000000001</c:v>
                </c:pt>
                <c:pt idx="8">
                  <c:v>147.2799</c:v>
                </c:pt>
                <c:pt idx="9">
                  <c:v>160.4092</c:v>
                </c:pt>
                <c:pt idx="10">
                  <c:v>215.72819999999999</c:v>
                </c:pt>
                <c:pt idx="11">
                  <c:v>146.8999</c:v>
                </c:pt>
              </c:numCache>
            </c:numRef>
          </c:val>
          <c:extLst>
            <c:ext xmlns:c16="http://schemas.microsoft.com/office/drawing/2014/chart" uri="{C3380CC4-5D6E-409C-BE32-E72D297353CC}">
              <c16:uniqueId val="{00000002-2BF7-4510-BC11-7605D8E11AB0}"/>
            </c:ext>
          </c:extLst>
        </c:ser>
        <c:ser>
          <c:idx val="4"/>
          <c:order val="4"/>
          <c:tx>
            <c:strRef>
              <c:f>'22. EMEVASI'!$F$6</c:f>
              <c:strCache>
                <c:ptCount val="1"/>
                <c:pt idx="0">
                  <c:v>PR</c:v>
                </c:pt>
              </c:strCache>
            </c:strRef>
          </c:tx>
          <c:spPr>
            <a:solidFill>
              <a:srgbClr val="5B9BD5"/>
            </a:solidFill>
            <a:ln w="25400">
              <a:noFill/>
            </a:ln>
          </c:spPr>
          <c:val>
            <c:numRef>
              <c:f>'22. EMEVASI'!$F$7:$F$18</c:f>
              <c:numCache>
                <c:formatCode>0.00</c:formatCode>
                <c:ptCount val="12"/>
                <c:pt idx="0">
                  <c:v>40.483980000000003</c:v>
                </c:pt>
                <c:pt idx="1">
                  <c:v>41.19679</c:v>
                </c:pt>
                <c:pt idx="2">
                  <c:v>41.534970000000001</c:v>
                </c:pt>
                <c:pt idx="3">
                  <c:v>41.598759999999999</c:v>
                </c:pt>
                <c:pt idx="4">
                  <c:v>42.815100000000001</c:v>
                </c:pt>
                <c:pt idx="5">
                  <c:v>42.368000000000002</c:v>
                </c:pt>
                <c:pt idx="6">
                  <c:v>42.339500000000001</c:v>
                </c:pt>
                <c:pt idx="7">
                  <c:v>43.495800000000003</c:v>
                </c:pt>
                <c:pt idx="8">
                  <c:v>43.0747</c:v>
                </c:pt>
                <c:pt idx="9">
                  <c:v>42.176200000000001</c:v>
                </c:pt>
                <c:pt idx="10">
                  <c:v>42.984099999999998</c:v>
                </c:pt>
                <c:pt idx="11">
                  <c:v>42.680900000000001</c:v>
                </c:pt>
              </c:numCache>
            </c:numRef>
          </c:val>
          <c:extLst>
            <c:ext xmlns:c16="http://schemas.microsoft.com/office/drawing/2014/chart" uri="{C3380CC4-5D6E-409C-BE32-E72D297353CC}">
              <c16:uniqueId val="{00000003-2BF7-4510-BC11-7605D8E11AB0}"/>
            </c:ext>
          </c:extLst>
        </c:ser>
        <c:ser>
          <c:idx val="5"/>
          <c:order val="5"/>
          <c:tx>
            <c:strRef>
              <c:f>'22. EMEVASI'!$E$6</c:f>
              <c:strCache>
                <c:ptCount val="1"/>
                <c:pt idx="0">
                  <c:v>TM</c:v>
                </c:pt>
              </c:strCache>
            </c:strRef>
          </c:tx>
          <c:spPr>
            <a:solidFill>
              <a:srgbClr val="70AD47"/>
            </a:solidFill>
            <a:ln w="25400">
              <a:noFill/>
            </a:ln>
          </c:spPr>
          <c:val>
            <c:numRef>
              <c:f>'22. EMEVASI'!$E$7:$E$18</c:f>
              <c:numCache>
                <c:formatCode>0.00</c:formatCode>
                <c:ptCount val="12"/>
                <c:pt idx="0">
                  <c:v>33.622979999999998</c:v>
                </c:pt>
                <c:pt idx="1">
                  <c:v>35.413069999999998</c:v>
                </c:pt>
                <c:pt idx="2">
                  <c:v>38.396099999999997</c:v>
                </c:pt>
                <c:pt idx="3">
                  <c:v>38.790469999999999</c:v>
                </c:pt>
                <c:pt idx="4">
                  <c:v>43.9253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2BF7-4510-BC11-7605D8E11AB0}"/>
            </c:ext>
          </c:extLst>
        </c:ser>
        <c:ser>
          <c:idx val="6"/>
          <c:order val="6"/>
          <c:tx>
            <c:strRef>
              <c:f>'22. EMEVASI'!$I$6</c:f>
              <c:strCache>
                <c:ptCount val="1"/>
                <c:pt idx="0">
                  <c:v>RM</c:v>
                </c:pt>
              </c:strCache>
            </c:strRef>
          </c:tx>
          <c:spPr>
            <a:solidFill>
              <a:schemeClr val="accent1">
                <a:lumMod val="40000"/>
                <a:lumOff val="60000"/>
              </a:schemeClr>
            </a:solidFill>
            <a:ln>
              <a:noFill/>
            </a:ln>
            <a:effectLst/>
          </c:spPr>
          <c:val>
            <c:numRef>
              <c:f>'22. EMEVASI'!$I$7:$I$18</c:f>
              <c:numCache>
                <c:formatCode>0.00</c:formatCode>
                <c:ptCount val="12"/>
                <c:pt idx="0">
                  <c:v>-0.31215999999999999</c:v>
                </c:pt>
                <c:pt idx="1">
                  <c:v>2.8130600000000001</c:v>
                </c:pt>
                <c:pt idx="2">
                  <c:v>0.71880999999999995</c:v>
                </c:pt>
                <c:pt idx="3">
                  <c:v>5.5833199999999996</c:v>
                </c:pt>
                <c:pt idx="4">
                  <c:v>13.6815</c:v>
                </c:pt>
                <c:pt idx="5">
                  <c:v>1.4778</c:v>
                </c:pt>
                <c:pt idx="6">
                  <c:v>6.0473999999999997</c:v>
                </c:pt>
                <c:pt idx="7">
                  <c:v>19.751799999999999</c:v>
                </c:pt>
                <c:pt idx="8">
                  <c:v>24.430099999999999</c:v>
                </c:pt>
                <c:pt idx="9">
                  <c:v>31.722000000000001</c:v>
                </c:pt>
                <c:pt idx="10">
                  <c:v>26.764399999999998</c:v>
                </c:pt>
                <c:pt idx="11">
                  <c:v>24.453800000000001</c:v>
                </c:pt>
              </c:numCache>
            </c:numRef>
          </c:val>
          <c:extLst>
            <c:ext xmlns:c16="http://schemas.microsoft.com/office/drawing/2014/chart" uri="{C3380CC4-5D6E-409C-BE32-E72D297353CC}">
              <c16:uniqueId val="{00000005-2BF7-4510-BC11-7605D8E11AB0}"/>
            </c:ext>
          </c:extLst>
        </c:ser>
        <c:dLbls>
          <c:showLegendKey val="0"/>
          <c:showVal val="0"/>
          <c:showCatName val="0"/>
          <c:showSerName val="0"/>
          <c:showPercent val="0"/>
          <c:showBubbleSize val="0"/>
        </c:dLbls>
        <c:axId val="203649408"/>
        <c:axId val="203650944"/>
      </c:areaChart>
      <c:lineChart>
        <c:grouping val="standard"/>
        <c:varyColors val="0"/>
        <c:ser>
          <c:idx val="0"/>
          <c:order val="0"/>
          <c:tx>
            <c:strRef>
              <c:f>'22. EMEVASI'!$J$6</c:f>
              <c:strCache>
                <c:ptCount val="1"/>
                <c:pt idx="0">
                  <c:v>CUV_119</c:v>
                </c:pt>
              </c:strCache>
            </c:strRef>
          </c:tx>
          <c:spPr>
            <a:ln w="38100" cap="rnd">
              <a:solidFill>
                <a:sysClr val="windowText" lastClr="000000"/>
              </a:solidFill>
              <a:round/>
            </a:ln>
            <a:effectLst/>
          </c:spPr>
          <c:marker>
            <c:symbol val="none"/>
          </c:marker>
          <c:cat>
            <c:strRef>
              <c:f>'22. EMEVASI'!$A$7:$A$18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'22. EMEVASI'!$J$7:$J$18</c:f>
              <c:numCache>
                <c:formatCode>0.00</c:formatCode>
                <c:ptCount val="12"/>
                <c:pt idx="0">
                  <c:v>666.87482</c:v>
                </c:pt>
                <c:pt idx="1">
                  <c:v>665.54642000000001</c:v>
                </c:pt>
                <c:pt idx="2">
                  <c:v>663.07619</c:v>
                </c:pt>
                <c:pt idx="3">
                  <c:v>667.34184000000005</c:v>
                </c:pt>
                <c:pt idx="4">
                  <c:v>692.12210000000005</c:v>
                </c:pt>
                <c:pt idx="5">
                  <c:v>688.53210000000001</c:v>
                </c:pt>
                <c:pt idx="6">
                  <c:v>670.64819999999997</c:v>
                </c:pt>
                <c:pt idx="7">
                  <c:v>693.2835</c:v>
                </c:pt>
                <c:pt idx="8">
                  <c:v>699.9402</c:v>
                </c:pt>
                <c:pt idx="9">
                  <c:v>720.73090000000002</c:v>
                </c:pt>
                <c:pt idx="10">
                  <c:v>698.79830000000004</c:v>
                </c:pt>
                <c:pt idx="11">
                  <c:v>689.55070000000001</c:v>
                </c:pt>
              </c:numCache>
            </c:numRef>
          </c:val>
          <c:smooth val="0"/>
          <c:extLst>
            <c:ext xmlns:c16="http://schemas.microsoft.com/office/drawing/2014/chart" uri="{C3380CC4-5D6E-409C-BE32-E72D297353CC}">
              <c16:uniqueId val="{00000006-2BF7-4510-BC11-7605D8E11AB0}"/>
            </c:ext>
          </c:extLst>
        </c:ser>
        <c:dLbls>
          <c:showLegendKey val="0"/>
          <c:showVal val="0"/>
          <c:showCatName val="0"/>
          <c:showSerName val="0"/>
          <c:showPercent val="0"/>
          <c:showBubbleSize val="0"/>
        </c:dLbls>
        <c:marker val="1"/>
        <c:smooth val="0"/>
        <c:axId val="203649408"/>
        <c:axId val="203650944"/>
      </c:lineChart>
      <c:catAx>
        <c:axId val="2036494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3650944"/>
        <c:crosses val="autoZero"/>
        <c:auto val="1"/>
        <c:lblAlgn val="ctr"/>
        <c:lblOffset val="100"/>
        <c:noMultiLvlLbl val="0"/>
      </c:catAx>
      <c:valAx>
        <c:axId val="20365094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364940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'22. EMEVASI'!$N$7</c:f>
              <c:strCache>
                <c:ptCount val="1"/>
                <c:pt idx="0">
                  <c:v>Ene-20</c:v>
                </c:pt>
              </c:strCache>
            </c:strRef>
          </c:tx>
          <c:spPr>
            <a:solidFill>
              <a:schemeClr val="accent6">
                <a:tint val="4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EMEVASI'!$Q$7:$U$7</c:f>
              <c:numCache>
                <c:formatCode>0.00</c:formatCode>
                <c:ptCount val="5"/>
                <c:pt idx="0">
                  <c:v>273.88137999999998</c:v>
                </c:pt>
                <c:pt idx="1">
                  <c:v>342.35172999999998</c:v>
                </c:pt>
                <c:pt idx="2">
                  <c:v>558.37239</c:v>
                </c:pt>
                <c:pt idx="3">
                  <c:v>656.90868999999998</c:v>
                </c:pt>
                <c:pt idx="4">
                  <c:v>788.29042799999991</c:v>
                </c:pt>
              </c:numCache>
            </c:numRef>
          </c:val>
          <c:extLst>
            <c:ext xmlns:c16="http://schemas.microsoft.com/office/drawing/2014/chart" uri="{C3380CC4-5D6E-409C-BE32-E72D297353CC}">
              <c16:uniqueId val="{00000000-B2CA-4257-A315-857B0D4A8FDC}"/>
            </c:ext>
          </c:extLst>
        </c:ser>
        <c:ser>
          <c:idx val="1"/>
          <c:order val="1"/>
          <c:tx>
            <c:strRef>
              <c:f>'22. EMEVASI'!$N$8</c:f>
              <c:strCache>
                <c:ptCount val="1"/>
                <c:pt idx="0">
                  <c:v>Feb-20</c:v>
                </c:pt>
              </c:strCache>
            </c:strRef>
          </c:tx>
          <c:spPr>
            <a:solidFill>
              <a:schemeClr val="accent6">
                <a:tint val="5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EMEVASI'!$Q$8:$U$8</c:f>
              <c:numCache>
                <c:formatCode>0.00</c:formatCode>
                <c:ptCount val="5"/>
                <c:pt idx="0">
                  <c:v>274.56912999999997</c:v>
                </c:pt>
                <c:pt idx="1">
                  <c:v>343.21141</c:v>
                </c:pt>
                <c:pt idx="2">
                  <c:v>566.84360000000004</c:v>
                </c:pt>
                <c:pt idx="3">
                  <c:v>666.87482</c:v>
                </c:pt>
                <c:pt idx="4">
                  <c:v>800.24978399999998</c:v>
                </c:pt>
              </c:numCache>
            </c:numRef>
          </c:val>
          <c:extLst>
            <c:ext xmlns:c16="http://schemas.microsoft.com/office/drawing/2014/chart" uri="{C3380CC4-5D6E-409C-BE32-E72D297353CC}">
              <c16:uniqueId val="{00000001-B2CA-4257-A315-857B0D4A8FDC}"/>
            </c:ext>
          </c:extLst>
        </c:ser>
        <c:ser>
          <c:idx val="2"/>
          <c:order val="2"/>
          <c:tx>
            <c:strRef>
              <c:f>'22. EMEVASI'!$N$9</c:f>
              <c:strCache>
                <c:ptCount val="1"/>
                <c:pt idx="0">
                  <c:v>Mar-20</c:v>
                </c:pt>
              </c:strCache>
            </c:strRef>
          </c:tx>
          <c:spPr>
            <a:solidFill>
              <a:schemeClr val="accent6">
                <a:tint val="6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EMEVASI'!$Q$9:$U$9</c:f>
              <c:numCache>
                <c:formatCode>0.00</c:formatCode>
                <c:ptCount val="5"/>
                <c:pt idx="0">
                  <c:v>275.73300999999998</c:v>
                </c:pt>
                <c:pt idx="1">
                  <c:v>344.66626000000002</c:v>
                </c:pt>
                <c:pt idx="2">
                  <c:v>565.71447000000001</c:v>
                </c:pt>
                <c:pt idx="3">
                  <c:v>665.54642000000001</c:v>
                </c:pt>
                <c:pt idx="4">
                  <c:v>798.65570400000001</c:v>
                </c:pt>
              </c:numCache>
            </c:numRef>
          </c:val>
          <c:extLst>
            <c:ext xmlns:c16="http://schemas.microsoft.com/office/drawing/2014/chart" uri="{C3380CC4-5D6E-409C-BE32-E72D297353CC}">
              <c16:uniqueId val="{00000002-B2CA-4257-A315-857B0D4A8FDC}"/>
            </c:ext>
          </c:extLst>
        </c:ser>
        <c:ser>
          <c:idx val="3"/>
          <c:order val="3"/>
          <c:tx>
            <c:strRef>
              <c:f>'22. EMEVASI'!$N$10</c:f>
              <c:strCache>
                <c:ptCount val="1"/>
                <c:pt idx="0">
                  <c:v>Abr-20</c:v>
                </c:pt>
              </c:strCache>
            </c:strRef>
          </c:tx>
          <c:spPr>
            <a:solidFill>
              <a:schemeClr val="accent6">
                <a:tint val="7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EMEVASI'!$Q$10:$U$10</c:f>
              <c:numCache>
                <c:formatCode>0.00</c:formatCode>
                <c:ptCount val="5"/>
                <c:pt idx="0">
                  <c:v>277.58463</c:v>
                </c:pt>
                <c:pt idx="1">
                  <c:v>346.98079000000001</c:v>
                </c:pt>
                <c:pt idx="2">
                  <c:v>563.61474999999996</c:v>
                </c:pt>
                <c:pt idx="3">
                  <c:v>663.07619</c:v>
                </c:pt>
                <c:pt idx="4">
                  <c:v>795.69142799999997</c:v>
                </c:pt>
              </c:numCache>
            </c:numRef>
          </c:val>
          <c:extLst>
            <c:ext xmlns:c16="http://schemas.microsoft.com/office/drawing/2014/chart" uri="{C3380CC4-5D6E-409C-BE32-E72D297353CC}">
              <c16:uniqueId val="{00000003-B2CA-4257-A315-857B0D4A8FDC}"/>
            </c:ext>
          </c:extLst>
        </c:ser>
        <c:ser>
          <c:idx val="4"/>
          <c:order val="4"/>
          <c:tx>
            <c:strRef>
              <c:f>'22. EMEVASI'!$N$11</c:f>
              <c:strCache>
                <c:ptCount val="1"/>
                <c:pt idx="0">
                  <c:v>May-20</c:v>
                </c:pt>
              </c:strCache>
            </c:strRef>
          </c:tx>
          <c:spPr>
            <a:solidFill>
              <a:schemeClr val="accent6">
                <a:tint val="8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EMEVASI'!$Q$11:$U$11</c:f>
              <c:numCache>
                <c:formatCode>0.00</c:formatCode>
                <c:ptCount val="5"/>
                <c:pt idx="0">
                  <c:v>279.14530000000002</c:v>
                </c:pt>
                <c:pt idx="1">
                  <c:v>348.9316</c:v>
                </c:pt>
                <c:pt idx="2">
                  <c:v>563.61479999999995</c:v>
                </c:pt>
                <c:pt idx="3">
                  <c:v>663.07619999999997</c:v>
                </c:pt>
                <c:pt idx="4">
                  <c:v>795.69143999999994</c:v>
                </c:pt>
              </c:numCache>
            </c:numRef>
          </c:val>
          <c:extLst>
            <c:ext xmlns:c16="http://schemas.microsoft.com/office/drawing/2014/chart" uri="{C3380CC4-5D6E-409C-BE32-E72D297353CC}">
              <c16:uniqueId val="{00000004-B2CA-4257-A315-857B0D4A8FDC}"/>
            </c:ext>
          </c:extLst>
        </c:ser>
        <c:ser>
          <c:idx val="5"/>
          <c:order val="5"/>
          <c:tx>
            <c:strRef>
              <c:f>'22. EMEVASI'!$N$12</c:f>
              <c:strCache>
                <c:ptCount val="1"/>
                <c:pt idx="0">
                  <c:v>Jun-20</c:v>
                </c:pt>
              </c:strCache>
            </c:strRef>
          </c:tx>
          <c:spPr>
            <a:solidFill>
              <a:schemeClr val="accent6">
                <a:tint val="95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EMEVASI'!$Q$12:$U$12</c:f>
              <c:numCache>
                <c:formatCode>0.00</c:formatCode>
                <c:ptCount val="5"/>
                <c:pt idx="0">
                  <c:v>279.59500000000003</c:v>
                </c:pt>
                <c:pt idx="1">
                  <c:v>349.49369999999999</c:v>
                </c:pt>
                <c:pt idx="2">
                  <c:v>563.61479999999995</c:v>
                </c:pt>
                <c:pt idx="3">
                  <c:v>663.07619999999997</c:v>
                </c:pt>
                <c:pt idx="4">
                  <c:v>795.69143999999994</c:v>
                </c:pt>
              </c:numCache>
            </c:numRef>
          </c:val>
          <c:extLst>
            <c:ext xmlns:c16="http://schemas.microsoft.com/office/drawing/2014/chart" uri="{C3380CC4-5D6E-409C-BE32-E72D297353CC}">
              <c16:uniqueId val="{00000005-B2CA-4257-A315-857B0D4A8FDC}"/>
            </c:ext>
          </c:extLst>
        </c:ser>
        <c:ser>
          <c:idx val="6"/>
          <c:order val="6"/>
          <c:tx>
            <c:strRef>
              <c:f>'22. EMEVASI'!$N$13</c:f>
              <c:strCache>
                <c:ptCount val="1"/>
                <c:pt idx="0">
                  <c:v>Jul-20</c:v>
                </c:pt>
              </c:strCache>
            </c:strRef>
          </c:tx>
          <c:spPr>
            <a:solidFill>
              <a:schemeClr val="accent6">
                <a:shade val="94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EMEVASI'!$Q$13:$U$13</c:f>
              <c:numCache>
                <c:formatCode>0.00</c:formatCode>
                <c:ptCount val="5"/>
                <c:pt idx="0">
                  <c:v>278.69560000000001</c:v>
                </c:pt>
                <c:pt idx="1">
                  <c:v>348.36950000000002</c:v>
                </c:pt>
                <c:pt idx="2">
                  <c:v>563.61479999999995</c:v>
                </c:pt>
                <c:pt idx="3">
                  <c:v>663.07619999999997</c:v>
                </c:pt>
                <c:pt idx="4">
                  <c:v>795.69143999999994</c:v>
                </c:pt>
              </c:numCache>
            </c:numRef>
          </c:val>
          <c:extLst>
            <c:ext xmlns:c16="http://schemas.microsoft.com/office/drawing/2014/chart" uri="{C3380CC4-5D6E-409C-BE32-E72D297353CC}">
              <c16:uniqueId val="{00000006-B2CA-4257-A315-857B0D4A8FDC}"/>
            </c:ext>
          </c:extLst>
        </c:ser>
        <c:ser>
          <c:idx val="7"/>
          <c:order val="7"/>
          <c:tx>
            <c:strRef>
              <c:f>'22. EMEVASI'!$N$14</c:f>
              <c:strCache>
                <c:ptCount val="1"/>
                <c:pt idx="0">
                  <c:v>Ago-20</c:v>
                </c:pt>
              </c:strCache>
            </c:strRef>
          </c:tx>
          <c:spPr>
            <a:solidFill>
              <a:schemeClr val="accent6">
                <a:shade val="8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EMEVASI'!$Q$14:$U$14</c:f>
              <c:numCache>
                <c:formatCode>0.00</c:formatCode>
                <c:ptCount val="5"/>
                <c:pt idx="0">
                  <c:v>277.66399999999999</c:v>
                </c:pt>
                <c:pt idx="1">
                  <c:v>347.08</c:v>
                </c:pt>
                <c:pt idx="2">
                  <c:v>563.61479999999995</c:v>
                </c:pt>
                <c:pt idx="3">
                  <c:v>663.07619999999997</c:v>
                </c:pt>
                <c:pt idx="4">
                  <c:v>795.69143999999994</c:v>
                </c:pt>
              </c:numCache>
            </c:numRef>
          </c:val>
          <c:extLst>
            <c:ext xmlns:c16="http://schemas.microsoft.com/office/drawing/2014/chart" uri="{C3380CC4-5D6E-409C-BE32-E72D297353CC}">
              <c16:uniqueId val="{00000007-B2CA-4257-A315-857B0D4A8FDC}"/>
            </c:ext>
          </c:extLst>
        </c:ser>
        <c:ser>
          <c:idx val="8"/>
          <c:order val="8"/>
          <c:tx>
            <c:strRef>
              <c:f>'22. EMEVASI'!$N$15</c:f>
              <c:strCache>
                <c:ptCount val="1"/>
                <c:pt idx="0">
                  <c:v>Sep-20</c:v>
                </c:pt>
              </c:strCache>
            </c:strRef>
          </c:tx>
          <c:spPr>
            <a:solidFill>
              <a:schemeClr val="accent6">
                <a:shade val="73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EMEVASI'!$Q$15:$U$15</c:f>
              <c:numCache>
                <c:formatCode>0.00</c:formatCode>
                <c:ptCount val="5"/>
                <c:pt idx="0">
                  <c:v>277.66399999999999</c:v>
                </c:pt>
                <c:pt idx="1">
                  <c:v>347.08</c:v>
                </c:pt>
                <c:pt idx="2">
                  <c:v>563.61479999999995</c:v>
                </c:pt>
                <c:pt idx="3">
                  <c:v>663.07619999999997</c:v>
                </c:pt>
                <c:pt idx="4">
                  <c:v>795.69143999999994</c:v>
                </c:pt>
              </c:numCache>
            </c:numRef>
          </c:val>
          <c:extLst>
            <c:ext xmlns:c16="http://schemas.microsoft.com/office/drawing/2014/chart" uri="{C3380CC4-5D6E-409C-BE32-E72D297353CC}">
              <c16:uniqueId val="{00000008-B2CA-4257-A315-857B0D4A8FDC}"/>
            </c:ext>
          </c:extLst>
        </c:ser>
        <c:ser>
          <c:idx val="9"/>
          <c:order val="9"/>
          <c:tx>
            <c:strRef>
              <c:f>'22. EMEVASI'!$N$16</c:f>
              <c:strCache>
                <c:ptCount val="1"/>
                <c:pt idx="0">
                  <c:v>Oct-20</c:v>
                </c:pt>
              </c:strCache>
            </c:strRef>
          </c:tx>
          <c:spPr>
            <a:solidFill>
              <a:schemeClr val="accent6">
                <a:shade val="62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EMEVASI'!$Q$16:$U$16</c:f>
              <c:numCache>
                <c:formatCode>0.00</c:formatCode>
                <c:ptCount val="5"/>
                <c:pt idx="0">
                  <c:v>277.63749999999999</c:v>
                </c:pt>
                <c:pt idx="1">
                  <c:v>347.04689999999999</c:v>
                </c:pt>
                <c:pt idx="2">
                  <c:v>563.61479999999995</c:v>
                </c:pt>
                <c:pt idx="3">
                  <c:v>663.07619999999997</c:v>
                </c:pt>
                <c:pt idx="4">
                  <c:v>795.69143999999994</c:v>
                </c:pt>
              </c:numCache>
            </c:numRef>
          </c:val>
          <c:extLst>
            <c:ext xmlns:c16="http://schemas.microsoft.com/office/drawing/2014/chart" uri="{C3380CC4-5D6E-409C-BE32-E72D297353CC}">
              <c16:uniqueId val="{00000009-B2CA-4257-A315-857B0D4A8FDC}"/>
            </c:ext>
          </c:extLst>
        </c:ser>
        <c:ser>
          <c:idx val="10"/>
          <c:order val="10"/>
          <c:tx>
            <c:strRef>
              <c:f>'22. EMEVASI'!$N$17</c:f>
              <c:strCache>
                <c:ptCount val="1"/>
                <c:pt idx="0">
                  <c:v>Nov-20</c:v>
                </c:pt>
              </c:strCache>
            </c:strRef>
          </c:tx>
          <c:spPr>
            <a:solidFill>
              <a:schemeClr val="accent6">
                <a:shade val="51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EMEVASI'!$Q$17:$U$17</c:f>
              <c:numCache>
                <c:formatCode>0.00</c:formatCode>
                <c:ptCount val="5"/>
                <c:pt idx="0">
                  <c:v>279.51929999999999</c:v>
                </c:pt>
                <c:pt idx="1">
                  <c:v>349.39920000000001</c:v>
                </c:pt>
                <c:pt idx="2">
                  <c:v>593.97860000000003</c:v>
                </c:pt>
                <c:pt idx="3">
                  <c:v>698.79830000000004</c:v>
                </c:pt>
                <c:pt idx="4">
                  <c:v>838.55799999999999</c:v>
                </c:pt>
              </c:numCache>
            </c:numRef>
          </c:val>
          <c:extLst>
            <c:ext xmlns:c16="http://schemas.microsoft.com/office/drawing/2014/chart" uri="{C3380CC4-5D6E-409C-BE32-E72D297353CC}">
              <c16:uniqueId val="{0000000A-B2CA-4257-A315-857B0D4A8FDC}"/>
            </c:ext>
          </c:extLst>
        </c:ser>
        <c:ser>
          <c:idx val="11"/>
          <c:order val="11"/>
          <c:tx>
            <c:strRef>
              <c:f>'22. EMEVASI'!$N$18</c:f>
              <c:strCache>
                <c:ptCount val="1"/>
                <c:pt idx="0">
                  <c:v>Dic-20</c:v>
                </c:pt>
              </c:strCache>
            </c:strRef>
          </c:tx>
          <c:spPr>
            <a:solidFill>
              <a:schemeClr val="accent6">
                <a:shade val="40000"/>
              </a:schemeClr>
            </a:solidFill>
            <a:ln>
              <a:noFill/>
            </a:ln>
            <a:effectLst/>
          </c:spPr>
          <c:invertIfNegative val="0"/>
          <c:cat>
            <c:strRef>
              <c:f>'22. EMEVASI'!$Q$6:$U$6</c:f>
              <c:strCache>
                <c:ptCount val="5"/>
                <c:pt idx="0">
                  <c:v>ESTRATO 1</c:v>
                </c:pt>
                <c:pt idx="1">
                  <c:v>ESTRATO 2</c:v>
                </c:pt>
                <c:pt idx="2">
                  <c:v>ESTRATO 3</c:v>
                </c:pt>
                <c:pt idx="3">
                  <c:v>ESTRATO 4</c:v>
                </c:pt>
                <c:pt idx="4">
                  <c:v>ESTRATO 5 y 6, Ind y Com</c:v>
                </c:pt>
              </c:strCache>
            </c:strRef>
          </c:cat>
          <c:val>
            <c:numRef>
              <c:f>'22. EMEVASI'!$Q$18:$U$18</c:f>
              <c:numCache>
                <c:formatCode>0.00</c:formatCode>
                <c:ptCount val="5"/>
                <c:pt idx="0">
                  <c:v>275.82029999999997</c:v>
                </c:pt>
                <c:pt idx="1">
                  <c:v>344.77539999999999</c:v>
                </c:pt>
                <c:pt idx="2">
                  <c:v>586.11810000000003</c:v>
                </c:pt>
                <c:pt idx="3">
                  <c:v>689.55070000000001</c:v>
                </c:pt>
                <c:pt idx="4">
                  <c:v>827.46079999999995</c:v>
                </c:pt>
              </c:numCache>
            </c:numRef>
          </c:val>
          <c:extLst>
            <c:ext xmlns:c16="http://schemas.microsoft.com/office/drawing/2014/chart" uri="{C3380CC4-5D6E-409C-BE32-E72D297353CC}">
              <c16:uniqueId val="{0000000B-B2CA-4257-A315-857B0D4A8FDC}"/>
            </c:ext>
          </c:extLst>
        </c:ser>
        <c:dLbls>
          <c:showLegendKey val="0"/>
          <c:showVal val="0"/>
          <c:showCatName val="0"/>
          <c:showSerName val="0"/>
          <c:showPercent val="0"/>
          <c:showBubbleSize val="0"/>
        </c:dLbls>
        <c:gapWidth val="150"/>
        <c:axId val="203746688"/>
        <c:axId val="204084352"/>
      </c:barChart>
      <c:catAx>
        <c:axId val="203746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4084352"/>
        <c:crosses val="autoZero"/>
        <c:auto val="1"/>
        <c:lblAlgn val="ctr"/>
        <c:lblOffset val="100"/>
        <c:noMultiLvlLbl val="0"/>
      </c:catAx>
      <c:valAx>
        <c:axId val="20408435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37466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470"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'22. EMEVASI'!$J$6</c:f>
              <c:strCache>
                <c:ptCount val="1"/>
                <c:pt idx="0">
                  <c:v>CUV_119</c:v>
                </c:pt>
              </c:strCache>
            </c:strRef>
          </c:tx>
          <c:spPr>
            <a:ln w="28575" cap="rnd">
              <a:solidFill>
                <a:schemeClr val="accent1"/>
              </a:solidFill>
              <a:round/>
            </a:ln>
            <a:effectLst/>
          </c:spPr>
          <c:marker>
            <c:symbol val="none"/>
          </c:marker>
          <c:cat>
            <c:strRef>
              <c:f>'22. EMEVASI'!$A$7:$A$18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'22. EMEVASI'!$J$7:$J$18</c:f>
              <c:numCache>
                <c:formatCode>0.00</c:formatCode>
                <c:ptCount val="12"/>
                <c:pt idx="0">
                  <c:v>666.87482</c:v>
                </c:pt>
                <c:pt idx="1">
                  <c:v>665.54642000000001</c:v>
                </c:pt>
                <c:pt idx="2">
                  <c:v>663.07619</c:v>
                </c:pt>
                <c:pt idx="3">
                  <c:v>667.34184000000005</c:v>
                </c:pt>
                <c:pt idx="4">
                  <c:v>692.12210000000005</c:v>
                </c:pt>
                <c:pt idx="5">
                  <c:v>688.53210000000001</c:v>
                </c:pt>
                <c:pt idx="6">
                  <c:v>670.64819999999997</c:v>
                </c:pt>
                <c:pt idx="7">
                  <c:v>693.2835</c:v>
                </c:pt>
                <c:pt idx="8">
                  <c:v>699.9402</c:v>
                </c:pt>
                <c:pt idx="9">
                  <c:v>720.73090000000002</c:v>
                </c:pt>
                <c:pt idx="10">
                  <c:v>698.79830000000004</c:v>
                </c:pt>
                <c:pt idx="11">
                  <c:v>689.55070000000001</c:v>
                </c:pt>
              </c:numCache>
            </c:numRef>
          </c:val>
          <c:smooth val="0"/>
          <c:extLst>
            <c:ext xmlns:c16="http://schemas.microsoft.com/office/drawing/2014/chart" uri="{C3380CC4-5D6E-409C-BE32-E72D297353CC}">
              <c16:uniqueId val="{00000000-F9DF-41B6-B927-88031E188003}"/>
            </c:ext>
          </c:extLst>
        </c:ser>
        <c:ser>
          <c:idx val="1"/>
          <c:order val="1"/>
          <c:tx>
            <c:strRef>
              <c:f>'22. EMEVASI'!$K$6</c:f>
              <c:strCache>
                <c:ptCount val="1"/>
                <c:pt idx="0">
                  <c:v>CUV_Op</c:v>
                </c:pt>
              </c:strCache>
            </c:strRef>
          </c:tx>
          <c:spPr>
            <a:ln w="28575" cap="rnd">
              <a:solidFill>
                <a:schemeClr val="accent2"/>
              </a:solidFill>
              <a:prstDash val="lgDash"/>
              <a:round/>
            </a:ln>
            <a:effectLst/>
          </c:spPr>
          <c:marker>
            <c:symbol val="none"/>
          </c:marker>
          <c:cat>
            <c:strRef>
              <c:f>'22. EMEVASI'!$A$7:$A$18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'22. EMEVASI'!$K$7:$K$18</c:f>
              <c:numCache>
                <c:formatCode>0.00</c:formatCode>
                <c:ptCount val="12"/>
                <c:pt idx="0">
                  <c:v>666.87482</c:v>
                </c:pt>
                <c:pt idx="1">
                  <c:v>665.54642000000001</c:v>
                </c:pt>
                <c:pt idx="2">
                  <c:v>663.07619</c:v>
                </c:pt>
                <c:pt idx="3">
                  <c:v>663.07619</c:v>
                </c:pt>
                <c:pt idx="4">
                  <c:v>663.07619</c:v>
                </c:pt>
                <c:pt idx="5">
                  <c:v>663.07619</c:v>
                </c:pt>
                <c:pt idx="6">
                  <c:v>663.07619</c:v>
                </c:pt>
                <c:pt idx="7">
                  <c:v>663.07619</c:v>
                </c:pt>
                <c:pt idx="8">
                  <c:v>663.07619</c:v>
                </c:pt>
                <c:pt idx="9">
                  <c:v>663.07619999999997</c:v>
                </c:pt>
              </c:numCache>
            </c:numRef>
          </c:val>
          <c:smooth val="0"/>
          <c:extLst>
            <c:ext xmlns:c16="http://schemas.microsoft.com/office/drawing/2014/chart" uri="{C3380CC4-5D6E-409C-BE32-E72D297353CC}">
              <c16:uniqueId val="{00000001-F9DF-41B6-B927-88031E188003}"/>
            </c:ext>
          </c:extLst>
        </c:ser>
        <c:dLbls>
          <c:showLegendKey val="0"/>
          <c:showVal val="0"/>
          <c:showCatName val="0"/>
          <c:showSerName val="0"/>
          <c:showPercent val="0"/>
          <c:showBubbleSize val="0"/>
        </c:dLbls>
        <c:smooth val="0"/>
        <c:axId val="204114560"/>
        <c:axId val="204128640"/>
      </c:lineChart>
      <c:catAx>
        <c:axId val="20411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128640"/>
        <c:crosses val="autoZero"/>
        <c:auto val="1"/>
        <c:lblAlgn val="ctr"/>
        <c:lblOffset val="100"/>
        <c:noMultiLvlLbl val="0"/>
      </c:catAx>
      <c:valAx>
        <c:axId val="204128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4114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'23. EMSA'!$D$6</c:f>
              <c:strCache>
                <c:ptCount val="1"/>
                <c:pt idx="0">
                  <c:v>GM</c:v>
                </c:pt>
              </c:strCache>
            </c:strRef>
          </c:tx>
          <c:spPr>
            <a:solidFill>
              <a:srgbClr val="ED7D31"/>
            </a:solidFill>
            <a:ln w="25400">
              <a:noFill/>
            </a:ln>
          </c:spPr>
          <c:val>
            <c:numRef>
              <c:f>'23. EMSA'!$D$7:$D$18</c:f>
              <c:numCache>
                <c:formatCode>0.00</c:formatCode>
                <c:ptCount val="12"/>
                <c:pt idx="0">
                  <c:v>211.50491</c:v>
                </c:pt>
                <c:pt idx="1">
                  <c:v>250.10550000000001</c:v>
                </c:pt>
                <c:pt idx="2">
                  <c:v>276.88330000000002</c:v>
                </c:pt>
                <c:pt idx="3">
                  <c:v>258.06</c:v>
                </c:pt>
                <c:pt idx="4">
                  <c:v>230.86</c:v>
                </c:pt>
                <c:pt idx="5">
                  <c:v>233.19</c:v>
                </c:pt>
                <c:pt idx="6">
                  <c:v>233.79</c:v>
                </c:pt>
                <c:pt idx="7">
                  <c:v>226.11</c:v>
                </c:pt>
                <c:pt idx="8">
                  <c:v>225.67</c:v>
                </c:pt>
                <c:pt idx="9">
                  <c:v>224.12</c:v>
                </c:pt>
                <c:pt idx="10">
                  <c:v>229.66</c:v>
                </c:pt>
                <c:pt idx="11">
                  <c:v>227.59</c:v>
                </c:pt>
              </c:numCache>
            </c:numRef>
          </c:val>
          <c:extLst>
            <c:ext xmlns:c16="http://schemas.microsoft.com/office/drawing/2014/chart" uri="{C3380CC4-5D6E-409C-BE32-E72D297353CC}">
              <c16:uniqueId val="{00000000-0ED7-49EA-92CC-531E52E2FD01}"/>
            </c:ext>
          </c:extLst>
        </c:ser>
        <c:ser>
          <c:idx val="2"/>
          <c:order val="2"/>
          <c:tx>
            <c:strRef>
              <c:f>'23. EMSA'!$G$6</c:f>
              <c:strCache>
                <c:ptCount val="1"/>
                <c:pt idx="0">
                  <c:v>D</c:v>
                </c:pt>
              </c:strCache>
            </c:strRef>
          </c:tx>
          <c:spPr>
            <a:solidFill>
              <a:srgbClr val="A5A5A5"/>
            </a:solidFill>
            <a:ln w="25400">
              <a:noFill/>
            </a:ln>
          </c:spPr>
          <c:val>
            <c:numRef>
              <c:f>'23. EMSA'!$G$7:$G$18</c:f>
              <c:numCache>
                <c:formatCode>0.00</c:formatCode>
                <c:ptCount val="12"/>
                <c:pt idx="0">
                  <c:v>218.50183000000001</c:v>
                </c:pt>
                <c:pt idx="1">
                  <c:v>211.86779999999999</c:v>
                </c:pt>
                <c:pt idx="2">
                  <c:v>206.459</c:v>
                </c:pt>
                <c:pt idx="3">
                  <c:v>212.76</c:v>
                </c:pt>
                <c:pt idx="4">
                  <c:v>221</c:v>
                </c:pt>
                <c:pt idx="5">
                  <c:v>218.57</c:v>
                </c:pt>
                <c:pt idx="6">
                  <c:v>212.06</c:v>
                </c:pt>
                <c:pt idx="7">
                  <c:v>217.51</c:v>
                </c:pt>
                <c:pt idx="8">
                  <c:v>224.21</c:v>
                </c:pt>
                <c:pt idx="9">
                  <c:v>222.86</c:v>
                </c:pt>
                <c:pt idx="10">
                  <c:v>215.72</c:v>
                </c:pt>
                <c:pt idx="11">
                  <c:v>218.14</c:v>
                </c:pt>
              </c:numCache>
            </c:numRef>
          </c:val>
          <c:extLst>
            <c:ext xmlns:c16="http://schemas.microsoft.com/office/drawing/2014/chart" uri="{C3380CC4-5D6E-409C-BE32-E72D297353CC}">
              <c16:uniqueId val="{00000001-0ED7-49EA-92CC-531E52E2FD01}"/>
            </c:ext>
          </c:extLst>
        </c:ser>
        <c:ser>
          <c:idx val="3"/>
          <c:order val="3"/>
          <c:tx>
            <c:strRef>
              <c:f>'23. EMSA'!$H$6</c:f>
              <c:strCache>
                <c:ptCount val="1"/>
                <c:pt idx="0">
                  <c:v>CV</c:v>
                </c:pt>
              </c:strCache>
            </c:strRef>
          </c:tx>
          <c:spPr>
            <a:solidFill>
              <a:srgbClr val="FFC000"/>
            </a:solidFill>
            <a:ln w="25400">
              <a:noFill/>
            </a:ln>
          </c:spPr>
          <c:val>
            <c:numRef>
              <c:f>'23. EMSA'!$H$7:$H$18</c:f>
              <c:numCache>
                <c:formatCode>0.00</c:formatCode>
                <c:ptCount val="12"/>
                <c:pt idx="0">
                  <c:v>62.800040000000003</c:v>
                </c:pt>
                <c:pt idx="1">
                  <c:v>61.187100000000001</c:v>
                </c:pt>
                <c:pt idx="2">
                  <c:v>62.910200000000003</c:v>
                </c:pt>
                <c:pt idx="3">
                  <c:v>67.52</c:v>
                </c:pt>
                <c:pt idx="4">
                  <c:v>62.16</c:v>
                </c:pt>
                <c:pt idx="5">
                  <c:v>69.849999999999994</c:v>
                </c:pt>
                <c:pt idx="6">
                  <c:v>69.38</c:v>
                </c:pt>
                <c:pt idx="7">
                  <c:v>73.510000000000005</c:v>
                </c:pt>
                <c:pt idx="8">
                  <c:v>75.75</c:v>
                </c:pt>
                <c:pt idx="9">
                  <c:v>75.180000000000007</c:v>
                </c:pt>
                <c:pt idx="10">
                  <c:v>74.81</c:v>
                </c:pt>
                <c:pt idx="11">
                  <c:v>75.010000000000005</c:v>
                </c:pt>
              </c:numCache>
            </c:numRef>
          </c:val>
          <c:extLst>
            <c:ext xmlns:c16="http://schemas.microsoft.com/office/drawing/2014/chart" uri="{C3380CC4-5D6E-409C-BE32-E72D297353CC}">
              <c16:uniqueId val="{00000002-0ED7-49EA-92CC-531E52E2FD01}"/>
            </c:ext>
          </c:extLst>
        </c:ser>
        <c:ser>
          <c:idx val="4"/>
          <c:order val="4"/>
          <c:tx>
            <c:strRef>
              <c:f>'23. EMSA'!$F$6</c:f>
              <c:strCache>
                <c:ptCount val="1"/>
                <c:pt idx="0">
                  <c:v>PR</c:v>
                </c:pt>
              </c:strCache>
            </c:strRef>
          </c:tx>
          <c:spPr>
            <a:solidFill>
              <a:srgbClr val="5B9BD5"/>
            </a:solidFill>
            <a:ln w="25400">
              <a:noFill/>
            </a:ln>
          </c:spPr>
          <c:val>
            <c:numRef>
              <c:f>'23. EMSA'!$F$7:$F$18</c:f>
              <c:numCache>
                <c:formatCode>0.00</c:formatCode>
                <c:ptCount val="12"/>
                <c:pt idx="0">
                  <c:v>39.346170000000001</c:v>
                </c:pt>
                <c:pt idx="1">
                  <c:v>45.499200000000002</c:v>
                </c:pt>
                <c:pt idx="2">
                  <c:v>49.9114</c:v>
                </c:pt>
                <c:pt idx="3">
                  <c:v>46.91</c:v>
                </c:pt>
                <c:pt idx="4">
                  <c:v>44.14</c:v>
                </c:pt>
                <c:pt idx="5">
                  <c:v>44.03</c:v>
                </c:pt>
                <c:pt idx="6">
                  <c:v>44.14</c:v>
                </c:pt>
                <c:pt idx="7">
                  <c:v>44.04</c:v>
                </c:pt>
                <c:pt idx="8">
                  <c:v>43.56</c:v>
                </c:pt>
                <c:pt idx="9">
                  <c:v>42.08</c:v>
                </c:pt>
                <c:pt idx="10">
                  <c:v>43.85</c:v>
                </c:pt>
                <c:pt idx="11">
                  <c:v>42.98</c:v>
                </c:pt>
              </c:numCache>
            </c:numRef>
          </c:val>
          <c:extLst>
            <c:ext xmlns:c16="http://schemas.microsoft.com/office/drawing/2014/chart" uri="{C3380CC4-5D6E-409C-BE32-E72D297353CC}">
              <c16:uniqueId val="{00000003-0ED7-49EA-92CC-531E52E2FD01}"/>
            </c:ext>
          </c:extLst>
        </c:ser>
        <c:ser>
          <c:idx val="5"/>
          <c:order val="5"/>
          <c:tx>
            <c:strRef>
              <c:f>'23. EMSA'!$E$6</c:f>
              <c:strCache>
                <c:ptCount val="1"/>
                <c:pt idx="0">
                  <c:v>TM</c:v>
                </c:pt>
              </c:strCache>
            </c:strRef>
          </c:tx>
          <c:spPr>
            <a:solidFill>
              <a:srgbClr val="70AD47"/>
            </a:solidFill>
            <a:ln w="25400">
              <a:noFill/>
            </a:ln>
          </c:spPr>
          <c:val>
            <c:numRef>
              <c:f>'23. EMSA'!$E$7:$E$18</c:f>
              <c:numCache>
                <c:formatCode>0.00</c:formatCode>
                <c:ptCount val="12"/>
                <c:pt idx="0">
                  <c:v>33.622999999999998</c:v>
                </c:pt>
                <c:pt idx="1">
                  <c:v>35.4131</c:v>
                </c:pt>
                <c:pt idx="2">
                  <c:v>38.396099999999997</c:v>
                </c:pt>
                <c:pt idx="3">
                  <c:v>38.79</c:v>
                </c:pt>
                <c:pt idx="4">
                  <c:v>43.93</c:v>
                </c:pt>
                <c:pt idx="5">
                  <c:v>43.1</c:v>
                </c:pt>
                <c:pt idx="6">
                  <c:v>34.33</c:v>
                </c:pt>
                <c:pt idx="7">
                  <c:v>38.1</c:v>
                </c:pt>
                <c:pt idx="8">
                  <c:v>36.42</c:v>
                </c:pt>
                <c:pt idx="9">
                  <c:v>38.71</c:v>
                </c:pt>
                <c:pt idx="10">
                  <c:v>40.61</c:v>
                </c:pt>
                <c:pt idx="11">
                  <c:v>31.33</c:v>
                </c:pt>
              </c:numCache>
            </c:numRef>
          </c:val>
          <c:extLst>
            <c:ext xmlns:c16="http://schemas.microsoft.com/office/drawing/2014/chart" uri="{C3380CC4-5D6E-409C-BE32-E72D297353CC}">
              <c16:uniqueId val="{00000004-0ED7-49EA-92CC-531E52E2FD01}"/>
            </c:ext>
          </c:extLst>
        </c:ser>
        <c:ser>
          <c:idx val="6"/>
          <c:order val="6"/>
          <c:tx>
            <c:strRef>
              <c:f>'23. EMSA'!$I$6</c:f>
              <c:strCache>
                <c:ptCount val="1"/>
                <c:pt idx="0">
                  <c:v>RM</c:v>
                </c:pt>
              </c:strCache>
            </c:strRef>
          </c:tx>
          <c:spPr>
            <a:solidFill>
              <a:schemeClr val="accent1">
                <a:lumMod val="40000"/>
                <a:lumOff val="60000"/>
              </a:schemeClr>
            </a:solidFill>
            <a:ln>
              <a:noFill/>
            </a:ln>
            <a:effectLst/>
          </c:spPr>
          <c:val>
            <c:numRef>
              <c:f>'23. EMSA'!$I$7:$I$18</c:f>
              <c:numCache>
                <c:formatCode>0.00</c:formatCode>
                <c:ptCount val="12"/>
                <c:pt idx="0">
                  <c:v>-0.22574</c:v>
                </c:pt>
                <c:pt idx="1">
                  <c:v>2.4039999999999999</c:v>
                </c:pt>
                <c:pt idx="2">
                  <c:v>0.52110000000000001</c:v>
                </c:pt>
                <c:pt idx="3">
                  <c:v>8.2200000000000006</c:v>
                </c:pt>
                <c:pt idx="4">
                  <c:v>10.15</c:v>
                </c:pt>
                <c:pt idx="5">
                  <c:v>1.56</c:v>
                </c:pt>
                <c:pt idx="6">
                  <c:v>6.31</c:v>
                </c:pt>
                <c:pt idx="7">
                  <c:v>22.79</c:v>
                </c:pt>
                <c:pt idx="8">
                  <c:v>25.53</c:v>
                </c:pt>
                <c:pt idx="9">
                  <c:v>35.51</c:v>
                </c:pt>
                <c:pt idx="10">
                  <c:v>30.59</c:v>
                </c:pt>
                <c:pt idx="11">
                  <c:v>23.9</c:v>
                </c:pt>
              </c:numCache>
            </c:numRef>
          </c:val>
          <c:extLst>
            <c:ext xmlns:c16="http://schemas.microsoft.com/office/drawing/2014/chart" uri="{C3380CC4-5D6E-409C-BE32-E72D297353CC}">
              <c16:uniqueId val="{00000005-0ED7-49EA-92CC-531E52E2FD01}"/>
            </c:ext>
          </c:extLst>
        </c:ser>
        <c:dLbls>
          <c:showLegendKey val="0"/>
          <c:showVal val="0"/>
          <c:showCatName val="0"/>
          <c:showSerName val="0"/>
          <c:showPercent val="0"/>
          <c:showBubbleSize val="0"/>
        </c:dLbls>
        <c:axId val="203954432"/>
        <c:axId val="203960320"/>
      </c:areaChart>
      <c:lineChart>
        <c:grouping val="standard"/>
        <c:varyColors val="0"/>
        <c:ser>
          <c:idx val="0"/>
          <c:order val="0"/>
          <c:tx>
            <c:strRef>
              <c:f>'23. EMSA'!$J$6</c:f>
              <c:strCache>
                <c:ptCount val="1"/>
                <c:pt idx="0">
                  <c:v>CUV_119</c:v>
                </c:pt>
              </c:strCache>
            </c:strRef>
          </c:tx>
          <c:spPr>
            <a:ln w="38100" cap="rnd">
              <a:solidFill>
                <a:sysClr val="windowText" lastClr="000000"/>
              </a:solidFill>
              <a:round/>
            </a:ln>
            <a:effectLst/>
          </c:spPr>
          <c:marker>
            <c:symbol val="none"/>
          </c:marker>
          <c:cat>
            <c:strRef>
              <c:f>'23. EMSA'!$A$7:$A$18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'23. EMSA'!$J$7:$J$18</c:f>
              <c:numCache>
                <c:formatCode>0.00</c:formatCode>
                <c:ptCount val="12"/>
                <c:pt idx="0">
                  <c:v>565.55020999999999</c:v>
                </c:pt>
                <c:pt idx="1">
                  <c:v>606.47670000000005</c:v>
                </c:pt>
                <c:pt idx="2">
                  <c:v>635.08109999999999</c:v>
                </c:pt>
                <c:pt idx="3">
                  <c:v>632.27</c:v>
                </c:pt>
                <c:pt idx="4">
                  <c:v>612.23</c:v>
                </c:pt>
                <c:pt idx="5">
                  <c:v>610.29999999999995</c:v>
                </c:pt>
                <c:pt idx="6">
                  <c:v>600.02</c:v>
                </c:pt>
                <c:pt idx="7">
                  <c:v>622.07000000000005</c:v>
                </c:pt>
                <c:pt idx="8">
                  <c:v>631.14</c:v>
                </c:pt>
                <c:pt idx="9">
                  <c:v>638.46</c:v>
                </c:pt>
                <c:pt idx="10">
                  <c:v>634.97</c:v>
                </c:pt>
                <c:pt idx="11">
                  <c:v>618.95000000000005</c:v>
                </c:pt>
              </c:numCache>
            </c:numRef>
          </c:val>
          <c:smooth val="0"/>
          <c:extLst>
            <c:ext xmlns:c16="http://schemas.microsoft.com/office/drawing/2014/chart" uri="{C3380CC4-5D6E-409C-BE32-E72D297353CC}">
              <c16:uniqueId val="{00000006-0ED7-49EA-92CC-531E52E2FD01}"/>
            </c:ext>
          </c:extLst>
        </c:ser>
        <c:dLbls>
          <c:showLegendKey val="0"/>
          <c:showVal val="0"/>
          <c:showCatName val="0"/>
          <c:showSerName val="0"/>
          <c:showPercent val="0"/>
          <c:showBubbleSize val="0"/>
        </c:dLbls>
        <c:marker val="1"/>
        <c:smooth val="0"/>
        <c:axId val="203954432"/>
        <c:axId val="203960320"/>
      </c:lineChart>
      <c:catAx>
        <c:axId val="203954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3960320"/>
        <c:crosses val="autoZero"/>
        <c:auto val="1"/>
        <c:lblAlgn val="ctr"/>
        <c:lblOffset val="100"/>
        <c:noMultiLvlLbl val="0"/>
      </c:catAx>
      <c:valAx>
        <c:axId val="20396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395443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'23. EMSA'!$N$7</c:f>
              <c:strCache>
                <c:ptCount val="1"/>
                <c:pt idx="0">
                  <c:v>Ene-20</c:v>
                </c:pt>
              </c:strCache>
            </c:strRef>
          </c:tx>
          <c:spPr>
            <a:solidFill>
              <a:schemeClr val="accent6">
                <a:tint val="4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EMSA'!$Q$7:$U$7</c:f>
              <c:numCache>
                <c:formatCode>0.00</c:formatCode>
                <c:ptCount val="5"/>
                <c:pt idx="0">
                  <c:v>240.37611000000001</c:v>
                </c:pt>
                <c:pt idx="1">
                  <c:v>300.46733999999998</c:v>
                </c:pt>
                <c:pt idx="2">
                  <c:v>459.50394</c:v>
                </c:pt>
                <c:pt idx="3">
                  <c:v>540.59286999999995</c:v>
                </c:pt>
                <c:pt idx="4">
                  <c:v>648.71144399999991</c:v>
                </c:pt>
              </c:numCache>
            </c:numRef>
          </c:val>
          <c:extLst>
            <c:ext xmlns:c16="http://schemas.microsoft.com/office/drawing/2014/chart" uri="{C3380CC4-5D6E-409C-BE32-E72D297353CC}">
              <c16:uniqueId val="{00000000-814A-45B2-A62C-75BD46B5B1D4}"/>
            </c:ext>
          </c:extLst>
        </c:ser>
        <c:ser>
          <c:idx val="1"/>
          <c:order val="1"/>
          <c:tx>
            <c:strRef>
              <c:f>'23. EMSA'!$N$8</c:f>
              <c:strCache>
                <c:ptCount val="1"/>
                <c:pt idx="0">
                  <c:v>Feb-20</c:v>
                </c:pt>
              </c:strCache>
            </c:strRef>
          </c:tx>
          <c:spPr>
            <a:solidFill>
              <a:schemeClr val="accent6">
                <a:tint val="5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EMSA'!$Q$8:$U$8</c:f>
              <c:numCache>
                <c:formatCode>0.00</c:formatCode>
                <c:ptCount val="5"/>
                <c:pt idx="0">
                  <c:v>241.1</c:v>
                </c:pt>
                <c:pt idx="1">
                  <c:v>301.26</c:v>
                </c:pt>
                <c:pt idx="2">
                  <c:v>480.72</c:v>
                </c:pt>
                <c:pt idx="3">
                  <c:v>565.54999999999995</c:v>
                </c:pt>
                <c:pt idx="4">
                  <c:v>678.66</c:v>
                </c:pt>
              </c:numCache>
            </c:numRef>
          </c:val>
          <c:extLst>
            <c:ext xmlns:c16="http://schemas.microsoft.com/office/drawing/2014/chart" uri="{C3380CC4-5D6E-409C-BE32-E72D297353CC}">
              <c16:uniqueId val="{00000001-814A-45B2-A62C-75BD46B5B1D4}"/>
            </c:ext>
          </c:extLst>
        </c:ser>
        <c:ser>
          <c:idx val="2"/>
          <c:order val="2"/>
          <c:tx>
            <c:strRef>
              <c:f>'23. EMSA'!$N$9</c:f>
              <c:strCache>
                <c:ptCount val="1"/>
                <c:pt idx="0">
                  <c:v>Mar-20</c:v>
                </c:pt>
              </c:strCache>
            </c:strRef>
          </c:tx>
          <c:spPr>
            <a:solidFill>
              <a:schemeClr val="accent6">
                <a:tint val="6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EMSA'!$Q$9:$U$9</c:f>
              <c:numCache>
                <c:formatCode>0.00</c:formatCode>
                <c:ptCount val="5"/>
                <c:pt idx="0">
                  <c:v>242.5907</c:v>
                </c:pt>
                <c:pt idx="1">
                  <c:v>303.23829999999998</c:v>
                </c:pt>
                <c:pt idx="2">
                  <c:v>515.50509999999997</c:v>
                </c:pt>
                <c:pt idx="3">
                  <c:v>606.47659999999996</c:v>
                </c:pt>
                <c:pt idx="4">
                  <c:v>727.77191999999991</c:v>
                </c:pt>
              </c:numCache>
            </c:numRef>
          </c:val>
          <c:extLst>
            <c:ext xmlns:c16="http://schemas.microsoft.com/office/drawing/2014/chart" uri="{C3380CC4-5D6E-409C-BE32-E72D297353CC}">
              <c16:uniqueId val="{00000002-814A-45B2-A62C-75BD46B5B1D4}"/>
            </c:ext>
          </c:extLst>
        </c:ser>
        <c:ser>
          <c:idx val="3"/>
          <c:order val="3"/>
          <c:tx>
            <c:strRef>
              <c:f>'23. EMSA'!$N$10</c:f>
              <c:strCache>
                <c:ptCount val="1"/>
                <c:pt idx="0">
                  <c:v>Abr-20</c:v>
                </c:pt>
              </c:strCache>
            </c:strRef>
          </c:tx>
          <c:spPr>
            <a:solidFill>
              <a:schemeClr val="accent6">
                <a:tint val="7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EMSA'!$Q$10:$U$10</c:f>
              <c:numCache>
                <c:formatCode>0.00</c:formatCode>
                <c:ptCount val="5"/>
                <c:pt idx="0">
                  <c:v>254.0324</c:v>
                </c:pt>
                <c:pt idx="1">
                  <c:v>317.54050000000001</c:v>
                </c:pt>
                <c:pt idx="2">
                  <c:v>539.81889999999999</c:v>
                </c:pt>
                <c:pt idx="3">
                  <c:v>635.08100000000002</c:v>
                </c:pt>
                <c:pt idx="4">
                  <c:v>762.09720000000004</c:v>
                </c:pt>
              </c:numCache>
            </c:numRef>
          </c:val>
          <c:extLst>
            <c:ext xmlns:c16="http://schemas.microsoft.com/office/drawing/2014/chart" uri="{C3380CC4-5D6E-409C-BE32-E72D297353CC}">
              <c16:uniqueId val="{00000003-814A-45B2-A62C-75BD46B5B1D4}"/>
            </c:ext>
          </c:extLst>
        </c:ser>
        <c:ser>
          <c:idx val="4"/>
          <c:order val="4"/>
          <c:tx>
            <c:strRef>
              <c:f>'23. EMSA'!$N$11</c:f>
              <c:strCache>
                <c:ptCount val="1"/>
                <c:pt idx="0">
                  <c:v>May-20</c:v>
                </c:pt>
              </c:strCache>
            </c:strRef>
          </c:tx>
          <c:spPr>
            <a:solidFill>
              <a:schemeClr val="accent6">
                <a:tint val="8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EMSA'!$Q$11:$U$11</c:f>
              <c:numCache>
                <c:formatCode>0.00</c:formatCode>
                <c:ptCount val="5"/>
                <c:pt idx="0">
                  <c:v>255.49</c:v>
                </c:pt>
                <c:pt idx="1">
                  <c:v>319.36</c:v>
                </c:pt>
                <c:pt idx="2">
                  <c:v>537.42999999999995</c:v>
                </c:pt>
                <c:pt idx="3">
                  <c:v>632.27</c:v>
                </c:pt>
                <c:pt idx="4">
                  <c:v>758.72</c:v>
                </c:pt>
              </c:numCache>
            </c:numRef>
          </c:val>
          <c:extLst>
            <c:ext xmlns:c16="http://schemas.microsoft.com/office/drawing/2014/chart" uri="{C3380CC4-5D6E-409C-BE32-E72D297353CC}">
              <c16:uniqueId val="{00000004-814A-45B2-A62C-75BD46B5B1D4}"/>
            </c:ext>
          </c:extLst>
        </c:ser>
        <c:ser>
          <c:idx val="5"/>
          <c:order val="5"/>
          <c:tx>
            <c:strRef>
              <c:f>'23. EMSA'!$N$12</c:f>
              <c:strCache>
                <c:ptCount val="1"/>
                <c:pt idx="0">
                  <c:v>Jun-20</c:v>
                </c:pt>
              </c:strCache>
            </c:strRef>
          </c:tx>
          <c:spPr>
            <a:solidFill>
              <a:schemeClr val="accent6">
                <a:tint val="95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EMSA'!$Q$12:$U$12</c:f>
              <c:numCache>
                <c:formatCode>0.00</c:formatCode>
                <c:ptCount val="5"/>
                <c:pt idx="0">
                  <c:v>255.89</c:v>
                </c:pt>
                <c:pt idx="1">
                  <c:v>319.86</c:v>
                </c:pt>
                <c:pt idx="2">
                  <c:v>520.4</c:v>
                </c:pt>
                <c:pt idx="3">
                  <c:v>612.23</c:v>
                </c:pt>
                <c:pt idx="4">
                  <c:v>734.68</c:v>
                </c:pt>
              </c:numCache>
            </c:numRef>
          </c:val>
          <c:extLst>
            <c:ext xmlns:c16="http://schemas.microsoft.com/office/drawing/2014/chart" uri="{C3380CC4-5D6E-409C-BE32-E72D297353CC}">
              <c16:uniqueId val="{00000005-814A-45B2-A62C-75BD46B5B1D4}"/>
            </c:ext>
          </c:extLst>
        </c:ser>
        <c:ser>
          <c:idx val="6"/>
          <c:order val="6"/>
          <c:tx>
            <c:strRef>
              <c:f>'23. EMSA'!$N$13</c:f>
              <c:strCache>
                <c:ptCount val="1"/>
                <c:pt idx="0">
                  <c:v>Jul-20</c:v>
                </c:pt>
              </c:strCache>
            </c:strRef>
          </c:tx>
          <c:spPr>
            <a:solidFill>
              <a:schemeClr val="accent6">
                <a:shade val="94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EMSA'!$Q$13:$U$13</c:f>
              <c:numCache>
                <c:formatCode>0.00</c:formatCode>
                <c:ptCount val="5"/>
                <c:pt idx="0">
                  <c:v>255.08</c:v>
                </c:pt>
                <c:pt idx="1">
                  <c:v>318.55</c:v>
                </c:pt>
                <c:pt idx="2">
                  <c:v>518.76</c:v>
                </c:pt>
                <c:pt idx="3">
                  <c:v>610.29999999999995</c:v>
                </c:pt>
                <c:pt idx="4">
                  <c:v>732.36</c:v>
                </c:pt>
              </c:numCache>
            </c:numRef>
          </c:val>
          <c:extLst>
            <c:ext xmlns:c16="http://schemas.microsoft.com/office/drawing/2014/chart" uri="{C3380CC4-5D6E-409C-BE32-E72D297353CC}">
              <c16:uniqueId val="{00000006-814A-45B2-A62C-75BD46B5B1D4}"/>
            </c:ext>
          </c:extLst>
        </c:ser>
        <c:ser>
          <c:idx val="7"/>
          <c:order val="7"/>
          <c:tx>
            <c:strRef>
              <c:f>'23. EMSA'!$N$14</c:f>
              <c:strCache>
                <c:ptCount val="1"/>
                <c:pt idx="0">
                  <c:v>Ago-20</c:v>
                </c:pt>
              </c:strCache>
            </c:strRef>
          </c:tx>
          <c:spPr>
            <a:solidFill>
              <a:schemeClr val="accent6">
                <a:shade val="8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EMSA'!$Q$14:$U$14</c:f>
              <c:numCache>
                <c:formatCode>0.00</c:formatCode>
                <c:ptCount val="5"/>
                <c:pt idx="0">
                  <c:v>250.78</c:v>
                </c:pt>
                <c:pt idx="1">
                  <c:v>313.47000000000003</c:v>
                </c:pt>
                <c:pt idx="2">
                  <c:v>510.02</c:v>
                </c:pt>
                <c:pt idx="3">
                  <c:v>600.02</c:v>
                </c:pt>
                <c:pt idx="4">
                  <c:v>720.03</c:v>
                </c:pt>
              </c:numCache>
            </c:numRef>
          </c:val>
          <c:extLst>
            <c:ext xmlns:c16="http://schemas.microsoft.com/office/drawing/2014/chart" uri="{C3380CC4-5D6E-409C-BE32-E72D297353CC}">
              <c16:uniqueId val="{00000007-814A-45B2-A62C-75BD46B5B1D4}"/>
            </c:ext>
          </c:extLst>
        </c:ser>
        <c:ser>
          <c:idx val="8"/>
          <c:order val="8"/>
          <c:tx>
            <c:strRef>
              <c:f>'23. EMSA'!$N$15</c:f>
              <c:strCache>
                <c:ptCount val="1"/>
                <c:pt idx="0">
                  <c:v>Sep-20</c:v>
                </c:pt>
              </c:strCache>
            </c:strRef>
          </c:tx>
          <c:spPr>
            <a:solidFill>
              <a:schemeClr val="accent6">
                <a:shade val="73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EMSA'!$Q$15:$U$15</c:f>
              <c:numCache>
                <c:formatCode>0.00</c:formatCode>
                <c:ptCount val="5"/>
                <c:pt idx="0">
                  <c:v>250.78</c:v>
                </c:pt>
                <c:pt idx="1">
                  <c:v>313.47000000000003</c:v>
                </c:pt>
                <c:pt idx="2">
                  <c:v>510.02</c:v>
                </c:pt>
                <c:pt idx="3">
                  <c:v>600.02</c:v>
                </c:pt>
                <c:pt idx="4">
                  <c:v>720.03</c:v>
                </c:pt>
              </c:numCache>
            </c:numRef>
          </c:val>
          <c:extLst>
            <c:ext xmlns:c16="http://schemas.microsoft.com/office/drawing/2014/chart" uri="{C3380CC4-5D6E-409C-BE32-E72D297353CC}">
              <c16:uniqueId val="{00000008-814A-45B2-A62C-75BD46B5B1D4}"/>
            </c:ext>
          </c:extLst>
        </c:ser>
        <c:ser>
          <c:idx val="9"/>
          <c:order val="9"/>
          <c:tx>
            <c:strRef>
              <c:f>'23. EMSA'!$N$16</c:f>
              <c:strCache>
                <c:ptCount val="1"/>
                <c:pt idx="0">
                  <c:v>Oct-20</c:v>
                </c:pt>
              </c:strCache>
            </c:strRef>
          </c:tx>
          <c:spPr>
            <a:solidFill>
              <a:schemeClr val="accent6">
                <a:shade val="62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EMSA'!$Q$16:$U$16</c:f>
              <c:numCache>
                <c:formatCode>0.00</c:formatCode>
                <c:ptCount val="5"/>
                <c:pt idx="0">
                  <c:v>250.75</c:v>
                </c:pt>
                <c:pt idx="1">
                  <c:v>313.44</c:v>
                </c:pt>
                <c:pt idx="2">
                  <c:v>510.02</c:v>
                </c:pt>
                <c:pt idx="3">
                  <c:v>600.02</c:v>
                </c:pt>
                <c:pt idx="4">
                  <c:v>720.03</c:v>
                </c:pt>
              </c:numCache>
            </c:numRef>
          </c:val>
          <c:extLst>
            <c:ext xmlns:c16="http://schemas.microsoft.com/office/drawing/2014/chart" uri="{C3380CC4-5D6E-409C-BE32-E72D297353CC}">
              <c16:uniqueId val="{00000009-814A-45B2-A62C-75BD46B5B1D4}"/>
            </c:ext>
          </c:extLst>
        </c:ser>
        <c:ser>
          <c:idx val="10"/>
          <c:order val="10"/>
          <c:tx>
            <c:strRef>
              <c:f>'23. EMSA'!$N$17</c:f>
              <c:strCache>
                <c:ptCount val="1"/>
                <c:pt idx="0">
                  <c:v>Nov-20</c:v>
                </c:pt>
              </c:strCache>
            </c:strRef>
          </c:tx>
          <c:spPr>
            <a:solidFill>
              <a:schemeClr val="accent6">
                <a:shade val="51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EMSA'!$Q$17:$U$17</c:f>
              <c:numCache>
                <c:formatCode>0.00</c:formatCode>
                <c:ptCount val="5"/>
                <c:pt idx="0">
                  <c:v>250.61</c:v>
                </c:pt>
                <c:pt idx="1">
                  <c:v>313.26</c:v>
                </c:pt>
                <c:pt idx="2">
                  <c:v>510.02</c:v>
                </c:pt>
                <c:pt idx="3">
                  <c:v>600.02</c:v>
                </c:pt>
                <c:pt idx="4">
                  <c:v>720.03</c:v>
                </c:pt>
              </c:numCache>
            </c:numRef>
          </c:val>
          <c:extLst>
            <c:ext xmlns:c16="http://schemas.microsoft.com/office/drawing/2014/chart" uri="{C3380CC4-5D6E-409C-BE32-E72D297353CC}">
              <c16:uniqueId val="{0000000A-814A-45B2-A62C-75BD46B5B1D4}"/>
            </c:ext>
          </c:extLst>
        </c:ser>
        <c:ser>
          <c:idx val="11"/>
          <c:order val="11"/>
          <c:tx>
            <c:strRef>
              <c:f>'23. EMSA'!$N$18</c:f>
              <c:strCache>
                <c:ptCount val="1"/>
                <c:pt idx="0">
                  <c:v>Dic-20</c:v>
                </c:pt>
              </c:strCache>
            </c:strRef>
          </c:tx>
          <c:spPr>
            <a:solidFill>
              <a:schemeClr val="accent6">
                <a:shade val="40000"/>
              </a:schemeClr>
            </a:solidFill>
            <a:ln>
              <a:noFill/>
            </a:ln>
            <a:effectLst/>
          </c:spPr>
          <c:invertIfNegative val="0"/>
          <c:cat>
            <c:strRef>
              <c:f>'23. EMSA'!$Q$6:$U$6</c:f>
              <c:strCache>
                <c:ptCount val="5"/>
                <c:pt idx="0">
                  <c:v>ESTRATO 1</c:v>
                </c:pt>
                <c:pt idx="1">
                  <c:v>ESTRATO 2</c:v>
                </c:pt>
                <c:pt idx="2">
                  <c:v>ESTRATO 3</c:v>
                </c:pt>
                <c:pt idx="3">
                  <c:v>ESTRATO 4</c:v>
                </c:pt>
                <c:pt idx="4">
                  <c:v>ESTRATO 5 y 6, Ind y Com</c:v>
                </c:pt>
              </c:strCache>
            </c:strRef>
          </c:cat>
          <c:val>
            <c:numRef>
              <c:f>'23. EMSA'!$Q$18:$U$18</c:f>
              <c:numCache>
                <c:formatCode>0.00</c:formatCode>
                <c:ptCount val="5"/>
                <c:pt idx="0">
                  <c:v>250.25</c:v>
                </c:pt>
                <c:pt idx="1">
                  <c:v>312.82</c:v>
                </c:pt>
                <c:pt idx="2">
                  <c:v>513.08000000000004</c:v>
                </c:pt>
                <c:pt idx="3">
                  <c:v>603.62</c:v>
                </c:pt>
                <c:pt idx="4">
                  <c:v>724.35</c:v>
                </c:pt>
              </c:numCache>
            </c:numRef>
          </c:val>
          <c:extLst>
            <c:ext xmlns:c16="http://schemas.microsoft.com/office/drawing/2014/chart" uri="{C3380CC4-5D6E-409C-BE32-E72D297353CC}">
              <c16:uniqueId val="{0000000B-814A-45B2-A62C-75BD46B5B1D4}"/>
            </c:ext>
          </c:extLst>
        </c:ser>
        <c:dLbls>
          <c:showLegendKey val="0"/>
          <c:showVal val="0"/>
          <c:showCatName val="0"/>
          <c:showSerName val="0"/>
          <c:showPercent val="0"/>
          <c:showBubbleSize val="0"/>
        </c:dLbls>
        <c:gapWidth val="150"/>
        <c:axId val="204060160"/>
        <c:axId val="204061696"/>
      </c:barChart>
      <c:catAx>
        <c:axId val="2040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4061696"/>
        <c:crosses val="autoZero"/>
        <c:auto val="1"/>
        <c:lblAlgn val="ctr"/>
        <c:lblOffset val="100"/>
        <c:noMultiLvlLbl val="0"/>
      </c:catAx>
      <c:valAx>
        <c:axId val="2040616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406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'23. EMSA'!$J$6</c:f>
              <c:strCache>
                <c:ptCount val="1"/>
                <c:pt idx="0">
                  <c:v>CUV_119</c:v>
                </c:pt>
              </c:strCache>
            </c:strRef>
          </c:tx>
          <c:spPr>
            <a:ln w="28575" cap="rnd">
              <a:solidFill>
                <a:schemeClr val="accent1"/>
              </a:solidFill>
              <a:round/>
            </a:ln>
            <a:effectLst/>
          </c:spPr>
          <c:marker>
            <c:symbol val="none"/>
          </c:marker>
          <c:cat>
            <c:strRef>
              <c:f>'23. EMSA'!$A$7:$A$18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'23. EMSA'!$J$7:$J$18</c:f>
              <c:numCache>
                <c:formatCode>0.00</c:formatCode>
                <c:ptCount val="12"/>
                <c:pt idx="0">
                  <c:v>565.55020999999999</c:v>
                </c:pt>
                <c:pt idx="1">
                  <c:v>606.47670000000005</c:v>
                </c:pt>
                <c:pt idx="2">
                  <c:v>635.08109999999999</c:v>
                </c:pt>
                <c:pt idx="3">
                  <c:v>632.27</c:v>
                </c:pt>
                <c:pt idx="4">
                  <c:v>612.23</c:v>
                </c:pt>
                <c:pt idx="5">
                  <c:v>610.29999999999995</c:v>
                </c:pt>
                <c:pt idx="6">
                  <c:v>600.02</c:v>
                </c:pt>
                <c:pt idx="7">
                  <c:v>622.07000000000005</c:v>
                </c:pt>
                <c:pt idx="8">
                  <c:v>631.14</c:v>
                </c:pt>
                <c:pt idx="9">
                  <c:v>638.46</c:v>
                </c:pt>
                <c:pt idx="10">
                  <c:v>634.97</c:v>
                </c:pt>
                <c:pt idx="11">
                  <c:v>618.95000000000005</c:v>
                </c:pt>
              </c:numCache>
            </c:numRef>
          </c:val>
          <c:smooth val="0"/>
          <c:extLst>
            <c:ext xmlns:c16="http://schemas.microsoft.com/office/drawing/2014/chart" uri="{C3380CC4-5D6E-409C-BE32-E72D297353CC}">
              <c16:uniqueId val="{00000000-83F8-49B6-8FBF-BF87D266D233}"/>
            </c:ext>
          </c:extLst>
        </c:ser>
        <c:ser>
          <c:idx val="1"/>
          <c:order val="1"/>
          <c:tx>
            <c:strRef>
              <c:f>'23. EMSA'!$K$6</c:f>
              <c:strCache>
                <c:ptCount val="1"/>
                <c:pt idx="0">
                  <c:v>CUV_Op</c:v>
                </c:pt>
              </c:strCache>
            </c:strRef>
          </c:tx>
          <c:spPr>
            <a:ln w="28575" cap="rnd">
              <a:solidFill>
                <a:schemeClr val="accent2"/>
              </a:solidFill>
              <a:prstDash val="lgDash"/>
              <a:round/>
            </a:ln>
            <a:effectLst/>
          </c:spPr>
          <c:marker>
            <c:symbol val="none"/>
          </c:marker>
          <c:cat>
            <c:strRef>
              <c:f>'23. EMSA'!$A$7:$A$18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'23. EMSA'!$K$7:$K$18</c:f>
              <c:numCache>
                <c:formatCode>0.00</c:formatCode>
                <c:ptCount val="12"/>
                <c:pt idx="0">
                  <c:v>565.55020999999999</c:v>
                </c:pt>
                <c:pt idx="1">
                  <c:v>606.47670000000005</c:v>
                </c:pt>
                <c:pt idx="2">
                  <c:v>635.08109999999999</c:v>
                </c:pt>
                <c:pt idx="3">
                  <c:v>632.27</c:v>
                </c:pt>
                <c:pt idx="4">
                  <c:v>612.23</c:v>
                </c:pt>
                <c:pt idx="5">
                  <c:v>610.29999999999995</c:v>
                </c:pt>
                <c:pt idx="6">
                  <c:v>600.02</c:v>
                </c:pt>
                <c:pt idx="7">
                  <c:v>600.02</c:v>
                </c:pt>
                <c:pt idx="8">
                  <c:v>600.02</c:v>
                </c:pt>
                <c:pt idx="9">
                  <c:v>600.02</c:v>
                </c:pt>
                <c:pt idx="10">
                  <c:v>600.02</c:v>
                </c:pt>
                <c:pt idx="11">
                  <c:v>603.62</c:v>
                </c:pt>
              </c:numCache>
            </c:numRef>
          </c:val>
          <c:smooth val="0"/>
          <c:extLst>
            <c:ext xmlns:c16="http://schemas.microsoft.com/office/drawing/2014/chart" uri="{C3380CC4-5D6E-409C-BE32-E72D297353CC}">
              <c16:uniqueId val="{00000001-83F8-49B6-8FBF-BF87D266D233}"/>
            </c:ext>
          </c:extLst>
        </c:ser>
        <c:dLbls>
          <c:showLegendKey val="0"/>
          <c:showVal val="0"/>
          <c:showCatName val="0"/>
          <c:showSerName val="0"/>
          <c:showPercent val="0"/>
          <c:showBubbleSize val="0"/>
        </c:dLbls>
        <c:smooth val="0"/>
        <c:axId val="204493568"/>
        <c:axId val="204495104"/>
      </c:lineChart>
      <c:catAx>
        <c:axId val="20449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95104"/>
        <c:crosses val="autoZero"/>
        <c:auto val="1"/>
        <c:lblAlgn val="ctr"/>
        <c:lblOffset val="100"/>
        <c:noMultiLvlLbl val="0"/>
      </c:catAx>
      <c:valAx>
        <c:axId val="204495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44935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'24. ENELAR'!$D$6</c:f>
              <c:strCache>
                <c:ptCount val="1"/>
                <c:pt idx="0">
                  <c:v>GM</c:v>
                </c:pt>
              </c:strCache>
            </c:strRef>
          </c:tx>
          <c:spPr>
            <a:solidFill>
              <a:srgbClr val="ED7D31"/>
            </a:solidFill>
            <a:ln w="25400">
              <a:noFill/>
            </a:ln>
          </c:spPr>
          <c:val>
            <c:numRef>
              <c:f>'24. ENELAR'!$D$7:$D$18</c:f>
              <c:numCache>
                <c:formatCode>0.00</c:formatCode>
                <c:ptCount val="12"/>
                <c:pt idx="0">
                  <c:v>240.19532000000001</c:v>
                </c:pt>
                <c:pt idx="1">
                  <c:v>215.41909000000001</c:v>
                </c:pt>
                <c:pt idx="2">
                  <c:v>237.28371000000001</c:v>
                </c:pt>
                <c:pt idx="3">
                  <c:v>230.14682999999999</c:v>
                </c:pt>
                <c:pt idx="4">
                  <c:v>213.21</c:v>
                </c:pt>
                <c:pt idx="5">
                  <c:v>214.5958</c:v>
                </c:pt>
                <c:pt idx="6">
                  <c:v>212.70830000000001</c:v>
                </c:pt>
                <c:pt idx="7">
                  <c:v>209.83940000000001</c:v>
                </c:pt>
                <c:pt idx="8">
                  <c:v>208.61529999999999</c:v>
                </c:pt>
                <c:pt idx="9">
                  <c:v>205.64009999999999</c:v>
                </c:pt>
                <c:pt idx="10">
                  <c:v>211.7491</c:v>
                </c:pt>
                <c:pt idx="11">
                  <c:v>208.81440000000001</c:v>
                </c:pt>
              </c:numCache>
            </c:numRef>
          </c:val>
          <c:extLst>
            <c:ext xmlns:c16="http://schemas.microsoft.com/office/drawing/2014/chart" uri="{C3380CC4-5D6E-409C-BE32-E72D297353CC}">
              <c16:uniqueId val="{00000000-CC7E-4254-87C3-EF966B991D3D}"/>
            </c:ext>
          </c:extLst>
        </c:ser>
        <c:ser>
          <c:idx val="2"/>
          <c:order val="2"/>
          <c:tx>
            <c:strRef>
              <c:f>'24. ENELAR'!$G$6</c:f>
              <c:strCache>
                <c:ptCount val="1"/>
                <c:pt idx="0">
                  <c:v>D</c:v>
                </c:pt>
              </c:strCache>
            </c:strRef>
          </c:tx>
          <c:spPr>
            <a:solidFill>
              <a:srgbClr val="A5A5A5"/>
            </a:solidFill>
            <a:ln w="25400">
              <a:noFill/>
            </a:ln>
          </c:spPr>
          <c:val>
            <c:numRef>
              <c:f>'24. ENELAR'!$G$7:$G$18</c:f>
              <c:numCache>
                <c:formatCode>0.00</c:formatCode>
                <c:ptCount val="12"/>
                <c:pt idx="0">
                  <c:v>181.28880000000001</c:v>
                </c:pt>
                <c:pt idx="1">
                  <c:v>179.20124000000001</c:v>
                </c:pt>
                <c:pt idx="2">
                  <c:v>173.67739</c:v>
                </c:pt>
                <c:pt idx="3">
                  <c:v>177.39689999999999</c:v>
                </c:pt>
                <c:pt idx="4">
                  <c:v>184.62</c:v>
                </c:pt>
                <c:pt idx="5">
                  <c:v>185.52090000000001</c:v>
                </c:pt>
                <c:pt idx="6">
                  <c:v>188.0437</c:v>
                </c:pt>
                <c:pt idx="7">
                  <c:v>185.52170000000001</c:v>
                </c:pt>
                <c:pt idx="8">
                  <c:v>191.24160000000001</c:v>
                </c:pt>
                <c:pt idx="9">
                  <c:v>194.5701</c:v>
                </c:pt>
                <c:pt idx="10">
                  <c:v>190.10509999999999</c:v>
                </c:pt>
                <c:pt idx="11">
                  <c:v>193.09549999999999</c:v>
                </c:pt>
              </c:numCache>
            </c:numRef>
          </c:val>
          <c:extLst>
            <c:ext xmlns:c16="http://schemas.microsoft.com/office/drawing/2014/chart" uri="{C3380CC4-5D6E-409C-BE32-E72D297353CC}">
              <c16:uniqueId val="{00000001-CC7E-4254-87C3-EF966B991D3D}"/>
            </c:ext>
          </c:extLst>
        </c:ser>
        <c:ser>
          <c:idx val="3"/>
          <c:order val="3"/>
          <c:tx>
            <c:strRef>
              <c:f>'24. ENELAR'!$H$6</c:f>
              <c:strCache>
                <c:ptCount val="1"/>
                <c:pt idx="0">
                  <c:v>CV</c:v>
                </c:pt>
              </c:strCache>
            </c:strRef>
          </c:tx>
          <c:spPr>
            <a:solidFill>
              <a:srgbClr val="FFC000"/>
            </a:solidFill>
            <a:ln w="25400">
              <a:noFill/>
            </a:ln>
          </c:spPr>
          <c:val>
            <c:numRef>
              <c:f>'24. ENELAR'!$H$7:$H$18</c:f>
              <c:numCache>
                <c:formatCode>0.00</c:formatCode>
                <c:ptCount val="12"/>
                <c:pt idx="0">
                  <c:v>115.71005</c:v>
                </c:pt>
                <c:pt idx="1">
                  <c:v>113.49747000000001</c:v>
                </c:pt>
                <c:pt idx="2">
                  <c:v>92.94</c:v>
                </c:pt>
                <c:pt idx="3">
                  <c:v>86.724760000000003</c:v>
                </c:pt>
                <c:pt idx="4">
                  <c:v>90.25</c:v>
                </c:pt>
                <c:pt idx="5">
                  <c:v>100.193</c:v>
                </c:pt>
                <c:pt idx="6">
                  <c:v>103.8139</c:v>
                </c:pt>
                <c:pt idx="7">
                  <c:v>84.04</c:v>
                </c:pt>
                <c:pt idx="8">
                  <c:v>80.564599999999999</c:v>
                </c:pt>
                <c:pt idx="9">
                  <c:v>66.160799999999995</c:v>
                </c:pt>
                <c:pt idx="10">
                  <c:v>67.022499999999994</c:v>
                </c:pt>
                <c:pt idx="11">
                  <c:v>83.839399999999998</c:v>
                </c:pt>
              </c:numCache>
            </c:numRef>
          </c:val>
          <c:extLst>
            <c:ext xmlns:c16="http://schemas.microsoft.com/office/drawing/2014/chart" uri="{C3380CC4-5D6E-409C-BE32-E72D297353CC}">
              <c16:uniqueId val="{00000002-CC7E-4254-87C3-EF966B991D3D}"/>
            </c:ext>
          </c:extLst>
        </c:ser>
        <c:ser>
          <c:idx val="4"/>
          <c:order val="4"/>
          <c:tx>
            <c:strRef>
              <c:f>'24. ENELAR'!$F$6</c:f>
              <c:strCache>
                <c:ptCount val="1"/>
                <c:pt idx="0">
                  <c:v>PR</c:v>
                </c:pt>
              </c:strCache>
            </c:strRef>
          </c:tx>
          <c:spPr>
            <a:solidFill>
              <a:srgbClr val="5B9BD5"/>
            </a:solidFill>
            <a:ln w="25400">
              <a:noFill/>
            </a:ln>
          </c:spPr>
          <c:val>
            <c:numRef>
              <c:f>'24. ENELAR'!$F$7:$F$18</c:f>
              <c:numCache>
                <c:formatCode>0.00</c:formatCode>
                <c:ptCount val="12"/>
                <c:pt idx="0">
                  <c:v>44.162820000000004</c:v>
                </c:pt>
                <c:pt idx="1">
                  <c:v>40.00902</c:v>
                </c:pt>
                <c:pt idx="2">
                  <c:v>43.631830000000001</c:v>
                </c:pt>
                <c:pt idx="3">
                  <c:v>42.515470000000001</c:v>
                </c:pt>
                <c:pt idx="4">
                  <c:v>41.32</c:v>
                </c:pt>
                <c:pt idx="5">
                  <c:v>41.076900000000002</c:v>
                </c:pt>
                <c:pt idx="6">
                  <c:v>40.653500000000001</c:v>
                </c:pt>
                <c:pt idx="7">
                  <c:v>41.298299999999998</c:v>
                </c:pt>
                <c:pt idx="8">
                  <c:v>40.479999999999997</c:v>
                </c:pt>
                <c:pt idx="9">
                  <c:v>39.098500000000001</c:v>
                </c:pt>
                <c:pt idx="10">
                  <c:v>40.6873</c:v>
                </c:pt>
                <c:pt idx="11">
                  <c:v>39.853999999999999</c:v>
                </c:pt>
              </c:numCache>
            </c:numRef>
          </c:val>
          <c:extLst>
            <c:ext xmlns:c16="http://schemas.microsoft.com/office/drawing/2014/chart" uri="{C3380CC4-5D6E-409C-BE32-E72D297353CC}">
              <c16:uniqueId val="{00000003-CC7E-4254-87C3-EF966B991D3D}"/>
            </c:ext>
          </c:extLst>
        </c:ser>
        <c:ser>
          <c:idx val="5"/>
          <c:order val="5"/>
          <c:tx>
            <c:strRef>
              <c:f>'24. ENELAR'!$E$6</c:f>
              <c:strCache>
                <c:ptCount val="1"/>
                <c:pt idx="0">
                  <c:v>TM</c:v>
                </c:pt>
              </c:strCache>
            </c:strRef>
          </c:tx>
          <c:spPr>
            <a:solidFill>
              <a:srgbClr val="70AD47"/>
            </a:solidFill>
            <a:ln w="25400">
              <a:noFill/>
            </a:ln>
          </c:spPr>
          <c:val>
            <c:numRef>
              <c:f>'24. ENELAR'!$E$7:$E$18</c:f>
              <c:numCache>
                <c:formatCode>0.00</c:formatCode>
                <c:ptCount val="12"/>
                <c:pt idx="0">
                  <c:v>34.092219999999998</c:v>
                </c:pt>
                <c:pt idx="1">
                  <c:v>35.413069999999998</c:v>
                </c:pt>
                <c:pt idx="2">
                  <c:v>38.396099999999997</c:v>
                </c:pt>
                <c:pt idx="3">
                  <c:v>38.790469999999999</c:v>
                </c:pt>
                <c:pt idx="4">
                  <c:v>43.93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CC7E-4254-87C3-EF966B991D3D}"/>
            </c:ext>
          </c:extLst>
        </c:ser>
        <c:ser>
          <c:idx val="6"/>
          <c:order val="6"/>
          <c:tx>
            <c:strRef>
              <c:f>'24. ENELAR'!$I$6</c:f>
              <c:strCache>
                <c:ptCount val="1"/>
                <c:pt idx="0">
                  <c:v>RM</c:v>
                </c:pt>
              </c:strCache>
            </c:strRef>
          </c:tx>
          <c:spPr>
            <a:solidFill>
              <a:schemeClr val="accent1">
                <a:lumMod val="40000"/>
                <a:lumOff val="60000"/>
              </a:schemeClr>
            </a:solidFill>
            <a:ln>
              <a:noFill/>
            </a:ln>
            <a:effectLst/>
          </c:spPr>
          <c:val>
            <c:numRef>
              <c:f>'24. ENELAR'!$I$7:$I$18</c:f>
              <c:numCache>
                <c:formatCode>0.00</c:formatCode>
                <c:ptCount val="12"/>
                <c:pt idx="0">
                  <c:v>-0.29333999999999999</c:v>
                </c:pt>
                <c:pt idx="1">
                  <c:v>3.0781900000000002</c:v>
                </c:pt>
                <c:pt idx="2">
                  <c:v>0.58972000000000002</c:v>
                </c:pt>
                <c:pt idx="3">
                  <c:v>10.944330000000001</c:v>
                </c:pt>
                <c:pt idx="4">
                  <c:v>13.19</c:v>
                </c:pt>
                <c:pt idx="5">
                  <c:v>2.0318000000000001</c:v>
                </c:pt>
                <c:pt idx="6">
                  <c:v>6.9692999999999996</c:v>
                </c:pt>
                <c:pt idx="7">
                  <c:v>27.723800000000001</c:v>
                </c:pt>
                <c:pt idx="8">
                  <c:v>29.192</c:v>
                </c:pt>
                <c:pt idx="9">
                  <c:v>42.3369</c:v>
                </c:pt>
                <c:pt idx="10">
                  <c:v>36.337200000000003</c:v>
                </c:pt>
                <c:pt idx="11">
                  <c:v>29.576000000000001</c:v>
                </c:pt>
              </c:numCache>
            </c:numRef>
          </c:val>
          <c:extLst>
            <c:ext xmlns:c16="http://schemas.microsoft.com/office/drawing/2014/chart" uri="{C3380CC4-5D6E-409C-BE32-E72D297353CC}">
              <c16:uniqueId val="{00000005-CC7E-4254-87C3-EF966B991D3D}"/>
            </c:ext>
          </c:extLst>
        </c:ser>
        <c:dLbls>
          <c:showLegendKey val="0"/>
          <c:showVal val="0"/>
          <c:showCatName val="0"/>
          <c:showSerName val="0"/>
          <c:showPercent val="0"/>
          <c:showBubbleSize val="0"/>
        </c:dLbls>
        <c:axId val="205017472"/>
        <c:axId val="205019008"/>
      </c:areaChart>
      <c:lineChart>
        <c:grouping val="standard"/>
        <c:varyColors val="0"/>
        <c:ser>
          <c:idx val="0"/>
          <c:order val="0"/>
          <c:tx>
            <c:strRef>
              <c:f>'24. ENELAR'!$J$6</c:f>
              <c:strCache>
                <c:ptCount val="1"/>
                <c:pt idx="0">
                  <c:v>CUV_119</c:v>
                </c:pt>
              </c:strCache>
            </c:strRef>
          </c:tx>
          <c:spPr>
            <a:ln w="38100" cap="rnd">
              <a:solidFill>
                <a:sysClr val="windowText" lastClr="000000"/>
              </a:solidFill>
              <a:round/>
            </a:ln>
            <a:effectLst/>
          </c:spPr>
          <c:marker>
            <c:symbol val="none"/>
          </c:marker>
          <c:cat>
            <c:strRef>
              <c:f>'24. ENELAR'!$A$7:$A$18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'24. ENELAR'!$J$7:$J$18</c:f>
              <c:numCache>
                <c:formatCode>0.00</c:formatCode>
                <c:ptCount val="12"/>
                <c:pt idx="0">
                  <c:v>615.15587000000005</c:v>
                </c:pt>
                <c:pt idx="1">
                  <c:v>586.61807999999996</c:v>
                </c:pt>
                <c:pt idx="2">
                  <c:v>586.51874999999995</c:v>
                </c:pt>
                <c:pt idx="3">
                  <c:v>586.51876000000004</c:v>
                </c:pt>
                <c:pt idx="4">
                  <c:v>586.52</c:v>
                </c:pt>
                <c:pt idx="5">
                  <c:v>586.51880000000006</c:v>
                </c:pt>
                <c:pt idx="6">
                  <c:v>586.51880000000006</c:v>
                </c:pt>
                <c:pt idx="7">
                  <c:v>586.51880000000006</c:v>
                </c:pt>
                <c:pt idx="8">
                  <c:v>586.51880000000006</c:v>
                </c:pt>
                <c:pt idx="9">
                  <c:v>586.51880000000006</c:v>
                </c:pt>
                <c:pt idx="10">
                  <c:v>586.51880000000006</c:v>
                </c:pt>
                <c:pt idx="11">
                  <c:v>586.51880000000006</c:v>
                </c:pt>
              </c:numCache>
            </c:numRef>
          </c:val>
          <c:smooth val="0"/>
          <c:extLst>
            <c:ext xmlns:c16="http://schemas.microsoft.com/office/drawing/2014/chart" uri="{C3380CC4-5D6E-409C-BE32-E72D297353CC}">
              <c16:uniqueId val="{00000006-CC7E-4254-87C3-EF966B991D3D}"/>
            </c:ext>
          </c:extLst>
        </c:ser>
        <c:dLbls>
          <c:showLegendKey val="0"/>
          <c:showVal val="0"/>
          <c:showCatName val="0"/>
          <c:showSerName val="0"/>
          <c:showPercent val="0"/>
          <c:showBubbleSize val="0"/>
        </c:dLbls>
        <c:marker val="1"/>
        <c:smooth val="0"/>
        <c:axId val="205017472"/>
        <c:axId val="205019008"/>
      </c:lineChart>
      <c:catAx>
        <c:axId val="2050174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5019008"/>
        <c:crosses val="autoZero"/>
        <c:auto val="1"/>
        <c:lblAlgn val="ctr"/>
        <c:lblOffset val="100"/>
        <c:noMultiLvlLbl val="0"/>
      </c:catAx>
      <c:valAx>
        <c:axId val="205019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5017472"/>
        <c:crosses val="autoZero"/>
        <c:crossBetween val="between"/>
      </c:valAx>
      <c:spPr>
        <a:noFill/>
        <a:ln w="25400">
          <a:noFill/>
        </a:ln>
      </c:spPr>
    </c:plotArea>
    <c:legend>
      <c:legendPos val="b"/>
      <c:overlay val="0"/>
      <c:spPr>
        <a:noFill/>
        <a:ln w="25400">
          <a:noFill/>
        </a:ln>
      </c:spPr>
      <c:txPr>
        <a:bodyPr/>
        <a:lstStyle/>
        <a:p>
          <a:pPr>
            <a:defRPr sz="1470"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5112059479596"/>
          <c:y val="3.7404178279999117E-2"/>
          <c:w val="0.82056667529066807"/>
          <c:h val="0.63010444942033494"/>
        </c:manualLayout>
      </c:layout>
      <c:areaChart>
        <c:grouping val="stacked"/>
        <c:varyColors val="0"/>
        <c:ser>
          <c:idx val="1"/>
          <c:order val="1"/>
          <c:tx>
            <c:strRef>
              <c:f>'3. CELSIA TOLIMA'!$D$6</c:f>
              <c:strCache>
                <c:ptCount val="1"/>
                <c:pt idx="0">
                  <c:v>GM</c:v>
                </c:pt>
              </c:strCache>
            </c:strRef>
          </c:tx>
          <c:spPr>
            <a:solidFill>
              <a:srgbClr val="ED7D31"/>
            </a:solidFill>
            <a:ln w="25400">
              <a:noFill/>
            </a:ln>
          </c:spPr>
          <c:val>
            <c:numRef>
              <c:f>'3. CELSIA TOLIMA'!$D$7:$D$18</c:f>
              <c:numCache>
                <c:formatCode>0.00</c:formatCode>
                <c:ptCount val="12"/>
                <c:pt idx="0">
                  <c:v>240.80170000000001</c:v>
                </c:pt>
                <c:pt idx="1">
                  <c:v>248.27119999999999</c:v>
                </c:pt>
                <c:pt idx="2">
                  <c:v>284.51839999999999</c:v>
                </c:pt>
                <c:pt idx="3">
                  <c:v>251.60290000000001</c:v>
                </c:pt>
                <c:pt idx="4">
                  <c:v>225.98650000000001</c:v>
                </c:pt>
                <c:pt idx="5">
                  <c:v>250.1643</c:v>
                </c:pt>
                <c:pt idx="6">
                  <c:v>222.24809999999999</c:v>
                </c:pt>
                <c:pt idx="7">
                  <c:v>216.5</c:v>
                </c:pt>
                <c:pt idx="8">
                  <c:v>217.16</c:v>
                </c:pt>
                <c:pt idx="9">
                  <c:v>213.97</c:v>
                </c:pt>
                <c:pt idx="10">
                  <c:v>219.58</c:v>
                </c:pt>
                <c:pt idx="11">
                  <c:v>220.16</c:v>
                </c:pt>
              </c:numCache>
            </c:numRef>
          </c:val>
          <c:extLst>
            <c:ext xmlns:c16="http://schemas.microsoft.com/office/drawing/2014/chart" uri="{C3380CC4-5D6E-409C-BE32-E72D297353CC}">
              <c16:uniqueId val="{00000000-7A41-4FA3-BB93-255EA77A31F9}"/>
            </c:ext>
          </c:extLst>
        </c:ser>
        <c:ser>
          <c:idx val="2"/>
          <c:order val="2"/>
          <c:tx>
            <c:strRef>
              <c:f>'3. CELSIA TOLIMA'!$G$6</c:f>
              <c:strCache>
                <c:ptCount val="1"/>
                <c:pt idx="0">
                  <c:v>D</c:v>
                </c:pt>
              </c:strCache>
            </c:strRef>
          </c:tx>
          <c:spPr>
            <a:solidFill>
              <a:srgbClr val="A5A5A5"/>
            </a:solidFill>
            <a:ln w="25400">
              <a:noFill/>
            </a:ln>
          </c:spPr>
          <c:val>
            <c:numRef>
              <c:f>'3. CELSIA TOLIMA'!$G$7:$G$18</c:f>
              <c:numCache>
                <c:formatCode>0.00</c:formatCode>
                <c:ptCount val="12"/>
                <c:pt idx="0">
                  <c:v>212.85300000000001</c:v>
                </c:pt>
                <c:pt idx="1">
                  <c:v>306.82470000000001</c:v>
                </c:pt>
                <c:pt idx="2">
                  <c:v>302.13749999999999</c:v>
                </c:pt>
                <c:pt idx="3">
                  <c:v>319.02969999999999</c:v>
                </c:pt>
                <c:pt idx="4">
                  <c:v>328.09350000000001</c:v>
                </c:pt>
                <c:pt idx="5">
                  <c:v>338.3494</c:v>
                </c:pt>
                <c:pt idx="6">
                  <c:v>340.90499999999997</c:v>
                </c:pt>
                <c:pt idx="7">
                  <c:v>337.04</c:v>
                </c:pt>
                <c:pt idx="8">
                  <c:v>344.28</c:v>
                </c:pt>
                <c:pt idx="9">
                  <c:v>344.8</c:v>
                </c:pt>
                <c:pt idx="10">
                  <c:v>348.87</c:v>
                </c:pt>
                <c:pt idx="11">
                  <c:v>343.49</c:v>
                </c:pt>
              </c:numCache>
            </c:numRef>
          </c:val>
          <c:extLst>
            <c:ext xmlns:c16="http://schemas.microsoft.com/office/drawing/2014/chart" uri="{C3380CC4-5D6E-409C-BE32-E72D297353CC}">
              <c16:uniqueId val="{00000001-7A41-4FA3-BB93-255EA77A31F9}"/>
            </c:ext>
          </c:extLst>
        </c:ser>
        <c:ser>
          <c:idx val="3"/>
          <c:order val="3"/>
          <c:tx>
            <c:strRef>
              <c:f>'3. CELSIA TOLIMA'!$H$6</c:f>
              <c:strCache>
                <c:ptCount val="1"/>
                <c:pt idx="0">
                  <c:v>CV</c:v>
                </c:pt>
              </c:strCache>
            </c:strRef>
          </c:tx>
          <c:spPr>
            <a:solidFill>
              <a:srgbClr val="FFC000"/>
            </a:solidFill>
            <a:ln w="25400">
              <a:noFill/>
            </a:ln>
          </c:spPr>
          <c:val>
            <c:numRef>
              <c:f>'3. CELSIA TOLIMA'!$H$7:$H$18</c:f>
              <c:numCache>
                <c:formatCode>0.00</c:formatCode>
                <c:ptCount val="12"/>
                <c:pt idx="0">
                  <c:v>69.970500000000001</c:v>
                </c:pt>
                <c:pt idx="1">
                  <c:v>71.058700000000002</c:v>
                </c:pt>
                <c:pt idx="2">
                  <c:v>72.780900000000003</c:v>
                </c:pt>
                <c:pt idx="3">
                  <c:v>75.161199999999994</c:v>
                </c:pt>
                <c:pt idx="4">
                  <c:v>74.913899999999998</c:v>
                </c:pt>
                <c:pt idx="5">
                  <c:v>77.845699999999994</c:v>
                </c:pt>
                <c:pt idx="6">
                  <c:v>81.039900000000003</c:v>
                </c:pt>
                <c:pt idx="7">
                  <c:v>80.739999999999995</c:v>
                </c:pt>
                <c:pt idx="8">
                  <c:v>80.53</c:v>
                </c:pt>
                <c:pt idx="9">
                  <c:v>79.819999999999993</c:v>
                </c:pt>
                <c:pt idx="10">
                  <c:v>79.66</c:v>
                </c:pt>
                <c:pt idx="11">
                  <c:v>77.069999999999993</c:v>
                </c:pt>
              </c:numCache>
            </c:numRef>
          </c:val>
          <c:extLst>
            <c:ext xmlns:c16="http://schemas.microsoft.com/office/drawing/2014/chart" uri="{C3380CC4-5D6E-409C-BE32-E72D297353CC}">
              <c16:uniqueId val="{00000002-7A41-4FA3-BB93-255EA77A31F9}"/>
            </c:ext>
          </c:extLst>
        </c:ser>
        <c:ser>
          <c:idx val="4"/>
          <c:order val="4"/>
          <c:tx>
            <c:strRef>
              <c:f>'3. CELSIA TOLIMA'!$F$6</c:f>
              <c:strCache>
                <c:ptCount val="1"/>
                <c:pt idx="0">
                  <c:v>PR</c:v>
                </c:pt>
              </c:strCache>
            </c:strRef>
          </c:tx>
          <c:spPr>
            <a:solidFill>
              <a:srgbClr val="5B9BD5"/>
            </a:solidFill>
            <a:ln w="25400">
              <a:noFill/>
            </a:ln>
          </c:spPr>
          <c:val>
            <c:numRef>
              <c:f>'3. CELSIA TOLIMA'!$F$7:$F$18</c:f>
              <c:numCache>
                <c:formatCode>0.00</c:formatCode>
                <c:ptCount val="12"/>
                <c:pt idx="0">
                  <c:v>44.117199999999997</c:v>
                </c:pt>
                <c:pt idx="1">
                  <c:v>83.530900000000003</c:v>
                </c:pt>
                <c:pt idx="2">
                  <c:v>91.110200000000006</c:v>
                </c:pt>
                <c:pt idx="3">
                  <c:v>80.461200000000005</c:v>
                </c:pt>
                <c:pt idx="4">
                  <c:v>75.4071</c:v>
                </c:pt>
                <c:pt idx="5">
                  <c:v>84.686000000000007</c:v>
                </c:pt>
                <c:pt idx="6">
                  <c:v>76.825199999999995</c:v>
                </c:pt>
                <c:pt idx="7">
                  <c:v>74.709999999999994</c:v>
                </c:pt>
                <c:pt idx="8">
                  <c:v>74.09</c:v>
                </c:pt>
                <c:pt idx="9">
                  <c:v>72.31</c:v>
                </c:pt>
                <c:pt idx="10">
                  <c:v>74.5</c:v>
                </c:pt>
                <c:pt idx="11">
                  <c:v>73.73</c:v>
                </c:pt>
              </c:numCache>
            </c:numRef>
          </c:val>
          <c:extLst>
            <c:ext xmlns:c16="http://schemas.microsoft.com/office/drawing/2014/chart" uri="{C3380CC4-5D6E-409C-BE32-E72D297353CC}">
              <c16:uniqueId val="{00000003-7A41-4FA3-BB93-255EA77A31F9}"/>
            </c:ext>
          </c:extLst>
        </c:ser>
        <c:ser>
          <c:idx val="5"/>
          <c:order val="5"/>
          <c:tx>
            <c:strRef>
              <c:f>'3. CELSIA TOLIMA'!$E$6</c:f>
              <c:strCache>
                <c:ptCount val="1"/>
                <c:pt idx="0">
                  <c:v>TM</c:v>
                </c:pt>
              </c:strCache>
            </c:strRef>
          </c:tx>
          <c:spPr>
            <a:solidFill>
              <a:srgbClr val="70AD47"/>
            </a:solidFill>
            <a:ln w="25400">
              <a:noFill/>
            </a:ln>
          </c:spPr>
          <c:val>
            <c:numRef>
              <c:f>'3. CELSIA TOLIMA'!$E$7:$E$18</c:f>
              <c:numCache>
                <c:formatCode>0.00</c:formatCode>
                <c:ptCount val="12"/>
                <c:pt idx="0">
                  <c:v>33.622999999999998</c:v>
                </c:pt>
                <c:pt idx="1">
                  <c:v>35.4131</c:v>
                </c:pt>
                <c:pt idx="2">
                  <c:v>38.396099999999997</c:v>
                </c:pt>
                <c:pt idx="3">
                  <c:v>38.790500000000002</c:v>
                </c:pt>
                <c:pt idx="4">
                  <c:v>43.9253</c:v>
                </c:pt>
                <c:pt idx="5">
                  <c:v>43.100200000000001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7A41-4FA3-BB93-255EA77A31F9}"/>
            </c:ext>
          </c:extLst>
        </c:ser>
        <c:ser>
          <c:idx val="6"/>
          <c:order val="6"/>
          <c:tx>
            <c:strRef>
              <c:f>'3. CELSIA TOLIMA'!$I$6</c:f>
              <c:strCache>
                <c:ptCount val="1"/>
                <c:pt idx="0">
                  <c:v>RM</c:v>
                </c:pt>
              </c:strCache>
            </c:strRef>
          </c:tx>
          <c:spPr>
            <a:solidFill>
              <a:schemeClr val="accent1">
                <a:lumMod val="40000"/>
                <a:lumOff val="60000"/>
              </a:schemeClr>
            </a:solidFill>
            <a:ln>
              <a:noFill/>
            </a:ln>
            <a:effectLst/>
          </c:spPr>
          <c:val>
            <c:numRef>
              <c:f>'3. CELSIA TOLIMA'!$I$7:$I$18</c:f>
              <c:numCache>
                <c:formatCode>0.00</c:formatCode>
                <c:ptCount val="12"/>
                <c:pt idx="0">
                  <c:v>-0.62129999999999996</c:v>
                </c:pt>
                <c:pt idx="1">
                  <c:v>3.1046</c:v>
                </c:pt>
                <c:pt idx="2">
                  <c:v>0.77349999999999997</c:v>
                </c:pt>
                <c:pt idx="3">
                  <c:v>5.4682000000000004</c:v>
                </c:pt>
                <c:pt idx="4">
                  <c:v>10.5533</c:v>
                </c:pt>
                <c:pt idx="5">
                  <c:v>4.7747000000000002</c:v>
                </c:pt>
                <c:pt idx="6">
                  <c:v>6.4124999999999996</c:v>
                </c:pt>
                <c:pt idx="7">
                  <c:v>21.89</c:v>
                </c:pt>
                <c:pt idx="8">
                  <c:v>24.24</c:v>
                </c:pt>
                <c:pt idx="9">
                  <c:v>34.26</c:v>
                </c:pt>
                <c:pt idx="10">
                  <c:v>28.21</c:v>
                </c:pt>
                <c:pt idx="11">
                  <c:v>22.99</c:v>
                </c:pt>
              </c:numCache>
            </c:numRef>
          </c:val>
          <c:extLst>
            <c:ext xmlns:c16="http://schemas.microsoft.com/office/drawing/2014/chart" uri="{C3380CC4-5D6E-409C-BE32-E72D297353CC}">
              <c16:uniqueId val="{00000005-7A41-4FA3-BB93-255EA77A31F9}"/>
            </c:ext>
          </c:extLst>
        </c:ser>
        <c:dLbls>
          <c:showLegendKey val="0"/>
          <c:showVal val="0"/>
          <c:showCatName val="0"/>
          <c:showSerName val="0"/>
          <c:showPercent val="0"/>
          <c:showBubbleSize val="0"/>
        </c:dLbls>
        <c:axId val="198388352"/>
        <c:axId val="198394240"/>
      </c:areaChart>
      <c:lineChart>
        <c:grouping val="standard"/>
        <c:varyColors val="0"/>
        <c:ser>
          <c:idx val="0"/>
          <c:order val="0"/>
          <c:tx>
            <c:strRef>
              <c:f>'3. CELSIA TOLIMA'!$J$6</c:f>
              <c:strCache>
                <c:ptCount val="1"/>
                <c:pt idx="0">
                  <c:v>CUV_119</c:v>
                </c:pt>
              </c:strCache>
            </c:strRef>
          </c:tx>
          <c:spPr>
            <a:ln w="38100" cap="rnd">
              <a:solidFill>
                <a:sysClr val="windowText" lastClr="000000"/>
              </a:solidFill>
              <a:round/>
            </a:ln>
            <a:effectLst/>
          </c:spPr>
          <c:marker>
            <c:symbol val="none"/>
          </c:marker>
          <c:cat>
            <c:strRef>
              <c:f>'3. CELSIA TOLIMA'!$A$7:$A$18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'3. CELSIA TOLIMA'!$J$7:$J$18</c:f>
              <c:numCache>
                <c:formatCode>0.00</c:formatCode>
                <c:ptCount val="12"/>
                <c:pt idx="0">
                  <c:v>600.7441</c:v>
                </c:pt>
                <c:pt idx="1">
                  <c:v>748.20320000000004</c:v>
                </c:pt>
                <c:pt idx="2">
                  <c:v>789.71659999999997</c:v>
                </c:pt>
                <c:pt idx="3">
                  <c:v>770.51369999999997</c:v>
                </c:pt>
                <c:pt idx="4">
                  <c:v>758.87959999999998</c:v>
                </c:pt>
                <c:pt idx="5">
                  <c:v>798.9203</c:v>
                </c:pt>
                <c:pt idx="6">
                  <c:v>761.76070000000004</c:v>
                </c:pt>
                <c:pt idx="7">
                  <c:v>768.98</c:v>
                </c:pt>
                <c:pt idx="8">
                  <c:v>776.73</c:v>
                </c:pt>
                <c:pt idx="9">
                  <c:v>783.87</c:v>
                </c:pt>
                <c:pt idx="10">
                  <c:v>791.43</c:v>
                </c:pt>
                <c:pt idx="11">
                  <c:v>768.78</c:v>
                </c:pt>
              </c:numCache>
            </c:numRef>
          </c:val>
          <c:smooth val="0"/>
          <c:extLst>
            <c:ext xmlns:c16="http://schemas.microsoft.com/office/drawing/2014/chart" uri="{C3380CC4-5D6E-409C-BE32-E72D297353CC}">
              <c16:uniqueId val="{00000006-7A41-4FA3-BB93-255EA77A31F9}"/>
            </c:ext>
          </c:extLst>
        </c:ser>
        <c:dLbls>
          <c:showLegendKey val="0"/>
          <c:showVal val="0"/>
          <c:showCatName val="0"/>
          <c:showSerName val="0"/>
          <c:showPercent val="0"/>
          <c:showBubbleSize val="0"/>
        </c:dLbls>
        <c:marker val="1"/>
        <c:smooth val="0"/>
        <c:axId val="198388352"/>
        <c:axId val="198394240"/>
      </c:lineChart>
      <c:catAx>
        <c:axId val="1983883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198394240"/>
        <c:crosses val="autoZero"/>
        <c:auto val="1"/>
        <c:lblAlgn val="ctr"/>
        <c:lblOffset val="100"/>
        <c:noMultiLvlLbl val="0"/>
      </c:catAx>
      <c:valAx>
        <c:axId val="198394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198388352"/>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Header>&amp;C&amp;12Información tarifaria del servicio público de energía 
para el comercializador integrado al operador de red</c:oddHeader>
    </c:headerFooter>
    <c:pageMargins b="0.75" l="0.7" r="0.7" t="0.75" header="0.3" footer="0.3"/>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'24. ENELAR'!$N$7</c:f>
              <c:strCache>
                <c:ptCount val="1"/>
                <c:pt idx="0">
                  <c:v>Ene-20</c:v>
                </c:pt>
              </c:strCache>
            </c:strRef>
          </c:tx>
          <c:spPr>
            <a:solidFill>
              <a:schemeClr val="accent6">
                <a:tint val="4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ENELAR'!$Q$7:$U$7</c:f>
              <c:numCache>
                <c:formatCode>0.00</c:formatCode>
                <c:ptCount val="5"/>
                <c:pt idx="0">
                  <c:v>250.63346999999999</c:v>
                </c:pt>
                <c:pt idx="1">
                  <c:v>313.29183999999998</c:v>
                </c:pt>
                <c:pt idx="2">
                  <c:v>520.43988000000002</c:v>
                </c:pt>
                <c:pt idx="3">
                  <c:v>612.28220999999996</c:v>
                </c:pt>
                <c:pt idx="4">
                  <c:v>734.73865199999989</c:v>
                </c:pt>
              </c:numCache>
            </c:numRef>
          </c:val>
          <c:extLst>
            <c:ext xmlns:c16="http://schemas.microsoft.com/office/drawing/2014/chart" uri="{C3380CC4-5D6E-409C-BE32-E72D297353CC}">
              <c16:uniqueId val="{00000000-0936-48A0-86A0-EEA3117974B2}"/>
            </c:ext>
          </c:extLst>
        </c:ser>
        <c:ser>
          <c:idx val="1"/>
          <c:order val="1"/>
          <c:tx>
            <c:strRef>
              <c:f>'24. ENELAR'!$N$8</c:f>
              <c:strCache>
                <c:ptCount val="1"/>
                <c:pt idx="0">
                  <c:v>Feb-20</c:v>
                </c:pt>
              </c:strCache>
            </c:strRef>
          </c:tx>
          <c:spPr>
            <a:solidFill>
              <a:schemeClr val="accent6">
                <a:tint val="5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ENELAR'!$Q$8:$U$8</c:f>
              <c:numCache>
                <c:formatCode>0.00</c:formatCode>
                <c:ptCount val="5"/>
                <c:pt idx="0">
                  <c:v>251.26284000000001</c:v>
                </c:pt>
                <c:pt idx="1">
                  <c:v>314.07855000000001</c:v>
                </c:pt>
                <c:pt idx="2">
                  <c:v>520.43988000000002</c:v>
                </c:pt>
                <c:pt idx="3">
                  <c:v>612.28220999999996</c:v>
                </c:pt>
                <c:pt idx="4">
                  <c:v>734.73865199999989</c:v>
                </c:pt>
              </c:numCache>
            </c:numRef>
          </c:val>
          <c:extLst>
            <c:ext xmlns:c16="http://schemas.microsoft.com/office/drawing/2014/chart" uri="{C3380CC4-5D6E-409C-BE32-E72D297353CC}">
              <c16:uniqueId val="{00000001-0936-48A0-86A0-EEA3117974B2}"/>
            </c:ext>
          </c:extLst>
        </c:ser>
        <c:ser>
          <c:idx val="2"/>
          <c:order val="2"/>
          <c:tx>
            <c:strRef>
              <c:f>'24. ENELAR'!$N$9</c:f>
              <c:strCache>
                <c:ptCount val="1"/>
                <c:pt idx="0">
                  <c:v>Mar-20</c:v>
                </c:pt>
              </c:strCache>
            </c:strRef>
          </c:tx>
          <c:spPr>
            <a:solidFill>
              <a:schemeClr val="accent6">
                <a:tint val="6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ENELAR'!$Q$9:$U$9</c:f>
              <c:numCache>
                <c:formatCode>0.00</c:formatCode>
                <c:ptCount val="5"/>
                <c:pt idx="0">
                  <c:v>252.32792000000001</c:v>
                </c:pt>
                <c:pt idx="1">
                  <c:v>315.40989999999999</c:v>
                </c:pt>
                <c:pt idx="2">
                  <c:v>498.62538000000001</c:v>
                </c:pt>
                <c:pt idx="3">
                  <c:v>586.61810000000003</c:v>
                </c:pt>
                <c:pt idx="4">
                  <c:v>703.94172000000003</c:v>
                </c:pt>
              </c:numCache>
            </c:numRef>
          </c:val>
          <c:extLst>
            <c:ext xmlns:c16="http://schemas.microsoft.com/office/drawing/2014/chart" uri="{C3380CC4-5D6E-409C-BE32-E72D297353CC}">
              <c16:uniqueId val="{00000002-0936-48A0-86A0-EEA3117974B2}"/>
            </c:ext>
          </c:extLst>
        </c:ser>
        <c:ser>
          <c:idx val="3"/>
          <c:order val="3"/>
          <c:tx>
            <c:strRef>
              <c:f>'24. ENELAR'!$N$10</c:f>
              <c:strCache>
                <c:ptCount val="1"/>
                <c:pt idx="0">
                  <c:v>Abr-20</c:v>
                </c:pt>
              </c:strCache>
            </c:strRef>
          </c:tx>
          <c:spPr>
            <a:solidFill>
              <a:schemeClr val="accent6">
                <a:tint val="7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ENELAR'!$Q$10:$U$10</c:f>
              <c:numCache>
                <c:formatCode>0.00</c:formatCode>
                <c:ptCount val="5"/>
                <c:pt idx="0">
                  <c:v>254.02237</c:v>
                </c:pt>
                <c:pt idx="1">
                  <c:v>317.52796999999998</c:v>
                </c:pt>
                <c:pt idx="2">
                  <c:v>498.54093999999998</c:v>
                </c:pt>
                <c:pt idx="3">
                  <c:v>586.51874999999995</c:v>
                </c:pt>
                <c:pt idx="4">
                  <c:v>703.82249999999988</c:v>
                </c:pt>
              </c:numCache>
            </c:numRef>
          </c:val>
          <c:extLst>
            <c:ext xmlns:c16="http://schemas.microsoft.com/office/drawing/2014/chart" uri="{C3380CC4-5D6E-409C-BE32-E72D297353CC}">
              <c16:uniqueId val="{00000003-0936-48A0-86A0-EEA3117974B2}"/>
            </c:ext>
          </c:extLst>
        </c:ser>
        <c:ser>
          <c:idx val="4"/>
          <c:order val="4"/>
          <c:tx>
            <c:strRef>
              <c:f>'24. ENELAR'!$N$11</c:f>
              <c:strCache>
                <c:ptCount val="1"/>
                <c:pt idx="0">
                  <c:v>May-20</c:v>
                </c:pt>
              </c:strCache>
            </c:strRef>
          </c:tx>
          <c:spPr>
            <a:solidFill>
              <a:schemeClr val="accent6">
                <a:tint val="8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ENELAR'!$Q$11:$U$11</c:f>
              <c:numCache>
                <c:formatCode>0.00</c:formatCode>
                <c:ptCount val="5"/>
                <c:pt idx="0">
                  <c:v>255.45060000000001</c:v>
                </c:pt>
                <c:pt idx="1">
                  <c:v>319.31319999999999</c:v>
                </c:pt>
                <c:pt idx="2">
                  <c:v>498.54090000000002</c:v>
                </c:pt>
                <c:pt idx="3">
                  <c:v>586.51880000000006</c:v>
                </c:pt>
                <c:pt idx="4">
                  <c:v>703.82256000000007</c:v>
                </c:pt>
              </c:numCache>
            </c:numRef>
          </c:val>
          <c:extLst>
            <c:ext xmlns:c16="http://schemas.microsoft.com/office/drawing/2014/chart" uri="{C3380CC4-5D6E-409C-BE32-E72D297353CC}">
              <c16:uniqueId val="{00000004-0936-48A0-86A0-EEA3117974B2}"/>
            </c:ext>
          </c:extLst>
        </c:ser>
        <c:ser>
          <c:idx val="5"/>
          <c:order val="5"/>
          <c:tx>
            <c:strRef>
              <c:f>'24. ENELAR'!$N$12</c:f>
              <c:strCache>
                <c:ptCount val="1"/>
                <c:pt idx="0">
                  <c:v>Jun-20</c:v>
                </c:pt>
              </c:strCache>
            </c:strRef>
          </c:tx>
          <c:spPr>
            <a:solidFill>
              <a:schemeClr val="accent6">
                <a:tint val="95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ENELAR'!$Q$12:$U$12</c:f>
              <c:numCache>
                <c:formatCode>0.00</c:formatCode>
                <c:ptCount val="5"/>
                <c:pt idx="0">
                  <c:v>255.8621</c:v>
                </c:pt>
                <c:pt idx="1">
                  <c:v>319.82760000000002</c:v>
                </c:pt>
                <c:pt idx="2">
                  <c:v>498.54090000000002</c:v>
                </c:pt>
                <c:pt idx="3">
                  <c:v>586.51880000000006</c:v>
                </c:pt>
                <c:pt idx="4">
                  <c:v>703.82249999999999</c:v>
                </c:pt>
              </c:numCache>
            </c:numRef>
          </c:val>
          <c:extLst>
            <c:ext xmlns:c16="http://schemas.microsoft.com/office/drawing/2014/chart" uri="{C3380CC4-5D6E-409C-BE32-E72D297353CC}">
              <c16:uniqueId val="{00000005-0936-48A0-86A0-EEA3117974B2}"/>
            </c:ext>
          </c:extLst>
        </c:ser>
        <c:ser>
          <c:idx val="6"/>
          <c:order val="6"/>
          <c:tx>
            <c:strRef>
              <c:f>'24. ENELAR'!$N$13</c:f>
              <c:strCache>
                <c:ptCount val="1"/>
                <c:pt idx="0">
                  <c:v>Jul-20</c:v>
                </c:pt>
              </c:strCache>
            </c:strRef>
          </c:tx>
          <c:spPr>
            <a:solidFill>
              <a:schemeClr val="accent6">
                <a:shade val="94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ENELAR'!$Q$13:$U$13</c:f>
              <c:numCache>
                <c:formatCode>0.00</c:formatCode>
                <c:ptCount val="5"/>
                <c:pt idx="0">
                  <c:v>255.03899999999999</c:v>
                </c:pt>
                <c:pt idx="1">
                  <c:v>318.79880000000003</c:v>
                </c:pt>
                <c:pt idx="2">
                  <c:v>498.54090000000002</c:v>
                </c:pt>
                <c:pt idx="3">
                  <c:v>586.51880000000006</c:v>
                </c:pt>
                <c:pt idx="4">
                  <c:v>703.82249999999999</c:v>
                </c:pt>
              </c:numCache>
            </c:numRef>
          </c:val>
          <c:extLst>
            <c:ext xmlns:c16="http://schemas.microsoft.com/office/drawing/2014/chart" uri="{C3380CC4-5D6E-409C-BE32-E72D297353CC}">
              <c16:uniqueId val="{00000006-0936-48A0-86A0-EEA3117974B2}"/>
            </c:ext>
          </c:extLst>
        </c:ser>
        <c:ser>
          <c:idx val="7"/>
          <c:order val="7"/>
          <c:tx>
            <c:strRef>
              <c:f>'24. ENELAR'!$N$14</c:f>
              <c:strCache>
                <c:ptCount val="1"/>
                <c:pt idx="0">
                  <c:v>Ago-20</c:v>
                </c:pt>
              </c:strCache>
            </c:strRef>
          </c:tx>
          <c:spPr>
            <a:solidFill>
              <a:schemeClr val="accent6">
                <a:shade val="8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ENELAR'!$Q$14:$U$14</c:f>
              <c:numCache>
                <c:formatCode>0.00</c:formatCode>
                <c:ptCount val="5"/>
                <c:pt idx="0">
                  <c:v>254.095</c:v>
                </c:pt>
                <c:pt idx="1">
                  <c:v>317.61869999999999</c:v>
                </c:pt>
                <c:pt idx="2">
                  <c:v>498.54090000000002</c:v>
                </c:pt>
                <c:pt idx="3">
                  <c:v>586.51880000000006</c:v>
                </c:pt>
                <c:pt idx="4">
                  <c:v>703.82249999999999</c:v>
                </c:pt>
              </c:numCache>
            </c:numRef>
          </c:val>
          <c:extLst>
            <c:ext xmlns:c16="http://schemas.microsoft.com/office/drawing/2014/chart" uri="{C3380CC4-5D6E-409C-BE32-E72D297353CC}">
              <c16:uniqueId val="{00000007-0936-48A0-86A0-EEA3117974B2}"/>
            </c:ext>
          </c:extLst>
        </c:ser>
        <c:ser>
          <c:idx val="8"/>
          <c:order val="8"/>
          <c:tx>
            <c:strRef>
              <c:f>'24. ENELAR'!$N$15</c:f>
              <c:strCache>
                <c:ptCount val="1"/>
                <c:pt idx="0">
                  <c:v>Sep-20</c:v>
                </c:pt>
              </c:strCache>
            </c:strRef>
          </c:tx>
          <c:spPr>
            <a:solidFill>
              <a:schemeClr val="accent6">
                <a:shade val="73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ENELAR'!$Q$15:$U$15</c:f>
              <c:numCache>
                <c:formatCode>0.00</c:formatCode>
                <c:ptCount val="5"/>
                <c:pt idx="0">
                  <c:v>254.095</c:v>
                </c:pt>
                <c:pt idx="1">
                  <c:v>317.61869999999999</c:v>
                </c:pt>
                <c:pt idx="2">
                  <c:v>498.54090000000002</c:v>
                </c:pt>
                <c:pt idx="3">
                  <c:v>586.51880000000006</c:v>
                </c:pt>
                <c:pt idx="4">
                  <c:v>703.82249999999999</c:v>
                </c:pt>
              </c:numCache>
            </c:numRef>
          </c:val>
          <c:extLst>
            <c:ext xmlns:c16="http://schemas.microsoft.com/office/drawing/2014/chart" uri="{C3380CC4-5D6E-409C-BE32-E72D297353CC}">
              <c16:uniqueId val="{00000008-0936-48A0-86A0-EEA3117974B2}"/>
            </c:ext>
          </c:extLst>
        </c:ser>
        <c:ser>
          <c:idx val="9"/>
          <c:order val="9"/>
          <c:tx>
            <c:strRef>
              <c:f>'24. ENELAR'!$N$16</c:f>
              <c:strCache>
                <c:ptCount val="1"/>
                <c:pt idx="0">
                  <c:v>Oct-20</c:v>
                </c:pt>
              </c:strCache>
            </c:strRef>
          </c:tx>
          <c:spPr>
            <a:solidFill>
              <a:schemeClr val="accent6">
                <a:shade val="62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ENELAR'!$Q$16:$U$16</c:f>
              <c:numCache>
                <c:formatCode>0.00</c:formatCode>
                <c:ptCount val="5"/>
                <c:pt idx="0">
                  <c:v>254.07079999999999</c:v>
                </c:pt>
                <c:pt idx="1">
                  <c:v>317.58850000000001</c:v>
                </c:pt>
                <c:pt idx="2">
                  <c:v>498.54090000000002</c:v>
                </c:pt>
                <c:pt idx="3">
                  <c:v>586.51880000000006</c:v>
                </c:pt>
                <c:pt idx="4">
                  <c:v>703.82249999999999</c:v>
                </c:pt>
              </c:numCache>
            </c:numRef>
          </c:val>
          <c:extLst>
            <c:ext xmlns:c16="http://schemas.microsoft.com/office/drawing/2014/chart" uri="{C3380CC4-5D6E-409C-BE32-E72D297353CC}">
              <c16:uniqueId val="{00000009-0936-48A0-86A0-EEA3117974B2}"/>
            </c:ext>
          </c:extLst>
        </c:ser>
        <c:ser>
          <c:idx val="10"/>
          <c:order val="10"/>
          <c:tx>
            <c:strRef>
              <c:f>'24. ENELAR'!$N$17</c:f>
              <c:strCache>
                <c:ptCount val="1"/>
                <c:pt idx="0">
                  <c:v>Nov-20</c:v>
                </c:pt>
              </c:strCache>
            </c:strRef>
          </c:tx>
          <c:spPr>
            <a:solidFill>
              <a:schemeClr val="accent6">
                <a:shade val="51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ENELAR'!$Q$17:$U$17</c:f>
              <c:numCache>
                <c:formatCode>0.00</c:formatCode>
                <c:ptCount val="5"/>
                <c:pt idx="0">
                  <c:v>254.7244</c:v>
                </c:pt>
                <c:pt idx="1">
                  <c:v>318.40550000000002</c:v>
                </c:pt>
                <c:pt idx="2">
                  <c:v>498.54090000000002</c:v>
                </c:pt>
                <c:pt idx="3">
                  <c:v>586.51880000000006</c:v>
                </c:pt>
                <c:pt idx="4">
                  <c:v>703.82249999999999</c:v>
                </c:pt>
              </c:numCache>
            </c:numRef>
          </c:val>
          <c:extLst>
            <c:ext xmlns:c16="http://schemas.microsoft.com/office/drawing/2014/chart" uri="{C3380CC4-5D6E-409C-BE32-E72D297353CC}">
              <c16:uniqueId val="{0000000A-0936-48A0-86A0-EEA3117974B2}"/>
            </c:ext>
          </c:extLst>
        </c:ser>
        <c:ser>
          <c:idx val="11"/>
          <c:order val="11"/>
          <c:tx>
            <c:strRef>
              <c:f>'24. ENELAR'!$N$18</c:f>
              <c:strCache>
                <c:ptCount val="1"/>
                <c:pt idx="0">
                  <c:v>Dic-20</c:v>
                </c:pt>
              </c:strCache>
            </c:strRef>
          </c:tx>
          <c:spPr>
            <a:solidFill>
              <a:schemeClr val="accent6">
                <a:shade val="40000"/>
              </a:schemeClr>
            </a:solidFill>
            <a:ln>
              <a:noFill/>
            </a:ln>
            <a:effectLst/>
          </c:spPr>
          <c:invertIfNegative val="0"/>
          <c:cat>
            <c:strRef>
              <c:f>'24. ENELAR'!$Q$6:$U$6</c:f>
              <c:strCache>
                <c:ptCount val="5"/>
                <c:pt idx="0">
                  <c:v>ESTRATO 1</c:v>
                </c:pt>
                <c:pt idx="1">
                  <c:v>ESTRATO 2</c:v>
                </c:pt>
                <c:pt idx="2">
                  <c:v>ESTRATO 3</c:v>
                </c:pt>
                <c:pt idx="3">
                  <c:v>ESTRATO 4</c:v>
                </c:pt>
                <c:pt idx="4">
                  <c:v>ESTRATO 5 y 6, Ind y Com</c:v>
                </c:pt>
              </c:strCache>
            </c:strRef>
          </c:cat>
          <c:val>
            <c:numRef>
              <c:f>'24. ENELAR'!$Q$18:$U$18</c:f>
              <c:numCache>
                <c:formatCode>0.00</c:formatCode>
                <c:ptCount val="5"/>
                <c:pt idx="0">
                  <c:v>254.3613</c:v>
                </c:pt>
                <c:pt idx="1">
                  <c:v>317.95159999999998</c:v>
                </c:pt>
                <c:pt idx="2">
                  <c:v>498.54090000000002</c:v>
                </c:pt>
                <c:pt idx="3">
                  <c:v>586.51880000000006</c:v>
                </c:pt>
                <c:pt idx="4">
                  <c:v>703.82249999999999</c:v>
                </c:pt>
              </c:numCache>
            </c:numRef>
          </c:val>
          <c:extLst>
            <c:ext xmlns:c16="http://schemas.microsoft.com/office/drawing/2014/chart" uri="{C3380CC4-5D6E-409C-BE32-E72D297353CC}">
              <c16:uniqueId val="{0000000B-0936-48A0-86A0-EEA3117974B2}"/>
            </c:ext>
          </c:extLst>
        </c:ser>
        <c:dLbls>
          <c:showLegendKey val="0"/>
          <c:showVal val="0"/>
          <c:showCatName val="0"/>
          <c:showSerName val="0"/>
          <c:showPercent val="0"/>
          <c:showBubbleSize val="0"/>
        </c:dLbls>
        <c:gapWidth val="150"/>
        <c:axId val="205102464"/>
        <c:axId val="205112448"/>
      </c:barChart>
      <c:catAx>
        <c:axId val="20510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112448"/>
        <c:crosses val="autoZero"/>
        <c:auto val="1"/>
        <c:lblAlgn val="ctr"/>
        <c:lblOffset val="100"/>
        <c:noMultiLvlLbl val="0"/>
      </c:catAx>
      <c:valAx>
        <c:axId val="205112448"/>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1024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'24. ENELAR'!$J$6</c:f>
              <c:strCache>
                <c:ptCount val="1"/>
                <c:pt idx="0">
                  <c:v>CUV_119</c:v>
                </c:pt>
              </c:strCache>
            </c:strRef>
          </c:tx>
          <c:spPr>
            <a:ln w="28575" cap="rnd">
              <a:solidFill>
                <a:schemeClr val="accent1"/>
              </a:solidFill>
              <a:round/>
            </a:ln>
            <a:effectLst/>
          </c:spPr>
          <c:marker>
            <c:symbol val="none"/>
          </c:marker>
          <c:cat>
            <c:strRef>
              <c:f>'24. ENELAR'!$A$7:$A$18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'24. ENELAR'!$J$7:$J$18</c:f>
              <c:numCache>
                <c:formatCode>0.00</c:formatCode>
                <c:ptCount val="12"/>
                <c:pt idx="0">
                  <c:v>615.15587000000005</c:v>
                </c:pt>
                <c:pt idx="1">
                  <c:v>586.61807999999996</c:v>
                </c:pt>
                <c:pt idx="2">
                  <c:v>586.51874999999995</c:v>
                </c:pt>
                <c:pt idx="3">
                  <c:v>586.51876000000004</c:v>
                </c:pt>
                <c:pt idx="4">
                  <c:v>586.52</c:v>
                </c:pt>
                <c:pt idx="5">
                  <c:v>586.51880000000006</c:v>
                </c:pt>
                <c:pt idx="6">
                  <c:v>586.51880000000006</c:v>
                </c:pt>
                <c:pt idx="7">
                  <c:v>586.51880000000006</c:v>
                </c:pt>
                <c:pt idx="8">
                  <c:v>586.51880000000006</c:v>
                </c:pt>
                <c:pt idx="9">
                  <c:v>586.51880000000006</c:v>
                </c:pt>
                <c:pt idx="10">
                  <c:v>586.51880000000006</c:v>
                </c:pt>
                <c:pt idx="11">
                  <c:v>586.51880000000006</c:v>
                </c:pt>
              </c:numCache>
            </c:numRef>
          </c:val>
          <c:smooth val="0"/>
          <c:extLst>
            <c:ext xmlns:c16="http://schemas.microsoft.com/office/drawing/2014/chart" uri="{C3380CC4-5D6E-409C-BE32-E72D297353CC}">
              <c16:uniqueId val="{00000000-3D05-44F9-8B47-E65DEBF38EFE}"/>
            </c:ext>
          </c:extLst>
        </c:ser>
        <c:ser>
          <c:idx val="1"/>
          <c:order val="1"/>
          <c:tx>
            <c:strRef>
              <c:f>'24. ENELAR'!$K$6</c:f>
              <c:strCache>
                <c:ptCount val="1"/>
                <c:pt idx="0">
                  <c:v>CUV_Op</c:v>
                </c:pt>
              </c:strCache>
            </c:strRef>
          </c:tx>
          <c:spPr>
            <a:ln w="28575" cap="rnd">
              <a:solidFill>
                <a:schemeClr val="accent2"/>
              </a:solidFill>
              <a:prstDash val="lgDash"/>
              <a:round/>
            </a:ln>
            <a:effectLst/>
          </c:spPr>
          <c:marker>
            <c:symbol val="none"/>
          </c:marker>
          <c:cat>
            <c:strRef>
              <c:f>'24. ENELAR'!$A$7:$A$18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'24. ENELAR'!$K$7:$K$18</c:f>
              <c:numCache>
                <c:formatCode>0.00</c:formatCode>
                <c:ptCount val="12"/>
                <c:pt idx="0">
                  <c:v>615.15587000000005</c:v>
                </c:pt>
                <c:pt idx="1">
                  <c:v>586.61807999999996</c:v>
                </c:pt>
                <c:pt idx="2">
                  <c:v>586.51874999999995</c:v>
                </c:pt>
                <c:pt idx="3">
                  <c:v>586.51876000000004</c:v>
                </c:pt>
                <c:pt idx="4">
                  <c:v>586.52</c:v>
                </c:pt>
                <c:pt idx="5">
                  <c:v>586.51880000000006</c:v>
                </c:pt>
                <c:pt idx="6">
                  <c:v>586.51880000000006</c:v>
                </c:pt>
                <c:pt idx="7">
                  <c:v>586.51880000000006</c:v>
                </c:pt>
                <c:pt idx="8">
                  <c:v>586.51880000000006</c:v>
                </c:pt>
                <c:pt idx="9">
                  <c:v>586.51880000000006</c:v>
                </c:pt>
                <c:pt idx="10">
                  <c:v>586.51880000000006</c:v>
                </c:pt>
                <c:pt idx="11">
                  <c:v>586.51880000000006</c:v>
                </c:pt>
              </c:numCache>
            </c:numRef>
          </c:val>
          <c:smooth val="0"/>
          <c:extLst>
            <c:ext xmlns:c16="http://schemas.microsoft.com/office/drawing/2014/chart" uri="{C3380CC4-5D6E-409C-BE32-E72D297353CC}">
              <c16:uniqueId val="{00000001-3D05-44F9-8B47-E65DEBF38EFE}"/>
            </c:ext>
          </c:extLst>
        </c:ser>
        <c:dLbls>
          <c:showLegendKey val="0"/>
          <c:showVal val="0"/>
          <c:showCatName val="0"/>
          <c:showSerName val="0"/>
          <c:showPercent val="0"/>
          <c:showBubbleSize val="0"/>
        </c:dLbls>
        <c:smooth val="0"/>
        <c:axId val="204761728"/>
        <c:axId val="204771712"/>
      </c:lineChart>
      <c:catAx>
        <c:axId val="204761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771712"/>
        <c:crosses val="autoZero"/>
        <c:auto val="1"/>
        <c:lblAlgn val="ctr"/>
        <c:lblOffset val="100"/>
        <c:noMultiLvlLbl val="0"/>
      </c:catAx>
      <c:valAx>
        <c:axId val="204771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47617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'25. ENERCA'!$D$6</c:f>
              <c:strCache>
                <c:ptCount val="1"/>
                <c:pt idx="0">
                  <c:v>GM</c:v>
                </c:pt>
              </c:strCache>
            </c:strRef>
          </c:tx>
          <c:spPr>
            <a:solidFill>
              <a:srgbClr val="ED7D31"/>
            </a:solidFill>
            <a:ln w="25400">
              <a:noFill/>
            </a:ln>
          </c:spPr>
          <c:val>
            <c:numRef>
              <c:f>'25. ENERCA'!$D$7:$D$18</c:f>
              <c:numCache>
                <c:formatCode>0.00</c:formatCode>
                <c:ptCount val="12"/>
                <c:pt idx="0">
                  <c:v>231.20400000000001</c:v>
                </c:pt>
                <c:pt idx="1">
                  <c:v>257.54640000000001</c:v>
                </c:pt>
                <c:pt idx="2">
                  <c:v>294.49310000000003</c:v>
                </c:pt>
                <c:pt idx="3">
                  <c:v>276.04090000000002</c:v>
                </c:pt>
                <c:pt idx="4">
                  <c:v>236.66</c:v>
                </c:pt>
                <c:pt idx="5">
                  <c:v>241.18960000000001</c:v>
                </c:pt>
                <c:pt idx="6">
                  <c:v>233.55969999999999</c:v>
                </c:pt>
                <c:pt idx="7">
                  <c:v>219.76910000000001</c:v>
                </c:pt>
                <c:pt idx="8">
                  <c:v>223.2132</c:v>
                </c:pt>
                <c:pt idx="9">
                  <c:v>220.673</c:v>
                </c:pt>
                <c:pt idx="10">
                  <c:v>234.4051</c:v>
                </c:pt>
                <c:pt idx="11">
                  <c:v>220.7141</c:v>
                </c:pt>
              </c:numCache>
            </c:numRef>
          </c:val>
          <c:extLst>
            <c:ext xmlns:c16="http://schemas.microsoft.com/office/drawing/2014/chart" uri="{C3380CC4-5D6E-409C-BE32-E72D297353CC}">
              <c16:uniqueId val="{00000000-1A09-4085-84CA-0280E611C0D3}"/>
            </c:ext>
          </c:extLst>
        </c:ser>
        <c:ser>
          <c:idx val="2"/>
          <c:order val="2"/>
          <c:tx>
            <c:strRef>
              <c:f>'25. ENERCA'!$G$6</c:f>
              <c:strCache>
                <c:ptCount val="1"/>
                <c:pt idx="0">
                  <c:v>D</c:v>
                </c:pt>
              </c:strCache>
            </c:strRef>
          </c:tx>
          <c:spPr>
            <a:solidFill>
              <a:srgbClr val="A5A5A5"/>
            </a:solidFill>
            <a:ln w="25400">
              <a:noFill/>
            </a:ln>
          </c:spPr>
          <c:val>
            <c:numRef>
              <c:f>'25. ENERCA'!$G$7:$G$18</c:f>
              <c:numCache>
                <c:formatCode>0.00</c:formatCode>
                <c:ptCount val="12"/>
                <c:pt idx="0">
                  <c:v>218.5018</c:v>
                </c:pt>
                <c:pt idx="1">
                  <c:v>211.95140000000001</c:v>
                </c:pt>
                <c:pt idx="2">
                  <c:v>206.459</c:v>
                </c:pt>
                <c:pt idx="3">
                  <c:v>212.7586</c:v>
                </c:pt>
                <c:pt idx="4">
                  <c:v>221</c:v>
                </c:pt>
                <c:pt idx="5">
                  <c:v>218.57079999999999</c:v>
                </c:pt>
                <c:pt idx="6">
                  <c:v>212.05369999999999</c:v>
                </c:pt>
                <c:pt idx="7">
                  <c:v>217.51410000000001</c:v>
                </c:pt>
                <c:pt idx="8">
                  <c:v>224.2148</c:v>
                </c:pt>
                <c:pt idx="9">
                  <c:v>222.8614</c:v>
                </c:pt>
                <c:pt idx="10">
                  <c:v>215.72819999999999</c:v>
                </c:pt>
                <c:pt idx="11">
                  <c:v>218.14519999999999</c:v>
                </c:pt>
              </c:numCache>
            </c:numRef>
          </c:val>
          <c:extLst>
            <c:ext xmlns:c16="http://schemas.microsoft.com/office/drawing/2014/chart" uri="{C3380CC4-5D6E-409C-BE32-E72D297353CC}">
              <c16:uniqueId val="{00000001-1A09-4085-84CA-0280E611C0D3}"/>
            </c:ext>
          </c:extLst>
        </c:ser>
        <c:ser>
          <c:idx val="3"/>
          <c:order val="3"/>
          <c:tx>
            <c:strRef>
              <c:f>'25. ENERCA'!$H$6</c:f>
              <c:strCache>
                <c:ptCount val="1"/>
                <c:pt idx="0">
                  <c:v>CV</c:v>
                </c:pt>
              </c:strCache>
            </c:strRef>
          </c:tx>
          <c:spPr>
            <a:solidFill>
              <a:srgbClr val="FFC000"/>
            </a:solidFill>
            <a:ln w="25400">
              <a:noFill/>
            </a:ln>
          </c:spPr>
          <c:val>
            <c:numRef>
              <c:f>'25. ENERCA'!$H$7:$H$18</c:f>
              <c:numCache>
                <c:formatCode>0.00</c:formatCode>
                <c:ptCount val="12"/>
                <c:pt idx="0">
                  <c:v>55.9437</c:v>
                </c:pt>
                <c:pt idx="1">
                  <c:v>54.363300000000002</c:v>
                </c:pt>
                <c:pt idx="2">
                  <c:v>54.9756</c:v>
                </c:pt>
                <c:pt idx="3">
                  <c:v>57.435099999999998</c:v>
                </c:pt>
                <c:pt idx="4">
                  <c:v>51.75</c:v>
                </c:pt>
                <c:pt idx="5">
                  <c:v>52.693899999999999</c:v>
                </c:pt>
                <c:pt idx="6">
                  <c:v>60.758899999999997</c:v>
                </c:pt>
                <c:pt idx="7">
                  <c:v>56.069699999999997</c:v>
                </c:pt>
                <c:pt idx="8">
                  <c:v>62.436599999999999</c:v>
                </c:pt>
                <c:pt idx="9">
                  <c:v>61.5672</c:v>
                </c:pt>
                <c:pt idx="10">
                  <c:v>57.712899999999998</c:v>
                </c:pt>
                <c:pt idx="11">
                  <c:v>59.582900000000002</c:v>
                </c:pt>
              </c:numCache>
            </c:numRef>
          </c:val>
          <c:extLst>
            <c:ext xmlns:c16="http://schemas.microsoft.com/office/drawing/2014/chart" uri="{C3380CC4-5D6E-409C-BE32-E72D297353CC}">
              <c16:uniqueId val="{00000002-1A09-4085-84CA-0280E611C0D3}"/>
            </c:ext>
          </c:extLst>
        </c:ser>
        <c:ser>
          <c:idx val="4"/>
          <c:order val="4"/>
          <c:tx>
            <c:strRef>
              <c:f>'25. ENERCA'!$F$6</c:f>
              <c:strCache>
                <c:ptCount val="1"/>
                <c:pt idx="0">
                  <c:v>PR</c:v>
                </c:pt>
              </c:strCache>
            </c:strRef>
          </c:tx>
          <c:spPr>
            <a:solidFill>
              <a:srgbClr val="5B9BD5"/>
            </a:solidFill>
            <a:ln w="25400">
              <a:noFill/>
            </a:ln>
          </c:spPr>
          <c:val>
            <c:numRef>
              <c:f>'25. ENERCA'!$F$7:$F$18</c:f>
              <c:numCache>
                <c:formatCode>0.00</c:formatCode>
                <c:ptCount val="12"/>
                <c:pt idx="0">
                  <c:v>42.564500000000002</c:v>
                </c:pt>
                <c:pt idx="1">
                  <c:v>46.736400000000003</c:v>
                </c:pt>
                <c:pt idx="2">
                  <c:v>52.7729</c:v>
                </c:pt>
                <c:pt idx="3">
                  <c:v>49.820599999999999</c:v>
                </c:pt>
                <c:pt idx="4">
                  <c:v>45.11</c:v>
                </c:pt>
                <c:pt idx="5">
                  <c:v>45.3553</c:v>
                </c:pt>
                <c:pt idx="6">
                  <c:v>44.125100000000003</c:v>
                </c:pt>
                <c:pt idx="7">
                  <c:v>42.9846</c:v>
                </c:pt>
                <c:pt idx="8">
                  <c:v>42.917900000000003</c:v>
                </c:pt>
                <c:pt idx="9">
                  <c:v>41.538499999999999</c:v>
                </c:pt>
                <c:pt idx="10">
                  <c:v>44.420499999999997</c:v>
                </c:pt>
                <c:pt idx="11">
                  <c:v>41.8337</c:v>
                </c:pt>
              </c:numCache>
            </c:numRef>
          </c:val>
          <c:extLst>
            <c:ext xmlns:c16="http://schemas.microsoft.com/office/drawing/2014/chart" uri="{C3380CC4-5D6E-409C-BE32-E72D297353CC}">
              <c16:uniqueId val="{00000003-1A09-4085-84CA-0280E611C0D3}"/>
            </c:ext>
          </c:extLst>
        </c:ser>
        <c:ser>
          <c:idx val="5"/>
          <c:order val="5"/>
          <c:tx>
            <c:strRef>
              <c:f>'25. ENERCA'!$E$6</c:f>
              <c:strCache>
                <c:ptCount val="1"/>
                <c:pt idx="0">
                  <c:v>TM</c:v>
                </c:pt>
              </c:strCache>
            </c:strRef>
          </c:tx>
          <c:spPr>
            <a:solidFill>
              <a:srgbClr val="70AD47"/>
            </a:solidFill>
            <a:ln w="25400">
              <a:noFill/>
            </a:ln>
          </c:spPr>
          <c:val>
            <c:numRef>
              <c:f>'25. ENERCA'!$E$7:$E$18</c:f>
              <c:numCache>
                <c:formatCode>0.00</c:formatCode>
                <c:ptCount val="12"/>
                <c:pt idx="0">
                  <c:v>33.622999999999998</c:v>
                </c:pt>
                <c:pt idx="1">
                  <c:v>35.4131</c:v>
                </c:pt>
                <c:pt idx="2">
                  <c:v>38.396099999999997</c:v>
                </c:pt>
                <c:pt idx="3">
                  <c:v>38.790500000000002</c:v>
                </c:pt>
                <c:pt idx="4">
                  <c:v>43.93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1A09-4085-84CA-0280E611C0D3}"/>
            </c:ext>
          </c:extLst>
        </c:ser>
        <c:ser>
          <c:idx val="6"/>
          <c:order val="6"/>
          <c:tx>
            <c:strRef>
              <c:f>'25. ENERCA'!$I$6</c:f>
              <c:strCache>
                <c:ptCount val="1"/>
                <c:pt idx="0">
                  <c:v>RM</c:v>
                </c:pt>
              </c:strCache>
            </c:strRef>
          </c:tx>
          <c:spPr>
            <a:solidFill>
              <a:schemeClr val="accent1">
                <a:lumMod val="40000"/>
                <a:lumOff val="60000"/>
              </a:schemeClr>
            </a:solidFill>
            <a:ln>
              <a:noFill/>
            </a:ln>
            <a:effectLst/>
          </c:spPr>
          <c:val>
            <c:numRef>
              <c:f>'25. ENERCA'!$I$7:$I$18</c:f>
              <c:numCache>
                <c:formatCode>0.00</c:formatCode>
                <c:ptCount val="12"/>
                <c:pt idx="0">
                  <c:v>-0.36459999999999998</c:v>
                </c:pt>
                <c:pt idx="1">
                  <c:v>3.1114999999999999</c:v>
                </c:pt>
                <c:pt idx="2">
                  <c:v>0.66579999999999995</c:v>
                </c:pt>
                <c:pt idx="3">
                  <c:v>8.5054999999999996</c:v>
                </c:pt>
                <c:pt idx="4">
                  <c:v>11.04</c:v>
                </c:pt>
                <c:pt idx="5">
                  <c:v>2.1505000000000001</c:v>
                </c:pt>
                <c:pt idx="6">
                  <c:v>5.8247</c:v>
                </c:pt>
                <c:pt idx="7">
                  <c:v>31.666599999999999</c:v>
                </c:pt>
                <c:pt idx="8">
                  <c:v>33.2074</c:v>
                </c:pt>
                <c:pt idx="9">
                  <c:v>34.520499999999998</c:v>
                </c:pt>
                <c:pt idx="10">
                  <c:v>36.901800000000001</c:v>
                </c:pt>
                <c:pt idx="11">
                  <c:v>31.2773</c:v>
                </c:pt>
              </c:numCache>
            </c:numRef>
          </c:val>
          <c:extLst>
            <c:ext xmlns:c16="http://schemas.microsoft.com/office/drawing/2014/chart" uri="{C3380CC4-5D6E-409C-BE32-E72D297353CC}">
              <c16:uniqueId val="{00000005-1A09-4085-84CA-0280E611C0D3}"/>
            </c:ext>
          </c:extLst>
        </c:ser>
        <c:dLbls>
          <c:showLegendKey val="0"/>
          <c:showVal val="0"/>
          <c:showCatName val="0"/>
          <c:showSerName val="0"/>
          <c:showPercent val="0"/>
          <c:showBubbleSize val="0"/>
        </c:dLbls>
        <c:axId val="204281728"/>
        <c:axId val="204283264"/>
      </c:areaChart>
      <c:lineChart>
        <c:grouping val="standard"/>
        <c:varyColors val="0"/>
        <c:ser>
          <c:idx val="0"/>
          <c:order val="0"/>
          <c:tx>
            <c:strRef>
              <c:f>'25. ENERCA'!$J$6</c:f>
              <c:strCache>
                <c:ptCount val="1"/>
                <c:pt idx="0">
                  <c:v>CUV_119</c:v>
                </c:pt>
              </c:strCache>
            </c:strRef>
          </c:tx>
          <c:spPr>
            <a:ln w="38100" cap="rnd">
              <a:solidFill>
                <a:sysClr val="windowText" lastClr="000000"/>
              </a:solidFill>
              <a:round/>
            </a:ln>
            <a:effectLst/>
          </c:spPr>
          <c:marker>
            <c:symbol val="none"/>
          </c:marker>
          <c:cat>
            <c:strRef>
              <c:f>'25. ENERCA'!$A$7:$A$18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'25. ENERCA'!$J$7:$J$18</c:f>
              <c:numCache>
                <c:formatCode>0.00</c:formatCode>
                <c:ptCount val="12"/>
                <c:pt idx="0">
                  <c:v>581.47239999999999</c:v>
                </c:pt>
                <c:pt idx="1">
                  <c:v>609.12210000000005</c:v>
                </c:pt>
                <c:pt idx="2">
                  <c:v>647.76250000000005</c:v>
                </c:pt>
                <c:pt idx="3">
                  <c:v>643.35119999999995</c:v>
                </c:pt>
                <c:pt idx="4">
                  <c:v>609.49</c:v>
                </c:pt>
                <c:pt idx="5">
                  <c:v>603.06029999999998</c:v>
                </c:pt>
                <c:pt idx="6">
                  <c:v>590.66210000000001</c:v>
                </c:pt>
                <c:pt idx="7">
                  <c:v>606.1</c:v>
                </c:pt>
                <c:pt idx="8">
                  <c:v>622.41499999999996</c:v>
                </c:pt>
                <c:pt idx="9">
                  <c:v>619.87289999999996</c:v>
                </c:pt>
                <c:pt idx="10">
                  <c:v>629.78610000000003</c:v>
                </c:pt>
                <c:pt idx="11">
                  <c:v>602.89269999999999</c:v>
                </c:pt>
              </c:numCache>
            </c:numRef>
          </c:val>
          <c:smooth val="0"/>
          <c:extLst>
            <c:ext xmlns:c16="http://schemas.microsoft.com/office/drawing/2014/chart" uri="{C3380CC4-5D6E-409C-BE32-E72D297353CC}">
              <c16:uniqueId val="{00000006-1A09-4085-84CA-0280E611C0D3}"/>
            </c:ext>
          </c:extLst>
        </c:ser>
        <c:dLbls>
          <c:showLegendKey val="0"/>
          <c:showVal val="0"/>
          <c:showCatName val="0"/>
          <c:showSerName val="0"/>
          <c:showPercent val="0"/>
          <c:showBubbleSize val="0"/>
        </c:dLbls>
        <c:marker val="1"/>
        <c:smooth val="0"/>
        <c:axId val="204281728"/>
        <c:axId val="204283264"/>
      </c:lineChart>
      <c:catAx>
        <c:axId val="2042817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4283264"/>
        <c:crosses val="autoZero"/>
        <c:auto val="1"/>
        <c:lblAlgn val="ctr"/>
        <c:lblOffset val="100"/>
        <c:noMultiLvlLbl val="0"/>
      </c:catAx>
      <c:valAx>
        <c:axId val="204283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42817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'25. ENERCA'!$N$7</c:f>
              <c:strCache>
                <c:ptCount val="1"/>
                <c:pt idx="0">
                  <c:v>Ene-20</c:v>
                </c:pt>
              </c:strCache>
            </c:strRef>
          </c:tx>
          <c:spPr>
            <a:solidFill>
              <a:schemeClr val="accent6">
                <a:tint val="4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ENERCA'!$Q$7:$U$7</c:f>
              <c:numCache>
                <c:formatCode>0.00</c:formatCode>
                <c:ptCount val="5"/>
                <c:pt idx="0">
                  <c:v>261.7962</c:v>
                </c:pt>
                <c:pt idx="1">
                  <c:v>327.24520000000001</c:v>
                </c:pt>
                <c:pt idx="2">
                  <c:v>486.0428</c:v>
                </c:pt>
                <c:pt idx="3">
                  <c:v>571.81500000000005</c:v>
                </c:pt>
                <c:pt idx="4">
                  <c:v>686.178</c:v>
                </c:pt>
              </c:numCache>
            </c:numRef>
          </c:val>
          <c:extLst>
            <c:ext xmlns:c16="http://schemas.microsoft.com/office/drawing/2014/chart" uri="{C3380CC4-5D6E-409C-BE32-E72D297353CC}">
              <c16:uniqueId val="{00000000-A782-4A8B-BCD7-08255392C31F}"/>
            </c:ext>
          </c:extLst>
        </c:ser>
        <c:ser>
          <c:idx val="1"/>
          <c:order val="1"/>
          <c:tx>
            <c:strRef>
              <c:f>'25. ENERCA'!$N$8</c:f>
              <c:strCache>
                <c:ptCount val="1"/>
                <c:pt idx="0">
                  <c:v>Feb-20</c:v>
                </c:pt>
              </c:strCache>
            </c:strRef>
          </c:tx>
          <c:spPr>
            <a:solidFill>
              <a:schemeClr val="accent6">
                <a:tint val="5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ENERCA'!$Q$8:$U$8</c:f>
              <c:numCache>
                <c:formatCode>0.00</c:formatCode>
                <c:ptCount val="5"/>
                <c:pt idx="0">
                  <c:v>262.45350000000002</c:v>
                </c:pt>
                <c:pt idx="1">
                  <c:v>328.06689999999998</c:v>
                </c:pt>
                <c:pt idx="2">
                  <c:v>494.25150000000002</c:v>
                </c:pt>
                <c:pt idx="3">
                  <c:v>581.47239999999999</c:v>
                </c:pt>
                <c:pt idx="4">
                  <c:v>697.76688000000001</c:v>
                </c:pt>
              </c:numCache>
            </c:numRef>
          </c:val>
          <c:extLst>
            <c:ext xmlns:c16="http://schemas.microsoft.com/office/drawing/2014/chart" uri="{C3380CC4-5D6E-409C-BE32-E72D297353CC}">
              <c16:uniqueId val="{00000001-A782-4A8B-BCD7-08255392C31F}"/>
            </c:ext>
          </c:extLst>
        </c:ser>
        <c:ser>
          <c:idx val="2"/>
          <c:order val="2"/>
          <c:tx>
            <c:strRef>
              <c:f>'25. ENERCA'!$N$9</c:f>
              <c:strCache>
                <c:ptCount val="1"/>
                <c:pt idx="0">
                  <c:v>Mar-20</c:v>
                </c:pt>
              </c:strCache>
            </c:strRef>
          </c:tx>
          <c:spPr>
            <a:solidFill>
              <a:schemeClr val="accent6">
                <a:tint val="6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ENERCA'!$Q$9:$U$9</c:f>
              <c:numCache>
                <c:formatCode>0.00</c:formatCode>
                <c:ptCount val="5"/>
                <c:pt idx="0">
                  <c:v>263.56610000000001</c:v>
                </c:pt>
                <c:pt idx="1">
                  <c:v>329.45760000000001</c:v>
                </c:pt>
                <c:pt idx="2">
                  <c:v>517.75379999999996</c:v>
                </c:pt>
                <c:pt idx="3">
                  <c:v>609.12210000000005</c:v>
                </c:pt>
                <c:pt idx="4">
                  <c:v>730.94652000000008</c:v>
                </c:pt>
              </c:numCache>
            </c:numRef>
          </c:val>
          <c:extLst>
            <c:ext xmlns:c16="http://schemas.microsoft.com/office/drawing/2014/chart" uri="{C3380CC4-5D6E-409C-BE32-E72D297353CC}">
              <c16:uniqueId val="{00000002-A782-4A8B-BCD7-08255392C31F}"/>
            </c:ext>
          </c:extLst>
        </c:ser>
        <c:ser>
          <c:idx val="3"/>
          <c:order val="3"/>
          <c:tx>
            <c:strRef>
              <c:f>'25. ENERCA'!$N$10</c:f>
              <c:strCache>
                <c:ptCount val="1"/>
                <c:pt idx="0">
                  <c:v>Abr-20</c:v>
                </c:pt>
              </c:strCache>
            </c:strRef>
          </c:tx>
          <c:spPr>
            <a:solidFill>
              <a:schemeClr val="accent6">
                <a:tint val="7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ENERCA'!$Q$10:$U$10</c:f>
              <c:numCache>
                <c:formatCode>0.00</c:formatCode>
                <c:ptCount val="5"/>
                <c:pt idx="0">
                  <c:v>265.33600000000001</c:v>
                </c:pt>
                <c:pt idx="1">
                  <c:v>331.67</c:v>
                </c:pt>
                <c:pt idx="2">
                  <c:v>550.59810000000004</c:v>
                </c:pt>
                <c:pt idx="3">
                  <c:v>647.76250000000005</c:v>
                </c:pt>
                <c:pt idx="4">
                  <c:v>777.31500000000005</c:v>
                </c:pt>
              </c:numCache>
            </c:numRef>
          </c:val>
          <c:extLst>
            <c:ext xmlns:c16="http://schemas.microsoft.com/office/drawing/2014/chart" uri="{C3380CC4-5D6E-409C-BE32-E72D297353CC}">
              <c16:uniqueId val="{00000003-A782-4A8B-BCD7-08255392C31F}"/>
            </c:ext>
          </c:extLst>
        </c:ser>
        <c:ser>
          <c:idx val="4"/>
          <c:order val="4"/>
          <c:tx>
            <c:strRef>
              <c:f>'25. ENERCA'!$N$11</c:f>
              <c:strCache>
                <c:ptCount val="1"/>
                <c:pt idx="0">
                  <c:v>May-20</c:v>
                </c:pt>
              </c:strCache>
            </c:strRef>
          </c:tx>
          <c:spPr>
            <a:solidFill>
              <a:schemeClr val="accent6">
                <a:tint val="8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ENERCA'!$Q$11:$U$11</c:f>
              <c:numCache>
                <c:formatCode>0.00</c:formatCode>
                <c:ptCount val="5"/>
                <c:pt idx="0">
                  <c:v>266.82780000000002</c:v>
                </c:pt>
                <c:pt idx="1">
                  <c:v>333.53469999999999</c:v>
                </c:pt>
                <c:pt idx="2">
                  <c:v>546.84849999999994</c:v>
                </c:pt>
                <c:pt idx="3">
                  <c:v>643.35119999999995</c:v>
                </c:pt>
                <c:pt idx="4">
                  <c:v>772.02143999999987</c:v>
                </c:pt>
              </c:numCache>
            </c:numRef>
          </c:val>
          <c:extLst>
            <c:ext xmlns:c16="http://schemas.microsoft.com/office/drawing/2014/chart" uri="{C3380CC4-5D6E-409C-BE32-E72D297353CC}">
              <c16:uniqueId val="{00000004-A782-4A8B-BCD7-08255392C31F}"/>
            </c:ext>
          </c:extLst>
        </c:ser>
        <c:ser>
          <c:idx val="5"/>
          <c:order val="5"/>
          <c:tx>
            <c:strRef>
              <c:f>'25. ENERCA'!$N$12</c:f>
              <c:strCache>
                <c:ptCount val="1"/>
                <c:pt idx="0">
                  <c:v>Jun-20</c:v>
                </c:pt>
              </c:strCache>
            </c:strRef>
          </c:tx>
          <c:spPr>
            <a:solidFill>
              <a:schemeClr val="accent6">
                <a:tint val="95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ENERCA'!$Q$12:$U$12</c:f>
              <c:numCache>
                <c:formatCode>0.00</c:formatCode>
                <c:ptCount val="5"/>
                <c:pt idx="0">
                  <c:v>267.25760000000002</c:v>
                </c:pt>
                <c:pt idx="1">
                  <c:v>334.072</c:v>
                </c:pt>
                <c:pt idx="2">
                  <c:v>518.06259999999997</c:v>
                </c:pt>
                <c:pt idx="3">
                  <c:v>609.48540000000003</c:v>
                </c:pt>
                <c:pt idx="4">
                  <c:v>731.38250000000005</c:v>
                </c:pt>
              </c:numCache>
            </c:numRef>
          </c:val>
          <c:extLst>
            <c:ext xmlns:c16="http://schemas.microsoft.com/office/drawing/2014/chart" uri="{C3380CC4-5D6E-409C-BE32-E72D297353CC}">
              <c16:uniqueId val="{00000005-A782-4A8B-BCD7-08255392C31F}"/>
            </c:ext>
          </c:extLst>
        </c:ser>
        <c:ser>
          <c:idx val="6"/>
          <c:order val="6"/>
          <c:tx>
            <c:strRef>
              <c:f>'25. ENERCA'!$N$13</c:f>
              <c:strCache>
                <c:ptCount val="1"/>
                <c:pt idx="0">
                  <c:v>Jul-20</c:v>
                </c:pt>
              </c:strCache>
            </c:strRef>
          </c:tx>
          <c:spPr>
            <a:solidFill>
              <a:schemeClr val="accent6">
                <a:shade val="94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ENERCA'!$Q$13:$U$13</c:f>
              <c:numCache>
                <c:formatCode>0.00</c:formatCode>
                <c:ptCount val="5"/>
                <c:pt idx="0">
                  <c:v>264.4402</c:v>
                </c:pt>
                <c:pt idx="1">
                  <c:v>330.55029999999999</c:v>
                </c:pt>
                <c:pt idx="2">
                  <c:v>512.60130000000004</c:v>
                </c:pt>
                <c:pt idx="3">
                  <c:v>603.06029999999998</c:v>
                </c:pt>
                <c:pt idx="4">
                  <c:v>723.67240000000004</c:v>
                </c:pt>
              </c:numCache>
            </c:numRef>
          </c:val>
          <c:extLst>
            <c:ext xmlns:c16="http://schemas.microsoft.com/office/drawing/2014/chart" uri="{C3380CC4-5D6E-409C-BE32-E72D297353CC}">
              <c16:uniqueId val="{00000006-A782-4A8B-BCD7-08255392C31F}"/>
            </c:ext>
          </c:extLst>
        </c:ser>
        <c:ser>
          <c:idx val="7"/>
          <c:order val="7"/>
          <c:tx>
            <c:strRef>
              <c:f>'25. ENERCA'!$N$14</c:f>
              <c:strCache>
                <c:ptCount val="1"/>
                <c:pt idx="0">
                  <c:v>Ago-20</c:v>
                </c:pt>
              </c:strCache>
            </c:strRef>
          </c:tx>
          <c:spPr>
            <a:solidFill>
              <a:schemeClr val="accent6">
                <a:shade val="8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ENERCA'!$Q$14:$U$14</c:f>
              <c:numCache>
                <c:formatCode>0.00</c:formatCode>
                <c:ptCount val="5"/>
                <c:pt idx="0">
                  <c:v>265.41180000000003</c:v>
                </c:pt>
                <c:pt idx="1">
                  <c:v>331.76479999999998</c:v>
                </c:pt>
                <c:pt idx="2">
                  <c:v>502.06279999999998</c:v>
                </c:pt>
                <c:pt idx="3">
                  <c:v>590.66210000000001</c:v>
                </c:pt>
                <c:pt idx="4">
                  <c:v>708.79452000000003</c:v>
                </c:pt>
              </c:numCache>
            </c:numRef>
          </c:val>
          <c:extLst>
            <c:ext xmlns:c16="http://schemas.microsoft.com/office/drawing/2014/chart" uri="{C3380CC4-5D6E-409C-BE32-E72D297353CC}">
              <c16:uniqueId val="{00000007-A782-4A8B-BCD7-08255392C31F}"/>
            </c:ext>
          </c:extLst>
        </c:ser>
        <c:ser>
          <c:idx val="8"/>
          <c:order val="8"/>
          <c:tx>
            <c:strRef>
              <c:f>'25. ENERCA'!$N$15</c:f>
              <c:strCache>
                <c:ptCount val="1"/>
                <c:pt idx="0">
                  <c:v>Sep-20</c:v>
                </c:pt>
              </c:strCache>
            </c:strRef>
          </c:tx>
          <c:spPr>
            <a:solidFill>
              <a:schemeClr val="accent6">
                <a:shade val="73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ENERCA'!$Q$15:$U$15</c:f>
              <c:numCache>
                <c:formatCode>0.00</c:formatCode>
                <c:ptCount val="5"/>
                <c:pt idx="0">
                  <c:v>265.41180000000003</c:v>
                </c:pt>
                <c:pt idx="1">
                  <c:v>331.76479999999998</c:v>
                </c:pt>
                <c:pt idx="2">
                  <c:v>515.18470000000002</c:v>
                </c:pt>
                <c:pt idx="3">
                  <c:v>590.66210000000001</c:v>
                </c:pt>
                <c:pt idx="4">
                  <c:v>708.79452000000003</c:v>
                </c:pt>
              </c:numCache>
            </c:numRef>
          </c:val>
          <c:extLst>
            <c:ext xmlns:c16="http://schemas.microsoft.com/office/drawing/2014/chart" uri="{C3380CC4-5D6E-409C-BE32-E72D297353CC}">
              <c16:uniqueId val="{00000008-A782-4A8B-BCD7-08255392C31F}"/>
            </c:ext>
          </c:extLst>
        </c:ser>
        <c:ser>
          <c:idx val="9"/>
          <c:order val="9"/>
          <c:tx>
            <c:strRef>
              <c:f>'25. ENERCA'!$N$16</c:f>
              <c:strCache>
                <c:ptCount val="1"/>
                <c:pt idx="0">
                  <c:v>Oct-20</c:v>
                </c:pt>
              </c:strCache>
            </c:strRef>
          </c:tx>
          <c:spPr>
            <a:solidFill>
              <a:schemeClr val="accent6">
                <a:shade val="62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ENERCA'!$Q$16:$U$16</c:f>
              <c:numCache>
                <c:formatCode>0.00</c:formatCode>
                <c:ptCount val="5"/>
                <c:pt idx="0">
                  <c:v>265.41180000000003</c:v>
                </c:pt>
                <c:pt idx="1">
                  <c:v>331.76479999999998</c:v>
                </c:pt>
                <c:pt idx="2">
                  <c:v>502.06279999999998</c:v>
                </c:pt>
                <c:pt idx="3">
                  <c:v>590.66210000000001</c:v>
                </c:pt>
                <c:pt idx="4">
                  <c:v>708.79449999999997</c:v>
                </c:pt>
              </c:numCache>
            </c:numRef>
          </c:val>
          <c:extLst>
            <c:ext xmlns:c16="http://schemas.microsoft.com/office/drawing/2014/chart" uri="{C3380CC4-5D6E-409C-BE32-E72D297353CC}">
              <c16:uniqueId val="{00000009-A782-4A8B-BCD7-08255392C31F}"/>
            </c:ext>
          </c:extLst>
        </c:ser>
        <c:ser>
          <c:idx val="10"/>
          <c:order val="10"/>
          <c:tx>
            <c:strRef>
              <c:f>'25. ENERCA'!$N$17</c:f>
              <c:strCache>
                <c:ptCount val="1"/>
                <c:pt idx="0">
                  <c:v>Nov-20</c:v>
                </c:pt>
              </c:strCache>
            </c:strRef>
          </c:tx>
          <c:spPr>
            <a:solidFill>
              <a:schemeClr val="accent6">
                <a:shade val="51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ENERCA'!$Q$17:$U$17</c:f>
              <c:numCache>
                <c:formatCode>0.00</c:formatCode>
                <c:ptCount val="5"/>
                <c:pt idx="0">
                  <c:v>265.41180000000003</c:v>
                </c:pt>
                <c:pt idx="1">
                  <c:v>331.76479999999998</c:v>
                </c:pt>
                <c:pt idx="2">
                  <c:v>502.06279999999998</c:v>
                </c:pt>
                <c:pt idx="3">
                  <c:v>590.66210000000001</c:v>
                </c:pt>
                <c:pt idx="4">
                  <c:v>708.79449999999997</c:v>
                </c:pt>
              </c:numCache>
            </c:numRef>
          </c:val>
          <c:extLst>
            <c:ext xmlns:c16="http://schemas.microsoft.com/office/drawing/2014/chart" uri="{C3380CC4-5D6E-409C-BE32-E72D297353CC}">
              <c16:uniqueId val="{0000000A-A782-4A8B-BCD7-08255392C31F}"/>
            </c:ext>
          </c:extLst>
        </c:ser>
        <c:ser>
          <c:idx val="11"/>
          <c:order val="11"/>
          <c:tx>
            <c:strRef>
              <c:f>'25. ENERCA'!$N$18</c:f>
              <c:strCache>
                <c:ptCount val="1"/>
                <c:pt idx="0">
                  <c:v>Dic-20</c:v>
                </c:pt>
              </c:strCache>
            </c:strRef>
          </c:tx>
          <c:spPr>
            <a:solidFill>
              <a:schemeClr val="accent6">
                <a:shade val="40000"/>
              </a:schemeClr>
            </a:solidFill>
            <a:ln>
              <a:noFill/>
            </a:ln>
            <a:effectLst/>
          </c:spPr>
          <c:invertIfNegative val="0"/>
          <c:cat>
            <c:strRef>
              <c:f>'25. ENERCA'!$Q$6:$U$6</c:f>
              <c:strCache>
                <c:ptCount val="5"/>
                <c:pt idx="0">
                  <c:v>ESTRATO 1</c:v>
                </c:pt>
                <c:pt idx="1">
                  <c:v>ESTRATO 2</c:v>
                </c:pt>
                <c:pt idx="2">
                  <c:v>ESTRATO 3</c:v>
                </c:pt>
                <c:pt idx="3">
                  <c:v>ESTRATO 4</c:v>
                </c:pt>
                <c:pt idx="4">
                  <c:v>ESTRATO 5 y 6, Ind y Com</c:v>
                </c:pt>
              </c:strCache>
            </c:strRef>
          </c:cat>
          <c:val>
            <c:numRef>
              <c:f>'25. ENERCA'!$Q$18:$U$18</c:f>
              <c:numCache>
                <c:formatCode>0.00</c:formatCode>
                <c:ptCount val="5"/>
                <c:pt idx="0">
                  <c:v>265.69</c:v>
                </c:pt>
                <c:pt idx="1">
                  <c:v>332.11250000000001</c:v>
                </c:pt>
                <c:pt idx="2">
                  <c:v>505.02499999999998</c:v>
                </c:pt>
                <c:pt idx="3">
                  <c:v>594.14700000000005</c:v>
                </c:pt>
                <c:pt idx="4">
                  <c:v>712.97640000000001</c:v>
                </c:pt>
              </c:numCache>
            </c:numRef>
          </c:val>
          <c:extLst>
            <c:ext xmlns:c16="http://schemas.microsoft.com/office/drawing/2014/chart" uri="{C3380CC4-5D6E-409C-BE32-E72D297353CC}">
              <c16:uniqueId val="{0000000B-A782-4A8B-BCD7-08255392C31F}"/>
            </c:ext>
          </c:extLst>
        </c:ser>
        <c:dLbls>
          <c:showLegendKey val="0"/>
          <c:showVal val="0"/>
          <c:showCatName val="0"/>
          <c:showSerName val="0"/>
          <c:showPercent val="0"/>
          <c:showBubbleSize val="0"/>
        </c:dLbls>
        <c:gapWidth val="150"/>
        <c:axId val="204366976"/>
        <c:axId val="204368512"/>
      </c:barChart>
      <c:catAx>
        <c:axId val="204366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4368512"/>
        <c:crosses val="autoZero"/>
        <c:auto val="1"/>
        <c:lblAlgn val="ctr"/>
        <c:lblOffset val="100"/>
        <c:noMultiLvlLbl val="0"/>
      </c:catAx>
      <c:valAx>
        <c:axId val="204368512"/>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436697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'25. ENERCA'!$J$6</c:f>
              <c:strCache>
                <c:ptCount val="1"/>
                <c:pt idx="0">
                  <c:v>CUV_119</c:v>
                </c:pt>
              </c:strCache>
            </c:strRef>
          </c:tx>
          <c:spPr>
            <a:ln w="28575" cap="rnd">
              <a:solidFill>
                <a:schemeClr val="accent1"/>
              </a:solidFill>
              <a:round/>
            </a:ln>
            <a:effectLst/>
          </c:spPr>
          <c:marker>
            <c:symbol val="none"/>
          </c:marker>
          <c:cat>
            <c:strRef>
              <c:f>'25. ENERCA'!$A$7:$A$18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'25. ENERCA'!$J$7:$J$18</c:f>
              <c:numCache>
                <c:formatCode>0.00</c:formatCode>
                <c:ptCount val="12"/>
                <c:pt idx="0">
                  <c:v>581.47239999999999</c:v>
                </c:pt>
                <c:pt idx="1">
                  <c:v>609.12210000000005</c:v>
                </c:pt>
                <c:pt idx="2">
                  <c:v>647.76250000000005</c:v>
                </c:pt>
                <c:pt idx="3">
                  <c:v>643.35119999999995</c:v>
                </c:pt>
                <c:pt idx="4">
                  <c:v>609.49</c:v>
                </c:pt>
                <c:pt idx="5">
                  <c:v>603.06029999999998</c:v>
                </c:pt>
                <c:pt idx="6">
                  <c:v>590.66210000000001</c:v>
                </c:pt>
                <c:pt idx="7">
                  <c:v>606.1</c:v>
                </c:pt>
                <c:pt idx="8">
                  <c:v>622.41499999999996</c:v>
                </c:pt>
                <c:pt idx="9">
                  <c:v>619.87289999999996</c:v>
                </c:pt>
                <c:pt idx="10">
                  <c:v>629.78610000000003</c:v>
                </c:pt>
                <c:pt idx="11">
                  <c:v>602.89269999999999</c:v>
                </c:pt>
              </c:numCache>
            </c:numRef>
          </c:val>
          <c:smooth val="0"/>
          <c:extLst>
            <c:ext xmlns:c16="http://schemas.microsoft.com/office/drawing/2014/chart" uri="{C3380CC4-5D6E-409C-BE32-E72D297353CC}">
              <c16:uniqueId val="{00000000-A17E-49BE-A5BF-885D39038032}"/>
            </c:ext>
          </c:extLst>
        </c:ser>
        <c:ser>
          <c:idx val="1"/>
          <c:order val="1"/>
          <c:tx>
            <c:strRef>
              <c:f>'25. ENERCA'!$K$6</c:f>
              <c:strCache>
                <c:ptCount val="1"/>
                <c:pt idx="0">
                  <c:v>CUV_Op</c:v>
                </c:pt>
              </c:strCache>
            </c:strRef>
          </c:tx>
          <c:spPr>
            <a:ln w="28575" cap="rnd">
              <a:solidFill>
                <a:schemeClr val="accent2"/>
              </a:solidFill>
              <a:prstDash val="lgDash"/>
              <a:round/>
            </a:ln>
            <a:effectLst/>
          </c:spPr>
          <c:marker>
            <c:symbol val="none"/>
          </c:marker>
          <c:cat>
            <c:strRef>
              <c:f>'25. ENERCA'!$A$7:$A$18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'25. ENERCA'!$K$7:$K$18</c:f>
              <c:numCache>
                <c:formatCode>0.00</c:formatCode>
                <c:ptCount val="12"/>
                <c:pt idx="0">
                  <c:v>581.47239999999999</c:v>
                </c:pt>
                <c:pt idx="1">
                  <c:v>609.12210000000005</c:v>
                </c:pt>
                <c:pt idx="2">
                  <c:v>647.76250000000005</c:v>
                </c:pt>
                <c:pt idx="3">
                  <c:v>643.35119999999995</c:v>
                </c:pt>
                <c:pt idx="4">
                  <c:v>609.49</c:v>
                </c:pt>
                <c:pt idx="5">
                  <c:v>603.06029999999998</c:v>
                </c:pt>
                <c:pt idx="6">
                  <c:v>590.66210000000001</c:v>
                </c:pt>
                <c:pt idx="7">
                  <c:v>590.66210000000001</c:v>
                </c:pt>
                <c:pt idx="8">
                  <c:v>590.66210000000001</c:v>
                </c:pt>
                <c:pt idx="9">
                  <c:v>590.66210000000001</c:v>
                </c:pt>
                <c:pt idx="10">
                  <c:v>590.66210000000001</c:v>
                </c:pt>
                <c:pt idx="11">
                  <c:v>594.14700000000005</c:v>
                </c:pt>
              </c:numCache>
            </c:numRef>
          </c:val>
          <c:smooth val="0"/>
          <c:extLst>
            <c:ext xmlns:c16="http://schemas.microsoft.com/office/drawing/2014/chart" uri="{C3380CC4-5D6E-409C-BE32-E72D297353CC}">
              <c16:uniqueId val="{00000001-A17E-49BE-A5BF-885D39038032}"/>
            </c:ext>
          </c:extLst>
        </c:ser>
        <c:dLbls>
          <c:showLegendKey val="0"/>
          <c:showVal val="0"/>
          <c:showCatName val="0"/>
          <c:showSerName val="0"/>
          <c:showPercent val="0"/>
          <c:showBubbleSize val="0"/>
        </c:dLbls>
        <c:smooth val="0"/>
        <c:axId val="204415360"/>
        <c:axId val="204416896"/>
      </c:lineChart>
      <c:catAx>
        <c:axId val="204415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4416896"/>
        <c:crosses val="autoZero"/>
        <c:auto val="1"/>
        <c:lblAlgn val="ctr"/>
        <c:lblOffset val="100"/>
        <c:noMultiLvlLbl val="0"/>
      </c:catAx>
      <c:valAx>
        <c:axId val="204416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44153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'26. ENERGUAVIARE'!$D$6</c:f>
              <c:strCache>
                <c:ptCount val="1"/>
                <c:pt idx="0">
                  <c:v>GM</c:v>
                </c:pt>
              </c:strCache>
            </c:strRef>
          </c:tx>
          <c:spPr>
            <a:solidFill>
              <a:srgbClr val="ED7D31"/>
            </a:solidFill>
            <a:ln w="25400">
              <a:noFill/>
            </a:ln>
          </c:spPr>
          <c:val>
            <c:numRef>
              <c:f>'26. ENERGUAVIARE'!$D$7:$D$18</c:f>
              <c:numCache>
                <c:formatCode>0.00</c:formatCode>
                <c:ptCount val="12"/>
                <c:pt idx="0">
                  <c:v>220.29320000000001</c:v>
                </c:pt>
                <c:pt idx="1">
                  <c:v>223.01339999999999</c:v>
                </c:pt>
                <c:pt idx="2">
                  <c:v>286.02800000000002</c:v>
                </c:pt>
                <c:pt idx="3">
                  <c:v>287.37529999999998</c:v>
                </c:pt>
                <c:pt idx="4">
                  <c:v>285.55239999999998</c:v>
                </c:pt>
                <c:pt idx="5">
                  <c:v>285.68869999999998</c:v>
                </c:pt>
                <c:pt idx="6">
                  <c:v>285.61709999999999</c:v>
                </c:pt>
                <c:pt idx="7">
                  <c:v>220.16970000000001</c:v>
                </c:pt>
                <c:pt idx="8">
                  <c:v>219.44149999999999</c:v>
                </c:pt>
                <c:pt idx="9">
                  <c:v>218.1198</c:v>
                </c:pt>
                <c:pt idx="10">
                  <c:v>221.268</c:v>
                </c:pt>
                <c:pt idx="11">
                  <c:v>219.63919999999999</c:v>
                </c:pt>
              </c:numCache>
            </c:numRef>
          </c:val>
          <c:extLst>
            <c:ext xmlns:c16="http://schemas.microsoft.com/office/drawing/2014/chart" uri="{C3380CC4-5D6E-409C-BE32-E72D297353CC}">
              <c16:uniqueId val="{00000000-111B-4D9E-A7B9-EF71B5DAEDB0}"/>
            </c:ext>
          </c:extLst>
        </c:ser>
        <c:ser>
          <c:idx val="2"/>
          <c:order val="2"/>
          <c:tx>
            <c:strRef>
              <c:f>'26. ENERGUAVIARE'!$G$6</c:f>
              <c:strCache>
                <c:ptCount val="1"/>
                <c:pt idx="0">
                  <c:v>D</c:v>
                </c:pt>
              </c:strCache>
            </c:strRef>
          </c:tx>
          <c:spPr>
            <a:solidFill>
              <a:srgbClr val="A5A5A5"/>
            </a:solidFill>
            <a:ln w="25400">
              <a:noFill/>
            </a:ln>
          </c:spPr>
          <c:val>
            <c:numRef>
              <c:f>'26. ENERGUAVIARE'!$G$7:$G$18</c:f>
              <c:numCache>
                <c:formatCode>0.00</c:formatCode>
                <c:ptCount val="12"/>
                <c:pt idx="0">
                  <c:v>152.33709999999999</c:v>
                </c:pt>
                <c:pt idx="1">
                  <c:v>152.96700000000001</c:v>
                </c:pt>
                <c:pt idx="2">
                  <c:v>154.6268</c:v>
                </c:pt>
                <c:pt idx="3">
                  <c:v>155.69309999999999</c:v>
                </c:pt>
                <c:pt idx="4">
                  <c:v>159.85849999999999</c:v>
                </c:pt>
                <c:pt idx="5">
                  <c:v>157.28110000000001</c:v>
                </c:pt>
                <c:pt idx="6">
                  <c:v>161.1189</c:v>
                </c:pt>
                <c:pt idx="7">
                  <c:v>158.39449999999999</c:v>
                </c:pt>
                <c:pt idx="8">
                  <c:v>159.2619</c:v>
                </c:pt>
                <c:pt idx="9">
                  <c:v>159.97739999999999</c:v>
                </c:pt>
                <c:pt idx="10">
                  <c:v>159.76650000000001</c:v>
                </c:pt>
                <c:pt idx="11">
                  <c:v>160.53829999999999</c:v>
                </c:pt>
              </c:numCache>
            </c:numRef>
          </c:val>
          <c:extLst>
            <c:ext xmlns:c16="http://schemas.microsoft.com/office/drawing/2014/chart" uri="{C3380CC4-5D6E-409C-BE32-E72D297353CC}">
              <c16:uniqueId val="{00000001-111B-4D9E-A7B9-EF71B5DAEDB0}"/>
            </c:ext>
          </c:extLst>
        </c:ser>
        <c:ser>
          <c:idx val="3"/>
          <c:order val="3"/>
          <c:tx>
            <c:strRef>
              <c:f>'26. ENERGUAVIARE'!$H$6</c:f>
              <c:strCache>
                <c:ptCount val="1"/>
                <c:pt idx="0">
                  <c:v>CV</c:v>
                </c:pt>
              </c:strCache>
            </c:strRef>
          </c:tx>
          <c:spPr>
            <a:solidFill>
              <a:srgbClr val="FFC000"/>
            </a:solidFill>
            <a:ln w="25400">
              <a:noFill/>
            </a:ln>
          </c:spPr>
          <c:val>
            <c:numRef>
              <c:f>'26. ENERGUAVIARE'!$H$7:$H$18</c:f>
              <c:numCache>
                <c:formatCode>0.00</c:formatCode>
                <c:ptCount val="12"/>
                <c:pt idx="0">
                  <c:v>117.7175</c:v>
                </c:pt>
                <c:pt idx="1">
                  <c:v>111.1215</c:v>
                </c:pt>
                <c:pt idx="2">
                  <c:v>111.25060000000001</c:v>
                </c:pt>
                <c:pt idx="3">
                  <c:v>115.5217</c:v>
                </c:pt>
                <c:pt idx="4">
                  <c:v>105.666</c:v>
                </c:pt>
                <c:pt idx="5">
                  <c:v>115.49</c:v>
                </c:pt>
                <c:pt idx="6">
                  <c:v>119.71250000000001</c:v>
                </c:pt>
                <c:pt idx="7">
                  <c:v>125.99039999999999</c:v>
                </c:pt>
                <c:pt idx="8">
                  <c:v>120.5997</c:v>
                </c:pt>
                <c:pt idx="9">
                  <c:v>128.8048</c:v>
                </c:pt>
                <c:pt idx="10">
                  <c:v>119.267</c:v>
                </c:pt>
                <c:pt idx="11">
                  <c:v>120.8964</c:v>
                </c:pt>
              </c:numCache>
            </c:numRef>
          </c:val>
          <c:extLst>
            <c:ext xmlns:c16="http://schemas.microsoft.com/office/drawing/2014/chart" uri="{C3380CC4-5D6E-409C-BE32-E72D297353CC}">
              <c16:uniqueId val="{00000002-111B-4D9E-A7B9-EF71B5DAEDB0}"/>
            </c:ext>
          </c:extLst>
        </c:ser>
        <c:ser>
          <c:idx val="4"/>
          <c:order val="4"/>
          <c:tx>
            <c:strRef>
              <c:f>'26. ENERGUAVIARE'!$F$6</c:f>
              <c:strCache>
                <c:ptCount val="1"/>
                <c:pt idx="0">
                  <c:v>PR</c:v>
                </c:pt>
              </c:strCache>
            </c:strRef>
          </c:tx>
          <c:spPr>
            <a:solidFill>
              <a:srgbClr val="5B9BD5"/>
            </a:solidFill>
            <a:ln w="25400">
              <a:noFill/>
            </a:ln>
          </c:spPr>
          <c:val>
            <c:numRef>
              <c:f>'26. ENERGUAVIARE'!$F$7:$F$18</c:f>
              <c:numCache>
                <c:formatCode>0.00</c:formatCode>
                <c:ptCount val="12"/>
                <c:pt idx="0">
                  <c:v>40.768700000000003</c:v>
                </c:pt>
                <c:pt idx="1">
                  <c:v>41.114100000000001</c:v>
                </c:pt>
                <c:pt idx="2">
                  <c:v>51.358400000000003</c:v>
                </c:pt>
                <c:pt idx="3">
                  <c:v>51.567100000000003</c:v>
                </c:pt>
                <c:pt idx="4">
                  <c:v>53.058799999999998</c:v>
                </c:pt>
                <c:pt idx="5">
                  <c:v>52.493000000000002</c:v>
                </c:pt>
                <c:pt idx="6">
                  <c:v>52.808599999999998</c:v>
                </c:pt>
                <c:pt idx="7">
                  <c:v>43.027700000000003</c:v>
                </c:pt>
                <c:pt idx="8">
                  <c:v>42.263599999999997</c:v>
                </c:pt>
                <c:pt idx="9">
                  <c:v>40.884500000000003</c:v>
                </c:pt>
                <c:pt idx="10">
                  <c:v>42.2044</c:v>
                </c:pt>
                <c:pt idx="11">
                  <c:v>41.628300000000003</c:v>
                </c:pt>
              </c:numCache>
            </c:numRef>
          </c:val>
          <c:extLst>
            <c:ext xmlns:c16="http://schemas.microsoft.com/office/drawing/2014/chart" uri="{C3380CC4-5D6E-409C-BE32-E72D297353CC}">
              <c16:uniqueId val="{00000003-111B-4D9E-A7B9-EF71B5DAEDB0}"/>
            </c:ext>
          </c:extLst>
        </c:ser>
        <c:ser>
          <c:idx val="5"/>
          <c:order val="5"/>
          <c:tx>
            <c:strRef>
              <c:f>'26. ENERGUAVIARE'!$E$6</c:f>
              <c:strCache>
                <c:ptCount val="1"/>
                <c:pt idx="0">
                  <c:v>TM</c:v>
                </c:pt>
              </c:strCache>
            </c:strRef>
          </c:tx>
          <c:spPr>
            <a:solidFill>
              <a:srgbClr val="70AD47"/>
            </a:solidFill>
            <a:ln w="25400">
              <a:noFill/>
            </a:ln>
          </c:spPr>
          <c:val>
            <c:numRef>
              <c:f>'26. ENERGUAVIARE'!$E$7:$E$18</c:f>
              <c:numCache>
                <c:formatCode>0.00</c:formatCode>
                <c:ptCount val="12"/>
                <c:pt idx="0">
                  <c:v>33.622999999999998</c:v>
                </c:pt>
                <c:pt idx="1">
                  <c:v>35.4131</c:v>
                </c:pt>
                <c:pt idx="2">
                  <c:v>38.396099999999997</c:v>
                </c:pt>
                <c:pt idx="3">
                  <c:v>38.790500000000002</c:v>
                </c:pt>
                <c:pt idx="4">
                  <c:v>43.9253</c:v>
                </c:pt>
                <c:pt idx="5">
                  <c:v>43.100200000000001</c:v>
                </c:pt>
                <c:pt idx="6">
                  <c:v>34.346800000000002</c:v>
                </c:pt>
                <c:pt idx="7">
                  <c:v>38.104999999999997</c:v>
                </c:pt>
                <c:pt idx="8">
                  <c:v>36.432400000000001</c:v>
                </c:pt>
                <c:pt idx="9">
                  <c:v>38.712299999999999</c:v>
                </c:pt>
                <c:pt idx="10">
                  <c:v>40.5976</c:v>
                </c:pt>
                <c:pt idx="11">
                  <c:v>31.339500000000001</c:v>
                </c:pt>
              </c:numCache>
            </c:numRef>
          </c:val>
          <c:extLst>
            <c:ext xmlns:c16="http://schemas.microsoft.com/office/drawing/2014/chart" uri="{C3380CC4-5D6E-409C-BE32-E72D297353CC}">
              <c16:uniqueId val="{00000004-111B-4D9E-A7B9-EF71B5DAEDB0}"/>
            </c:ext>
          </c:extLst>
        </c:ser>
        <c:ser>
          <c:idx val="6"/>
          <c:order val="6"/>
          <c:tx>
            <c:strRef>
              <c:f>'26. ENERGUAVIARE'!$I$6</c:f>
              <c:strCache>
                <c:ptCount val="1"/>
                <c:pt idx="0">
                  <c:v>RM</c:v>
                </c:pt>
              </c:strCache>
            </c:strRef>
          </c:tx>
          <c:spPr>
            <a:solidFill>
              <a:schemeClr val="accent1">
                <a:lumMod val="40000"/>
                <a:lumOff val="60000"/>
              </a:schemeClr>
            </a:solidFill>
            <a:ln>
              <a:noFill/>
            </a:ln>
            <a:effectLst/>
          </c:spPr>
          <c:val>
            <c:numRef>
              <c:f>'26. ENERGUAVIARE'!$I$7:$I$18</c:f>
              <c:numCache>
                <c:formatCode>0.00</c:formatCode>
                <c:ptCount val="12"/>
                <c:pt idx="0">
                  <c:v>-0.32740000000000002</c:v>
                </c:pt>
                <c:pt idx="1">
                  <c:v>2.4073000000000002</c:v>
                </c:pt>
                <c:pt idx="2">
                  <c:v>0.55840000000000001</c:v>
                </c:pt>
                <c:pt idx="3">
                  <c:v>8.3066999999999993</c:v>
                </c:pt>
                <c:pt idx="4">
                  <c:v>9.3816000000000006</c:v>
                </c:pt>
                <c:pt idx="5">
                  <c:v>1.4573</c:v>
                </c:pt>
                <c:pt idx="6">
                  <c:v>6.0986000000000002</c:v>
                </c:pt>
                <c:pt idx="7">
                  <c:v>20.325199999999999</c:v>
                </c:pt>
                <c:pt idx="8">
                  <c:v>24.784600000000001</c:v>
                </c:pt>
                <c:pt idx="9">
                  <c:v>32.050600000000003</c:v>
                </c:pt>
                <c:pt idx="10">
                  <c:v>29.145099999999999</c:v>
                </c:pt>
                <c:pt idx="11">
                  <c:v>25.275400000000001</c:v>
                </c:pt>
              </c:numCache>
            </c:numRef>
          </c:val>
          <c:extLst>
            <c:ext xmlns:c16="http://schemas.microsoft.com/office/drawing/2014/chart" uri="{C3380CC4-5D6E-409C-BE32-E72D297353CC}">
              <c16:uniqueId val="{00000005-111B-4D9E-A7B9-EF71B5DAEDB0}"/>
            </c:ext>
          </c:extLst>
        </c:ser>
        <c:dLbls>
          <c:showLegendKey val="0"/>
          <c:showVal val="0"/>
          <c:showCatName val="0"/>
          <c:showSerName val="0"/>
          <c:showPercent val="0"/>
          <c:showBubbleSize val="0"/>
        </c:dLbls>
        <c:axId val="204976128"/>
        <c:axId val="204977664"/>
      </c:areaChart>
      <c:lineChart>
        <c:grouping val="standard"/>
        <c:varyColors val="0"/>
        <c:ser>
          <c:idx val="0"/>
          <c:order val="0"/>
          <c:tx>
            <c:strRef>
              <c:f>'26. ENERGUAVIARE'!$J$6</c:f>
              <c:strCache>
                <c:ptCount val="1"/>
                <c:pt idx="0">
                  <c:v>CUV_119</c:v>
                </c:pt>
              </c:strCache>
            </c:strRef>
          </c:tx>
          <c:spPr>
            <a:ln w="38100" cap="rnd">
              <a:solidFill>
                <a:sysClr val="windowText" lastClr="000000"/>
              </a:solidFill>
              <a:round/>
            </a:ln>
            <a:effectLst/>
          </c:spPr>
          <c:marker>
            <c:symbol val="none"/>
          </c:marker>
          <c:cat>
            <c:strRef>
              <c:f>'26. ENERGUAVIARE'!$A$7:$A$18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'26. ENERGUAVIARE'!$J$7:$J$18</c:f>
              <c:numCache>
                <c:formatCode>0.00</c:formatCode>
                <c:ptCount val="12"/>
                <c:pt idx="0">
                  <c:v>564.41210000000001</c:v>
                </c:pt>
                <c:pt idx="1">
                  <c:v>566.03639999999996</c:v>
                </c:pt>
                <c:pt idx="2">
                  <c:v>642.2183</c:v>
                </c:pt>
                <c:pt idx="3">
                  <c:v>657.25440000000003</c:v>
                </c:pt>
                <c:pt idx="4">
                  <c:v>657.44259999999997</c:v>
                </c:pt>
                <c:pt idx="5">
                  <c:v>655.51030000000003</c:v>
                </c:pt>
                <c:pt idx="6">
                  <c:v>659.70249999999999</c:v>
                </c:pt>
                <c:pt idx="7">
                  <c:v>606.01250000000005</c:v>
                </c:pt>
                <c:pt idx="8">
                  <c:v>602.78369999999995</c:v>
                </c:pt>
                <c:pt idx="9">
                  <c:v>618.54939999999999</c:v>
                </c:pt>
                <c:pt idx="10">
                  <c:v>612.24860000000001</c:v>
                </c:pt>
                <c:pt idx="11">
                  <c:v>599.31709999999998</c:v>
                </c:pt>
              </c:numCache>
            </c:numRef>
          </c:val>
          <c:smooth val="0"/>
          <c:extLst>
            <c:ext xmlns:c16="http://schemas.microsoft.com/office/drawing/2014/chart" uri="{C3380CC4-5D6E-409C-BE32-E72D297353CC}">
              <c16:uniqueId val="{00000006-111B-4D9E-A7B9-EF71B5DAEDB0}"/>
            </c:ext>
          </c:extLst>
        </c:ser>
        <c:dLbls>
          <c:showLegendKey val="0"/>
          <c:showVal val="0"/>
          <c:showCatName val="0"/>
          <c:showSerName val="0"/>
          <c:showPercent val="0"/>
          <c:showBubbleSize val="0"/>
        </c:dLbls>
        <c:marker val="1"/>
        <c:smooth val="0"/>
        <c:axId val="204976128"/>
        <c:axId val="204977664"/>
      </c:lineChart>
      <c:catAx>
        <c:axId val="2049761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4977664"/>
        <c:crosses val="autoZero"/>
        <c:auto val="1"/>
        <c:lblAlgn val="ctr"/>
        <c:lblOffset val="100"/>
        <c:noMultiLvlLbl val="0"/>
      </c:catAx>
      <c:valAx>
        <c:axId val="204977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497612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'26. ENERGUAVIARE'!$N$7</c:f>
              <c:strCache>
                <c:ptCount val="1"/>
                <c:pt idx="0">
                  <c:v>Ene-20</c:v>
                </c:pt>
              </c:strCache>
            </c:strRef>
          </c:tx>
          <c:spPr>
            <a:solidFill>
              <a:schemeClr val="accent6">
                <a:tint val="4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ENERGUAVIARE'!$Q$7:$U$7</c:f>
              <c:numCache>
                <c:formatCode>0.00</c:formatCode>
                <c:ptCount val="5"/>
                <c:pt idx="0">
                  <c:v>233.8749</c:v>
                </c:pt>
                <c:pt idx="1">
                  <c:v>292.34359999999998</c:v>
                </c:pt>
                <c:pt idx="2">
                  <c:v>467.50540000000001</c:v>
                </c:pt>
                <c:pt idx="3">
                  <c:v>550.00639999999999</c:v>
                </c:pt>
                <c:pt idx="4">
                  <c:v>660.00767999999994</c:v>
                </c:pt>
              </c:numCache>
            </c:numRef>
          </c:val>
          <c:extLst>
            <c:ext xmlns:c16="http://schemas.microsoft.com/office/drawing/2014/chart" uri="{C3380CC4-5D6E-409C-BE32-E72D297353CC}">
              <c16:uniqueId val="{00000000-0D32-4414-9435-83B80E07B8F4}"/>
            </c:ext>
          </c:extLst>
        </c:ser>
        <c:ser>
          <c:idx val="1"/>
          <c:order val="1"/>
          <c:tx>
            <c:strRef>
              <c:f>'26. ENERGUAVIARE'!$N$8</c:f>
              <c:strCache>
                <c:ptCount val="1"/>
                <c:pt idx="0">
                  <c:v>Feb-20</c:v>
                </c:pt>
              </c:strCache>
            </c:strRef>
          </c:tx>
          <c:spPr>
            <a:solidFill>
              <a:schemeClr val="accent6">
                <a:tint val="5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ENERGUAVIARE'!$Q$8:$U$8</c:f>
              <c:numCache>
                <c:formatCode>0.00</c:formatCode>
                <c:ptCount val="5"/>
                <c:pt idx="0">
                  <c:v>234.4622</c:v>
                </c:pt>
                <c:pt idx="1">
                  <c:v>293.07769999999999</c:v>
                </c:pt>
                <c:pt idx="2">
                  <c:v>479.75029999999998</c:v>
                </c:pt>
                <c:pt idx="3">
                  <c:v>564.41210000000001</c:v>
                </c:pt>
                <c:pt idx="4">
                  <c:v>677.29452000000003</c:v>
                </c:pt>
              </c:numCache>
            </c:numRef>
          </c:val>
          <c:extLst>
            <c:ext xmlns:c16="http://schemas.microsoft.com/office/drawing/2014/chart" uri="{C3380CC4-5D6E-409C-BE32-E72D297353CC}">
              <c16:uniqueId val="{00000001-0D32-4414-9435-83B80E07B8F4}"/>
            </c:ext>
          </c:extLst>
        </c:ser>
        <c:ser>
          <c:idx val="2"/>
          <c:order val="2"/>
          <c:tx>
            <c:strRef>
              <c:f>'26. ENERGUAVIARE'!$N$9</c:f>
              <c:strCache>
                <c:ptCount val="1"/>
                <c:pt idx="0">
                  <c:v>Mar-20</c:v>
                </c:pt>
              </c:strCache>
            </c:strRef>
          </c:tx>
          <c:spPr>
            <a:solidFill>
              <a:schemeClr val="accent6">
                <a:tint val="6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ENERGUAVIARE'!$Q$9:$U$9</c:f>
              <c:numCache>
                <c:formatCode>0.00</c:formatCode>
                <c:ptCount val="5"/>
                <c:pt idx="0">
                  <c:v>235.45609999999999</c:v>
                </c:pt>
                <c:pt idx="1">
                  <c:v>294.32</c:v>
                </c:pt>
                <c:pt idx="2">
                  <c:v>481.13099999999997</c:v>
                </c:pt>
                <c:pt idx="3">
                  <c:v>566.03639999999996</c:v>
                </c:pt>
                <c:pt idx="4">
                  <c:v>679.24367999999993</c:v>
                </c:pt>
              </c:numCache>
            </c:numRef>
          </c:val>
          <c:extLst>
            <c:ext xmlns:c16="http://schemas.microsoft.com/office/drawing/2014/chart" uri="{C3380CC4-5D6E-409C-BE32-E72D297353CC}">
              <c16:uniqueId val="{00000002-0D32-4414-9435-83B80E07B8F4}"/>
            </c:ext>
          </c:extLst>
        </c:ser>
        <c:ser>
          <c:idx val="3"/>
          <c:order val="3"/>
          <c:tx>
            <c:strRef>
              <c:f>'26. ENERGUAVIARE'!$N$10</c:f>
              <c:strCache>
                <c:ptCount val="1"/>
                <c:pt idx="0">
                  <c:v>Abr-20</c:v>
                </c:pt>
              </c:strCache>
            </c:strRef>
          </c:tx>
          <c:spPr>
            <a:solidFill>
              <a:schemeClr val="accent6">
                <a:tint val="7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ENERGUAVIARE'!$Q$10:$U$10</c:f>
              <c:numCache>
                <c:formatCode>0.00</c:formatCode>
                <c:ptCount val="5"/>
                <c:pt idx="0">
                  <c:v>237.03729999999999</c:v>
                </c:pt>
                <c:pt idx="1">
                  <c:v>296.29640000000001</c:v>
                </c:pt>
                <c:pt idx="2">
                  <c:v>485.94229999999999</c:v>
                </c:pt>
                <c:pt idx="3">
                  <c:v>571.69680000000005</c:v>
                </c:pt>
                <c:pt idx="4">
                  <c:v>686.03616</c:v>
                </c:pt>
              </c:numCache>
            </c:numRef>
          </c:val>
          <c:extLst>
            <c:ext xmlns:c16="http://schemas.microsoft.com/office/drawing/2014/chart" uri="{C3380CC4-5D6E-409C-BE32-E72D297353CC}">
              <c16:uniqueId val="{00000003-0D32-4414-9435-83B80E07B8F4}"/>
            </c:ext>
          </c:extLst>
        </c:ser>
        <c:ser>
          <c:idx val="4"/>
          <c:order val="4"/>
          <c:tx>
            <c:strRef>
              <c:f>'26. ENERGUAVIARE'!$N$11</c:f>
              <c:strCache>
                <c:ptCount val="1"/>
                <c:pt idx="0">
                  <c:v>May-20</c:v>
                </c:pt>
              </c:strCache>
            </c:strRef>
          </c:tx>
          <c:spPr>
            <a:solidFill>
              <a:schemeClr val="accent6">
                <a:tint val="8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ENERGUAVIARE'!$Q$11:$U$11</c:f>
              <c:numCache>
                <c:formatCode>0.00</c:formatCode>
                <c:ptCount val="5"/>
                <c:pt idx="0">
                  <c:v>238.37</c:v>
                </c:pt>
                <c:pt idx="1">
                  <c:v>297.96230000000003</c:v>
                </c:pt>
                <c:pt idx="2">
                  <c:v>485.94229999999999</c:v>
                </c:pt>
                <c:pt idx="3">
                  <c:v>571.69680000000005</c:v>
                </c:pt>
                <c:pt idx="4">
                  <c:v>686.03616</c:v>
                </c:pt>
              </c:numCache>
            </c:numRef>
          </c:val>
          <c:extLst>
            <c:ext xmlns:c16="http://schemas.microsoft.com/office/drawing/2014/chart" uri="{C3380CC4-5D6E-409C-BE32-E72D297353CC}">
              <c16:uniqueId val="{00000004-0D32-4414-9435-83B80E07B8F4}"/>
            </c:ext>
          </c:extLst>
        </c:ser>
        <c:ser>
          <c:idx val="5"/>
          <c:order val="5"/>
          <c:tx>
            <c:strRef>
              <c:f>'26. ENERGUAVIARE'!$N$12</c:f>
              <c:strCache>
                <c:ptCount val="1"/>
                <c:pt idx="0">
                  <c:v>Jun-20</c:v>
                </c:pt>
              </c:strCache>
            </c:strRef>
          </c:tx>
          <c:spPr>
            <a:solidFill>
              <a:schemeClr val="accent6">
                <a:tint val="95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ENERGUAVIARE'!$Q$12:$U$12</c:f>
              <c:numCache>
                <c:formatCode>0.00</c:formatCode>
                <c:ptCount val="5"/>
                <c:pt idx="0">
                  <c:v>238.75399999999999</c:v>
                </c:pt>
                <c:pt idx="1">
                  <c:v>298.44229999999999</c:v>
                </c:pt>
                <c:pt idx="2">
                  <c:v>485.94229999999999</c:v>
                </c:pt>
                <c:pt idx="3">
                  <c:v>571.69680000000005</c:v>
                </c:pt>
                <c:pt idx="4">
                  <c:v>686.03620000000001</c:v>
                </c:pt>
              </c:numCache>
            </c:numRef>
          </c:val>
          <c:extLst>
            <c:ext xmlns:c16="http://schemas.microsoft.com/office/drawing/2014/chart" uri="{C3380CC4-5D6E-409C-BE32-E72D297353CC}">
              <c16:uniqueId val="{00000005-0D32-4414-9435-83B80E07B8F4}"/>
            </c:ext>
          </c:extLst>
        </c:ser>
        <c:ser>
          <c:idx val="6"/>
          <c:order val="6"/>
          <c:tx>
            <c:strRef>
              <c:f>'26. ENERGUAVIARE'!$N$13</c:f>
              <c:strCache>
                <c:ptCount val="1"/>
                <c:pt idx="0">
                  <c:v>Jul-20</c:v>
                </c:pt>
              </c:strCache>
            </c:strRef>
          </c:tx>
          <c:spPr>
            <a:solidFill>
              <a:schemeClr val="accent6">
                <a:shade val="94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ENERGUAVIARE'!$Q$13:$U$13</c:f>
              <c:numCache>
                <c:formatCode>0.00</c:formatCode>
                <c:ptCount val="5"/>
                <c:pt idx="0">
                  <c:v>237.98599999999999</c:v>
                </c:pt>
                <c:pt idx="1">
                  <c:v>297.48230000000001</c:v>
                </c:pt>
                <c:pt idx="2">
                  <c:v>485.94229999999999</c:v>
                </c:pt>
                <c:pt idx="3">
                  <c:v>571.69680000000005</c:v>
                </c:pt>
                <c:pt idx="4">
                  <c:v>686.03620000000001</c:v>
                </c:pt>
              </c:numCache>
            </c:numRef>
          </c:val>
          <c:extLst>
            <c:ext xmlns:c16="http://schemas.microsoft.com/office/drawing/2014/chart" uri="{C3380CC4-5D6E-409C-BE32-E72D297353CC}">
              <c16:uniqueId val="{00000006-0D32-4414-9435-83B80E07B8F4}"/>
            </c:ext>
          </c:extLst>
        </c:ser>
        <c:ser>
          <c:idx val="7"/>
          <c:order val="7"/>
          <c:tx>
            <c:strRef>
              <c:f>'26. ENERGUAVIARE'!$N$14</c:f>
              <c:strCache>
                <c:ptCount val="1"/>
                <c:pt idx="0">
                  <c:v>Ago-20</c:v>
                </c:pt>
              </c:strCache>
            </c:strRef>
          </c:tx>
          <c:spPr>
            <a:solidFill>
              <a:schemeClr val="accent6">
                <a:shade val="8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ENERGUAVIARE'!$Q$14:$U$14</c:f>
              <c:numCache>
                <c:formatCode>0.00</c:formatCode>
                <c:ptCount val="5"/>
                <c:pt idx="0">
                  <c:v>237.10499999999999</c:v>
                </c:pt>
                <c:pt idx="1">
                  <c:v>296.38099999999997</c:v>
                </c:pt>
                <c:pt idx="2">
                  <c:v>485.94</c:v>
                </c:pt>
                <c:pt idx="3">
                  <c:v>571.69680000000005</c:v>
                </c:pt>
                <c:pt idx="4">
                  <c:v>686.03616</c:v>
                </c:pt>
              </c:numCache>
            </c:numRef>
          </c:val>
          <c:extLst>
            <c:ext xmlns:c16="http://schemas.microsoft.com/office/drawing/2014/chart" uri="{C3380CC4-5D6E-409C-BE32-E72D297353CC}">
              <c16:uniqueId val="{00000007-0D32-4414-9435-83B80E07B8F4}"/>
            </c:ext>
          </c:extLst>
        </c:ser>
        <c:ser>
          <c:idx val="8"/>
          <c:order val="8"/>
          <c:tx>
            <c:strRef>
              <c:f>'26. ENERGUAVIARE'!$N$15</c:f>
              <c:strCache>
                <c:ptCount val="1"/>
                <c:pt idx="0">
                  <c:v>Sep-20</c:v>
                </c:pt>
              </c:strCache>
            </c:strRef>
          </c:tx>
          <c:spPr>
            <a:solidFill>
              <a:schemeClr val="accent6">
                <a:shade val="73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ENERGUAVIARE'!$Q$15:$U$15</c:f>
              <c:numCache>
                <c:formatCode>0.00</c:formatCode>
                <c:ptCount val="5"/>
                <c:pt idx="0">
                  <c:v>237.10499999999999</c:v>
                </c:pt>
                <c:pt idx="1">
                  <c:v>296.38099999999997</c:v>
                </c:pt>
                <c:pt idx="2">
                  <c:v>485.94</c:v>
                </c:pt>
                <c:pt idx="3">
                  <c:v>571.69680000000005</c:v>
                </c:pt>
                <c:pt idx="4">
                  <c:v>686.03616</c:v>
                </c:pt>
              </c:numCache>
            </c:numRef>
          </c:val>
          <c:extLst>
            <c:ext xmlns:c16="http://schemas.microsoft.com/office/drawing/2014/chart" uri="{C3380CC4-5D6E-409C-BE32-E72D297353CC}">
              <c16:uniqueId val="{00000008-0D32-4414-9435-83B80E07B8F4}"/>
            </c:ext>
          </c:extLst>
        </c:ser>
        <c:ser>
          <c:idx val="9"/>
          <c:order val="9"/>
          <c:tx>
            <c:strRef>
              <c:f>'26. ENERGUAVIARE'!$N$16</c:f>
              <c:strCache>
                <c:ptCount val="1"/>
                <c:pt idx="0">
                  <c:v>Oct-20</c:v>
                </c:pt>
              </c:strCache>
            </c:strRef>
          </c:tx>
          <c:spPr>
            <a:solidFill>
              <a:schemeClr val="accent6">
                <a:shade val="62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ENERGUAVIARE'!$Q$16:$U$16</c:f>
              <c:numCache>
                <c:formatCode>0.00</c:formatCode>
                <c:ptCount val="5"/>
                <c:pt idx="0">
                  <c:v>237.08250000000001</c:v>
                </c:pt>
                <c:pt idx="1">
                  <c:v>296.35289999999998</c:v>
                </c:pt>
                <c:pt idx="2">
                  <c:v>485.94229999999999</c:v>
                </c:pt>
                <c:pt idx="3">
                  <c:v>571.69680000000005</c:v>
                </c:pt>
                <c:pt idx="4">
                  <c:v>686.03620000000001</c:v>
                </c:pt>
              </c:numCache>
            </c:numRef>
          </c:val>
          <c:extLst>
            <c:ext xmlns:c16="http://schemas.microsoft.com/office/drawing/2014/chart" uri="{C3380CC4-5D6E-409C-BE32-E72D297353CC}">
              <c16:uniqueId val="{00000009-0D32-4414-9435-83B80E07B8F4}"/>
            </c:ext>
          </c:extLst>
        </c:ser>
        <c:ser>
          <c:idx val="10"/>
          <c:order val="10"/>
          <c:tx>
            <c:strRef>
              <c:f>'26. ENERGUAVIARE'!$N$17</c:f>
              <c:strCache>
                <c:ptCount val="1"/>
                <c:pt idx="0">
                  <c:v>Nov-20</c:v>
                </c:pt>
              </c:strCache>
            </c:strRef>
          </c:tx>
          <c:spPr>
            <a:solidFill>
              <a:schemeClr val="accent6">
                <a:shade val="51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ENERGUAVIARE'!$Q$17:$U$17</c:f>
              <c:numCache>
                <c:formatCode>0.00</c:formatCode>
                <c:ptCount val="5"/>
                <c:pt idx="0">
                  <c:v>236.9683</c:v>
                </c:pt>
                <c:pt idx="1">
                  <c:v>296.1961</c:v>
                </c:pt>
                <c:pt idx="2">
                  <c:v>485.94229999999999</c:v>
                </c:pt>
                <c:pt idx="3">
                  <c:v>571.69680000000005</c:v>
                </c:pt>
                <c:pt idx="4">
                  <c:v>686.03620000000001</c:v>
                </c:pt>
              </c:numCache>
            </c:numRef>
          </c:val>
          <c:extLst>
            <c:ext xmlns:c16="http://schemas.microsoft.com/office/drawing/2014/chart" uri="{C3380CC4-5D6E-409C-BE32-E72D297353CC}">
              <c16:uniqueId val="{0000000A-0D32-4414-9435-83B80E07B8F4}"/>
            </c:ext>
          </c:extLst>
        </c:ser>
        <c:ser>
          <c:idx val="11"/>
          <c:order val="11"/>
          <c:tx>
            <c:strRef>
              <c:f>'26. ENERGUAVIARE'!$N$18</c:f>
              <c:strCache>
                <c:ptCount val="1"/>
                <c:pt idx="0">
                  <c:v>Dic-20</c:v>
                </c:pt>
              </c:strCache>
            </c:strRef>
          </c:tx>
          <c:spPr>
            <a:solidFill>
              <a:schemeClr val="accent6">
                <a:shade val="40000"/>
              </a:schemeClr>
            </a:solidFill>
            <a:ln>
              <a:noFill/>
            </a:ln>
            <a:effectLst/>
          </c:spPr>
          <c:invertIfNegative val="0"/>
          <c:cat>
            <c:strRef>
              <c:f>'26. ENERGUAVIARE'!$Q$6:$U$6</c:f>
              <c:strCache>
                <c:ptCount val="5"/>
                <c:pt idx="0">
                  <c:v>ESTRATO 1</c:v>
                </c:pt>
                <c:pt idx="1">
                  <c:v>ESTRATO 2</c:v>
                </c:pt>
                <c:pt idx="2">
                  <c:v>ESTRATO 3</c:v>
                </c:pt>
                <c:pt idx="3">
                  <c:v>ESTRATO 4</c:v>
                </c:pt>
                <c:pt idx="4">
                  <c:v>ESTRATO 5 y 6, Ind y Com</c:v>
                </c:pt>
              </c:strCache>
            </c:strRef>
          </c:cat>
          <c:val>
            <c:numRef>
              <c:f>'26. ENERGUAVIARE'!$Q$18:$U$18</c:f>
              <c:numCache>
                <c:formatCode>0.00</c:formatCode>
                <c:ptCount val="5"/>
                <c:pt idx="0">
                  <c:v>236.63050000000001</c:v>
                </c:pt>
                <c:pt idx="1">
                  <c:v>295.77390000000003</c:v>
                </c:pt>
                <c:pt idx="2">
                  <c:v>488.37200000000001</c:v>
                </c:pt>
                <c:pt idx="3">
                  <c:v>574.55529999999999</c:v>
                </c:pt>
                <c:pt idx="4">
                  <c:v>689.46636000000001</c:v>
                </c:pt>
              </c:numCache>
            </c:numRef>
          </c:val>
          <c:extLst>
            <c:ext xmlns:c16="http://schemas.microsoft.com/office/drawing/2014/chart" uri="{C3380CC4-5D6E-409C-BE32-E72D297353CC}">
              <c16:uniqueId val="{0000000B-0D32-4414-9435-83B80E07B8F4}"/>
            </c:ext>
          </c:extLst>
        </c:ser>
        <c:dLbls>
          <c:showLegendKey val="0"/>
          <c:showVal val="0"/>
          <c:showCatName val="0"/>
          <c:showSerName val="0"/>
          <c:showPercent val="0"/>
          <c:showBubbleSize val="0"/>
        </c:dLbls>
        <c:gapWidth val="150"/>
        <c:axId val="205466624"/>
        <c:axId val="205488896"/>
      </c:barChart>
      <c:catAx>
        <c:axId val="205466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488896"/>
        <c:crosses val="autoZero"/>
        <c:auto val="1"/>
        <c:lblAlgn val="ctr"/>
        <c:lblOffset val="100"/>
        <c:noMultiLvlLbl val="0"/>
      </c:catAx>
      <c:valAx>
        <c:axId val="2054888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4666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'26. ENERGUAVIARE'!$J$6</c:f>
              <c:strCache>
                <c:ptCount val="1"/>
                <c:pt idx="0">
                  <c:v>CUV_119</c:v>
                </c:pt>
              </c:strCache>
            </c:strRef>
          </c:tx>
          <c:spPr>
            <a:ln w="28575" cap="rnd">
              <a:solidFill>
                <a:schemeClr val="accent1"/>
              </a:solidFill>
              <a:round/>
            </a:ln>
            <a:effectLst/>
          </c:spPr>
          <c:marker>
            <c:symbol val="none"/>
          </c:marker>
          <c:cat>
            <c:strRef>
              <c:f>'26. ENERGUAVIARE'!$A$7:$A$18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'26. ENERGUAVIARE'!$J$7:$J$18</c:f>
              <c:numCache>
                <c:formatCode>0.00</c:formatCode>
                <c:ptCount val="12"/>
                <c:pt idx="0">
                  <c:v>564.41210000000001</c:v>
                </c:pt>
                <c:pt idx="1">
                  <c:v>566.03639999999996</c:v>
                </c:pt>
                <c:pt idx="2">
                  <c:v>642.2183</c:v>
                </c:pt>
                <c:pt idx="3">
                  <c:v>657.25440000000003</c:v>
                </c:pt>
                <c:pt idx="4">
                  <c:v>657.44259999999997</c:v>
                </c:pt>
                <c:pt idx="5">
                  <c:v>655.51030000000003</c:v>
                </c:pt>
                <c:pt idx="6">
                  <c:v>659.70249999999999</c:v>
                </c:pt>
                <c:pt idx="7">
                  <c:v>606.01250000000005</c:v>
                </c:pt>
                <c:pt idx="8">
                  <c:v>602.78369999999995</c:v>
                </c:pt>
                <c:pt idx="9">
                  <c:v>618.54939999999999</c:v>
                </c:pt>
                <c:pt idx="10">
                  <c:v>612.24860000000001</c:v>
                </c:pt>
                <c:pt idx="11">
                  <c:v>599.31709999999998</c:v>
                </c:pt>
              </c:numCache>
            </c:numRef>
          </c:val>
          <c:smooth val="0"/>
          <c:extLst>
            <c:ext xmlns:c16="http://schemas.microsoft.com/office/drawing/2014/chart" uri="{C3380CC4-5D6E-409C-BE32-E72D297353CC}">
              <c16:uniqueId val="{00000000-8129-4F9D-B20B-08A5A72C4043}"/>
            </c:ext>
          </c:extLst>
        </c:ser>
        <c:ser>
          <c:idx val="1"/>
          <c:order val="1"/>
          <c:tx>
            <c:strRef>
              <c:f>'26. ENERGUAVIARE'!$K$6</c:f>
              <c:strCache>
                <c:ptCount val="1"/>
                <c:pt idx="0">
                  <c:v>CUV_Op</c:v>
                </c:pt>
              </c:strCache>
            </c:strRef>
          </c:tx>
          <c:spPr>
            <a:ln w="28575" cap="rnd">
              <a:solidFill>
                <a:schemeClr val="accent2"/>
              </a:solidFill>
              <a:prstDash val="lgDash"/>
              <a:round/>
            </a:ln>
            <a:effectLst/>
          </c:spPr>
          <c:marker>
            <c:symbol val="none"/>
          </c:marker>
          <c:cat>
            <c:strRef>
              <c:f>'26. ENERGUAVIARE'!$A$7:$A$18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'26. ENERGUAVIARE'!$K$7:$K$18</c:f>
              <c:numCache>
                <c:formatCode>0.00</c:formatCode>
                <c:ptCount val="12"/>
                <c:pt idx="0">
                  <c:v>564.41210000000001</c:v>
                </c:pt>
                <c:pt idx="1">
                  <c:v>566.03639999999996</c:v>
                </c:pt>
                <c:pt idx="2">
                  <c:v>571.69680000000005</c:v>
                </c:pt>
                <c:pt idx="3">
                  <c:v>571.69680000000005</c:v>
                </c:pt>
                <c:pt idx="4">
                  <c:v>571.69680000000005</c:v>
                </c:pt>
                <c:pt idx="5">
                  <c:v>571.69680000000005</c:v>
                </c:pt>
                <c:pt idx="6">
                  <c:v>571.69680000000005</c:v>
                </c:pt>
                <c:pt idx="7">
                  <c:v>571.69680000000005</c:v>
                </c:pt>
                <c:pt idx="8">
                  <c:v>571.69680000000005</c:v>
                </c:pt>
                <c:pt idx="9">
                  <c:v>571.69680000000005</c:v>
                </c:pt>
                <c:pt idx="10">
                  <c:v>571.69680000000005</c:v>
                </c:pt>
                <c:pt idx="11">
                  <c:v>574.55529999999999</c:v>
                </c:pt>
              </c:numCache>
            </c:numRef>
          </c:val>
          <c:smooth val="0"/>
          <c:extLst>
            <c:ext xmlns:c16="http://schemas.microsoft.com/office/drawing/2014/chart" uri="{C3380CC4-5D6E-409C-BE32-E72D297353CC}">
              <c16:uniqueId val="{00000001-8129-4F9D-B20B-08A5A72C4043}"/>
            </c:ext>
          </c:extLst>
        </c:ser>
        <c:dLbls>
          <c:showLegendKey val="0"/>
          <c:showVal val="0"/>
          <c:showCatName val="0"/>
          <c:showSerName val="0"/>
          <c:showPercent val="0"/>
          <c:showBubbleSize val="0"/>
        </c:dLbls>
        <c:smooth val="0"/>
        <c:axId val="205506816"/>
        <c:axId val="205512704"/>
      </c:lineChart>
      <c:catAx>
        <c:axId val="2055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5512704"/>
        <c:crosses val="autoZero"/>
        <c:auto val="1"/>
        <c:lblAlgn val="ctr"/>
        <c:lblOffset val="100"/>
        <c:noMultiLvlLbl val="0"/>
      </c:catAx>
      <c:valAx>
        <c:axId val="205512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550681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'27. EPM'!$D$6</c:f>
              <c:strCache>
                <c:ptCount val="1"/>
                <c:pt idx="0">
                  <c:v>GM</c:v>
                </c:pt>
              </c:strCache>
            </c:strRef>
          </c:tx>
          <c:spPr>
            <a:solidFill>
              <a:srgbClr val="ED7D31"/>
            </a:solidFill>
            <a:ln w="25400">
              <a:noFill/>
            </a:ln>
          </c:spPr>
          <c:val>
            <c:numRef>
              <c:f>'27. EPM'!$D$7:$D$18</c:f>
              <c:numCache>
                <c:formatCode>0.00</c:formatCode>
                <c:ptCount val="12"/>
                <c:pt idx="0">
                  <c:v>210.50200000000001</c:v>
                </c:pt>
                <c:pt idx="1">
                  <c:v>228.24</c:v>
                </c:pt>
                <c:pt idx="2">
                  <c:v>252.78</c:v>
                </c:pt>
                <c:pt idx="3">
                  <c:v>229.13</c:v>
                </c:pt>
                <c:pt idx="4">
                  <c:v>216.57</c:v>
                </c:pt>
                <c:pt idx="5">
                  <c:v>221.4</c:v>
                </c:pt>
                <c:pt idx="6">
                  <c:v>222.3</c:v>
                </c:pt>
                <c:pt idx="7">
                  <c:v>214.87</c:v>
                </c:pt>
                <c:pt idx="8">
                  <c:v>215.18</c:v>
                </c:pt>
                <c:pt idx="9">
                  <c:v>214.38</c:v>
                </c:pt>
                <c:pt idx="10">
                  <c:v>218.61</c:v>
                </c:pt>
                <c:pt idx="11">
                  <c:v>216.46</c:v>
                </c:pt>
              </c:numCache>
            </c:numRef>
          </c:val>
          <c:extLst>
            <c:ext xmlns:c16="http://schemas.microsoft.com/office/drawing/2014/chart" uri="{C3380CC4-5D6E-409C-BE32-E72D297353CC}">
              <c16:uniqueId val="{00000000-C58D-4EAE-A154-CF72EC8650C1}"/>
            </c:ext>
          </c:extLst>
        </c:ser>
        <c:ser>
          <c:idx val="2"/>
          <c:order val="2"/>
          <c:tx>
            <c:strRef>
              <c:f>'27. EPM'!$G$6</c:f>
              <c:strCache>
                <c:ptCount val="1"/>
                <c:pt idx="0">
                  <c:v>D</c:v>
                </c:pt>
              </c:strCache>
            </c:strRef>
          </c:tx>
          <c:spPr>
            <a:solidFill>
              <a:srgbClr val="A5A5A5"/>
            </a:solidFill>
            <a:ln w="25400">
              <a:noFill/>
            </a:ln>
          </c:spPr>
          <c:val>
            <c:numRef>
              <c:f>'27. EPM'!$G$7:$G$18</c:f>
              <c:numCache>
                <c:formatCode>0.00</c:formatCode>
                <c:ptCount val="12"/>
                <c:pt idx="0">
                  <c:v>191.79</c:v>
                </c:pt>
                <c:pt idx="1">
                  <c:v>206.68</c:v>
                </c:pt>
                <c:pt idx="2">
                  <c:v>211.27</c:v>
                </c:pt>
                <c:pt idx="3">
                  <c:v>222.32</c:v>
                </c:pt>
                <c:pt idx="4">
                  <c:v>215.93</c:v>
                </c:pt>
                <c:pt idx="5">
                  <c:v>206.4</c:v>
                </c:pt>
                <c:pt idx="6">
                  <c:v>217.22</c:v>
                </c:pt>
                <c:pt idx="7">
                  <c:v>216.88</c:v>
                </c:pt>
                <c:pt idx="8">
                  <c:v>218.65</c:v>
                </c:pt>
                <c:pt idx="9">
                  <c:v>210.59</c:v>
                </c:pt>
                <c:pt idx="10">
                  <c:v>210.23</c:v>
                </c:pt>
                <c:pt idx="11">
                  <c:v>211.37</c:v>
                </c:pt>
              </c:numCache>
            </c:numRef>
          </c:val>
          <c:extLst>
            <c:ext xmlns:c16="http://schemas.microsoft.com/office/drawing/2014/chart" uri="{C3380CC4-5D6E-409C-BE32-E72D297353CC}">
              <c16:uniqueId val="{00000001-C58D-4EAE-A154-CF72EC8650C1}"/>
            </c:ext>
          </c:extLst>
        </c:ser>
        <c:ser>
          <c:idx val="3"/>
          <c:order val="3"/>
          <c:tx>
            <c:strRef>
              <c:f>'27. EPM'!$H$6</c:f>
              <c:strCache>
                <c:ptCount val="1"/>
                <c:pt idx="0">
                  <c:v>CV</c:v>
                </c:pt>
              </c:strCache>
            </c:strRef>
          </c:tx>
          <c:spPr>
            <a:solidFill>
              <a:srgbClr val="FFC000"/>
            </a:solidFill>
            <a:ln w="25400">
              <a:noFill/>
            </a:ln>
          </c:spPr>
          <c:val>
            <c:numRef>
              <c:f>'27. EPM'!$H$7:$H$18</c:f>
              <c:numCache>
                <c:formatCode>0.00</c:formatCode>
                <c:ptCount val="12"/>
                <c:pt idx="0">
                  <c:v>45.603999999999999</c:v>
                </c:pt>
                <c:pt idx="1">
                  <c:v>46.02</c:v>
                </c:pt>
                <c:pt idx="2">
                  <c:v>47.61</c:v>
                </c:pt>
                <c:pt idx="3">
                  <c:v>49.4</c:v>
                </c:pt>
                <c:pt idx="4">
                  <c:v>46.92</c:v>
                </c:pt>
                <c:pt idx="5">
                  <c:v>48.55</c:v>
                </c:pt>
                <c:pt idx="6">
                  <c:v>52.03</c:v>
                </c:pt>
                <c:pt idx="7">
                  <c:v>50.71</c:v>
                </c:pt>
                <c:pt idx="8">
                  <c:v>51.49</c:v>
                </c:pt>
                <c:pt idx="9">
                  <c:v>50.83</c:v>
                </c:pt>
                <c:pt idx="10">
                  <c:v>50.25</c:v>
                </c:pt>
                <c:pt idx="11">
                  <c:v>50.32</c:v>
                </c:pt>
              </c:numCache>
            </c:numRef>
          </c:val>
          <c:extLst>
            <c:ext xmlns:c16="http://schemas.microsoft.com/office/drawing/2014/chart" uri="{C3380CC4-5D6E-409C-BE32-E72D297353CC}">
              <c16:uniqueId val="{00000002-C58D-4EAE-A154-CF72EC8650C1}"/>
            </c:ext>
          </c:extLst>
        </c:ser>
        <c:ser>
          <c:idx val="4"/>
          <c:order val="4"/>
          <c:tx>
            <c:strRef>
              <c:f>'27. EPM'!$F$6</c:f>
              <c:strCache>
                <c:ptCount val="1"/>
                <c:pt idx="0">
                  <c:v>PR</c:v>
                </c:pt>
              </c:strCache>
            </c:strRef>
          </c:tx>
          <c:spPr>
            <a:solidFill>
              <a:srgbClr val="5B9BD5"/>
            </a:solidFill>
            <a:ln w="25400">
              <a:noFill/>
            </a:ln>
          </c:spPr>
          <c:val>
            <c:numRef>
              <c:f>'27. EPM'!$F$7:$F$18</c:f>
              <c:numCache>
                <c:formatCode>0.00</c:formatCode>
                <c:ptCount val="12"/>
                <c:pt idx="0">
                  <c:v>38.93</c:v>
                </c:pt>
                <c:pt idx="1">
                  <c:v>48.98</c:v>
                </c:pt>
                <c:pt idx="2">
                  <c:v>53.04</c:v>
                </c:pt>
                <c:pt idx="3">
                  <c:v>49.09</c:v>
                </c:pt>
                <c:pt idx="4">
                  <c:v>48.65</c:v>
                </c:pt>
                <c:pt idx="5">
                  <c:v>48.92</c:v>
                </c:pt>
                <c:pt idx="6">
                  <c:v>48.93</c:v>
                </c:pt>
                <c:pt idx="7">
                  <c:v>49.4</c:v>
                </c:pt>
                <c:pt idx="8">
                  <c:v>49.65</c:v>
                </c:pt>
                <c:pt idx="9">
                  <c:v>47.9</c:v>
                </c:pt>
                <c:pt idx="10">
                  <c:v>49.18</c:v>
                </c:pt>
                <c:pt idx="11">
                  <c:v>48.64</c:v>
                </c:pt>
              </c:numCache>
            </c:numRef>
          </c:val>
          <c:extLst>
            <c:ext xmlns:c16="http://schemas.microsoft.com/office/drawing/2014/chart" uri="{C3380CC4-5D6E-409C-BE32-E72D297353CC}">
              <c16:uniqueId val="{00000003-C58D-4EAE-A154-CF72EC8650C1}"/>
            </c:ext>
          </c:extLst>
        </c:ser>
        <c:ser>
          <c:idx val="5"/>
          <c:order val="5"/>
          <c:tx>
            <c:strRef>
              <c:f>'27. EPM'!$E$6</c:f>
              <c:strCache>
                <c:ptCount val="1"/>
                <c:pt idx="0">
                  <c:v>TM</c:v>
                </c:pt>
              </c:strCache>
            </c:strRef>
          </c:tx>
          <c:spPr>
            <a:solidFill>
              <a:srgbClr val="70AD47"/>
            </a:solidFill>
            <a:ln w="25400">
              <a:noFill/>
            </a:ln>
          </c:spPr>
          <c:val>
            <c:numRef>
              <c:f>'27. EPM'!$E$7:$E$18</c:f>
              <c:numCache>
                <c:formatCode>0.00</c:formatCode>
                <c:ptCount val="12"/>
                <c:pt idx="0">
                  <c:v>38.790500000000002</c:v>
                </c:pt>
                <c:pt idx="1">
                  <c:v>35.409999999999997</c:v>
                </c:pt>
                <c:pt idx="2">
                  <c:v>38.4</c:v>
                </c:pt>
                <c:pt idx="3">
                  <c:v>38.79</c:v>
                </c:pt>
                <c:pt idx="4">
                  <c:v>43.93</c:v>
                </c:pt>
                <c:pt idx="5">
                  <c:v>43.1</c:v>
                </c:pt>
                <c:pt idx="6">
                  <c:v>34.33</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C58D-4EAE-A154-CF72EC8650C1}"/>
            </c:ext>
          </c:extLst>
        </c:ser>
        <c:ser>
          <c:idx val="6"/>
          <c:order val="6"/>
          <c:tx>
            <c:strRef>
              <c:f>'27. EPM'!$I$6</c:f>
              <c:strCache>
                <c:ptCount val="1"/>
                <c:pt idx="0">
                  <c:v>RM</c:v>
                </c:pt>
              </c:strCache>
            </c:strRef>
          </c:tx>
          <c:spPr>
            <a:solidFill>
              <a:schemeClr val="accent1">
                <a:lumMod val="40000"/>
                <a:lumOff val="60000"/>
              </a:schemeClr>
            </a:solidFill>
            <a:ln>
              <a:noFill/>
            </a:ln>
            <a:effectLst/>
          </c:spPr>
          <c:val>
            <c:numRef>
              <c:f>'27. EPM'!$I$7:$I$18</c:f>
              <c:numCache>
                <c:formatCode>0.00</c:formatCode>
                <c:ptCount val="12"/>
                <c:pt idx="0">
                  <c:v>-0.248</c:v>
                </c:pt>
                <c:pt idx="1">
                  <c:v>2.0299999999999998</c:v>
                </c:pt>
                <c:pt idx="2">
                  <c:v>0.52</c:v>
                </c:pt>
                <c:pt idx="3">
                  <c:v>7.59</c:v>
                </c:pt>
                <c:pt idx="4">
                  <c:v>5.1100000000000003</c:v>
                </c:pt>
                <c:pt idx="5">
                  <c:v>4.55</c:v>
                </c:pt>
                <c:pt idx="6">
                  <c:v>6.41</c:v>
                </c:pt>
                <c:pt idx="7">
                  <c:v>19.899999999999999</c:v>
                </c:pt>
                <c:pt idx="8">
                  <c:v>21.8</c:v>
                </c:pt>
                <c:pt idx="9">
                  <c:v>29.9</c:v>
                </c:pt>
                <c:pt idx="10">
                  <c:v>26.02</c:v>
                </c:pt>
                <c:pt idx="11">
                  <c:v>21.42</c:v>
                </c:pt>
              </c:numCache>
            </c:numRef>
          </c:val>
          <c:extLst>
            <c:ext xmlns:c16="http://schemas.microsoft.com/office/drawing/2014/chart" uri="{C3380CC4-5D6E-409C-BE32-E72D297353CC}">
              <c16:uniqueId val="{00000005-C58D-4EAE-A154-CF72EC8650C1}"/>
            </c:ext>
          </c:extLst>
        </c:ser>
        <c:dLbls>
          <c:showLegendKey val="0"/>
          <c:showVal val="0"/>
          <c:showCatName val="0"/>
          <c:showSerName val="0"/>
          <c:showPercent val="0"/>
          <c:showBubbleSize val="0"/>
        </c:dLbls>
        <c:axId val="205879168"/>
        <c:axId val="205880704"/>
      </c:areaChart>
      <c:lineChart>
        <c:grouping val="standard"/>
        <c:varyColors val="0"/>
        <c:ser>
          <c:idx val="0"/>
          <c:order val="0"/>
          <c:tx>
            <c:strRef>
              <c:f>'27. EPM'!$J$6</c:f>
              <c:strCache>
                <c:ptCount val="1"/>
                <c:pt idx="0">
                  <c:v>CUV_119</c:v>
                </c:pt>
              </c:strCache>
            </c:strRef>
          </c:tx>
          <c:spPr>
            <a:ln w="38100" cap="rnd">
              <a:solidFill>
                <a:sysClr val="windowText" lastClr="000000"/>
              </a:solidFill>
              <a:round/>
            </a:ln>
            <a:effectLst/>
          </c:spPr>
          <c:marker>
            <c:symbol val="none"/>
          </c:marker>
          <c:cat>
            <c:strRef>
              <c:f>'27. EPM'!$A$7:$A$18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'27. EPM'!$J$7:$J$18</c:f>
              <c:numCache>
                <c:formatCode>0.00</c:formatCode>
                <c:ptCount val="12"/>
                <c:pt idx="0">
                  <c:v>520.20000000000005</c:v>
                </c:pt>
                <c:pt idx="1">
                  <c:v>567.36</c:v>
                </c:pt>
                <c:pt idx="2">
                  <c:v>603.62</c:v>
                </c:pt>
                <c:pt idx="3">
                  <c:v>596.32000000000005</c:v>
                </c:pt>
                <c:pt idx="4">
                  <c:v>577.1</c:v>
                </c:pt>
                <c:pt idx="5">
                  <c:v>572.91999999999996</c:v>
                </c:pt>
                <c:pt idx="6">
                  <c:v>581.22</c:v>
                </c:pt>
                <c:pt idx="7">
                  <c:v>589.85</c:v>
                </c:pt>
                <c:pt idx="8">
                  <c:v>593.19000000000005</c:v>
                </c:pt>
                <c:pt idx="9">
                  <c:v>592.30999999999995</c:v>
                </c:pt>
                <c:pt idx="10">
                  <c:v>594.9</c:v>
                </c:pt>
                <c:pt idx="11">
                  <c:v>579.54</c:v>
                </c:pt>
              </c:numCache>
            </c:numRef>
          </c:val>
          <c:smooth val="0"/>
          <c:extLst>
            <c:ext xmlns:c16="http://schemas.microsoft.com/office/drawing/2014/chart" uri="{C3380CC4-5D6E-409C-BE32-E72D297353CC}">
              <c16:uniqueId val="{00000006-C58D-4EAE-A154-CF72EC8650C1}"/>
            </c:ext>
          </c:extLst>
        </c:ser>
        <c:dLbls>
          <c:showLegendKey val="0"/>
          <c:showVal val="0"/>
          <c:showCatName val="0"/>
          <c:showSerName val="0"/>
          <c:showPercent val="0"/>
          <c:showBubbleSize val="0"/>
        </c:dLbls>
        <c:marker val="1"/>
        <c:smooth val="0"/>
        <c:axId val="205879168"/>
        <c:axId val="205880704"/>
      </c:lineChart>
      <c:catAx>
        <c:axId val="2058791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5880704"/>
        <c:crosses val="autoZero"/>
        <c:auto val="1"/>
        <c:lblAlgn val="ctr"/>
        <c:lblOffset val="100"/>
        <c:noMultiLvlLbl val="0"/>
      </c:catAx>
      <c:valAx>
        <c:axId val="205880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587916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'27. EPM'!$N$7</c:f>
              <c:strCache>
                <c:ptCount val="1"/>
                <c:pt idx="0">
                  <c:v>Ene-20</c:v>
                </c:pt>
              </c:strCache>
            </c:strRef>
          </c:tx>
          <c:spPr>
            <a:solidFill>
              <a:schemeClr val="accent6">
                <a:tint val="4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EPM'!$Q$7:$U$7</c:f>
              <c:numCache>
                <c:formatCode>0.00</c:formatCode>
                <c:ptCount val="5"/>
                <c:pt idx="0">
                  <c:v>222.59899999999999</c:v>
                </c:pt>
                <c:pt idx="1">
                  <c:v>278.24900000000002</c:v>
                </c:pt>
                <c:pt idx="2">
                  <c:v>441.37700000000001</c:v>
                </c:pt>
                <c:pt idx="3">
                  <c:v>519.26700000000005</c:v>
                </c:pt>
                <c:pt idx="4">
                  <c:v>623.12040000000002</c:v>
                </c:pt>
              </c:numCache>
            </c:numRef>
          </c:val>
          <c:extLst>
            <c:ext xmlns:c16="http://schemas.microsoft.com/office/drawing/2014/chart" uri="{C3380CC4-5D6E-409C-BE32-E72D297353CC}">
              <c16:uniqueId val="{00000000-41D7-4CA8-8141-5839821B661D}"/>
            </c:ext>
          </c:extLst>
        </c:ser>
        <c:ser>
          <c:idx val="1"/>
          <c:order val="1"/>
          <c:tx>
            <c:strRef>
              <c:f>'27. EPM'!$N$8</c:f>
              <c:strCache>
                <c:ptCount val="1"/>
                <c:pt idx="0">
                  <c:v>Feb-20</c:v>
                </c:pt>
              </c:strCache>
            </c:strRef>
          </c:tx>
          <c:spPr>
            <a:solidFill>
              <a:schemeClr val="accent6">
                <a:tint val="5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EPM'!$Q$8:$U$8</c:f>
              <c:numCache>
                <c:formatCode>0.00</c:formatCode>
                <c:ptCount val="5"/>
                <c:pt idx="0">
                  <c:v>223.16</c:v>
                </c:pt>
                <c:pt idx="1">
                  <c:v>278.95</c:v>
                </c:pt>
                <c:pt idx="2">
                  <c:v>442.17</c:v>
                </c:pt>
                <c:pt idx="3">
                  <c:v>520.20000000000005</c:v>
                </c:pt>
                <c:pt idx="4">
                  <c:v>624.24</c:v>
                </c:pt>
              </c:numCache>
            </c:numRef>
          </c:val>
          <c:extLst>
            <c:ext xmlns:c16="http://schemas.microsoft.com/office/drawing/2014/chart" uri="{C3380CC4-5D6E-409C-BE32-E72D297353CC}">
              <c16:uniqueId val="{00000001-41D7-4CA8-8141-5839821B661D}"/>
            </c:ext>
          </c:extLst>
        </c:ser>
        <c:ser>
          <c:idx val="2"/>
          <c:order val="2"/>
          <c:tx>
            <c:strRef>
              <c:f>'27. EPM'!$N$9</c:f>
              <c:strCache>
                <c:ptCount val="1"/>
                <c:pt idx="0">
                  <c:v>Mar-20</c:v>
                </c:pt>
              </c:strCache>
            </c:strRef>
          </c:tx>
          <c:spPr>
            <a:solidFill>
              <a:schemeClr val="accent6">
                <a:tint val="6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EPM'!$Q$9:$U$9</c:f>
              <c:numCache>
                <c:formatCode>0.00</c:formatCode>
                <c:ptCount val="5"/>
                <c:pt idx="0">
                  <c:v>226.94</c:v>
                </c:pt>
                <c:pt idx="1">
                  <c:v>283.68</c:v>
                </c:pt>
                <c:pt idx="2">
                  <c:v>482.26</c:v>
                </c:pt>
                <c:pt idx="3">
                  <c:v>567.36</c:v>
                </c:pt>
                <c:pt idx="4">
                  <c:v>680.83199999999999</c:v>
                </c:pt>
              </c:numCache>
            </c:numRef>
          </c:val>
          <c:extLst>
            <c:ext xmlns:c16="http://schemas.microsoft.com/office/drawing/2014/chart" uri="{C3380CC4-5D6E-409C-BE32-E72D297353CC}">
              <c16:uniqueId val="{00000002-41D7-4CA8-8141-5839821B661D}"/>
            </c:ext>
          </c:extLst>
        </c:ser>
        <c:ser>
          <c:idx val="3"/>
          <c:order val="3"/>
          <c:tx>
            <c:strRef>
              <c:f>'27. EPM'!$N$10</c:f>
              <c:strCache>
                <c:ptCount val="1"/>
                <c:pt idx="0">
                  <c:v>Abr-20</c:v>
                </c:pt>
              </c:strCache>
            </c:strRef>
          </c:tx>
          <c:spPr>
            <a:solidFill>
              <a:schemeClr val="accent6">
                <a:tint val="7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EPM'!$Q$10:$U$10</c:f>
              <c:numCache>
                <c:formatCode>0.00</c:formatCode>
                <c:ptCount val="5"/>
                <c:pt idx="0">
                  <c:v>228.46</c:v>
                </c:pt>
                <c:pt idx="1">
                  <c:v>285.58</c:v>
                </c:pt>
                <c:pt idx="2">
                  <c:v>482.26</c:v>
                </c:pt>
                <c:pt idx="3">
                  <c:v>567.36</c:v>
                </c:pt>
                <c:pt idx="4">
                  <c:v>680.83199999999999</c:v>
                </c:pt>
              </c:numCache>
            </c:numRef>
          </c:val>
          <c:extLst>
            <c:ext xmlns:c16="http://schemas.microsoft.com/office/drawing/2014/chart" uri="{C3380CC4-5D6E-409C-BE32-E72D297353CC}">
              <c16:uniqueId val="{00000003-41D7-4CA8-8141-5839821B661D}"/>
            </c:ext>
          </c:extLst>
        </c:ser>
        <c:ser>
          <c:idx val="4"/>
          <c:order val="4"/>
          <c:tx>
            <c:strRef>
              <c:f>'27. EPM'!$N$11</c:f>
              <c:strCache>
                <c:ptCount val="1"/>
                <c:pt idx="0">
                  <c:v>May-20</c:v>
                </c:pt>
              </c:strCache>
            </c:strRef>
          </c:tx>
          <c:spPr>
            <a:solidFill>
              <a:schemeClr val="accent6">
                <a:tint val="8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EPM'!$Q$11:$U$11</c:f>
              <c:numCache>
                <c:formatCode>0.00</c:formatCode>
                <c:ptCount val="5"/>
                <c:pt idx="0">
                  <c:v>229.75</c:v>
                </c:pt>
                <c:pt idx="1">
                  <c:v>287.19</c:v>
                </c:pt>
                <c:pt idx="2">
                  <c:v>482.26</c:v>
                </c:pt>
                <c:pt idx="3">
                  <c:v>567.36</c:v>
                </c:pt>
                <c:pt idx="4">
                  <c:v>680.83199999999999</c:v>
                </c:pt>
              </c:numCache>
            </c:numRef>
          </c:val>
          <c:extLst>
            <c:ext xmlns:c16="http://schemas.microsoft.com/office/drawing/2014/chart" uri="{C3380CC4-5D6E-409C-BE32-E72D297353CC}">
              <c16:uniqueId val="{00000004-41D7-4CA8-8141-5839821B661D}"/>
            </c:ext>
          </c:extLst>
        </c:ser>
        <c:ser>
          <c:idx val="5"/>
          <c:order val="5"/>
          <c:tx>
            <c:strRef>
              <c:f>'27. EPM'!$N$12</c:f>
              <c:strCache>
                <c:ptCount val="1"/>
                <c:pt idx="0">
                  <c:v>Jun-20</c:v>
                </c:pt>
              </c:strCache>
            </c:strRef>
          </c:tx>
          <c:spPr>
            <a:solidFill>
              <a:schemeClr val="accent6">
                <a:tint val="95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EPM'!$Q$12:$U$12</c:f>
              <c:numCache>
                <c:formatCode>0.00</c:formatCode>
                <c:ptCount val="5"/>
                <c:pt idx="0">
                  <c:v>230.12</c:v>
                </c:pt>
                <c:pt idx="1">
                  <c:v>287.64999999999998</c:v>
                </c:pt>
                <c:pt idx="2">
                  <c:v>482.26</c:v>
                </c:pt>
                <c:pt idx="3">
                  <c:v>567.36</c:v>
                </c:pt>
                <c:pt idx="4">
                  <c:v>680.83199999999999</c:v>
                </c:pt>
              </c:numCache>
            </c:numRef>
          </c:val>
          <c:extLst>
            <c:ext xmlns:c16="http://schemas.microsoft.com/office/drawing/2014/chart" uri="{C3380CC4-5D6E-409C-BE32-E72D297353CC}">
              <c16:uniqueId val="{00000005-41D7-4CA8-8141-5839821B661D}"/>
            </c:ext>
          </c:extLst>
        </c:ser>
        <c:ser>
          <c:idx val="6"/>
          <c:order val="6"/>
          <c:tx>
            <c:strRef>
              <c:f>'27. EPM'!$N$13</c:f>
              <c:strCache>
                <c:ptCount val="1"/>
                <c:pt idx="0">
                  <c:v>Jul-20</c:v>
                </c:pt>
              </c:strCache>
            </c:strRef>
          </c:tx>
          <c:spPr>
            <a:solidFill>
              <a:schemeClr val="accent6">
                <a:shade val="94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EPM'!$Q$13:$U$13</c:f>
              <c:numCache>
                <c:formatCode>0.00</c:formatCode>
                <c:ptCount val="5"/>
                <c:pt idx="0">
                  <c:v>229.38</c:v>
                </c:pt>
                <c:pt idx="1">
                  <c:v>286.73</c:v>
                </c:pt>
                <c:pt idx="2">
                  <c:v>482.26</c:v>
                </c:pt>
                <c:pt idx="3">
                  <c:v>567.36</c:v>
                </c:pt>
                <c:pt idx="4">
                  <c:v>680.83</c:v>
                </c:pt>
              </c:numCache>
            </c:numRef>
          </c:val>
          <c:extLst>
            <c:ext xmlns:c16="http://schemas.microsoft.com/office/drawing/2014/chart" uri="{C3380CC4-5D6E-409C-BE32-E72D297353CC}">
              <c16:uniqueId val="{00000006-41D7-4CA8-8141-5839821B661D}"/>
            </c:ext>
          </c:extLst>
        </c:ser>
        <c:ser>
          <c:idx val="7"/>
          <c:order val="7"/>
          <c:tx>
            <c:strRef>
              <c:f>'27. EPM'!$N$14</c:f>
              <c:strCache>
                <c:ptCount val="1"/>
                <c:pt idx="0">
                  <c:v>Ago-20</c:v>
                </c:pt>
              </c:strCache>
            </c:strRef>
          </c:tx>
          <c:spPr>
            <a:solidFill>
              <a:schemeClr val="accent6">
                <a:shade val="8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EPM'!$Q$14:$U$14</c:f>
              <c:numCache>
                <c:formatCode>0.00</c:formatCode>
                <c:ptCount val="5"/>
                <c:pt idx="0">
                  <c:v>228.53</c:v>
                </c:pt>
                <c:pt idx="1">
                  <c:v>285.67</c:v>
                </c:pt>
                <c:pt idx="2">
                  <c:v>482.26</c:v>
                </c:pt>
                <c:pt idx="3">
                  <c:v>567.36</c:v>
                </c:pt>
                <c:pt idx="4">
                  <c:v>680.83</c:v>
                </c:pt>
              </c:numCache>
            </c:numRef>
          </c:val>
          <c:extLst>
            <c:ext xmlns:c16="http://schemas.microsoft.com/office/drawing/2014/chart" uri="{C3380CC4-5D6E-409C-BE32-E72D297353CC}">
              <c16:uniqueId val="{00000007-41D7-4CA8-8141-5839821B661D}"/>
            </c:ext>
          </c:extLst>
        </c:ser>
        <c:ser>
          <c:idx val="8"/>
          <c:order val="8"/>
          <c:tx>
            <c:strRef>
              <c:f>'27. EPM'!$N$15</c:f>
              <c:strCache>
                <c:ptCount val="1"/>
                <c:pt idx="0">
                  <c:v>Sep-20</c:v>
                </c:pt>
              </c:strCache>
            </c:strRef>
          </c:tx>
          <c:spPr>
            <a:solidFill>
              <a:schemeClr val="accent6">
                <a:shade val="73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EPM'!$Q$15:$U$15</c:f>
              <c:numCache>
                <c:formatCode>0.00</c:formatCode>
                <c:ptCount val="5"/>
                <c:pt idx="0">
                  <c:v>228.53</c:v>
                </c:pt>
                <c:pt idx="1">
                  <c:v>285.67</c:v>
                </c:pt>
                <c:pt idx="2">
                  <c:v>482.26</c:v>
                </c:pt>
                <c:pt idx="3">
                  <c:v>567.36</c:v>
                </c:pt>
                <c:pt idx="4">
                  <c:v>680.83</c:v>
                </c:pt>
              </c:numCache>
            </c:numRef>
          </c:val>
          <c:extLst>
            <c:ext xmlns:c16="http://schemas.microsoft.com/office/drawing/2014/chart" uri="{C3380CC4-5D6E-409C-BE32-E72D297353CC}">
              <c16:uniqueId val="{00000008-41D7-4CA8-8141-5839821B661D}"/>
            </c:ext>
          </c:extLst>
        </c:ser>
        <c:ser>
          <c:idx val="9"/>
          <c:order val="9"/>
          <c:tx>
            <c:strRef>
              <c:f>'27. EPM'!$N$16</c:f>
              <c:strCache>
                <c:ptCount val="1"/>
                <c:pt idx="0">
                  <c:v>Oct-20</c:v>
                </c:pt>
              </c:strCache>
            </c:strRef>
          </c:tx>
          <c:spPr>
            <a:solidFill>
              <a:schemeClr val="accent6">
                <a:shade val="62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EPM'!$Q$16:$U$16</c:f>
              <c:numCache>
                <c:formatCode>0.00</c:formatCode>
                <c:ptCount val="5"/>
                <c:pt idx="0">
                  <c:v>228.51</c:v>
                </c:pt>
                <c:pt idx="1">
                  <c:v>285.64</c:v>
                </c:pt>
                <c:pt idx="2">
                  <c:v>482.26</c:v>
                </c:pt>
                <c:pt idx="3">
                  <c:v>567.36</c:v>
                </c:pt>
                <c:pt idx="4">
                  <c:v>680.83</c:v>
                </c:pt>
              </c:numCache>
            </c:numRef>
          </c:val>
          <c:extLst>
            <c:ext xmlns:c16="http://schemas.microsoft.com/office/drawing/2014/chart" uri="{C3380CC4-5D6E-409C-BE32-E72D297353CC}">
              <c16:uniqueId val="{00000009-41D7-4CA8-8141-5839821B661D}"/>
            </c:ext>
          </c:extLst>
        </c:ser>
        <c:ser>
          <c:idx val="10"/>
          <c:order val="10"/>
          <c:tx>
            <c:strRef>
              <c:f>'27. EPM'!$N$17</c:f>
              <c:strCache>
                <c:ptCount val="1"/>
                <c:pt idx="0">
                  <c:v>Nov-20</c:v>
                </c:pt>
              </c:strCache>
            </c:strRef>
          </c:tx>
          <c:spPr>
            <a:solidFill>
              <a:schemeClr val="accent6">
                <a:shade val="51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EPM'!$Q$17:$U$17</c:f>
              <c:numCache>
                <c:formatCode>0.00</c:formatCode>
                <c:ptCount val="5"/>
                <c:pt idx="0">
                  <c:v>228.38</c:v>
                </c:pt>
                <c:pt idx="1">
                  <c:v>285.48</c:v>
                </c:pt>
                <c:pt idx="2">
                  <c:v>482.26</c:v>
                </c:pt>
                <c:pt idx="3">
                  <c:v>567.36</c:v>
                </c:pt>
                <c:pt idx="4">
                  <c:v>680.83</c:v>
                </c:pt>
              </c:numCache>
            </c:numRef>
          </c:val>
          <c:extLst>
            <c:ext xmlns:c16="http://schemas.microsoft.com/office/drawing/2014/chart" uri="{C3380CC4-5D6E-409C-BE32-E72D297353CC}">
              <c16:uniqueId val="{0000000A-41D7-4CA8-8141-5839821B661D}"/>
            </c:ext>
          </c:extLst>
        </c:ser>
        <c:ser>
          <c:idx val="11"/>
          <c:order val="11"/>
          <c:tx>
            <c:strRef>
              <c:f>'27. EPM'!$N$18</c:f>
              <c:strCache>
                <c:ptCount val="1"/>
                <c:pt idx="0">
                  <c:v>Dic-20</c:v>
                </c:pt>
              </c:strCache>
            </c:strRef>
          </c:tx>
          <c:spPr>
            <a:solidFill>
              <a:schemeClr val="accent6">
                <a:shade val="40000"/>
              </a:schemeClr>
            </a:solidFill>
            <a:ln>
              <a:noFill/>
            </a:ln>
            <a:effectLst/>
          </c:spPr>
          <c:invertIfNegative val="0"/>
          <c:cat>
            <c:strRef>
              <c:f>'27. EPM'!$Q$6:$U$6</c:f>
              <c:strCache>
                <c:ptCount val="5"/>
                <c:pt idx="0">
                  <c:v>ESTRATO 1</c:v>
                </c:pt>
                <c:pt idx="1">
                  <c:v>ESTRATO 2</c:v>
                </c:pt>
                <c:pt idx="2">
                  <c:v>ESTRATO 3</c:v>
                </c:pt>
                <c:pt idx="3">
                  <c:v>ESTRATO 4</c:v>
                </c:pt>
                <c:pt idx="4">
                  <c:v>ESTRATO 5 y 6, Ind y Com</c:v>
                </c:pt>
              </c:strCache>
            </c:strRef>
          </c:cat>
          <c:val>
            <c:numRef>
              <c:f>'27. EPM'!$Q$18:$U$18</c:f>
              <c:numCache>
                <c:formatCode>0.00</c:formatCode>
                <c:ptCount val="5"/>
                <c:pt idx="0">
                  <c:v>228.08</c:v>
                </c:pt>
                <c:pt idx="1">
                  <c:v>285.10000000000002</c:v>
                </c:pt>
                <c:pt idx="2">
                  <c:v>484.67</c:v>
                </c:pt>
                <c:pt idx="3">
                  <c:v>570.20000000000005</c:v>
                </c:pt>
                <c:pt idx="4">
                  <c:v>684.23</c:v>
                </c:pt>
              </c:numCache>
            </c:numRef>
          </c:val>
          <c:extLst>
            <c:ext xmlns:c16="http://schemas.microsoft.com/office/drawing/2014/chart" uri="{C3380CC4-5D6E-409C-BE32-E72D297353CC}">
              <c16:uniqueId val="{0000000B-41D7-4CA8-8141-5839821B661D}"/>
            </c:ext>
          </c:extLst>
        </c:ser>
        <c:dLbls>
          <c:showLegendKey val="0"/>
          <c:showVal val="0"/>
          <c:showCatName val="0"/>
          <c:showSerName val="0"/>
          <c:showPercent val="0"/>
          <c:showBubbleSize val="0"/>
        </c:dLbls>
        <c:gapWidth val="150"/>
        <c:axId val="205714560"/>
        <c:axId val="205716096"/>
      </c:barChart>
      <c:catAx>
        <c:axId val="20571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716096"/>
        <c:crosses val="autoZero"/>
        <c:auto val="1"/>
        <c:lblAlgn val="ctr"/>
        <c:lblOffset val="100"/>
        <c:noMultiLvlLbl val="0"/>
      </c:catAx>
      <c:valAx>
        <c:axId val="20571609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7145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 CELSIA TOLIMA'!$N$7</c:f>
              <c:strCache>
                <c:ptCount val="1"/>
                <c:pt idx="0">
                  <c:v>Ene-20</c:v>
                </c:pt>
              </c:strCache>
            </c:strRef>
          </c:tx>
          <c:spPr>
            <a:solidFill>
              <a:schemeClr val="accent6">
                <a:tint val="41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TOLIMA'!$Q$7:$U$7</c:f>
              <c:numCache>
                <c:formatCode>0.00</c:formatCode>
                <c:ptCount val="5"/>
                <c:pt idx="0">
                  <c:v>248.01410000000001</c:v>
                </c:pt>
                <c:pt idx="1">
                  <c:v>310.01769999999999</c:v>
                </c:pt>
                <c:pt idx="2">
                  <c:v>575.37829999999997</c:v>
                </c:pt>
                <c:pt idx="3">
                  <c:v>575.37829999999997</c:v>
                </c:pt>
                <c:pt idx="4">
                  <c:v>690.45395999999994</c:v>
                </c:pt>
              </c:numCache>
            </c:numRef>
          </c:val>
          <c:extLst>
            <c:ext xmlns:c16="http://schemas.microsoft.com/office/drawing/2014/chart" uri="{C3380CC4-5D6E-409C-BE32-E72D297353CC}">
              <c16:uniqueId val="{00000000-947C-492F-8346-60FAE74E1767}"/>
            </c:ext>
          </c:extLst>
        </c:ser>
        <c:ser>
          <c:idx val="1"/>
          <c:order val="1"/>
          <c:tx>
            <c:strRef>
              <c:f>'3. CELSIA TOLIMA'!$N$8</c:f>
              <c:strCache>
                <c:ptCount val="1"/>
                <c:pt idx="0">
                  <c:v>Feb-20</c:v>
                </c:pt>
              </c:strCache>
            </c:strRef>
          </c:tx>
          <c:spPr>
            <a:solidFill>
              <a:schemeClr val="accent6">
                <a:tint val="52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TOLIMA'!$Q$8:$U$8</c:f>
              <c:numCache>
                <c:formatCode>0.00</c:formatCode>
                <c:ptCount val="5"/>
                <c:pt idx="0">
                  <c:v>248.6369</c:v>
                </c:pt>
                <c:pt idx="1">
                  <c:v>310.7962</c:v>
                </c:pt>
                <c:pt idx="2">
                  <c:v>600.7441</c:v>
                </c:pt>
                <c:pt idx="3">
                  <c:v>600.7441</c:v>
                </c:pt>
                <c:pt idx="4">
                  <c:v>720.89292</c:v>
                </c:pt>
              </c:numCache>
            </c:numRef>
          </c:val>
          <c:extLst>
            <c:ext xmlns:c16="http://schemas.microsoft.com/office/drawing/2014/chart" uri="{C3380CC4-5D6E-409C-BE32-E72D297353CC}">
              <c16:uniqueId val="{00000001-947C-492F-8346-60FAE74E1767}"/>
            </c:ext>
          </c:extLst>
        </c:ser>
        <c:ser>
          <c:idx val="2"/>
          <c:order val="2"/>
          <c:tx>
            <c:strRef>
              <c:f>'3. CELSIA TOLIMA'!$N$9</c:f>
              <c:strCache>
                <c:ptCount val="1"/>
                <c:pt idx="0">
                  <c:v>Mar-20</c:v>
                </c:pt>
              </c:strCache>
            </c:strRef>
          </c:tx>
          <c:spPr>
            <a:solidFill>
              <a:schemeClr val="accent6">
                <a:tint val="63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TOLIMA'!$Q$9:$U$9</c:f>
              <c:numCache>
                <c:formatCode>0.00</c:formatCode>
                <c:ptCount val="5"/>
                <c:pt idx="0">
                  <c:v>249.6909</c:v>
                </c:pt>
                <c:pt idx="1">
                  <c:v>312.11360000000002</c:v>
                </c:pt>
                <c:pt idx="2">
                  <c:v>604.34849999999994</c:v>
                </c:pt>
                <c:pt idx="3">
                  <c:v>604.34849999999994</c:v>
                </c:pt>
                <c:pt idx="4">
                  <c:v>725.21819999999991</c:v>
                </c:pt>
              </c:numCache>
            </c:numRef>
          </c:val>
          <c:extLst>
            <c:ext xmlns:c16="http://schemas.microsoft.com/office/drawing/2014/chart" uri="{C3380CC4-5D6E-409C-BE32-E72D297353CC}">
              <c16:uniqueId val="{00000002-947C-492F-8346-60FAE74E1767}"/>
            </c:ext>
          </c:extLst>
        </c:ser>
        <c:ser>
          <c:idx val="3"/>
          <c:order val="3"/>
          <c:tx>
            <c:strRef>
              <c:f>'3. CELSIA TOLIMA'!$N$10</c:f>
              <c:strCache>
                <c:ptCount val="1"/>
                <c:pt idx="0">
                  <c:v>Abr-20</c:v>
                </c:pt>
              </c:strCache>
            </c:strRef>
          </c:tx>
          <c:spPr>
            <a:solidFill>
              <a:schemeClr val="accent6">
                <a:tint val="74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TOLIMA'!$Q$10:$U$10</c:f>
              <c:numCache>
                <c:formatCode>0.00</c:formatCode>
                <c:ptCount val="5"/>
                <c:pt idx="0">
                  <c:v>251.36760000000001</c:v>
                </c:pt>
                <c:pt idx="1">
                  <c:v>314.20949999999999</c:v>
                </c:pt>
                <c:pt idx="2">
                  <c:v>607.97460000000001</c:v>
                </c:pt>
                <c:pt idx="3">
                  <c:v>607.97460000000001</c:v>
                </c:pt>
                <c:pt idx="4">
                  <c:v>729.56952000000001</c:v>
                </c:pt>
              </c:numCache>
            </c:numRef>
          </c:val>
          <c:extLst>
            <c:ext xmlns:c16="http://schemas.microsoft.com/office/drawing/2014/chart" uri="{C3380CC4-5D6E-409C-BE32-E72D297353CC}">
              <c16:uniqueId val="{00000003-947C-492F-8346-60FAE74E1767}"/>
            </c:ext>
          </c:extLst>
        </c:ser>
        <c:ser>
          <c:idx val="4"/>
          <c:order val="4"/>
          <c:tx>
            <c:strRef>
              <c:f>'3. CELSIA TOLIMA'!$N$11</c:f>
              <c:strCache>
                <c:ptCount val="1"/>
                <c:pt idx="0">
                  <c:v>May-20</c:v>
                </c:pt>
              </c:strCache>
            </c:strRef>
          </c:tx>
          <c:spPr>
            <a:solidFill>
              <a:schemeClr val="accent6">
                <a:tint val="84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TOLIMA'!$Q$11:$U$11</c:f>
              <c:numCache>
                <c:formatCode>0.00</c:formatCode>
                <c:ptCount val="5"/>
                <c:pt idx="0">
                  <c:v>252.7809</c:v>
                </c:pt>
                <c:pt idx="1">
                  <c:v>315.97609999999997</c:v>
                </c:pt>
                <c:pt idx="2">
                  <c:v>607.97460000000001</c:v>
                </c:pt>
                <c:pt idx="3">
                  <c:v>607.97460000000001</c:v>
                </c:pt>
                <c:pt idx="4">
                  <c:v>729.56952000000001</c:v>
                </c:pt>
              </c:numCache>
            </c:numRef>
          </c:val>
          <c:extLst>
            <c:ext xmlns:c16="http://schemas.microsoft.com/office/drawing/2014/chart" uri="{C3380CC4-5D6E-409C-BE32-E72D297353CC}">
              <c16:uniqueId val="{00000004-947C-492F-8346-60FAE74E1767}"/>
            </c:ext>
          </c:extLst>
        </c:ser>
        <c:ser>
          <c:idx val="5"/>
          <c:order val="5"/>
          <c:tx>
            <c:strRef>
              <c:f>'3. CELSIA TOLIMA'!$N$12</c:f>
              <c:strCache>
                <c:ptCount val="1"/>
                <c:pt idx="0">
                  <c:v>Jun-20</c:v>
                </c:pt>
              </c:strCache>
            </c:strRef>
          </c:tx>
          <c:spPr>
            <a:solidFill>
              <a:schemeClr val="accent6">
                <a:tint val="95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TOLIMA'!$Q$12:$U$12</c:f>
              <c:numCache>
                <c:formatCode>0.00</c:formatCode>
                <c:ptCount val="5"/>
                <c:pt idx="0">
                  <c:v>253.18809999999999</c:v>
                </c:pt>
                <c:pt idx="1">
                  <c:v>316.48509999999999</c:v>
                </c:pt>
                <c:pt idx="2">
                  <c:v>607.97460000000001</c:v>
                </c:pt>
                <c:pt idx="3">
                  <c:v>607.97460000000001</c:v>
                </c:pt>
                <c:pt idx="4">
                  <c:v>729.56960000000004</c:v>
                </c:pt>
              </c:numCache>
            </c:numRef>
          </c:val>
          <c:extLst>
            <c:ext xmlns:c16="http://schemas.microsoft.com/office/drawing/2014/chart" uri="{C3380CC4-5D6E-409C-BE32-E72D297353CC}">
              <c16:uniqueId val="{00000005-947C-492F-8346-60FAE74E1767}"/>
            </c:ext>
          </c:extLst>
        </c:ser>
        <c:ser>
          <c:idx val="6"/>
          <c:order val="6"/>
          <c:tx>
            <c:strRef>
              <c:f>'3. CELSIA TOLIMA'!$N$13</c:f>
              <c:strCache>
                <c:ptCount val="1"/>
                <c:pt idx="0">
                  <c:v>Jul-20</c:v>
                </c:pt>
              </c:strCache>
            </c:strRef>
          </c:tx>
          <c:spPr>
            <a:solidFill>
              <a:schemeClr val="accent6">
                <a:shade val="94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TOLIMA'!$Q$13:$U$13</c:f>
              <c:numCache>
                <c:formatCode>0.00</c:formatCode>
                <c:ptCount val="5"/>
                <c:pt idx="0">
                  <c:v>252.37370000000001</c:v>
                </c:pt>
                <c:pt idx="1">
                  <c:v>315.46710000000002</c:v>
                </c:pt>
                <c:pt idx="2">
                  <c:v>607.97460000000001</c:v>
                </c:pt>
                <c:pt idx="3">
                  <c:v>607.97460000000001</c:v>
                </c:pt>
                <c:pt idx="4">
                  <c:v>729.56960000000004</c:v>
                </c:pt>
              </c:numCache>
            </c:numRef>
          </c:val>
          <c:extLst>
            <c:ext xmlns:c16="http://schemas.microsoft.com/office/drawing/2014/chart" uri="{C3380CC4-5D6E-409C-BE32-E72D297353CC}">
              <c16:uniqueId val="{00000006-947C-492F-8346-60FAE74E1767}"/>
            </c:ext>
          </c:extLst>
        </c:ser>
        <c:ser>
          <c:idx val="7"/>
          <c:order val="7"/>
          <c:tx>
            <c:strRef>
              <c:f>'3. CELSIA TOLIMA'!$N$14</c:f>
              <c:strCache>
                <c:ptCount val="1"/>
                <c:pt idx="0">
                  <c:v>Ago-20</c:v>
                </c:pt>
              </c:strCache>
            </c:strRef>
          </c:tx>
          <c:spPr>
            <a:solidFill>
              <a:schemeClr val="accent6">
                <a:shade val="83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TOLIMA'!$Q$14:$U$14</c:f>
              <c:numCache>
                <c:formatCode>0.00</c:formatCode>
                <c:ptCount val="5"/>
                <c:pt idx="0">
                  <c:v>251.43950000000001</c:v>
                </c:pt>
                <c:pt idx="1">
                  <c:v>314.29939999999999</c:v>
                </c:pt>
                <c:pt idx="2">
                  <c:v>607.97460000000001</c:v>
                </c:pt>
                <c:pt idx="3">
                  <c:v>607.97460000000001</c:v>
                </c:pt>
                <c:pt idx="4">
                  <c:v>729.56960000000004</c:v>
                </c:pt>
              </c:numCache>
            </c:numRef>
          </c:val>
          <c:extLst>
            <c:ext xmlns:c16="http://schemas.microsoft.com/office/drawing/2014/chart" uri="{C3380CC4-5D6E-409C-BE32-E72D297353CC}">
              <c16:uniqueId val="{00000007-947C-492F-8346-60FAE74E1767}"/>
            </c:ext>
          </c:extLst>
        </c:ser>
        <c:ser>
          <c:idx val="8"/>
          <c:order val="8"/>
          <c:tx>
            <c:strRef>
              <c:f>'3. CELSIA TOLIMA'!$N$15</c:f>
              <c:strCache>
                <c:ptCount val="1"/>
                <c:pt idx="0">
                  <c:v>Sep-20</c:v>
                </c:pt>
              </c:strCache>
            </c:strRef>
          </c:tx>
          <c:spPr>
            <a:solidFill>
              <a:schemeClr val="accent6">
                <a:shade val="73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TOLIMA'!$Q$15:$U$15</c:f>
              <c:numCache>
                <c:formatCode>0.00</c:formatCode>
                <c:ptCount val="5"/>
                <c:pt idx="0">
                  <c:v>251.43950000000001</c:v>
                </c:pt>
                <c:pt idx="1">
                  <c:v>314.29939999999999</c:v>
                </c:pt>
                <c:pt idx="2">
                  <c:v>516.78</c:v>
                </c:pt>
                <c:pt idx="3">
                  <c:v>607.97460000000001</c:v>
                </c:pt>
                <c:pt idx="4">
                  <c:v>729.56960000000004</c:v>
                </c:pt>
              </c:numCache>
            </c:numRef>
          </c:val>
          <c:extLst>
            <c:ext xmlns:c16="http://schemas.microsoft.com/office/drawing/2014/chart" uri="{C3380CC4-5D6E-409C-BE32-E72D297353CC}">
              <c16:uniqueId val="{00000008-947C-492F-8346-60FAE74E1767}"/>
            </c:ext>
          </c:extLst>
        </c:ser>
        <c:ser>
          <c:idx val="9"/>
          <c:order val="9"/>
          <c:tx>
            <c:strRef>
              <c:f>'3. CELSIA TOLIMA'!$N$16</c:f>
              <c:strCache>
                <c:ptCount val="1"/>
                <c:pt idx="0">
                  <c:v>Oct-20</c:v>
                </c:pt>
              </c:strCache>
            </c:strRef>
          </c:tx>
          <c:spPr>
            <a:solidFill>
              <a:schemeClr val="accent6">
                <a:shade val="62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TOLIMA'!$Q$16:$U$16</c:f>
              <c:numCache>
                <c:formatCode>0.00</c:formatCode>
                <c:ptCount val="5"/>
                <c:pt idx="0">
                  <c:v>251.42</c:v>
                </c:pt>
                <c:pt idx="1">
                  <c:v>314.27</c:v>
                </c:pt>
                <c:pt idx="2">
                  <c:v>516.77</c:v>
                </c:pt>
                <c:pt idx="3">
                  <c:v>607.97</c:v>
                </c:pt>
                <c:pt idx="4">
                  <c:v>729.56</c:v>
                </c:pt>
              </c:numCache>
            </c:numRef>
          </c:val>
          <c:extLst>
            <c:ext xmlns:c16="http://schemas.microsoft.com/office/drawing/2014/chart" uri="{C3380CC4-5D6E-409C-BE32-E72D297353CC}">
              <c16:uniqueId val="{00000009-947C-492F-8346-60FAE74E1767}"/>
            </c:ext>
          </c:extLst>
        </c:ser>
        <c:ser>
          <c:idx val="10"/>
          <c:order val="10"/>
          <c:tx>
            <c:strRef>
              <c:f>'3. CELSIA TOLIMA'!$N$17</c:f>
              <c:strCache>
                <c:ptCount val="1"/>
                <c:pt idx="0">
                  <c:v>Nov-20</c:v>
                </c:pt>
              </c:strCache>
            </c:strRef>
          </c:tx>
          <c:spPr>
            <a:solidFill>
              <a:schemeClr val="accent6">
                <a:shade val="51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TOLIMA'!$Q$17:$U$17</c:f>
              <c:numCache>
                <c:formatCode>0.00</c:formatCode>
                <c:ptCount val="5"/>
                <c:pt idx="0">
                  <c:v>251.42</c:v>
                </c:pt>
                <c:pt idx="1">
                  <c:v>314.27</c:v>
                </c:pt>
                <c:pt idx="2">
                  <c:v>516.77</c:v>
                </c:pt>
                <c:pt idx="3">
                  <c:v>607.97</c:v>
                </c:pt>
                <c:pt idx="4">
                  <c:v>729.56</c:v>
                </c:pt>
              </c:numCache>
            </c:numRef>
          </c:val>
          <c:extLst>
            <c:ext xmlns:c16="http://schemas.microsoft.com/office/drawing/2014/chart" uri="{C3380CC4-5D6E-409C-BE32-E72D297353CC}">
              <c16:uniqueId val="{0000000A-947C-492F-8346-60FAE74E1767}"/>
            </c:ext>
          </c:extLst>
        </c:ser>
        <c:ser>
          <c:idx val="11"/>
          <c:order val="11"/>
          <c:tx>
            <c:strRef>
              <c:f>'3. CELSIA TOLIMA'!$N$18</c:f>
              <c:strCache>
                <c:ptCount val="1"/>
                <c:pt idx="0">
                  <c:v>Dic-20</c:v>
                </c:pt>
              </c:strCache>
            </c:strRef>
          </c:tx>
          <c:spPr>
            <a:solidFill>
              <a:schemeClr val="accent6">
                <a:shade val="40000"/>
              </a:schemeClr>
            </a:solidFill>
            <a:ln>
              <a:noFill/>
            </a:ln>
            <a:effectLst/>
          </c:spPr>
          <c:invertIfNegative val="0"/>
          <c:cat>
            <c:strRef>
              <c:f>'3. CELSIA TOLIMA'!$Q$6:$U$6</c:f>
              <c:strCache>
                <c:ptCount val="5"/>
                <c:pt idx="0">
                  <c:v>ESTRATO 1</c:v>
                </c:pt>
                <c:pt idx="1">
                  <c:v>ESTRATO 2</c:v>
                </c:pt>
                <c:pt idx="2">
                  <c:v>ESTRATO 3</c:v>
                </c:pt>
                <c:pt idx="3">
                  <c:v>ESTRATO 4</c:v>
                </c:pt>
                <c:pt idx="4">
                  <c:v>ESTRATO 5 y 6, Ind y Com</c:v>
                </c:pt>
              </c:strCache>
            </c:strRef>
          </c:cat>
          <c:val>
            <c:numRef>
              <c:f>'3. CELSIA TOLIMA'!$Q$18:$U$18</c:f>
              <c:numCache>
                <c:formatCode>0.00</c:formatCode>
                <c:ptCount val="5"/>
                <c:pt idx="0">
                  <c:v>250.92</c:v>
                </c:pt>
                <c:pt idx="1">
                  <c:v>313.64</c:v>
                </c:pt>
                <c:pt idx="2">
                  <c:v>519.36</c:v>
                </c:pt>
                <c:pt idx="3">
                  <c:v>611.01</c:v>
                </c:pt>
                <c:pt idx="4">
                  <c:v>733.21</c:v>
                </c:pt>
              </c:numCache>
            </c:numRef>
          </c:val>
          <c:extLst>
            <c:ext xmlns:c16="http://schemas.microsoft.com/office/drawing/2014/chart" uri="{C3380CC4-5D6E-409C-BE32-E72D297353CC}">
              <c16:uniqueId val="{0000000B-947C-492F-8346-60FAE74E1767}"/>
            </c:ext>
          </c:extLst>
        </c:ser>
        <c:dLbls>
          <c:showLegendKey val="0"/>
          <c:showVal val="0"/>
          <c:showCatName val="0"/>
          <c:showSerName val="0"/>
          <c:showPercent val="0"/>
          <c:showBubbleSize val="0"/>
        </c:dLbls>
        <c:gapWidth val="150"/>
        <c:axId val="198739840"/>
        <c:axId val="198741376"/>
      </c:barChart>
      <c:catAx>
        <c:axId val="19873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741376"/>
        <c:crosses val="autoZero"/>
        <c:auto val="1"/>
        <c:lblAlgn val="ctr"/>
        <c:lblOffset val="100"/>
        <c:noMultiLvlLbl val="0"/>
      </c:catAx>
      <c:valAx>
        <c:axId val="198741376"/>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1987398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'27. EPM'!$J$6</c:f>
              <c:strCache>
                <c:ptCount val="1"/>
                <c:pt idx="0">
                  <c:v>CUV_119</c:v>
                </c:pt>
              </c:strCache>
            </c:strRef>
          </c:tx>
          <c:spPr>
            <a:ln w="28575" cap="rnd">
              <a:solidFill>
                <a:schemeClr val="accent1"/>
              </a:solidFill>
              <a:round/>
            </a:ln>
            <a:effectLst/>
          </c:spPr>
          <c:marker>
            <c:symbol val="none"/>
          </c:marker>
          <c:cat>
            <c:strRef>
              <c:f>'27. EPM'!$A$7:$A$18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'27. EPM'!$J$7:$J$18</c:f>
              <c:numCache>
                <c:formatCode>0.00</c:formatCode>
                <c:ptCount val="12"/>
                <c:pt idx="0">
                  <c:v>520.20000000000005</c:v>
                </c:pt>
                <c:pt idx="1">
                  <c:v>567.36</c:v>
                </c:pt>
                <c:pt idx="2">
                  <c:v>603.62</c:v>
                </c:pt>
                <c:pt idx="3">
                  <c:v>596.32000000000005</c:v>
                </c:pt>
                <c:pt idx="4">
                  <c:v>577.1</c:v>
                </c:pt>
                <c:pt idx="5">
                  <c:v>572.91999999999996</c:v>
                </c:pt>
                <c:pt idx="6">
                  <c:v>581.22</c:v>
                </c:pt>
                <c:pt idx="7">
                  <c:v>589.85</c:v>
                </c:pt>
                <c:pt idx="8">
                  <c:v>593.19000000000005</c:v>
                </c:pt>
                <c:pt idx="9">
                  <c:v>592.30999999999995</c:v>
                </c:pt>
                <c:pt idx="10">
                  <c:v>594.9</c:v>
                </c:pt>
                <c:pt idx="11">
                  <c:v>579.54</c:v>
                </c:pt>
              </c:numCache>
            </c:numRef>
          </c:val>
          <c:smooth val="0"/>
          <c:extLst>
            <c:ext xmlns:c16="http://schemas.microsoft.com/office/drawing/2014/chart" uri="{C3380CC4-5D6E-409C-BE32-E72D297353CC}">
              <c16:uniqueId val="{00000000-24D3-411F-B4B8-F9A7C9BF7D05}"/>
            </c:ext>
          </c:extLst>
        </c:ser>
        <c:ser>
          <c:idx val="1"/>
          <c:order val="1"/>
          <c:tx>
            <c:strRef>
              <c:f>'27. EPM'!$K$6</c:f>
              <c:strCache>
                <c:ptCount val="1"/>
                <c:pt idx="0">
                  <c:v>CUV_Op</c:v>
                </c:pt>
              </c:strCache>
            </c:strRef>
          </c:tx>
          <c:spPr>
            <a:ln w="28575" cap="rnd">
              <a:solidFill>
                <a:schemeClr val="accent2"/>
              </a:solidFill>
              <a:prstDash val="lgDash"/>
              <a:round/>
            </a:ln>
            <a:effectLst/>
          </c:spPr>
          <c:marker>
            <c:symbol val="none"/>
          </c:marker>
          <c:cat>
            <c:strRef>
              <c:f>'27. EPM'!$A$7:$A$18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'27. EPM'!$K$7:$K$18</c:f>
              <c:numCache>
                <c:formatCode>0.00</c:formatCode>
                <c:ptCount val="12"/>
                <c:pt idx="0">
                  <c:v>520.20000000000005</c:v>
                </c:pt>
                <c:pt idx="1">
                  <c:v>567.36</c:v>
                </c:pt>
                <c:pt idx="2">
                  <c:v>567.36</c:v>
                </c:pt>
                <c:pt idx="3">
                  <c:v>567.36</c:v>
                </c:pt>
                <c:pt idx="4">
                  <c:v>567.36</c:v>
                </c:pt>
                <c:pt idx="5">
                  <c:v>567.36</c:v>
                </c:pt>
                <c:pt idx="6">
                  <c:v>567.36</c:v>
                </c:pt>
                <c:pt idx="7">
                  <c:v>567.36</c:v>
                </c:pt>
                <c:pt idx="8">
                  <c:v>567.36</c:v>
                </c:pt>
                <c:pt idx="9">
                  <c:v>567.36</c:v>
                </c:pt>
                <c:pt idx="10">
                  <c:v>567.36</c:v>
                </c:pt>
                <c:pt idx="11">
                  <c:v>570.20000000000005</c:v>
                </c:pt>
              </c:numCache>
            </c:numRef>
          </c:val>
          <c:smooth val="0"/>
          <c:extLst>
            <c:ext xmlns:c16="http://schemas.microsoft.com/office/drawing/2014/chart" uri="{C3380CC4-5D6E-409C-BE32-E72D297353CC}">
              <c16:uniqueId val="{00000001-24D3-411F-B4B8-F9A7C9BF7D05}"/>
            </c:ext>
          </c:extLst>
        </c:ser>
        <c:dLbls>
          <c:showLegendKey val="0"/>
          <c:showVal val="0"/>
          <c:showCatName val="0"/>
          <c:showSerName val="0"/>
          <c:showPercent val="0"/>
          <c:showBubbleSize val="0"/>
        </c:dLbls>
        <c:smooth val="0"/>
        <c:axId val="205754752"/>
        <c:axId val="205756288"/>
      </c:lineChart>
      <c:catAx>
        <c:axId val="20575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5756288"/>
        <c:crosses val="autoZero"/>
        <c:auto val="1"/>
        <c:lblAlgn val="ctr"/>
        <c:lblOffset val="100"/>
        <c:noMultiLvlLbl val="0"/>
      </c:catAx>
      <c:valAx>
        <c:axId val="205756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057547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'28. ESSA'!$D$6</c:f>
              <c:strCache>
                <c:ptCount val="1"/>
                <c:pt idx="0">
                  <c:v>GM</c:v>
                </c:pt>
              </c:strCache>
            </c:strRef>
          </c:tx>
          <c:spPr>
            <a:solidFill>
              <a:srgbClr val="ED7D31"/>
            </a:solidFill>
            <a:ln w="25400">
              <a:noFill/>
            </a:ln>
          </c:spPr>
          <c:val>
            <c:numRef>
              <c:f>'28. ESSA'!$D$7:$D$18</c:f>
              <c:numCache>
                <c:formatCode>0.00</c:formatCode>
                <c:ptCount val="12"/>
                <c:pt idx="0">
                  <c:v>219.07655</c:v>
                </c:pt>
                <c:pt idx="1">
                  <c:v>233.23500000000001</c:v>
                </c:pt>
                <c:pt idx="2">
                  <c:v>253.74340000000001</c:v>
                </c:pt>
                <c:pt idx="3">
                  <c:v>239.04660000000001</c:v>
                </c:pt>
                <c:pt idx="4">
                  <c:v>217.2405</c:v>
                </c:pt>
                <c:pt idx="5">
                  <c:v>230.63759999999999</c:v>
                </c:pt>
                <c:pt idx="6">
                  <c:v>218.25479999999999</c:v>
                </c:pt>
                <c:pt idx="7">
                  <c:v>211.95070000000001</c:v>
                </c:pt>
                <c:pt idx="8">
                  <c:v>213.41820000000001</c:v>
                </c:pt>
                <c:pt idx="9">
                  <c:v>213.69630000000001</c:v>
                </c:pt>
                <c:pt idx="10">
                  <c:v>218.31649999999999</c:v>
                </c:pt>
                <c:pt idx="11">
                  <c:v>216.75479999999999</c:v>
                </c:pt>
              </c:numCache>
            </c:numRef>
          </c:val>
          <c:extLst>
            <c:ext xmlns:c16="http://schemas.microsoft.com/office/drawing/2014/chart" uri="{C3380CC4-5D6E-409C-BE32-E72D297353CC}">
              <c16:uniqueId val="{00000000-A0D0-4909-9B7F-E60857496364}"/>
            </c:ext>
          </c:extLst>
        </c:ser>
        <c:ser>
          <c:idx val="2"/>
          <c:order val="2"/>
          <c:tx>
            <c:strRef>
              <c:f>'28. ESSA'!$G$6</c:f>
              <c:strCache>
                <c:ptCount val="1"/>
                <c:pt idx="0">
                  <c:v>D</c:v>
                </c:pt>
              </c:strCache>
            </c:strRef>
          </c:tx>
          <c:spPr>
            <a:solidFill>
              <a:srgbClr val="A5A5A5"/>
            </a:solidFill>
            <a:ln w="25400">
              <a:noFill/>
            </a:ln>
          </c:spPr>
          <c:val>
            <c:numRef>
              <c:f>'28. ESSA'!$G$7:$G$18</c:f>
              <c:numCache>
                <c:formatCode>0.00</c:formatCode>
                <c:ptCount val="12"/>
                <c:pt idx="0">
                  <c:v>191.79492999999999</c:v>
                </c:pt>
                <c:pt idx="1">
                  <c:v>206.67699999999999</c:v>
                </c:pt>
                <c:pt idx="2">
                  <c:v>211.27430000000001</c:v>
                </c:pt>
                <c:pt idx="3">
                  <c:v>222.32339999999999</c:v>
                </c:pt>
                <c:pt idx="4">
                  <c:v>215.93190000000001</c:v>
                </c:pt>
                <c:pt idx="5">
                  <c:v>206.398</c:v>
                </c:pt>
                <c:pt idx="6">
                  <c:v>217.2175</c:v>
                </c:pt>
                <c:pt idx="7">
                  <c:v>216.8835</c:v>
                </c:pt>
                <c:pt idx="8">
                  <c:v>218.64959999999999</c:v>
                </c:pt>
                <c:pt idx="9">
                  <c:v>210.59</c:v>
                </c:pt>
                <c:pt idx="10">
                  <c:v>210.2276</c:v>
                </c:pt>
                <c:pt idx="11">
                  <c:v>211.36510000000001</c:v>
                </c:pt>
              </c:numCache>
            </c:numRef>
          </c:val>
          <c:extLst>
            <c:ext xmlns:c16="http://schemas.microsoft.com/office/drawing/2014/chart" uri="{C3380CC4-5D6E-409C-BE32-E72D297353CC}">
              <c16:uniqueId val="{00000001-A0D0-4909-9B7F-E60857496364}"/>
            </c:ext>
          </c:extLst>
        </c:ser>
        <c:ser>
          <c:idx val="3"/>
          <c:order val="3"/>
          <c:tx>
            <c:strRef>
              <c:f>'28. ESSA'!$H$6</c:f>
              <c:strCache>
                <c:ptCount val="1"/>
                <c:pt idx="0">
                  <c:v>CV</c:v>
                </c:pt>
              </c:strCache>
            </c:strRef>
          </c:tx>
          <c:spPr>
            <a:solidFill>
              <a:srgbClr val="FFC000"/>
            </a:solidFill>
            <a:ln w="25400">
              <a:noFill/>
            </a:ln>
          </c:spPr>
          <c:val>
            <c:numRef>
              <c:f>'28. ESSA'!$H$7:$H$18</c:f>
              <c:numCache>
                <c:formatCode>0.00</c:formatCode>
                <c:ptCount val="12"/>
                <c:pt idx="0">
                  <c:v>53.36795</c:v>
                </c:pt>
                <c:pt idx="1">
                  <c:v>52.425699999999999</c:v>
                </c:pt>
                <c:pt idx="2">
                  <c:v>55.430999999999997</c:v>
                </c:pt>
                <c:pt idx="3">
                  <c:v>56.7898</c:v>
                </c:pt>
                <c:pt idx="4">
                  <c:v>54.810899999999997</c:v>
                </c:pt>
                <c:pt idx="5">
                  <c:v>57.1646</c:v>
                </c:pt>
                <c:pt idx="6">
                  <c:v>58.526299999999999</c:v>
                </c:pt>
                <c:pt idx="7">
                  <c:v>58.528300000000002</c:v>
                </c:pt>
                <c:pt idx="8">
                  <c:v>58.741599999999998</c:v>
                </c:pt>
                <c:pt idx="9">
                  <c:v>60.056800000000003</c:v>
                </c:pt>
                <c:pt idx="10">
                  <c:v>60.929200000000002</c:v>
                </c:pt>
                <c:pt idx="11">
                  <c:v>59.876199999999997</c:v>
                </c:pt>
              </c:numCache>
            </c:numRef>
          </c:val>
          <c:extLst>
            <c:ext xmlns:c16="http://schemas.microsoft.com/office/drawing/2014/chart" uri="{C3380CC4-5D6E-409C-BE32-E72D297353CC}">
              <c16:uniqueId val="{00000002-A0D0-4909-9B7F-E60857496364}"/>
            </c:ext>
          </c:extLst>
        </c:ser>
        <c:ser>
          <c:idx val="4"/>
          <c:order val="4"/>
          <c:tx>
            <c:strRef>
              <c:f>'28. ESSA'!$F$6</c:f>
              <c:strCache>
                <c:ptCount val="1"/>
                <c:pt idx="0">
                  <c:v>PR</c:v>
                </c:pt>
              </c:strCache>
            </c:strRef>
          </c:tx>
          <c:spPr>
            <a:solidFill>
              <a:srgbClr val="5B9BD5"/>
            </a:solidFill>
            <a:ln w="25400">
              <a:noFill/>
            </a:ln>
          </c:spPr>
          <c:val>
            <c:numRef>
              <c:f>'28. ESSA'!$F$7:$F$18</c:f>
              <c:numCache>
                <c:formatCode>0.00</c:formatCode>
                <c:ptCount val="12"/>
                <c:pt idx="0">
                  <c:v>44.540170000000003</c:v>
                </c:pt>
                <c:pt idx="1">
                  <c:v>53.493499999999997</c:v>
                </c:pt>
                <c:pt idx="2">
                  <c:v>56.239199999999997</c:v>
                </c:pt>
                <c:pt idx="3">
                  <c:v>53.465499999999999</c:v>
                </c:pt>
                <c:pt idx="4">
                  <c:v>51.289000000000001</c:v>
                </c:pt>
                <c:pt idx="5">
                  <c:v>53.152000000000001</c:v>
                </c:pt>
                <c:pt idx="6">
                  <c:v>51.182200000000002</c:v>
                </c:pt>
                <c:pt idx="7">
                  <c:v>52.339599999999997</c:v>
                </c:pt>
                <c:pt idx="8">
                  <c:v>50.982799999999997</c:v>
                </c:pt>
                <c:pt idx="9">
                  <c:v>50.153500000000001</c:v>
                </c:pt>
                <c:pt idx="10">
                  <c:v>51.627899999999997</c:v>
                </c:pt>
                <c:pt idx="11">
                  <c:v>50.277999999999999</c:v>
                </c:pt>
              </c:numCache>
            </c:numRef>
          </c:val>
          <c:extLst>
            <c:ext xmlns:c16="http://schemas.microsoft.com/office/drawing/2014/chart" uri="{C3380CC4-5D6E-409C-BE32-E72D297353CC}">
              <c16:uniqueId val="{00000003-A0D0-4909-9B7F-E60857496364}"/>
            </c:ext>
          </c:extLst>
        </c:ser>
        <c:ser>
          <c:idx val="5"/>
          <c:order val="5"/>
          <c:tx>
            <c:strRef>
              <c:f>'28. ESSA'!$E$6</c:f>
              <c:strCache>
                <c:ptCount val="1"/>
                <c:pt idx="0">
                  <c:v>TM</c:v>
                </c:pt>
              </c:strCache>
            </c:strRef>
          </c:tx>
          <c:spPr>
            <a:solidFill>
              <a:srgbClr val="70AD47"/>
            </a:solidFill>
            <a:ln w="25400">
              <a:noFill/>
            </a:ln>
          </c:spPr>
          <c:val>
            <c:numRef>
              <c:f>'28. ESSA'!$E$7:$E$18</c:f>
              <c:numCache>
                <c:formatCode>0.00</c:formatCode>
                <c:ptCount val="12"/>
                <c:pt idx="0">
                  <c:v>33.622979999999998</c:v>
                </c:pt>
                <c:pt idx="1">
                  <c:v>35.4131</c:v>
                </c:pt>
                <c:pt idx="2">
                  <c:v>38.396099999999997</c:v>
                </c:pt>
                <c:pt idx="3">
                  <c:v>38.790500000000002</c:v>
                </c:pt>
                <c:pt idx="4">
                  <c:v>43.9253</c:v>
                </c:pt>
                <c:pt idx="5">
                  <c:v>43.100200000000001</c:v>
                </c:pt>
                <c:pt idx="6">
                  <c:v>34.33</c:v>
                </c:pt>
                <c:pt idx="7">
                  <c:v>38.095500000000001</c:v>
                </c:pt>
                <c:pt idx="8">
                  <c:v>36.4251</c:v>
                </c:pt>
                <c:pt idx="9">
                  <c:v>38.712299999999999</c:v>
                </c:pt>
                <c:pt idx="10">
                  <c:v>40.617600000000003</c:v>
                </c:pt>
                <c:pt idx="11">
                  <c:v>31.339500000000001</c:v>
                </c:pt>
              </c:numCache>
            </c:numRef>
          </c:val>
          <c:extLst>
            <c:ext xmlns:c16="http://schemas.microsoft.com/office/drawing/2014/chart" uri="{C3380CC4-5D6E-409C-BE32-E72D297353CC}">
              <c16:uniqueId val="{00000004-A0D0-4909-9B7F-E60857496364}"/>
            </c:ext>
          </c:extLst>
        </c:ser>
        <c:ser>
          <c:idx val="6"/>
          <c:order val="6"/>
          <c:tx>
            <c:strRef>
              <c:f>'28. ESSA'!$I$6</c:f>
              <c:strCache>
                <c:ptCount val="1"/>
                <c:pt idx="0">
                  <c:v>RM</c:v>
                </c:pt>
              </c:strCache>
            </c:strRef>
          </c:tx>
          <c:spPr>
            <a:solidFill>
              <a:schemeClr val="accent1">
                <a:lumMod val="40000"/>
                <a:lumOff val="60000"/>
              </a:schemeClr>
            </a:solidFill>
            <a:ln>
              <a:noFill/>
            </a:ln>
            <a:effectLst/>
          </c:spPr>
          <c:val>
            <c:numRef>
              <c:f>'28. ESSA'!$I$7:$I$18</c:f>
              <c:numCache>
                <c:formatCode>0.00</c:formatCode>
                <c:ptCount val="12"/>
                <c:pt idx="0">
                  <c:v>-0.54200000000000004</c:v>
                </c:pt>
                <c:pt idx="1">
                  <c:v>2.7262</c:v>
                </c:pt>
                <c:pt idx="2">
                  <c:v>0.76419999999999999</c:v>
                </c:pt>
                <c:pt idx="3">
                  <c:v>5.3590999999999998</c:v>
                </c:pt>
                <c:pt idx="4">
                  <c:v>12.5245</c:v>
                </c:pt>
                <c:pt idx="5">
                  <c:v>1.6924999999999999</c:v>
                </c:pt>
                <c:pt idx="6">
                  <c:v>5.9976000000000003</c:v>
                </c:pt>
                <c:pt idx="7">
                  <c:v>20.651800000000001</c:v>
                </c:pt>
                <c:pt idx="8">
                  <c:v>22.424099999999999</c:v>
                </c:pt>
                <c:pt idx="9">
                  <c:v>32.642200000000003</c:v>
                </c:pt>
                <c:pt idx="10">
                  <c:v>26.5443</c:v>
                </c:pt>
                <c:pt idx="11">
                  <c:v>23.099799999999998</c:v>
                </c:pt>
              </c:numCache>
            </c:numRef>
          </c:val>
          <c:extLst>
            <c:ext xmlns:c16="http://schemas.microsoft.com/office/drawing/2014/chart" uri="{C3380CC4-5D6E-409C-BE32-E72D297353CC}">
              <c16:uniqueId val="{00000005-A0D0-4909-9B7F-E60857496364}"/>
            </c:ext>
          </c:extLst>
        </c:ser>
        <c:dLbls>
          <c:showLegendKey val="0"/>
          <c:showVal val="0"/>
          <c:showCatName val="0"/>
          <c:showSerName val="0"/>
          <c:showPercent val="0"/>
          <c:showBubbleSize val="0"/>
        </c:dLbls>
        <c:axId val="205839744"/>
        <c:axId val="205841536"/>
      </c:areaChart>
      <c:lineChart>
        <c:grouping val="standard"/>
        <c:varyColors val="0"/>
        <c:ser>
          <c:idx val="0"/>
          <c:order val="0"/>
          <c:tx>
            <c:strRef>
              <c:f>'28. ESSA'!$J$6</c:f>
              <c:strCache>
                <c:ptCount val="1"/>
                <c:pt idx="0">
                  <c:v>CUV_119</c:v>
                </c:pt>
              </c:strCache>
            </c:strRef>
          </c:tx>
          <c:spPr>
            <a:ln w="38100" cap="rnd">
              <a:solidFill>
                <a:sysClr val="windowText" lastClr="000000"/>
              </a:solidFill>
              <a:round/>
            </a:ln>
            <a:effectLst/>
          </c:spPr>
          <c:marker>
            <c:symbol val="none"/>
          </c:marker>
          <c:cat>
            <c:strRef>
              <c:f>'28. ESSA'!$A$7:$A$18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'28. ESSA'!$J$7:$J$18</c:f>
              <c:numCache>
                <c:formatCode>0.00</c:formatCode>
                <c:ptCount val="12"/>
                <c:pt idx="0">
                  <c:v>541.86057999999991</c:v>
                </c:pt>
                <c:pt idx="1">
                  <c:v>583.97050000000002</c:v>
                </c:pt>
                <c:pt idx="2">
                  <c:v>615.84820000000002</c:v>
                </c:pt>
                <c:pt idx="3">
                  <c:v>615.7749</c:v>
                </c:pt>
                <c:pt idx="4">
                  <c:v>595.72220000000004</c:v>
                </c:pt>
                <c:pt idx="5">
                  <c:v>592.14490000000001</c:v>
                </c:pt>
                <c:pt idx="6">
                  <c:v>585.50840000000005</c:v>
                </c:pt>
                <c:pt idx="7">
                  <c:v>598.44949999999994</c:v>
                </c:pt>
                <c:pt idx="8">
                  <c:v>600.6413</c:v>
                </c:pt>
                <c:pt idx="9">
                  <c:v>605.85109999999997</c:v>
                </c:pt>
                <c:pt idx="10">
                  <c:v>608.26300000000003</c:v>
                </c:pt>
                <c:pt idx="11">
                  <c:v>592.71349999999995</c:v>
                </c:pt>
              </c:numCache>
            </c:numRef>
          </c:val>
          <c:smooth val="0"/>
          <c:extLst>
            <c:ext xmlns:c16="http://schemas.microsoft.com/office/drawing/2014/chart" uri="{C3380CC4-5D6E-409C-BE32-E72D297353CC}">
              <c16:uniqueId val="{00000006-A0D0-4909-9B7F-E60857496364}"/>
            </c:ext>
          </c:extLst>
        </c:ser>
        <c:dLbls>
          <c:showLegendKey val="0"/>
          <c:showVal val="0"/>
          <c:showCatName val="0"/>
          <c:showSerName val="0"/>
          <c:showPercent val="0"/>
          <c:showBubbleSize val="0"/>
        </c:dLbls>
        <c:marker val="1"/>
        <c:smooth val="0"/>
        <c:axId val="205839744"/>
        <c:axId val="205841536"/>
      </c:lineChart>
      <c:catAx>
        <c:axId val="2058397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5841536"/>
        <c:crosses val="autoZero"/>
        <c:auto val="1"/>
        <c:lblAlgn val="ctr"/>
        <c:lblOffset val="100"/>
        <c:noMultiLvlLbl val="0"/>
      </c:catAx>
      <c:valAx>
        <c:axId val="205841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5839744"/>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'28. ESSA'!$N$7</c:f>
              <c:strCache>
                <c:ptCount val="1"/>
                <c:pt idx="0">
                  <c:v>Ene-20</c:v>
                </c:pt>
              </c:strCache>
            </c:strRef>
          </c:tx>
          <c:spPr>
            <a:solidFill>
              <a:schemeClr val="accent6">
                <a:tint val="4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ESSA'!$Q$7:$U$7</c:f>
              <c:numCache>
                <c:formatCode>0.00</c:formatCode>
                <c:ptCount val="5"/>
                <c:pt idx="0">
                  <c:v>223.43289999999999</c:v>
                </c:pt>
                <c:pt idx="1">
                  <c:v>279.29113000000001</c:v>
                </c:pt>
                <c:pt idx="2">
                  <c:v>450.64235000000002</c:v>
                </c:pt>
                <c:pt idx="3">
                  <c:v>530.16746999999998</c:v>
                </c:pt>
                <c:pt idx="4">
                  <c:v>636.200964</c:v>
                </c:pt>
              </c:numCache>
            </c:numRef>
          </c:val>
          <c:extLst>
            <c:ext xmlns:c16="http://schemas.microsoft.com/office/drawing/2014/chart" uri="{C3380CC4-5D6E-409C-BE32-E72D297353CC}">
              <c16:uniqueId val="{00000000-D554-485C-9302-F17BCC0FFE61}"/>
            </c:ext>
          </c:extLst>
        </c:ser>
        <c:ser>
          <c:idx val="1"/>
          <c:order val="1"/>
          <c:tx>
            <c:strRef>
              <c:f>'28. ESSA'!$N$8</c:f>
              <c:strCache>
                <c:ptCount val="1"/>
                <c:pt idx="0">
                  <c:v>Feb-20</c:v>
                </c:pt>
              </c:strCache>
            </c:strRef>
          </c:tx>
          <c:spPr>
            <a:solidFill>
              <a:schemeClr val="accent6">
                <a:tint val="5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ESSA'!$Q$8:$U$8</c:f>
              <c:numCache>
                <c:formatCode>0.00</c:formatCode>
                <c:ptCount val="5"/>
                <c:pt idx="0">
                  <c:v>223.99396999999999</c:v>
                </c:pt>
                <c:pt idx="1">
                  <c:v>279.99245999999999</c:v>
                </c:pt>
                <c:pt idx="2">
                  <c:v>460.58150000000001</c:v>
                </c:pt>
                <c:pt idx="3">
                  <c:v>541.86058000000003</c:v>
                </c:pt>
                <c:pt idx="4">
                  <c:v>650.23269600000003</c:v>
                </c:pt>
              </c:numCache>
            </c:numRef>
          </c:val>
          <c:extLst>
            <c:ext xmlns:c16="http://schemas.microsoft.com/office/drawing/2014/chart" uri="{C3380CC4-5D6E-409C-BE32-E72D297353CC}">
              <c16:uniqueId val="{00000001-D554-485C-9302-F17BCC0FFE61}"/>
            </c:ext>
          </c:extLst>
        </c:ser>
        <c:ser>
          <c:idx val="2"/>
          <c:order val="2"/>
          <c:tx>
            <c:strRef>
              <c:f>'28. ESSA'!$N$9</c:f>
              <c:strCache>
                <c:ptCount val="1"/>
                <c:pt idx="0">
                  <c:v>Mar-20</c:v>
                </c:pt>
              </c:strCache>
            </c:strRef>
          </c:tx>
          <c:spPr>
            <a:solidFill>
              <a:schemeClr val="accent6">
                <a:tint val="6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ESSA'!$Q$9:$U$9</c:f>
              <c:numCache>
                <c:formatCode>0.00</c:formatCode>
                <c:ptCount val="5"/>
                <c:pt idx="0">
                  <c:v>233.5882</c:v>
                </c:pt>
                <c:pt idx="1">
                  <c:v>291.9853</c:v>
                </c:pt>
                <c:pt idx="2">
                  <c:v>496.37490000000003</c:v>
                </c:pt>
                <c:pt idx="3">
                  <c:v>583.97050000000002</c:v>
                </c:pt>
                <c:pt idx="4">
                  <c:v>700.76459999999997</c:v>
                </c:pt>
              </c:numCache>
            </c:numRef>
          </c:val>
          <c:extLst>
            <c:ext xmlns:c16="http://schemas.microsoft.com/office/drawing/2014/chart" uri="{C3380CC4-5D6E-409C-BE32-E72D297353CC}">
              <c16:uniqueId val="{00000002-D554-485C-9302-F17BCC0FFE61}"/>
            </c:ext>
          </c:extLst>
        </c:ser>
        <c:ser>
          <c:idx val="3"/>
          <c:order val="3"/>
          <c:tx>
            <c:strRef>
              <c:f>'28. ESSA'!$N$10</c:f>
              <c:strCache>
                <c:ptCount val="1"/>
                <c:pt idx="0">
                  <c:v>Abr-20</c:v>
                </c:pt>
              </c:strCache>
            </c:strRef>
          </c:tx>
          <c:spPr>
            <a:solidFill>
              <a:schemeClr val="accent6">
                <a:tint val="7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ESSA'!$Q$10:$U$10</c:f>
              <c:numCache>
                <c:formatCode>0.00</c:formatCode>
                <c:ptCount val="5"/>
                <c:pt idx="0">
                  <c:v>235.1568</c:v>
                </c:pt>
                <c:pt idx="1">
                  <c:v>293.94600000000003</c:v>
                </c:pt>
                <c:pt idx="2">
                  <c:v>496.37490000000003</c:v>
                </c:pt>
                <c:pt idx="3">
                  <c:v>583.97050000000002</c:v>
                </c:pt>
                <c:pt idx="4">
                  <c:v>700.76459999999997</c:v>
                </c:pt>
              </c:numCache>
            </c:numRef>
          </c:val>
          <c:extLst>
            <c:ext xmlns:c16="http://schemas.microsoft.com/office/drawing/2014/chart" uri="{C3380CC4-5D6E-409C-BE32-E72D297353CC}">
              <c16:uniqueId val="{00000003-D554-485C-9302-F17BCC0FFE61}"/>
            </c:ext>
          </c:extLst>
        </c:ser>
        <c:ser>
          <c:idx val="4"/>
          <c:order val="4"/>
          <c:tx>
            <c:strRef>
              <c:f>'28. ESSA'!$N$11</c:f>
              <c:strCache>
                <c:ptCount val="1"/>
                <c:pt idx="0">
                  <c:v>May-20</c:v>
                </c:pt>
              </c:strCache>
            </c:strRef>
          </c:tx>
          <c:spPr>
            <a:solidFill>
              <a:schemeClr val="accent6">
                <a:tint val="8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ESSA'!$Q$11:$U$11</c:f>
              <c:numCache>
                <c:formatCode>0.00</c:formatCode>
                <c:ptCount val="5"/>
                <c:pt idx="0">
                  <c:v>236.47890000000001</c:v>
                </c:pt>
                <c:pt idx="1">
                  <c:v>295.59870000000001</c:v>
                </c:pt>
                <c:pt idx="2">
                  <c:v>496.37490000000003</c:v>
                </c:pt>
                <c:pt idx="3">
                  <c:v>583.97050000000002</c:v>
                </c:pt>
                <c:pt idx="4">
                  <c:v>700.76459999999997</c:v>
                </c:pt>
              </c:numCache>
            </c:numRef>
          </c:val>
          <c:extLst>
            <c:ext xmlns:c16="http://schemas.microsoft.com/office/drawing/2014/chart" uri="{C3380CC4-5D6E-409C-BE32-E72D297353CC}">
              <c16:uniqueId val="{00000004-D554-485C-9302-F17BCC0FFE61}"/>
            </c:ext>
          </c:extLst>
        </c:ser>
        <c:ser>
          <c:idx val="5"/>
          <c:order val="5"/>
          <c:tx>
            <c:strRef>
              <c:f>'28. ESSA'!$N$12</c:f>
              <c:strCache>
                <c:ptCount val="1"/>
                <c:pt idx="0">
                  <c:v>Jun-20</c:v>
                </c:pt>
              </c:strCache>
            </c:strRef>
          </c:tx>
          <c:spPr>
            <a:solidFill>
              <a:schemeClr val="accent6">
                <a:tint val="95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ESSA'!$Q$12:$U$12</c:f>
              <c:numCache>
                <c:formatCode>0.00</c:formatCode>
                <c:ptCount val="5"/>
                <c:pt idx="0">
                  <c:v>236.85990000000001</c:v>
                </c:pt>
                <c:pt idx="1">
                  <c:v>296.07479999999998</c:v>
                </c:pt>
                <c:pt idx="2">
                  <c:v>496.37490000000003</c:v>
                </c:pt>
                <c:pt idx="3">
                  <c:v>583.97050000000002</c:v>
                </c:pt>
                <c:pt idx="4">
                  <c:v>700.76459999999997</c:v>
                </c:pt>
              </c:numCache>
            </c:numRef>
          </c:val>
          <c:extLst>
            <c:ext xmlns:c16="http://schemas.microsoft.com/office/drawing/2014/chart" uri="{C3380CC4-5D6E-409C-BE32-E72D297353CC}">
              <c16:uniqueId val="{00000005-D554-485C-9302-F17BCC0FFE61}"/>
            </c:ext>
          </c:extLst>
        </c:ser>
        <c:ser>
          <c:idx val="6"/>
          <c:order val="6"/>
          <c:tx>
            <c:strRef>
              <c:f>'28. ESSA'!$N$13</c:f>
              <c:strCache>
                <c:ptCount val="1"/>
                <c:pt idx="0">
                  <c:v>Jul-20</c:v>
                </c:pt>
              </c:strCache>
            </c:strRef>
          </c:tx>
          <c:spPr>
            <a:solidFill>
              <a:schemeClr val="accent6">
                <a:shade val="94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ESSA'!$Q$13:$U$13</c:f>
              <c:numCache>
                <c:formatCode>0.00</c:formatCode>
                <c:ptCount val="5"/>
                <c:pt idx="0">
                  <c:v>236.09800000000001</c:v>
                </c:pt>
                <c:pt idx="1">
                  <c:v>295.1225</c:v>
                </c:pt>
                <c:pt idx="2">
                  <c:v>496.37490000000003</c:v>
                </c:pt>
                <c:pt idx="3">
                  <c:v>583.97050000000002</c:v>
                </c:pt>
                <c:pt idx="4">
                  <c:v>700.76459999999997</c:v>
                </c:pt>
              </c:numCache>
            </c:numRef>
          </c:val>
          <c:extLst>
            <c:ext xmlns:c16="http://schemas.microsoft.com/office/drawing/2014/chart" uri="{C3380CC4-5D6E-409C-BE32-E72D297353CC}">
              <c16:uniqueId val="{00000006-D554-485C-9302-F17BCC0FFE61}"/>
            </c:ext>
          </c:extLst>
        </c:ser>
        <c:ser>
          <c:idx val="7"/>
          <c:order val="7"/>
          <c:tx>
            <c:strRef>
              <c:f>'28. ESSA'!$N$14</c:f>
              <c:strCache>
                <c:ptCount val="1"/>
                <c:pt idx="0">
                  <c:v>Ago-20</c:v>
                </c:pt>
              </c:strCache>
            </c:strRef>
          </c:tx>
          <c:spPr>
            <a:solidFill>
              <a:schemeClr val="accent6">
                <a:shade val="8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ESSA'!$Q$14:$U$14</c:f>
              <c:numCache>
                <c:formatCode>0.00</c:formatCode>
                <c:ptCount val="5"/>
                <c:pt idx="0">
                  <c:v>235.22399999999999</c:v>
                </c:pt>
                <c:pt idx="1">
                  <c:v>294.02999999999997</c:v>
                </c:pt>
                <c:pt idx="2">
                  <c:v>496.37490000000003</c:v>
                </c:pt>
                <c:pt idx="3">
                  <c:v>583.97050000000002</c:v>
                </c:pt>
                <c:pt idx="4">
                  <c:v>700.76459999999997</c:v>
                </c:pt>
              </c:numCache>
            </c:numRef>
          </c:val>
          <c:extLst>
            <c:ext xmlns:c16="http://schemas.microsoft.com/office/drawing/2014/chart" uri="{C3380CC4-5D6E-409C-BE32-E72D297353CC}">
              <c16:uniqueId val="{00000007-D554-485C-9302-F17BCC0FFE61}"/>
            </c:ext>
          </c:extLst>
        </c:ser>
        <c:ser>
          <c:idx val="8"/>
          <c:order val="8"/>
          <c:tx>
            <c:strRef>
              <c:f>'28. ESSA'!$N$15</c:f>
              <c:strCache>
                <c:ptCount val="1"/>
                <c:pt idx="0">
                  <c:v>Sep-20</c:v>
                </c:pt>
              </c:strCache>
            </c:strRef>
          </c:tx>
          <c:spPr>
            <a:solidFill>
              <a:schemeClr val="accent6">
                <a:shade val="73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ESSA'!$Q$15:$U$15</c:f>
              <c:numCache>
                <c:formatCode>0.00</c:formatCode>
                <c:ptCount val="5"/>
                <c:pt idx="0">
                  <c:v>235.22399999999999</c:v>
                </c:pt>
                <c:pt idx="1">
                  <c:v>294.02999999999997</c:v>
                </c:pt>
                <c:pt idx="2">
                  <c:v>496.37490000000003</c:v>
                </c:pt>
                <c:pt idx="3">
                  <c:v>583.97050000000002</c:v>
                </c:pt>
                <c:pt idx="4">
                  <c:v>700.76459999999997</c:v>
                </c:pt>
              </c:numCache>
            </c:numRef>
          </c:val>
          <c:extLst>
            <c:ext xmlns:c16="http://schemas.microsoft.com/office/drawing/2014/chart" uri="{C3380CC4-5D6E-409C-BE32-E72D297353CC}">
              <c16:uniqueId val="{00000008-D554-485C-9302-F17BCC0FFE61}"/>
            </c:ext>
          </c:extLst>
        </c:ser>
        <c:ser>
          <c:idx val="9"/>
          <c:order val="9"/>
          <c:tx>
            <c:strRef>
              <c:f>'28. ESSA'!$N$16</c:f>
              <c:strCache>
                <c:ptCount val="1"/>
                <c:pt idx="0">
                  <c:v>Oct-20</c:v>
                </c:pt>
              </c:strCache>
            </c:strRef>
          </c:tx>
          <c:spPr>
            <a:solidFill>
              <a:schemeClr val="accent6">
                <a:shade val="62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ESSA'!$Q$16:$U$16</c:f>
              <c:numCache>
                <c:formatCode>0.00</c:formatCode>
                <c:ptCount val="5"/>
                <c:pt idx="0">
                  <c:v>235.20160000000001</c:v>
                </c:pt>
                <c:pt idx="1">
                  <c:v>294.00200000000001</c:v>
                </c:pt>
                <c:pt idx="2">
                  <c:v>496.37490000000003</c:v>
                </c:pt>
                <c:pt idx="3">
                  <c:v>583.97050000000002</c:v>
                </c:pt>
                <c:pt idx="4">
                  <c:v>700.76459999999997</c:v>
                </c:pt>
              </c:numCache>
            </c:numRef>
          </c:val>
          <c:extLst>
            <c:ext xmlns:c16="http://schemas.microsoft.com/office/drawing/2014/chart" uri="{C3380CC4-5D6E-409C-BE32-E72D297353CC}">
              <c16:uniqueId val="{00000009-D554-485C-9302-F17BCC0FFE61}"/>
            </c:ext>
          </c:extLst>
        </c:ser>
        <c:ser>
          <c:idx val="10"/>
          <c:order val="10"/>
          <c:tx>
            <c:strRef>
              <c:f>'28. ESSA'!$N$17</c:f>
              <c:strCache>
                <c:ptCount val="1"/>
                <c:pt idx="0">
                  <c:v>Nov-20</c:v>
                </c:pt>
              </c:strCache>
            </c:strRef>
          </c:tx>
          <c:spPr>
            <a:solidFill>
              <a:schemeClr val="accent6">
                <a:shade val="51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ESSA'!$Q$17:$U$17</c:f>
              <c:numCache>
                <c:formatCode>0.00</c:formatCode>
                <c:ptCount val="5"/>
                <c:pt idx="0">
                  <c:v>235.0676</c:v>
                </c:pt>
                <c:pt idx="1">
                  <c:v>293.83449999999999</c:v>
                </c:pt>
                <c:pt idx="2">
                  <c:v>496.37490000000003</c:v>
                </c:pt>
                <c:pt idx="3">
                  <c:v>583.97050000000002</c:v>
                </c:pt>
                <c:pt idx="4">
                  <c:v>700.76459999999997</c:v>
                </c:pt>
              </c:numCache>
            </c:numRef>
          </c:val>
          <c:extLst>
            <c:ext xmlns:c16="http://schemas.microsoft.com/office/drawing/2014/chart" uri="{C3380CC4-5D6E-409C-BE32-E72D297353CC}">
              <c16:uniqueId val="{0000000A-D554-485C-9302-F17BCC0FFE61}"/>
            </c:ext>
          </c:extLst>
        </c:ser>
        <c:ser>
          <c:idx val="11"/>
          <c:order val="11"/>
          <c:tx>
            <c:strRef>
              <c:f>'28. ESSA'!$N$18</c:f>
              <c:strCache>
                <c:ptCount val="1"/>
                <c:pt idx="0">
                  <c:v>Dic-20</c:v>
                </c:pt>
              </c:strCache>
            </c:strRef>
          </c:tx>
          <c:spPr>
            <a:solidFill>
              <a:schemeClr val="accent6">
                <a:shade val="40000"/>
              </a:schemeClr>
            </a:solidFill>
            <a:ln>
              <a:noFill/>
            </a:ln>
            <a:effectLst/>
          </c:spPr>
          <c:invertIfNegative val="0"/>
          <c:cat>
            <c:strRef>
              <c:f>'28. ESSA'!$Q$6:$U$6</c:f>
              <c:strCache>
                <c:ptCount val="5"/>
                <c:pt idx="0">
                  <c:v>ESTRATO 1</c:v>
                </c:pt>
                <c:pt idx="1">
                  <c:v>ESTRATO 2</c:v>
                </c:pt>
                <c:pt idx="2">
                  <c:v>ESTRATO 3</c:v>
                </c:pt>
                <c:pt idx="3">
                  <c:v>ESTRATO 4</c:v>
                </c:pt>
                <c:pt idx="4">
                  <c:v>ESTRATO 5 y 6, Ind y Com</c:v>
                </c:pt>
              </c:strCache>
            </c:strRef>
          </c:cat>
          <c:val>
            <c:numRef>
              <c:f>'28. ESSA'!$Q$18:$U$18</c:f>
              <c:numCache>
                <c:formatCode>0.00</c:formatCode>
                <c:ptCount val="5"/>
                <c:pt idx="0">
                  <c:v>234.7561</c:v>
                </c:pt>
                <c:pt idx="1">
                  <c:v>293.4452</c:v>
                </c:pt>
                <c:pt idx="2">
                  <c:v>498.85680000000002</c:v>
                </c:pt>
                <c:pt idx="3">
                  <c:v>586.8904</c:v>
                </c:pt>
                <c:pt idx="4">
                  <c:v>704.26840000000004</c:v>
                </c:pt>
              </c:numCache>
            </c:numRef>
          </c:val>
          <c:extLst>
            <c:ext xmlns:c16="http://schemas.microsoft.com/office/drawing/2014/chart" uri="{C3380CC4-5D6E-409C-BE32-E72D297353CC}">
              <c16:uniqueId val="{0000000B-D554-485C-9302-F17BCC0FFE61}"/>
            </c:ext>
          </c:extLst>
        </c:ser>
        <c:dLbls>
          <c:showLegendKey val="0"/>
          <c:showVal val="0"/>
          <c:showCatName val="0"/>
          <c:showSerName val="0"/>
          <c:showPercent val="0"/>
          <c:showBubbleSize val="0"/>
        </c:dLbls>
        <c:gapWidth val="150"/>
        <c:axId val="206060160"/>
        <c:axId val="206070144"/>
      </c:barChart>
      <c:catAx>
        <c:axId val="206060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6070144"/>
        <c:crosses val="autoZero"/>
        <c:auto val="1"/>
        <c:lblAlgn val="ctr"/>
        <c:lblOffset val="100"/>
        <c:noMultiLvlLbl val="0"/>
      </c:catAx>
      <c:valAx>
        <c:axId val="20607014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606016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'28. ESSA'!$J$6</c:f>
              <c:strCache>
                <c:ptCount val="1"/>
                <c:pt idx="0">
                  <c:v>CUV_119</c:v>
                </c:pt>
              </c:strCache>
            </c:strRef>
          </c:tx>
          <c:spPr>
            <a:ln w="28575" cap="rnd">
              <a:solidFill>
                <a:schemeClr val="accent1"/>
              </a:solidFill>
              <a:round/>
            </a:ln>
            <a:effectLst/>
          </c:spPr>
          <c:marker>
            <c:symbol val="none"/>
          </c:marker>
          <c:cat>
            <c:strRef>
              <c:f>'28. ESSA'!$A$7:$A$18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'28. ESSA'!$J$7:$J$18</c:f>
              <c:numCache>
                <c:formatCode>0.00</c:formatCode>
                <c:ptCount val="12"/>
                <c:pt idx="0">
                  <c:v>541.86057999999991</c:v>
                </c:pt>
                <c:pt idx="1">
                  <c:v>583.97050000000002</c:v>
                </c:pt>
                <c:pt idx="2">
                  <c:v>615.84820000000002</c:v>
                </c:pt>
                <c:pt idx="3">
                  <c:v>615.7749</c:v>
                </c:pt>
                <c:pt idx="4">
                  <c:v>595.72220000000004</c:v>
                </c:pt>
                <c:pt idx="5">
                  <c:v>592.14490000000001</c:v>
                </c:pt>
                <c:pt idx="6">
                  <c:v>585.50840000000005</c:v>
                </c:pt>
                <c:pt idx="7">
                  <c:v>598.44949999999994</c:v>
                </c:pt>
                <c:pt idx="8">
                  <c:v>600.6413</c:v>
                </c:pt>
                <c:pt idx="9">
                  <c:v>605.85109999999997</c:v>
                </c:pt>
                <c:pt idx="10">
                  <c:v>608.26300000000003</c:v>
                </c:pt>
                <c:pt idx="11">
                  <c:v>592.71349999999995</c:v>
                </c:pt>
              </c:numCache>
            </c:numRef>
          </c:val>
          <c:smooth val="0"/>
          <c:extLst>
            <c:ext xmlns:c16="http://schemas.microsoft.com/office/drawing/2014/chart" uri="{C3380CC4-5D6E-409C-BE32-E72D297353CC}">
              <c16:uniqueId val="{00000000-3F08-4B25-B0A9-F75BF8BA297E}"/>
            </c:ext>
          </c:extLst>
        </c:ser>
        <c:ser>
          <c:idx val="1"/>
          <c:order val="1"/>
          <c:tx>
            <c:strRef>
              <c:f>'28. ESSA'!$K$6</c:f>
              <c:strCache>
                <c:ptCount val="1"/>
                <c:pt idx="0">
                  <c:v>CUV_Op</c:v>
                </c:pt>
              </c:strCache>
            </c:strRef>
          </c:tx>
          <c:spPr>
            <a:ln w="28575" cap="rnd">
              <a:solidFill>
                <a:schemeClr val="accent2"/>
              </a:solidFill>
              <a:prstDash val="lgDash"/>
              <a:round/>
            </a:ln>
            <a:effectLst/>
          </c:spPr>
          <c:marker>
            <c:symbol val="none"/>
          </c:marker>
          <c:cat>
            <c:strRef>
              <c:f>'28. ESSA'!$A$7:$A$18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'28. ESSA'!$K$7:$K$18</c:f>
              <c:numCache>
                <c:formatCode>0.00</c:formatCode>
                <c:ptCount val="12"/>
                <c:pt idx="0">
                  <c:v>541.86057999999991</c:v>
                </c:pt>
                <c:pt idx="1">
                  <c:v>583.97050000000002</c:v>
                </c:pt>
                <c:pt idx="2">
                  <c:v>583.97050000000002</c:v>
                </c:pt>
                <c:pt idx="3">
                  <c:v>583.97050000000002</c:v>
                </c:pt>
                <c:pt idx="4">
                  <c:v>583.97050000000002</c:v>
                </c:pt>
                <c:pt idx="5">
                  <c:v>583.97050000000002</c:v>
                </c:pt>
                <c:pt idx="6">
                  <c:v>583.97050000000002</c:v>
                </c:pt>
                <c:pt idx="7">
                  <c:v>583.97050000000002</c:v>
                </c:pt>
                <c:pt idx="8">
                  <c:v>583.97050000000002</c:v>
                </c:pt>
                <c:pt idx="9">
                  <c:v>583.97050000000002</c:v>
                </c:pt>
                <c:pt idx="10">
                  <c:v>583.97050000000002</c:v>
                </c:pt>
                <c:pt idx="11">
                  <c:v>586.8904</c:v>
                </c:pt>
              </c:numCache>
            </c:numRef>
          </c:val>
          <c:smooth val="0"/>
          <c:extLst>
            <c:ext xmlns:c16="http://schemas.microsoft.com/office/drawing/2014/chart" uri="{C3380CC4-5D6E-409C-BE32-E72D297353CC}">
              <c16:uniqueId val="{00000001-3F08-4B25-B0A9-F75BF8BA297E}"/>
            </c:ext>
          </c:extLst>
        </c:ser>
        <c:dLbls>
          <c:showLegendKey val="0"/>
          <c:showVal val="0"/>
          <c:showCatName val="0"/>
          <c:showSerName val="0"/>
          <c:showPercent val="0"/>
          <c:showBubbleSize val="0"/>
        </c:dLbls>
        <c:smooth val="0"/>
        <c:axId val="206100352"/>
        <c:axId val="206101888"/>
      </c:lineChart>
      <c:catAx>
        <c:axId val="206100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6101888"/>
        <c:crosses val="autoZero"/>
        <c:auto val="1"/>
        <c:lblAlgn val="ctr"/>
        <c:lblOffset val="100"/>
        <c:noMultiLvlLbl val="0"/>
      </c:catAx>
      <c:valAx>
        <c:axId val="20610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06100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'29. RUITOQUE'!$D$6</c:f>
              <c:strCache>
                <c:ptCount val="1"/>
                <c:pt idx="0">
                  <c:v>GM</c:v>
                </c:pt>
              </c:strCache>
            </c:strRef>
          </c:tx>
          <c:spPr>
            <a:solidFill>
              <a:srgbClr val="ED7D31"/>
            </a:solidFill>
            <a:ln w="25400">
              <a:noFill/>
            </a:ln>
          </c:spPr>
          <c:val>
            <c:numRef>
              <c:f>'29. RUITOQUE'!$D$7:$D$18</c:f>
              <c:numCache>
                <c:formatCode>0.00</c:formatCode>
                <c:ptCount val="12"/>
                <c:pt idx="0">
                  <c:v>251.49494000000001</c:v>
                </c:pt>
                <c:pt idx="1">
                  <c:v>224.29843</c:v>
                </c:pt>
                <c:pt idx="2">
                  <c:v>243.09887000000001</c:v>
                </c:pt>
                <c:pt idx="3">
                  <c:v>222.07433</c:v>
                </c:pt>
                <c:pt idx="4">
                  <c:v>215.25</c:v>
                </c:pt>
                <c:pt idx="5">
                  <c:v>222.32</c:v>
                </c:pt>
                <c:pt idx="6">
                  <c:v>222.27130886888099</c:v>
                </c:pt>
                <c:pt idx="7">
                  <c:v>210.14</c:v>
                </c:pt>
                <c:pt idx="8">
                  <c:v>209.24</c:v>
                </c:pt>
                <c:pt idx="9">
                  <c:v>206.05</c:v>
                </c:pt>
                <c:pt idx="10">
                  <c:v>215.57</c:v>
                </c:pt>
                <c:pt idx="11">
                  <c:v>211.33</c:v>
                </c:pt>
              </c:numCache>
            </c:numRef>
          </c:val>
          <c:extLst>
            <c:ext xmlns:c16="http://schemas.microsoft.com/office/drawing/2014/chart" uri="{C3380CC4-5D6E-409C-BE32-E72D297353CC}">
              <c16:uniqueId val="{00000000-65E4-429A-B795-22258F41A9E8}"/>
            </c:ext>
          </c:extLst>
        </c:ser>
        <c:ser>
          <c:idx val="2"/>
          <c:order val="2"/>
          <c:tx>
            <c:strRef>
              <c:f>'29. RUITOQUE'!$G$6</c:f>
              <c:strCache>
                <c:ptCount val="1"/>
                <c:pt idx="0">
                  <c:v>D</c:v>
                </c:pt>
              </c:strCache>
            </c:strRef>
          </c:tx>
          <c:spPr>
            <a:solidFill>
              <a:srgbClr val="A5A5A5"/>
            </a:solidFill>
            <a:ln w="25400">
              <a:noFill/>
            </a:ln>
          </c:spPr>
          <c:val>
            <c:numRef>
              <c:f>'29. RUITOQUE'!$G$7:$G$18</c:f>
              <c:numCache>
                <c:formatCode>0.00</c:formatCode>
                <c:ptCount val="12"/>
                <c:pt idx="0">
                  <c:v>191.79088999999999</c:v>
                </c:pt>
                <c:pt idx="1">
                  <c:v>206.67697999999999</c:v>
                </c:pt>
                <c:pt idx="2">
                  <c:v>211.27429000000001</c:v>
                </c:pt>
                <c:pt idx="3">
                  <c:v>222.32335</c:v>
                </c:pt>
                <c:pt idx="4">
                  <c:v>215.93</c:v>
                </c:pt>
                <c:pt idx="5">
                  <c:v>206.39795519739201</c:v>
                </c:pt>
                <c:pt idx="6">
                  <c:v>217.21751612789299</c:v>
                </c:pt>
                <c:pt idx="7">
                  <c:v>216.88</c:v>
                </c:pt>
                <c:pt idx="8">
                  <c:v>218.65</c:v>
                </c:pt>
                <c:pt idx="9">
                  <c:v>210.59</c:v>
                </c:pt>
                <c:pt idx="10">
                  <c:v>209.19</c:v>
                </c:pt>
                <c:pt idx="11">
                  <c:v>211.37</c:v>
                </c:pt>
              </c:numCache>
            </c:numRef>
          </c:val>
          <c:extLst>
            <c:ext xmlns:c16="http://schemas.microsoft.com/office/drawing/2014/chart" uri="{C3380CC4-5D6E-409C-BE32-E72D297353CC}">
              <c16:uniqueId val="{00000001-65E4-429A-B795-22258F41A9E8}"/>
            </c:ext>
          </c:extLst>
        </c:ser>
        <c:ser>
          <c:idx val="3"/>
          <c:order val="3"/>
          <c:tx>
            <c:strRef>
              <c:f>'29. RUITOQUE'!$H$6</c:f>
              <c:strCache>
                <c:ptCount val="1"/>
                <c:pt idx="0">
                  <c:v>CV</c:v>
                </c:pt>
              </c:strCache>
            </c:strRef>
          </c:tx>
          <c:spPr>
            <a:solidFill>
              <a:srgbClr val="FFC000"/>
            </a:solidFill>
            <a:ln w="25400">
              <a:noFill/>
            </a:ln>
          </c:spPr>
          <c:val>
            <c:numRef>
              <c:f>'29. RUITOQUE'!$H$7:$H$18</c:f>
              <c:numCache>
                <c:formatCode>0.00</c:formatCode>
                <c:ptCount val="12"/>
                <c:pt idx="0">
                  <c:v>42.95</c:v>
                </c:pt>
                <c:pt idx="1">
                  <c:v>40.639060000000001</c:v>
                </c:pt>
                <c:pt idx="2">
                  <c:v>38.267000000000003</c:v>
                </c:pt>
                <c:pt idx="3">
                  <c:v>43.307099999999998</c:v>
                </c:pt>
                <c:pt idx="4">
                  <c:v>42.23</c:v>
                </c:pt>
                <c:pt idx="5">
                  <c:v>44.31</c:v>
                </c:pt>
                <c:pt idx="6">
                  <c:v>42.113445148047248</c:v>
                </c:pt>
                <c:pt idx="7">
                  <c:v>43.68</c:v>
                </c:pt>
                <c:pt idx="8">
                  <c:v>43.58</c:v>
                </c:pt>
                <c:pt idx="9">
                  <c:v>42.17</c:v>
                </c:pt>
                <c:pt idx="10">
                  <c:v>41.58</c:v>
                </c:pt>
                <c:pt idx="11">
                  <c:v>51.55</c:v>
                </c:pt>
              </c:numCache>
            </c:numRef>
          </c:val>
          <c:extLst>
            <c:ext xmlns:c16="http://schemas.microsoft.com/office/drawing/2014/chart" uri="{C3380CC4-5D6E-409C-BE32-E72D297353CC}">
              <c16:uniqueId val="{00000002-65E4-429A-B795-22258F41A9E8}"/>
            </c:ext>
          </c:extLst>
        </c:ser>
        <c:ser>
          <c:idx val="4"/>
          <c:order val="4"/>
          <c:tx>
            <c:strRef>
              <c:f>'29. RUITOQUE'!$F$6</c:f>
              <c:strCache>
                <c:ptCount val="1"/>
                <c:pt idx="0">
                  <c:v>PR</c:v>
                </c:pt>
              </c:strCache>
            </c:strRef>
          </c:tx>
          <c:spPr>
            <a:solidFill>
              <a:srgbClr val="5B9BD5"/>
            </a:solidFill>
            <a:ln w="25400">
              <a:noFill/>
            </a:ln>
          </c:spPr>
          <c:val>
            <c:numRef>
              <c:f>'29. RUITOQUE'!$F$7:$F$18</c:f>
              <c:numCache>
                <c:formatCode>0.00</c:formatCode>
                <c:ptCount val="12"/>
                <c:pt idx="0">
                  <c:v>44.838349999999998</c:v>
                </c:pt>
                <c:pt idx="1">
                  <c:v>40.429279999999999</c:v>
                </c:pt>
                <c:pt idx="2">
                  <c:v>43.50703</c:v>
                </c:pt>
                <c:pt idx="3">
                  <c:v>40.213830000000002</c:v>
                </c:pt>
                <c:pt idx="4">
                  <c:v>40.74</c:v>
                </c:pt>
                <c:pt idx="5">
                  <c:v>41.38</c:v>
                </c:pt>
                <c:pt idx="6">
                  <c:v>41.354604886829399</c:v>
                </c:pt>
                <c:pt idx="7">
                  <c:v>40.49</c:v>
                </c:pt>
                <c:pt idx="8">
                  <c:v>39.72</c:v>
                </c:pt>
                <c:pt idx="9">
                  <c:v>33.6</c:v>
                </c:pt>
                <c:pt idx="10">
                  <c:v>35.82</c:v>
                </c:pt>
                <c:pt idx="11">
                  <c:v>35.04</c:v>
                </c:pt>
              </c:numCache>
            </c:numRef>
          </c:val>
          <c:extLst>
            <c:ext xmlns:c16="http://schemas.microsoft.com/office/drawing/2014/chart" uri="{C3380CC4-5D6E-409C-BE32-E72D297353CC}">
              <c16:uniqueId val="{00000003-65E4-429A-B795-22258F41A9E8}"/>
            </c:ext>
          </c:extLst>
        </c:ser>
        <c:ser>
          <c:idx val="5"/>
          <c:order val="5"/>
          <c:tx>
            <c:strRef>
              <c:f>'29. RUITOQUE'!$E$6</c:f>
              <c:strCache>
                <c:ptCount val="1"/>
                <c:pt idx="0">
                  <c:v>TM</c:v>
                </c:pt>
              </c:strCache>
            </c:strRef>
          </c:tx>
          <c:spPr>
            <a:solidFill>
              <a:srgbClr val="70AD47"/>
            </a:solidFill>
            <a:ln w="25400">
              <a:noFill/>
            </a:ln>
          </c:spPr>
          <c:val>
            <c:numRef>
              <c:f>'29. RUITOQUE'!$E$7:$E$18</c:f>
              <c:numCache>
                <c:formatCode>0.00</c:formatCode>
                <c:ptCount val="12"/>
                <c:pt idx="0">
                  <c:v>33.622979999999998</c:v>
                </c:pt>
                <c:pt idx="1">
                  <c:v>35.4131</c:v>
                </c:pt>
                <c:pt idx="2">
                  <c:v>38.396090000000001</c:v>
                </c:pt>
                <c:pt idx="3">
                  <c:v>38.790500000000002</c:v>
                </c:pt>
                <c:pt idx="4">
                  <c:v>43.93</c:v>
                </c:pt>
                <c:pt idx="5">
                  <c:v>43.1</c:v>
                </c:pt>
                <c:pt idx="6">
                  <c:v>34.330022999999997</c:v>
                </c:pt>
                <c:pt idx="7">
                  <c:v>38.1</c:v>
                </c:pt>
                <c:pt idx="8">
                  <c:v>36.43</c:v>
                </c:pt>
                <c:pt idx="9">
                  <c:v>38.71</c:v>
                </c:pt>
                <c:pt idx="10">
                  <c:v>40.619999999999997</c:v>
                </c:pt>
                <c:pt idx="11">
                  <c:v>31.34</c:v>
                </c:pt>
              </c:numCache>
            </c:numRef>
          </c:val>
          <c:extLst>
            <c:ext xmlns:c16="http://schemas.microsoft.com/office/drawing/2014/chart" uri="{C3380CC4-5D6E-409C-BE32-E72D297353CC}">
              <c16:uniqueId val="{00000004-65E4-429A-B795-22258F41A9E8}"/>
            </c:ext>
          </c:extLst>
        </c:ser>
        <c:ser>
          <c:idx val="6"/>
          <c:order val="6"/>
          <c:tx>
            <c:strRef>
              <c:f>'29. RUITOQUE'!$I$6</c:f>
              <c:strCache>
                <c:ptCount val="1"/>
                <c:pt idx="0">
                  <c:v>RM</c:v>
                </c:pt>
              </c:strCache>
            </c:strRef>
          </c:tx>
          <c:spPr>
            <a:solidFill>
              <a:schemeClr val="accent1">
                <a:lumMod val="40000"/>
                <a:lumOff val="60000"/>
              </a:schemeClr>
            </a:solidFill>
            <a:ln>
              <a:noFill/>
            </a:ln>
            <a:effectLst/>
          </c:spPr>
          <c:val>
            <c:numRef>
              <c:f>'29. RUITOQUE'!$I$7:$I$18</c:f>
              <c:numCache>
                <c:formatCode>0.00</c:formatCode>
                <c:ptCount val="12"/>
                <c:pt idx="0">
                  <c:v>-0.31777</c:v>
                </c:pt>
                <c:pt idx="1">
                  <c:v>1.82955</c:v>
                </c:pt>
                <c:pt idx="2">
                  <c:v>0.41869000000000001</c:v>
                </c:pt>
                <c:pt idx="3">
                  <c:v>7.0451699999999997</c:v>
                </c:pt>
                <c:pt idx="4">
                  <c:v>9.36</c:v>
                </c:pt>
                <c:pt idx="5">
                  <c:v>1.29</c:v>
                </c:pt>
                <c:pt idx="6">
                  <c:v>5.3355005634923627</c:v>
                </c:pt>
                <c:pt idx="7">
                  <c:v>17.690000000000001</c:v>
                </c:pt>
                <c:pt idx="8">
                  <c:v>19.510000000000002</c:v>
                </c:pt>
                <c:pt idx="9">
                  <c:v>27.86</c:v>
                </c:pt>
                <c:pt idx="10">
                  <c:v>23.6</c:v>
                </c:pt>
                <c:pt idx="11">
                  <c:v>20.13</c:v>
                </c:pt>
              </c:numCache>
            </c:numRef>
          </c:val>
          <c:extLst>
            <c:ext xmlns:c16="http://schemas.microsoft.com/office/drawing/2014/chart" uri="{C3380CC4-5D6E-409C-BE32-E72D297353CC}">
              <c16:uniqueId val="{00000005-65E4-429A-B795-22258F41A9E8}"/>
            </c:ext>
          </c:extLst>
        </c:ser>
        <c:dLbls>
          <c:showLegendKey val="0"/>
          <c:showVal val="0"/>
          <c:showCatName val="0"/>
          <c:showSerName val="0"/>
          <c:showPercent val="0"/>
          <c:showBubbleSize val="0"/>
        </c:dLbls>
        <c:axId val="202597888"/>
        <c:axId val="202599424"/>
      </c:areaChart>
      <c:lineChart>
        <c:grouping val="standard"/>
        <c:varyColors val="0"/>
        <c:ser>
          <c:idx val="0"/>
          <c:order val="0"/>
          <c:tx>
            <c:strRef>
              <c:f>'29. RUITOQUE'!$J$6</c:f>
              <c:strCache>
                <c:ptCount val="1"/>
                <c:pt idx="0">
                  <c:v>CUV_119</c:v>
                </c:pt>
              </c:strCache>
            </c:strRef>
          </c:tx>
          <c:spPr>
            <a:ln w="38100" cap="rnd">
              <a:solidFill>
                <a:sysClr val="windowText" lastClr="000000"/>
              </a:solidFill>
              <a:round/>
            </a:ln>
            <a:effectLst/>
          </c:spPr>
          <c:marker>
            <c:symbol val="none"/>
          </c:marker>
          <c:cat>
            <c:strRef>
              <c:f>'29. RUITOQUE'!$A$7:$A$18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'29. RUITOQUE'!$J$7:$J$18</c:f>
              <c:numCache>
                <c:formatCode>0.00</c:formatCode>
                <c:ptCount val="12"/>
                <c:pt idx="0">
                  <c:v>564.37939000000006</c:v>
                </c:pt>
                <c:pt idx="1">
                  <c:v>549.28639999999996</c:v>
                </c:pt>
                <c:pt idx="2">
                  <c:v>574.96196999999995</c:v>
                </c:pt>
                <c:pt idx="3">
                  <c:v>573.75427999999999</c:v>
                </c:pt>
                <c:pt idx="4">
                  <c:v>567.42999999999995</c:v>
                </c:pt>
                <c:pt idx="5">
                  <c:v>558.79999999999995</c:v>
                </c:pt>
                <c:pt idx="6">
                  <c:v>562.62239859514284</c:v>
                </c:pt>
                <c:pt idx="7">
                  <c:v>566.98</c:v>
                </c:pt>
                <c:pt idx="8">
                  <c:v>567.13</c:v>
                </c:pt>
                <c:pt idx="9">
                  <c:v>558.98</c:v>
                </c:pt>
                <c:pt idx="10">
                  <c:v>566.38</c:v>
                </c:pt>
                <c:pt idx="11">
                  <c:v>560.75</c:v>
                </c:pt>
              </c:numCache>
            </c:numRef>
          </c:val>
          <c:smooth val="0"/>
          <c:extLst>
            <c:ext xmlns:c16="http://schemas.microsoft.com/office/drawing/2014/chart" uri="{C3380CC4-5D6E-409C-BE32-E72D297353CC}">
              <c16:uniqueId val="{00000006-65E4-429A-B795-22258F41A9E8}"/>
            </c:ext>
          </c:extLst>
        </c:ser>
        <c:dLbls>
          <c:showLegendKey val="0"/>
          <c:showVal val="0"/>
          <c:showCatName val="0"/>
          <c:showSerName val="0"/>
          <c:showPercent val="0"/>
          <c:showBubbleSize val="0"/>
        </c:dLbls>
        <c:marker val="1"/>
        <c:smooth val="0"/>
        <c:axId val="202597888"/>
        <c:axId val="202599424"/>
      </c:lineChart>
      <c:catAx>
        <c:axId val="2025978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2599424"/>
        <c:crosses val="autoZero"/>
        <c:auto val="1"/>
        <c:lblAlgn val="ctr"/>
        <c:lblOffset val="100"/>
        <c:noMultiLvlLbl val="0"/>
      </c:catAx>
      <c:valAx>
        <c:axId val="202599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2597888"/>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'29. RUITOQUE'!$N$7</c:f>
              <c:strCache>
                <c:ptCount val="1"/>
                <c:pt idx="0">
                  <c:v>Ene-20</c:v>
                </c:pt>
              </c:strCache>
            </c:strRef>
          </c:tx>
          <c:spPr>
            <a:solidFill>
              <a:schemeClr val="accent6">
                <a:tint val="4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RUITOQUE'!$Q$7:$U$7</c:f>
              <c:numCache>
                <c:formatCode>0.00</c:formatCode>
                <c:ptCount val="5"/>
                <c:pt idx="3">
                  <c:v>573.22571000000005</c:v>
                </c:pt>
                <c:pt idx="4">
                  <c:v>687.87085200000001</c:v>
                </c:pt>
              </c:numCache>
            </c:numRef>
          </c:val>
          <c:extLst>
            <c:ext xmlns:c16="http://schemas.microsoft.com/office/drawing/2014/chart" uri="{C3380CC4-5D6E-409C-BE32-E72D297353CC}">
              <c16:uniqueId val="{00000000-288C-4667-B349-8B2491FE16D6}"/>
            </c:ext>
          </c:extLst>
        </c:ser>
        <c:ser>
          <c:idx val="1"/>
          <c:order val="1"/>
          <c:tx>
            <c:strRef>
              <c:f>'29. RUITOQUE'!$N$8</c:f>
              <c:strCache>
                <c:ptCount val="1"/>
                <c:pt idx="0">
                  <c:v>Feb-20</c:v>
                </c:pt>
              </c:strCache>
            </c:strRef>
          </c:tx>
          <c:spPr>
            <a:solidFill>
              <a:schemeClr val="accent6">
                <a:tint val="5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RUITOQUE'!$Q$8:$U$8</c:f>
              <c:numCache>
                <c:formatCode>0.00</c:formatCode>
                <c:ptCount val="5"/>
                <c:pt idx="3">
                  <c:v>564.37939000000006</c:v>
                </c:pt>
                <c:pt idx="4">
                  <c:v>677.255268</c:v>
                </c:pt>
              </c:numCache>
            </c:numRef>
          </c:val>
          <c:extLst>
            <c:ext xmlns:c16="http://schemas.microsoft.com/office/drawing/2014/chart" uri="{C3380CC4-5D6E-409C-BE32-E72D297353CC}">
              <c16:uniqueId val="{00000001-288C-4667-B349-8B2491FE16D6}"/>
            </c:ext>
          </c:extLst>
        </c:ser>
        <c:ser>
          <c:idx val="2"/>
          <c:order val="2"/>
          <c:tx>
            <c:strRef>
              <c:f>'29. RUITOQUE'!$N$9</c:f>
              <c:strCache>
                <c:ptCount val="1"/>
                <c:pt idx="0">
                  <c:v>Mar-20</c:v>
                </c:pt>
              </c:strCache>
            </c:strRef>
          </c:tx>
          <c:spPr>
            <a:solidFill>
              <a:schemeClr val="accent6">
                <a:tint val="6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RUITOQUE'!$Q$9:$U$9</c:f>
              <c:numCache>
                <c:formatCode>0.00</c:formatCode>
                <c:ptCount val="5"/>
                <c:pt idx="3">
                  <c:v>549.28639999999996</c:v>
                </c:pt>
                <c:pt idx="4">
                  <c:v>659.1436799999999</c:v>
                </c:pt>
              </c:numCache>
            </c:numRef>
          </c:val>
          <c:extLst>
            <c:ext xmlns:c16="http://schemas.microsoft.com/office/drawing/2014/chart" uri="{C3380CC4-5D6E-409C-BE32-E72D297353CC}">
              <c16:uniqueId val="{00000002-288C-4667-B349-8B2491FE16D6}"/>
            </c:ext>
          </c:extLst>
        </c:ser>
        <c:ser>
          <c:idx val="3"/>
          <c:order val="3"/>
          <c:tx>
            <c:strRef>
              <c:f>'29. RUITOQUE'!$N$10</c:f>
              <c:strCache>
                <c:ptCount val="1"/>
                <c:pt idx="0">
                  <c:v>Abr-20</c:v>
                </c:pt>
              </c:strCache>
            </c:strRef>
          </c:tx>
          <c:spPr>
            <a:solidFill>
              <a:schemeClr val="accent6">
                <a:tint val="7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RUITOQUE'!$Q$10:$U$10</c:f>
              <c:numCache>
                <c:formatCode>0.00</c:formatCode>
                <c:ptCount val="5"/>
                <c:pt idx="3">
                  <c:v>574.96196999999995</c:v>
                </c:pt>
                <c:pt idx="4">
                  <c:v>689.95436399999994</c:v>
                </c:pt>
              </c:numCache>
            </c:numRef>
          </c:val>
          <c:extLst>
            <c:ext xmlns:c16="http://schemas.microsoft.com/office/drawing/2014/chart" uri="{C3380CC4-5D6E-409C-BE32-E72D297353CC}">
              <c16:uniqueId val="{00000003-288C-4667-B349-8B2491FE16D6}"/>
            </c:ext>
          </c:extLst>
        </c:ser>
        <c:ser>
          <c:idx val="4"/>
          <c:order val="4"/>
          <c:tx>
            <c:strRef>
              <c:f>'29. RUITOQUE'!$N$11</c:f>
              <c:strCache>
                <c:ptCount val="1"/>
                <c:pt idx="0">
                  <c:v>May-20</c:v>
                </c:pt>
              </c:strCache>
            </c:strRef>
          </c:tx>
          <c:spPr>
            <a:solidFill>
              <a:schemeClr val="accent6">
                <a:tint val="8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RUITOQUE'!$Q$11:$U$11</c:f>
              <c:numCache>
                <c:formatCode>0.00</c:formatCode>
                <c:ptCount val="5"/>
                <c:pt idx="3">
                  <c:v>573.75427999999999</c:v>
                </c:pt>
                <c:pt idx="4">
                  <c:v>688.50513599999999</c:v>
                </c:pt>
              </c:numCache>
            </c:numRef>
          </c:val>
          <c:extLst>
            <c:ext xmlns:c16="http://schemas.microsoft.com/office/drawing/2014/chart" uri="{C3380CC4-5D6E-409C-BE32-E72D297353CC}">
              <c16:uniqueId val="{00000004-288C-4667-B349-8B2491FE16D6}"/>
            </c:ext>
          </c:extLst>
        </c:ser>
        <c:ser>
          <c:idx val="5"/>
          <c:order val="5"/>
          <c:tx>
            <c:strRef>
              <c:f>'29. RUITOQUE'!$N$12</c:f>
              <c:strCache>
                <c:ptCount val="1"/>
                <c:pt idx="0">
                  <c:v>Jun-20</c:v>
                </c:pt>
              </c:strCache>
            </c:strRef>
          </c:tx>
          <c:spPr>
            <a:solidFill>
              <a:schemeClr val="accent6">
                <a:tint val="95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RUITOQUE'!$Q$12:$U$12</c:f>
              <c:numCache>
                <c:formatCode>0.00</c:formatCode>
                <c:ptCount val="5"/>
                <c:pt idx="3">
                  <c:v>567.42999999999995</c:v>
                </c:pt>
                <c:pt idx="4">
                  <c:v>680.91599999999994</c:v>
                </c:pt>
              </c:numCache>
            </c:numRef>
          </c:val>
          <c:extLst>
            <c:ext xmlns:c16="http://schemas.microsoft.com/office/drawing/2014/chart" uri="{C3380CC4-5D6E-409C-BE32-E72D297353CC}">
              <c16:uniqueId val="{00000005-288C-4667-B349-8B2491FE16D6}"/>
            </c:ext>
          </c:extLst>
        </c:ser>
        <c:ser>
          <c:idx val="6"/>
          <c:order val="6"/>
          <c:tx>
            <c:strRef>
              <c:f>'29. RUITOQUE'!$N$13</c:f>
              <c:strCache>
                <c:ptCount val="1"/>
                <c:pt idx="0">
                  <c:v>Jul-20</c:v>
                </c:pt>
              </c:strCache>
            </c:strRef>
          </c:tx>
          <c:spPr>
            <a:solidFill>
              <a:schemeClr val="accent6">
                <a:shade val="94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RUITOQUE'!$Q$13:$U$13</c:f>
              <c:numCache>
                <c:formatCode>0.00</c:formatCode>
                <c:ptCount val="5"/>
                <c:pt idx="3">
                  <c:v>558.79999999999995</c:v>
                </c:pt>
                <c:pt idx="4">
                  <c:v>670.56</c:v>
                </c:pt>
              </c:numCache>
            </c:numRef>
          </c:val>
          <c:extLst>
            <c:ext xmlns:c16="http://schemas.microsoft.com/office/drawing/2014/chart" uri="{C3380CC4-5D6E-409C-BE32-E72D297353CC}">
              <c16:uniqueId val="{00000006-288C-4667-B349-8B2491FE16D6}"/>
            </c:ext>
          </c:extLst>
        </c:ser>
        <c:ser>
          <c:idx val="7"/>
          <c:order val="7"/>
          <c:tx>
            <c:strRef>
              <c:f>'29. RUITOQUE'!$N$14</c:f>
              <c:strCache>
                <c:ptCount val="1"/>
                <c:pt idx="0">
                  <c:v>Ago-20</c:v>
                </c:pt>
              </c:strCache>
            </c:strRef>
          </c:tx>
          <c:spPr>
            <a:solidFill>
              <a:schemeClr val="accent6">
                <a:shade val="8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RUITOQUE'!$Q$14:$U$14</c:f>
              <c:numCache>
                <c:formatCode>0.00</c:formatCode>
                <c:ptCount val="5"/>
                <c:pt idx="3">
                  <c:v>558.79396555136941</c:v>
                </c:pt>
                <c:pt idx="4">
                  <c:v>670.55275866164322</c:v>
                </c:pt>
              </c:numCache>
            </c:numRef>
          </c:val>
          <c:extLst>
            <c:ext xmlns:c16="http://schemas.microsoft.com/office/drawing/2014/chart" uri="{C3380CC4-5D6E-409C-BE32-E72D297353CC}">
              <c16:uniqueId val="{00000007-288C-4667-B349-8B2491FE16D6}"/>
            </c:ext>
          </c:extLst>
        </c:ser>
        <c:ser>
          <c:idx val="8"/>
          <c:order val="8"/>
          <c:tx>
            <c:strRef>
              <c:f>'29. RUITOQUE'!$N$15</c:f>
              <c:strCache>
                <c:ptCount val="1"/>
                <c:pt idx="0">
                  <c:v>Sep-20</c:v>
                </c:pt>
              </c:strCache>
            </c:strRef>
          </c:tx>
          <c:spPr>
            <a:solidFill>
              <a:schemeClr val="accent6">
                <a:shade val="73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RUITOQUE'!$Q$15:$U$15</c:f>
              <c:numCache>
                <c:formatCode>0.00</c:formatCode>
                <c:ptCount val="5"/>
                <c:pt idx="3">
                  <c:v>558.79396555136941</c:v>
                </c:pt>
                <c:pt idx="4">
                  <c:v>670.55275866164322</c:v>
                </c:pt>
              </c:numCache>
            </c:numRef>
          </c:val>
          <c:extLst>
            <c:ext xmlns:c16="http://schemas.microsoft.com/office/drawing/2014/chart" uri="{C3380CC4-5D6E-409C-BE32-E72D297353CC}">
              <c16:uniqueId val="{00000008-288C-4667-B349-8B2491FE16D6}"/>
            </c:ext>
          </c:extLst>
        </c:ser>
        <c:ser>
          <c:idx val="9"/>
          <c:order val="9"/>
          <c:tx>
            <c:strRef>
              <c:f>'29. RUITOQUE'!$N$16</c:f>
              <c:strCache>
                <c:ptCount val="1"/>
                <c:pt idx="0">
                  <c:v>Oct-20</c:v>
                </c:pt>
              </c:strCache>
            </c:strRef>
          </c:tx>
          <c:spPr>
            <a:solidFill>
              <a:schemeClr val="accent6">
                <a:shade val="62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RUITOQUE'!$Q$16:$U$16</c:f>
              <c:numCache>
                <c:formatCode>0.00</c:formatCode>
                <c:ptCount val="5"/>
                <c:pt idx="3">
                  <c:v>558.79</c:v>
                </c:pt>
                <c:pt idx="4">
                  <c:v>670.54799999999989</c:v>
                </c:pt>
              </c:numCache>
            </c:numRef>
          </c:val>
          <c:extLst>
            <c:ext xmlns:c16="http://schemas.microsoft.com/office/drawing/2014/chart" uri="{C3380CC4-5D6E-409C-BE32-E72D297353CC}">
              <c16:uniqueId val="{00000009-288C-4667-B349-8B2491FE16D6}"/>
            </c:ext>
          </c:extLst>
        </c:ser>
        <c:ser>
          <c:idx val="10"/>
          <c:order val="10"/>
          <c:tx>
            <c:strRef>
              <c:f>'29. RUITOQUE'!$N$17</c:f>
              <c:strCache>
                <c:ptCount val="1"/>
                <c:pt idx="0">
                  <c:v>Nov-20</c:v>
                </c:pt>
              </c:strCache>
            </c:strRef>
          </c:tx>
          <c:spPr>
            <a:solidFill>
              <a:schemeClr val="accent6">
                <a:shade val="51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RUITOQUE'!$Q$17:$U$17</c:f>
              <c:numCache>
                <c:formatCode>0.00</c:formatCode>
                <c:ptCount val="5"/>
                <c:pt idx="3">
                  <c:v>558.79</c:v>
                </c:pt>
                <c:pt idx="4">
                  <c:v>670.54799999999989</c:v>
                </c:pt>
              </c:numCache>
            </c:numRef>
          </c:val>
          <c:extLst>
            <c:ext xmlns:c16="http://schemas.microsoft.com/office/drawing/2014/chart" uri="{C3380CC4-5D6E-409C-BE32-E72D297353CC}">
              <c16:uniqueId val="{0000000A-288C-4667-B349-8B2491FE16D6}"/>
            </c:ext>
          </c:extLst>
        </c:ser>
        <c:ser>
          <c:idx val="11"/>
          <c:order val="11"/>
          <c:tx>
            <c:strRef>
              <c:f>'29. RUITOQUE'!$N$18</c:f>
              <c:strCache>
                <c:ptCount val="1"/>
                <c:pt idx="0">
                  <c:v>Dic-20</c:v>
                </c:pt>
              </c:strCache>
            </c:strRef>
          </c:tx>
          <c:spPr>
            <a:solidFill>
              <a:schemeClr val="accent6">
                <a:shade val="40000"/>
              </a:schemeClr>
            </a:solidFill>
            <a:ln>
              <a:noFill/>
            </a:ln>
            <a:effectLst/>
          </c:spPr>
          <c:invertIfNegative val="0"/>
          <c:cat>
            <c:strRef>
              <c:f>'29. RUITOQUE'!$Q$6:$U$6</c:f>
              <c:strCache>
                <c:ptCount val="5"/>
                <c:pt idx="0">
                  <c:v>ESTRATO 1</c:v>
                </c:pt>
                <c:pt idx="1">
                  <c:v>ESTRATO 2</c:v>
                </c:pt>
                <c:pt idx="2">
                  <c:v>ESTRATO 3</c:v>
                </c:pt>
                <c:pt idx="3">
                  <c:v>ESTRATO 4</c:v>
                </c:pt>
                <c:pt idx="4">
                  <c:v>ESTRATO 5 y 6, Ind y Com</c:v>
                </c:pt>
              </c:strCache>
            </c:strRef>
          </c:cat>
          <c:val>
            <c:numRef>
              <c:f>'29. RUITOQUE'!$Q$18:$U$18</c:f>
              <c:numCache>
                <c:formatCode>0.00</c:formatCode>
                <c:ptCount val="5"/>
                <c:pt idx="3">
                  <c:v>562.15</c:v>
                </c:pt>
                <c:pt idx="4">
                  <c:v>674.57999999999993</c:v>
                </c:pt>
              </c:numCache>
            </c:numRef>
          </c:val>
          <c:extLst>
            <c:ext xmlns:c16="http://schemas.microsoft.com/office/drawing/2014/chart" uri="{C3380CC4-5D6E-409C-BE32-E72D297353CC}">
              <c16:uniqueId val="{0000000B-288C-4667-B349-8B2491FE16D6}"/>
            </c:ext>
          </c:extLst>
        </c:ser>
        <c:dLbls>
          <c:showLegendKey val="0"/>
          <c:showVal val="0"/>
          <c:showCatName val="0"/>
          <c:showSerName val="0"/>
          <c:showPercent val="0"/>
          <c:showBubbleSize val="0"/>
        </c:dLbls>
        <c:gapWidth val="150"/>
        <c:axId val="205296384"/>
        <c:axId val="205297920"/>
      </c:barChart>
      <c:catAx>
        <c:axId val="20529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297920"/>
        <c:crosses val="autoZero"/>
        <c:auto val="1"/>
        <c:lblAlgn val="ctr"/>
        <c:lblOffset val="100"/>
        <c:noMultiLvlLbl val="0"/>
      </c:catAx>
      <c:valAx>
        <c:axId val="205297920"/>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529638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'29. RUITOQUE'!$J$6</c:f>
              <c:strCache>
                <c:ptCount val="1"/>
                <c:pt idx="0">
                  <c:v>CUV_119</c:v>
                </c:pt>
              </c:strCache>
            </c:strRef>
          </c:tx>
          <c:spPr>
            <a:ln w="28575" cap="rnd">
              <a:solidFill>
                <a:schemeClr val="accent1"/>
              </a:solidFill>
              <a:round/>
            </a:ln>
            <a:effectLst/>
          </c:spPr>
          <c:marker>
            <c:symbol val="none"/>
          </c:marker>
          <c:cat>
            <c:strRef>
              <c:f>'29. RUITOQUE'!$A$7:$A$18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'29. RUITOQUE'!$J$7:$J$18</c:f>
              <c:numCache>
                <c:formatCode>0.00</c:formatCode>
                <c:ptCount val="12"/>
                <c:pt idx="0">
                  <c:v>564.37939000000006</c:v>
                </c:pt>
                <c:pt idx="1">
                  <c:v>549.28639999999996</c:v>
                </c:pt>
                <c:pt idx="2">
                  <c:v>574.96196999999995</c:v>
                </c:pt>
                <c:pt idx="3">
                  <c:v>573.75427999999999</c:v>
                </c:pt>
                <c:pt idx="4">
                  <c:v>567.42999999999995</c:v>
                </c:pt>
                <c:pt idx="5">
                  <c:v>558.79999999999995</c:v>
                </c:pt>
                <c:pt idx="6">
                  <c:v>562.62239859514284</c:v>
                </c:pt>
                <c:pt idx="7">
                  <c:v>566.98</c:v>
                </c:pt>
                <c:pt idx="8">
                  <c:v>567.13</c:v>
                </c:pt>
                <c:pt idx="9">
                  <c:v>558.98</c:v>
                </c:pt>
                <c:pt idx="10">
                  <c:v>566.38</c:v>
                </c:pt>
                <c:pt idx="11">
                  <c:v>560.75</c:v>
                </c:pt>
              </c:numCache>
            </c:numRef>
          </c:val>
          <c:smooth val="0"/>
          <c:extLst>
            <c:ext xmlns:c16="http://schemas.microsoft.com/office/drawing/2014/chart" uri="{C3380CC4-5D6E-409C-BE32-E72D297353CC}">
              <c16:uniqueId val="{00000000-3E16-4201-9BA2-653650B8BF75}"/>
            </c:ext>
          </c:extLst>
        </c:ser>
        <c:ser>
          <c:idx val="1"/>
          <c:order val="1"/>
          <c:tx>
            <c:strRef>
              <c:f>'29. RUITOQUE'!$K$6</c:f>
              <c:strCache>
                <c:ptCount val="1"/>
                <c:pt idx="0">
                  <c:v>CUV_Op</c:v>
                </c:pt>
              </c:strCache>
            </c:strRef>
          </c:tx>
          <c:spPr>
            <a:ln w="28575" cap="rnd">
              <a:solidFill>
                <a:schemeClr val="accent2"/>
              </a:solidFill>
              <a:prstDash val="lgDash"/>
              <a:round/>
            </a:ln>
            <a:effectLst/>
          </c:spPr>
          <c:marker>
            <c:symbol val="none"/>
          </c:marker>
          <c:cat>
            <c:strRef>
              <c:f>'29. RUITOQUE'!$A$7:$A$18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'29. RUITOQUE'!$K$7:$K$18</c:f>
              <c:numCache>
                <c:formatCode>0.00</c:formatCode>
                <c:ptCount val="12"/>
                <c:pt idx="0">
                  <c:v>564.37939000000006</c:v>
                </c:pt>
                <c:pt idx="1">
                  <c:v>549.28639999999996</c:v>
                </c:pt>
                <c:pt idx="2">
                  <c:v>574.96196999999995</c:v>
                </c:pt>
                <c:pt idx="3">
                  <c:v>573.75427999999999</c:v>
                </c:pt>
                <c:pt idx="4">
                  <c:v>567.42999999999995</c:v>
                </c:pt>
                <c:pt idx="5">
                  <c:v>558.79999999999995</c:v>
                </c:pt>
                <c:pt idx="6">
                  <c:v>558.79396555136941</c:v>
                </c:pt>
                <c:pt idx="7">
                  <c:v>558.79</c:v>
                </c:pt>
                <c:pt idx="8">
                  <c:v>558.79</c:v>
                </c:pt>
                <c:pt idx="9">
                  <c:v>558.79</c:v>
                </c:pt>
                <c:pt idx="10">
                  <c:v>558.79</c:v>
                </c:pt>
                <c:pt idx="11">
                  <c:v>562.15</c:v>
                </c:pt>
              </c:numCache>
            </c:numRef>
          </c:val>
          <c:smooth val="0"/>
          <c:extLst>
            <c:ext xmlns:c16="http://schemas.microsoft.com/office/drawing/2014/chart" uri="{C3380CC4-5D6E-409C-BE32-E72D297353CC}">
              <c16:uniqueId val="{00000001-3E16-4201-9BA2-653650B8BF75}"/>
            </c:ext>
          </c:extLst>
        </c:ser>
        <c:dLbls>
          <c:showLegendKey val="0"/>
          <c:showVal val="0"/>
          <c:showCatName val="0"/>
          <c:showSerName val="0"/>
          <c:showPercent val="0"/>
          <c:showBubbleSize val="0"/>
        </c:dLbls>
        <c:smooth val="0"/>
        <c:axId val="205336576"/>
        <c:axId val="205338112"/>
      </c:lineChart>
      <c:catAx>
        <c:axId val="20533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5338112"/>
        <c:crosses val="autoZero"/>
        <c:auto val="1"/>
        <c:lblAlgn val="ctr"/>
        <c:lblOffset val="100"/>
        <c:noMultiLvlLbl val="0"/>
      </c:catAx>
      <c:valAx>
        <c:axId val="20533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sz="1600" b="1"/>
                  <a:t>$/kWh</a:t>
                </a:r>
              </a:p>
            </c:rich>
          </c:tx>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053365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1"/>
          <c:tx>
            <c:strRef>
              <c:f>'30. ELECTRICARIBE'!$D$6</c:f>
              <c:strCache>
                <c:ptCount val="1"/>
                <c:pt idx="0">
                  <c:v>GM</c:v>
                </c:pt>
              </c:strCache>
            </c:strRef>
          </c:tx>
          <c:spPr>
            <a:solidFill>
              <a:srgbClr val="ED7D31"/>
            </a:solidFill>
            <a:ln w="25400">
              <a:noFill/>
            </a:ln>
          </c:spPr>
          <c:val>
            <c:numRef>
              <c:f>'30. ELECTRICARIBE'!$D$7:$D$17</c:f>
              <c:numCache>
                <c:formatCode>0.00</c:formatCode>
                <c:ptCount val="11"/>
                <c:pt idx="0">
                  <c:v>236.44919999999999</c:v>
                </c:pt>
                <c:pt idx="1">
                  <c:v>214.32019</c:v>
                </c:pt>
                <c:pt idx="2">
                  <c:v>233.49</c:v>
                </c:pt>
                <c:pt idx="3">
                  <c:v>263.90782000000002</c:v>
                </c:pt>
                <c:pt idx="4">
                  <c:v>282.24034</c:v>
                </c:pt>
                <c:pt idx="5">
                  <c:v>283.15208000000001</c:v>
                </c:pt>
                <c:pt idx="6">
                  <c:v>254.81</c:v>
                </c:pt>
                <c:pt idx="7">
                  <c:v>281.12</c:v>
                </c:pt>
                <c:pt idx="8">
                  <c:v>249.56</c:v>
                </c:pt>
                <c:pt idx="9">
                  <c:v>200.01</c:v>
                </c:pt>
                <c:pt idx="10">
                  <c:v>200.07</c:v>
                </c:pt>
              </c:numCache>
            </c:numRef>
          </c:val>
          <c:extLst>
            <c:ext xmlns:c16="http://schemas.microsoft.com/office/drawing/2014/chart" uri="{C3380CC4-5D6E-409C-BE32-E72D297353CC}">
              <c16:uniqueId val="{00000000-FDD5-40FB-87F3-C6522215B768}"/>
            </c:ext>
          </c:extLst>
        </c:ser>
        <c:ser>
          <c:idx val="2"/>
          <c:order val="2"/>
          <c:tx>
            <c:strRef>
              <c:f>'30. ELECTRICARIBE'!$G$6</c:f>
              <c:strCache>
                <c:ptCount val="1"/>
                <c:pt idx="0">
                  <c:v>D</c:v>
                </c:pt>
              </c:strCache>
            </c:strRef>
          </c:tx>
          <c:spPr>
            <a:solidFill>
              <a:srgbClr val="A5A5A5"/>
            </a:solidFill>
            <a:ln w="25400">
              <a:noFill/>
            </a:ln>
          </c:spPr>
          <c:val>
            <c:numRef>
              <c:f>'30. ELECTRICARIBE'!$G$7:$G$17</c:f>
              <c:numCache>
                <c:formatCode>0.00</c:formatCode>
                <c:ptCount val="11"/>
                <c:pt idx="0">
                  <c:v>134.24657999999999</c:v>
                </c:pt>
                <c:pt idx="1">
                  <c:v>133.84613999999999</c:v>
                </c:pt>
                <c:pt idx="2">
                  <c:v>132.97</c:v>
                </c:pt>
                <c:pt idx="3">
                  <c:v>122.23746</c:v>
                </c:pt>
                <c:pt idx="4">
                  <c:v>111.07897</c:v>
                </c:pt>
                <c:pt idx="5">
                  <c:v>120.26544</c:v>
                </c:pt>
                <c:pt idx="6">
                  <c:v>136</c:v>
                </c:pt>
                <c:pt idx="7">
                  <c:v>134.16999999999999</c:v>
                </c:pt>
                <c:pt idx="8">
                  <c:v>136.25</c:v>
                </c:pt>
                <c:pt idx="9">
                  <c:v>134.57</c:v>
                </c:pt>
                <c:pt idx="10">
                  <c:v>134.41999999999999</c:v>
                </c:pt>
              </c:numCache>
            </c:numRef>
          </c:val>
          <c:extLst>
            <c:ext xmlns:c16="http://schemas.microsoft.com/office/drawing/2014/chart" uri="{C3380CC4-5D6E-409C-BE32-E72D297353CC}">
              <c16:uniqueId val="{00000001-FDD5-40FB-87F3-C6522215B768}"/>
            </c:ext>
          </c:extLst>
        </c:ser>
        <c:ser>
          <c:idx val="3"/>
          <c:order val="3"/>
          <c:tx>
            <c:strRef>
              <c:f>'30. ELECTRICARIBE'!$H$6</c:f>
              <c:strCache>
                <c:ptCount val="1"/>
                <c:pt idx="0">
                  <c:v>CV</c:v>
                </c:pt>
              </c:strCache>
            </c:strRef>
          </c:tx>
          <c:spPr>
            <a:solidFill>
              <a:srgbClr val="FFC000"/>
            </a:solidFill>
            <a:ln w="25400">
              <a:noFill/>
            </a:ln>
          </c:spPr>
          <c:val>
            <c:numRef>
              <c:f>'30. ELECTRICARIBE'!$H$7:$H$17</c:f>
              <c:numCache>
                <c:formatCode>0.00</c:formatCode>
                <c:ptCount val="11"/>
                <c:pt idx="0">
                  <c:v>65.918999999999997</c:v>
                </c:pt>
                <c:pt idx="1">
                  <c:v>68.482579999999999</c:v>
                </c:pt>
                <c:pt idx="2">
                  <c:v>66.09</c:v>
                </c:pt>
                <c:pt idx="3">
                  <c:v>68.119119999999995</c:v>
                </c:pt>
                <c:pt idx="4">
                  <c:v>69.653710000000004</c:v>
                </c:pt>
                <c:pt idx="5">
                  <c:v>73.551779999999994</c:v>
                </c:pt>
                <c:pt idx="6">
                  <c:v>76.06</c:v>
                </c:pt>
                <c:pt idx="7">
                  <c:v>75.62</c:v>
                </c:pt>
                <c:pt idx="8">
                  <c:v>79.239999999999995</c:v>
                </c:pt>
                <c:pt idx="9">
                  <c:v>76.56</c:v>
                </c:pt>
                <c:pt idx="10">
                  <c:v>72.2</c:v>
                </c:pt>
              </c:numCache>
            </c:numRef>
          </c:val>
          <c:extLst>
            <c:ext xmlns:c16="http://schemas.microsoft.com/office/drawing/2014/chart" uri="{C3380CC4-5D6E-409C-BE32-E72D297353CC}">
              <c16:uniqueId val="{00000002-FDD5-40FB-87F3-C6522215B768}"/>
            </c:ext>
          </c:extLst>
        </c:ser>
        <c:ser>
          <c:idx val="4"/>
          <c:order val="4"/>
          <c:tx>
            <c:strRef>
              <c:f>'30. ELECTRICARIBE'!$F$6</c:f>
              <c:strCache>
                <c:ptCount val="1"/>
                <c:pt idx="0">
                  <c:v>PR</c:v>
                </c:pt>
              </c:strCache>
            </c:strRef>
          </c:tx>
          <c:spPr>
            <a:solidFill>
              <a:srgbClr val="5B9BD5"/>
            </a:solidFill>
            <a:ln w="25400">
              <a:noFill/>
            </a:ln>
          </c:spPr>
          <c:val>
            <c:numRef>
              <c:f>'30. ELECTRICARIBE'!$F$7:$F$17</c:f>
              <c:numCache>
                <c:formatCode>0.00</c:formatCode>
                <c:ptCount val="11"/>
                <c:pt idx="0">
                  <c:v>44.077289999999998</c:v>
                </c:pt>
                <c:pt idx="1">
                  <c:v>40.219819999999999</c:v>
                </c:pt>
                <c:pt idx="2">
                  <c:v>43.05</c:v>
                </c:pt>
                <c:pt idx="3">
                  <c:v>47.857289999999999</c:v>
                </c:pt>
                <c:pt idx="4">
                  <c:v>50.879860000000001</c:v>
                </c:pt>
                <c:pt idx="5">
                  <c:v>51.041409999999999</c:v>
                </c:pt>
                <c:pt idx="6">
                  <c:v>48.2</c:v>
                </c:pt>
                <c:pt idx="7">
                  <c:v>51.95</c:v>
                </c:pt>
                <c:pt idx="8">
                  <c:v>47.48</c:v>
                </c:pt>
                <c:pt idx="9">
                  <c:v>40.22</c:v>
                </c:pt>
                <c:pt idx="10">
                  <c:v>40.43</c:v>
                </c:pt>
              </c:numCache>
            </c:numRef>
          </c:val>
          <c:extLst>
            <c:ext xmlns:c16="http://schemas.microsoft.com/office/drawing/2014/chart" uri="{C3380CC4-5D6E-409C-BE32-E72D297353CC}">
              <c16:uniqueId val="{00000003-FDD5-40FB-87F3-C6522215B768}"/>
            </c:ext>
          </c:extLst>
        </c:ser>
        <c:ser>
          <c:idx val="5"/>
          <c:order val="5"/>
          <c:tx>
            <c:strRef>
              <c:f>'30. ELECTRICARIBE'!$E$6</c:f>
              <c:strCache>
                <c:ptCount val="1"/>
                <c:pt idx="0">
                  <c:v>TM</c:v>
                </c:pt>
              </c:strCache>
            </c:strRef>
          </c:tx>
          <c:spPr>
            <a:solidFill>
              <a:srgbClr val="70AD47"/>
            </a:solidFill>
            <a:ln w="25400">
              <a:noFill/>
            </a:ln>
          </c:spPr>
          <c:val>
            <c:numRef>
              <c:f>'30. ELECTRICARIBE'!$E$7:$E$17</c:f>
              <c:numCache>
                <c:formatCode>0.00</c:formatCode>
                <c:ptCount val="11"/>
                <c:pt idx="0">
                  <c:v>36.968589999999999</c:v>
                </c:pt>
                <c:pt idx="1">
                  <c:v>34.092219999999998</c:v>
                </c:pt>
                <c:pt idx="2">
                  <c:v>33.619999999999997</c:v>
                </c:pt>
                <c:pt idx="3">
                  <c:v>35.413069999999998</c:v>
                </c:pt>
                <c:pt idx="4">
                  <c:v>38.396099999999997</c:v>
                </c:pt>
                <c:pt idx="5">
                  <c:v>38.790469999999999</c:v>
                </c:pt>
                <c:pt idx="6">
                  <c:v>43.93</c:v>
                </c:pt>
                <c:pt idx="7">
                  <c:v>43.1</c:v>
                </c:pt>
                <c:pt idx="8">
                  <c:v>34.33</c:v>
                </c:pt>
                <c:pt idx="9">
                  <c:v>38.1</c:v>
                </c:pt>
                <c:pt idx="10">
                  <c:v>36.43</c:v>
                </c:pt>
              </c:numCache>
            </c:numRef>
          </c:val>
          <c:extLst>
            <c:ext xmlns:c16="http://schemas.microsoft.com/office/drawing/2014/chart" uri="{C3380CC4-5D6E-409C-BE32-E72D297353CC}">
              <c16:uniqueId val="{00000004-FDD5-40FB-87F3-C6522215B768}"/>
            </c:ext>
          </c:extLst>
        </c:ser>
        <c:ser>
          <c:idx val="6"/>
          <c:order val="6"/>
          <c:tx>
            <c:strRef>
              <c:f>'30. ELECTRICARIBE'!$I$6</c:f>
              <c:strCache>
                <c:ptCount val="1"/>
                <c:pt idx="0">
                  <c:v>RM</c:v>
                </c:pt>
              </c:strCache>
            </c:strRef>
          </c:tx>
          <c:spPr>
            <a:solidFill>
              <a:schemeClr val="accent1">
                <a:lumMod val="40000"/>
                <a:lumOff val="60000"/>
              </a:schemeClr>
            </a:solidFill>
            <a:ln>
              <a:noFill/>
            </a:ln>
            <a:effectLst/>
          </c:spPr>
          <c:val>
            <c:numRef>
              <c:f>'30. ELECTRICARIBE'!$I$7:$I$17</c:f>
              <c:numCache>
                <c:formatCode>0.00</c:formatCode>
                <c:ptCount val="11"/>
                <c:pt idx="0">
                  <c:v>10.00315</c:v>
                </c:pt>
                <c:pt idx="1">
                  <c:v>1.4231400000000001</c:v>
                </c:pt>
                <c:pt idx="2">
                  <c:v>0.12</c:v>
                </c:pt>
                <c:pt idx="3">
                  <c:v>2.7719299999999998</c:v>
                </c:pt>
                <c:pt idx="4">
                  <c:v>0.94388000000000005</c:v>
                </c:pt>
                <c:pt idx="5">
                  <c:v>6.2899700000000003</c:v>
                </c:pt>
                <c:pt idx="6">
                  <c:v>14.57</c:v>
                </c:pt>
                <c:pt idx="7">
                  <c:v>2.2599999999999998</c:v>
                </c:pt>
                <c:pt idx="8">
                  <c:v>7.46</c:v>
                </c:pt>
                <c:pt idx="9">
                  <c:v>23.99</c:v>
                </c:pt>
                <c:pt idx="10">
                  <c:v>25.55</c:v>
                </c:pt>
              </c:numCache>
            </c:numRef>
          </c:val>
          <c:extLst>
            <c:ext xmlns:c16="http://schemas.microsoft.com/office/drawing/2014/chart" uri="{C3380CC4-5D6E-409C-BE32-E72D297353CC}">
              <c16:uniqueId val="{00000005-FDD5-40FB-87F3-C6522215B768}"/>
            </c:ext>
          </c:extLst>
        </c:ser>
        <c:dLbls>
          <c:showLegendKey val="0"/>
          <c:showVal val="0"/>
          <c:showCatName val="0"/>
          <c:showSerName val="0"/>
          <c:showPercent val="0"/>
          <c:showBubbleSize val="0"/>
        </c:dLbls>
        <c:axId val="201857280"/>
        <c:axId val="201867264"/>
      </c:areaChart>
      <c:lineChart>
        <c:grouping val="standard"/>
        <c:varyColors val="0"/>
        <c:ser>
          <c:idx val="0"/>
          <c:order val="0"/>
          <c:tx>
            <c:strRef>
              <c:f>'30. ELECTRICARIBE'!$J$6</c:f>
              <c:strCache>
                <c:ptCount val="1"/>
                <c:pt idx="0">
                  <c:v>CUV_119</c:v>
                </c:pt>
              </c:strCache>
            </c:strRef>
          </c:tx>
          <c:spPr>
            <a:ln w="38100" cap="rnd">
              <a:solidFill>
                <a:sysClr val="windowText" lastClr="000000"/>
              </a:solidFill>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ELECTRICARIBE'!$J$7:$J$17</c:f>
              <c:numCache>
                <c:formatCode>0.00</c:formatCode>
                <c:ptCount val="11"/>
                <c:pt idx="0">
                  <c:v>527.66381000000001</c:v>
                </c:pt>
                <c:pt idx="1">
                  <c:v>492.38409000000001</c:v>
                </c:pt>
                <c:pt idx="2">
                  <c:v>509.34</c:v>
                </c:pt>
                <c:pt idx="3">
                  <c:v>540.30669</c:v>
                </c:pt>
                <c:pt idx="4">
                  <c:v>553.19286</c:v>
                </c:pt>
                <c:pt idx="5">
                  <c:v>573.09114999999997</c:v>
                </c:pt>
                <c:pt idx="6">
                  <c:v>573.58000000000004</c:v>
                </c:pt>
                <c:pt idx="7">
                  <c:v>588.22</c:v>
                </c:pt>
                <c:pt idx="8">
                  <c:v>554.33000000000004</c:v>
                </c:pt>
                <c:pt idx="9">
                  <c:v>513.45000000000005</c:v>
                </c:pt>
                <c:pt idx="10">
                  <c:v>509.08</c:v>
                </c:pt>
              </c:numCache>
            </c:numRef>
          </c:val>
          <c:smooth val="0"/>
          <c:extLst>
            <c:ext xmlns:c16="http://schemas.microsoft.com/office/drawing/2014/chart" uri="{C3380CC4-5D6E-409C-BE32-E72D297353CC}">
              <c16:uniqueId val="{00000006-FDD5-40FB-87F3-C6522215B768}"/>
            </c:ext>
          </c:extLst>
        </c:ser>
        <c:dLbls>
          <c:showLegendKey val="0"/>
          <c:showVal val="0"/>
          <c:showCatName val="0"/>
          <c:showSerName val="0"/>
          <c:showPercent val="0"/>
          <c:showBubbleSize val="0"/>
        </c:dLbls>
        <c:marker val="1"/>
        <c:smooth val="0"/>
        <c:axId val="201857280"/>
        <c:axId val="201867264"/>
      </c:lineChart>
      <c:catAx>
        <c:axId val="2018572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vert="horz"/>
          <a:lstStyle/>
          <a:p>
            <a:pPr>
              <a:defRPr sz="1400" b="1" i="0" u="none" strike="noStrike" baseline="0">
                <a:solidFill>
                  <a:srgbClr val="333333"/>
                </a:solidFill>
                <a:latin typeface="Calibri"/>
                <a:ea typeface="Calibri"/>
                <a:cs typeface="Calibri"/>
              </a:defRPr>
            </a:pPr>
            <a:endParaRPr lang="es-CO"/>
          </a:p>
        </c:txPr>
        <c:crossAx val="201867264"/>
        <c:crosses val="autoZero"/>
        <c:auto val="1"/>
        <c:lblAlgn val="ctr"/>
        <c:lblOffset val="100"/>
        <c:noMultiLvlLbl val="0"/>
      </c:catAx>
      <c:valAx>
        <c:axId val="201867264"/>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600" b="1" i="0" u="none" strike="noStrike" baseline="0">
                    <a:solidFill>
                      <a:srgbClr val="333333"/>
                    </a:solidFill>
                    <a:latin typeface="Calibri"/>
                    <a:ea typeface="Calibri"/>
                    <a:cs typeface="Calibri"/>
                  </a:defRPr>
                </a:pPr>
                <a:r>
                  <a:rPr lang="es-CO"/>
                  <a:t>$/kWh</a:t>
                </a:r>
              </a:p>
            </c:rich>
          </c:tx>
          <c:overlay val="0"/>
          <c:spPr>
            <a:noFill/>
            <a:ln w="25400">
              <a:noFill/>
            </a:ln>
          </c:spPr>
        </c:title>
        <c:numFmt formatCode="0" sourceLinked="0"/>
        <c:majorTickMark val="none"/>
        <c:minorTickMark val="none"/>
        <c:tickLblPos val="nextTo"/>
        <c:spPr>
          <a:ln w="9525">
            <a:noFill/>
          </a:ln>
        </c:spPr>
        <c:txPr>
          <a:bodyPr rot="0" vert="horz"/>
          <a:lstStyle/>
          <a:p>
            <a:pPr>
              <a:defRPr sz="1400" b="1" i="0" u="none" strike="noStrike" baseline="0">
                <a:solidFill>
                  <a:srgbClr val="333333"/>
                </a:solidFill>
                <a:latin typeface="Calibri"/>
                <a:ea typeface="Calibri"/>
                <a:cs typeface="Calibri"/>
              </a:defRPr>
            </a:pPr>
            <a:endParaRPr lang="es-CO"/>
          </a:p>
        </c:txPr>
        <c:crossAx val="201857280"/>
        <c:crosses val="autoZero"/>
        <c:crossBetween val="between"/>
      </c:valAx>
      <c:spPr>
        <a:noFill/>
        <a:ln w="25400">
          <a:noFill/>
        </a:ln>
      </c:spPr>
    </c:plotArea>
    <c:legend>
      <c:legendPos val="b"/>
      <c:overlay val="0"/>
      <c:spPr>
        <a:noFill/>
        <a:ln w="25400">
          <a:noFill/>
        </a:ln>
      </c:spPr>
      <c:txPr>
        <a:bodyPr/>
        <a:lstStyle/>
        <a:p>
          <a:pPr>
            <a:defRPr sz="1655" b="0" i="0" u="none" strike="noStrike" baseline="0">
              <a:solidFill>
                <a:srgbClr val="333333"/>
              </a:solidFill>
              <a:latin typeface="Calibri"/>
              <a:ea typeface="Calibri"/>
              <a:cs typeface="Calibri"/>
            </a:defRPr>
          </a:pPr>
          <a:endParaRPr lang="es-C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oddFooter>&amp;Z&amp;K00B050
&amp;C&amp;K000000PUBLICACIÓN DE ELECTRIFICADORA DEL CARIBE S.A. E.S.P.</c:oddFooter>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'30. ELECTRICARIBE'!$N$7</c:f>
              <c:strCache>
                <c:ptCount val="1"/>
                <c:pt idx="0">
                  <c:v>Nov-19</c:v>
                </c:pt>
              </c:strCache>
            </c:strRef>
          </c:tx>
          <c:spPr>
            <a:solidFill>
              <a:schemeClr val="accent6">
                <a:tint val="42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ELECTRICARIBE'!$Q$7:$U$7</c:f>
              <c:numCache>
                <c:formatCode>0.00</c:formatCode>
                <c:ptCount val="5"/>
                <c:pt idx="0">
                  <c:v>217.69</c:v>
                </c:pt>
                <c:pt idx="1">
                  <c:v>272.11</c:v>
                </c:pt>
                <c:pt idx="2">
                  <c:v>448.51</c:v>
                </c:pt>
                <c:pt idx="3">
                  <c:v>527.66</c:v>
                </c:pt>
                <c:pt idx="4">
                  <c:v>633.19199999999989</c:v>
                </c:pt>
              </c:numCache>
            </c:numRef>
          </c:val>
          <c:extLst>
            <c:ext xmlns:c16="http://schemas.microsoft.com/office/drawing/2014/chart" uri="{C3380CC4-5D6E-409C-BE32-E72D297353CC}">
              <c16:uniqueId val="{00000000-B9F8-40FC-AE93-5A6EF742AC63}"/>
            </c:ext>
          </c:extLst>
        </c:ser>
        <c:ser>
          <c:idx val="1"/>
          <c:order val="1"/>
          <c:tx>
            <c:strRef>
              <c:f>'30. ELECTRICARIBE'!$N$8</c:f>
              <c:strCache>
                <c:ptCount val="1"/>
                <c:pt idx="0">
                  <c:v>Dic-19</c:v>
                </c:pt>
              </c:strCache>
            </c:strRef>
          </c:tx>
          <c:spPr>
            <a:solidFill>
              <a:schemeClr val="accent6">
                <a:tint val="54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ELECTRICARIBE'!$Q$8:$U$8</c:f>
              <c:numCache>
                <c:formatCode>0.00</c:formatCode>
                <c:ptCount val="5"/>
                <c:pt idx="0">
                  <c:v>217.91990000000001</c:v>
                </c:pt>
                <c:pt idx="1">
                  <c:v>272.3997</c:v>
                </c:pt>
                <c:pt idx="2">
                  <c:v>418.53</c:v>
                </c:pt>
                <c:pt idx="3">
                  <c:v>492.38409999999999</c:v>
                </c:pt>
                <c:pt idx="4">
                  <c:v>590.86091999999996</c:v>
                </c:pt>
              </c:numCache>
            </c:numRef>
          </c:val>
          <c:extLst>
            <c:ext xmlns:c16="http://schemas.microsoft.com/office/drawing/2014/chart" uri="{C3380CC4-5D6E-409C-BE32-E72D297353CC}">
              <c16:uniqueId val="{00000001-B9F8-40FC-AE93-5A6EF742AC63}"/>
            </c:ext>
          </c:extLst>
        </c:ser>
        <c:ser>
          <c:idx val="2"/>
          <c:order val="2"/>
          <c:tx>
            <c:strRef>
              <c:f>'30. ELECTRICARIBE'!$N$9</c:f>
              <c:strCache>
                <c:ptCount val="1"/>
                <c:pt idx="0">
                  <c:v>Ene-20</c:v>
                </c:pt>
              </c:strCache>
            </c:strRef>
          </c:tx>
          <c:spPr>
            <a:solidFill>
              <a:schemeClr val="accent6">
                <a:tint val="65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ELECTRICARIBE'!$Q$9:$U$9</c:f>
              <c:numCache>
                <c:formatCode>0.00</c:formatCode>
                <c:ptCount val="5"/>
                <c:pt idx="0">
                  <c:v>218.46709999999999</c:v>
                </c:pt>
                <c:pt idx="1">
                  <c:v>273.08370000000002</c:v>
                </c:pt>
                <c:pt idx="2">
                  <c:v>432.94</c:v>
                </c:pt>
                <c:pt idx="3">
                  <c:v>509.33814999999998</c:v>
                </c:pt>
                <c:pt idx="4">
                  <c:v>611.20578</c:v>
                </c:pt>
              </c:numCache>
            </c:numRef>
          </c:val>
          <c:extLst>
            <c:ext xmlns:c16="http://schemas.microsoft.com/office/drawing/2014/chart" uri="{C3380CC4-5D6E-409C-BE32-E72D297353CC}">
              <c16:uniqueId val="{00000002-B9F8-40FC-AE93-5A6EF742AC63}"/>
            </c:ext>
          </c:extLst>
        </c:ser>
        <c:ser>
          <c:idx val="3"/>
          <c:order val="3"/>
          <c:tx>
            <c:strRef>
              <c:f>'30. ELECTRICARIBE'!$N$10</c:f>
              <c:strCache>
                <c:ptCount val="1"/>
                <c:pt idx="0">
                  <c:v>Feb-20</c:v>
                </c:pt>
              </c:strCache>
            </c:strRef>
          </c:tx>
          <c:spPr>
            <a:solidFill>
              <a:schemeClr val="accent6">
                <a:tint val="77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ELECTRICARIBE'!$Q$10:$U$10</c:f>
              <c:numCache>
                <c:formatCode>0.00</c:formatCode>
                <c:ptCount val="5"/>
                <c:pt idx="0">
                  <c:v>219.39320000000001</c:v>
                </c:pt>
                <c:pt idx="1">
                  <c:v>274.24130000000002</c:v>
                </c:pt>
                <c:pt idx="2">
                  <c:v>459.26</c:v>
                </c:pt>
                <c:pt idx="3">
                  <c:v>540.30669</c:v>
                </c:pt>
                <c:pt idx="4">
                  <c:v>648.36802799999998</c:v>
                </c:pt>
              </c:numCache>
            </c:numRef>
          </c:val>
          <c:extLst>
            <c:ext xmlns:c16="http://schemas.microsoft.com/office/drawing/2014/chart" uri="{C3380CC4-5D6E-409C-BE32-E72D297353CC}">
              <c16:uniqueId val="{00000003-B9F8-40FC-AE93-5A6EF742AC63}"/>
            </c:ext>
          </c:extLst>
        </c:ser>
        <c:ser>
          <c:idx val="4"/>
          <c:order val="4"/>
          <c:tx>
            <c:strRef>
              <c:f>'30. ELECTRICARIBE'!$N$11</c:f>
              <c:strCache>
                <c:ptCount val="1"/>
                <c:pt idx="0">
                  <c:v>Mar-20</c:v>
                </c:pt>
              </c:strCache>
            </c:strRef>
          </c:tx>
          <c:spPr>
            <a:solidFill>
              <a:schemeClr val="accent6">
                <a:tint val="89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ELECTRICARIBE'!$Q$11:$U$11</c:f>
              <c:numCache>
                <c:formatCode>0.00</c:formatCode>
                <c:ptCount val="5"/>
                <c:pt idx="0">
                  <c:v>221.28</c:v>
                </c:pt>
                <c:pt idx="1">
                  <c:v>276.60000000000002</c:v>
                </c:pt>
                <c:pt idx="2">
                  <c:v>470.21</c:v>
                </c:pt>
                <c:pt idx="3">
                  <c:v>553.19000000000005</c:v>
                </c:pt>
                <c:pt idx="4">
                  <c:v>663.82800000000009</c:v>
                </c:pt>
              </c:numCache>
            </c:numRef>
          </c:val>
          <c:extLst>
            <c:ext xmlns:c16="http://schemas.microsoft.com/office/drawing/2014/chart" uri="{C3380CC4-5D6E-409C-BE32-E72D297353CC}">
              <c16:uniqueId val="{00000004-B9F8-40FC-AE93-5A6EF742AC63}"/>
            </c:ext>
          </c:extLst>
        </c:ser>
        <c:ser>
          <c:idx val="5"/>
          <c:order val="5"/>
          <c:tx>
            <c:strRef>
              <c:f>'30. ELECTRICARIBE'!$N$12</c:f>
              <c:strCache>
                <c:ptCount val="1"/>
                <c:pt idx="0">
                  <c:v>Abr-20</c:v>
                </c:pt>
              </c:strCache>
            </c:strRef>
          </c:tx>
          <c:spPr>
            <a:solidFill>
              <a:schemeClr val="accent6"/>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ELECTRICARIBE'!$Q$12:$U$12</c:f>
              <c:numCache>
                <c:formatCode>0.00</c:formatCode>
                <c:ptCount val="5"/>
                <c:pt idx="0">
                  <c:v>222.52</c:v>
                </c:pt>
                <c:pt idx="1">
                  <c:v>278.16000000000003</c:v>
                </c:pt>
                <c:pt idx="2">
                  <c:v>470.21</c:v>
                </c:pt>
                <c:pt idx="3">
                  <c:v>553.19000000000005</c:v>
                </c:pt>
                <c:pt idx="4">
                  <c:v>663.82800000000009</c:v>
                </c:pt>
              </c:numCache>
            </c:numRef>
          </c:val>
          <c:extLst>
            <c:ext xmlns:c16="http://schemas.microsoft.com/office/drawing/2014/chart" uri="{C3380CC4-5D6E-409C-BE32-E72D297353CC}">
              <c16:uniqueId val="{00000005-B9F8-40FC-AE93-5A6EF742AC63}"/>
            </c:ext>
          </c:extLst>
        </c:ser>
        <c:ser>
          <c:idx val="6"/>
          <c:order val="6"/>
          <c:tx>
            <c:strRef>
              <c:f>'30. ELECTRICARIBE'!$N$13</c:f>
              <c:strCache>
                <c:ptCount val="1"/>
                <c:pt idx="0">
                  <c:v>May-20</c:v>
                </c:pt>
              </c:strCache>
            </c:strRef>
          </c:tx>
          <c:spPr>
            <a:solidFill>
              <a:schemeClr val="accent6">
                <a:shade val="88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ELECTRICARIBE'!$Q$13:$U$13</c:f>
              <c:numCache>
                <c:formatCode>0.00</c:formatCode>
                <c:ptCount val="5"/>
                <c:pt idx="0">
                  <c:v>222.88</c:v>
                </c:pt>
                <c:pt idx="1">
                  <c:v>278.61</c:v>
                </c:pt>
                <c:pt idx="2">
                  <c:v>470.21</c:v>
                </c:pt>
                <c:pt idx="3">
                  <c:v>553.19000000000005</c:v>
                </c:pt>
                <c:pt idx="4">
                  <c:v>663.82800000000009</c:v>
                </c:pt>
              </c:numCache>
            </c:numRef>
          </c:val>
          <c:extLst>
            <c:ext xmlns:c16="http://schemas.microsoft.com/office/drawing/2014/chart" uri="{C3380CC4-5D6E-409C-BE32-E72D297353CC}">
              <c16:uniqueId val="{00000006-B9F8-40FC-AE93-5A6EF742AC63}"/>
            </c:ext>
          </c:extLst>
        </c:ser>
        <c:ser>
          <c:idx val="7"/>
          <c:order val="7"/>
          <c:tx>
            <c:strRef>
              <c:f>'30. ELECTRICARIBE'!$N$14</c:f>
              <c:strCache>
                <c:ptCount val="1"/>
                <c:pt idx="0">
                  <c:v>Jun-20</c:v>
                </c:pt>
              </c:strCache>
            </c:strRef>
          </c:tx>
          <c:spPr>
            <a:solidFill>
              <a:schemeClr val="accent6">
                <a:shade val="76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ELECTRICARIBE'!$Q$14:$U$14</c:f>
              <c:numCache>
                <c:formatCode>0.00</c:formatCode>
                <c:ptCount val="5"/>
                <c:pt idx="0">
                  <c:v>222.16</c:v>
                </c:pt>
                <c:pt idx="1">
                  <c:v>277.70999999999998</c:v>
                </c:pt>
                <c:pt idx="2">
                  <c:v>470.21</c:v>
                </c:pt>
                <c:pt idx="3">
                  <c:v>553.19000000000005</c:v>
                </c:pt>
                <c:pt idx="4">
                  <c:v>663.82800000000009</c:v>
                </c:pt>
              </c:numCache>
            </c:numRef>
          </c:val>
          <c:extLst>
            <c:ext xmlns:c16="http://schemas.microsoft.com/office/drawing/2014/chart" uri="{C3380CC4-5D6E-409C-BE32-E72D297353CC}">
              <c16:uniqueId val="{00000007-B9F8-40FC-AE93-5A6EF742AC63}"/>
            </c:ext>
          </c:extLst>
        </c:ser>
        <c:ser>
          <c:idx val="8"/>
          <c:order val="8"/>
          <c:tx>
            <c:strRef>
              <c:f>'30. ELECTRICARIBE'!$N$15</c:f>
              <c:strCache>
                <c:ptCount val="1"/>
                <c:pt idx="0">
                  <c:v>Jul-20</c:v>
                </c:pt>
              </c:strCache>
            </c:strRef>
          </c:tx>
          <c:spPr>
            <a:solidFill>
              <a:schemeClr val="accent6">
                <a:shade val="65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ELECTRICARIBE'!$Q$15:$U$15</c:f>
              <c:numCache>
                <c:formatCode>0.00</c:formatCode>
                <c:ptCount val="5"/>
                <c:pt idx="0">
                  <c:v>221.34</c:v>
                </c:pt>
                <c:pt idx="1">
                  <c:v>276.69</c:v>
                </c:pt>
                <c:pt idx="2">
                  <c:v>470.21</c:v>
                </c:pt>
                <c:pt idx="3">
                  <c:v>553.19000000000005</c:v>
                </c:pt>
                <c:pt idx="4">
                  <c:v>663.83</c:v>
                </c:pt>
              </c:numCache>
            </c:numRef>
          </c:val>
          <c:extLst>
            <c:ext xmlns:c16="http://schemas.microsoft.com/office/drawing/2014/chart" uri="{C3380CC4-5D6E-409C-BE32-E72D297353CC}">
              <c16:uniqueId val="{00000008-B9F8-40FC-AE93-5A6EF742AC63}"/>
            </c:ext>
          </c:extLst>
        </c:ser>
        <c:ser>
          <c:idx val="9"/>
          <c:order val="9"/>
          <c:tx>
            <c:strRef>
              <c:f>'30. ELECTRICARIBE'!$N$16</c:f>
              <c:strCache>
                <c:ptCount val="1"/>
                <c:pt idx="0">
                  <c:v>Ago-20</c:v>
                </c:pt>
              </c:strCache>
            </c:strRef>
          </c:tx>
          <c:spPr>
            <a:solidFill>
              <a:schemeClr val="accent6">
                <a:shade val="53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ELECTRICARIBE'!$Q$16:$U$16</c:f>
              <c:numCache>
                <c:formatCode>0.00</c:formatCode>
                <c:ptCount val="5"/>
                <c:pt idx="0">
                  <c:v>221.34</c:v>
                </c:pt>
                <c:pt idx="1">
                  <c:v>276.69</c:v>
                </c:pt>
                <c:pt idx="2">
                  <c:v>470.21</c:v>
                </c:pt>
                <c:pt idx="3">
                  <c:v>553.19000000000005</c:v>
                </c:pt>
                <c:pt idx="4">
                  <c:v>663.83</c:v>
                </c:pt>
              </c:numCache>
            </c:numRef>
          </c:val>
          <c:extLst>
            <c:ext xmlns:c16="http://schemas.microsoft.com/office/drawing/2014/chart" uri="{C3380CC4-5D6E-409C-BE32-E72D297353CC}">
              <c16:uniqueId val="{00000009-B9F8-40FC-AE93-5A6EF742AC63}"/>
            </c:ext>
          </c:extLst>
        </c:ser>
        <c:ser>
          <c:idx val="10"/>
          <c:order val="10"/>
          <c:tx>
            <c:strRef>
              <c:f>'30. ELECTRICARIBE'!$N$17</c:f>
              <c:strCache>
                <c:ptCount val="1"/>
                <c:pt idx="0">
                  <c:v>Sep-20</c:v>
                </c:pt>
              </c:strCache>
            </c:strRef>
          </c:tx>
          <c:spPr>
            <a:solidFill>
              <a:schemeClr val="accent6">
                <a:shade val="41000"/>
              </a:schemeClr>
            </a:solidFill>
            <a:ln>
              <a:noFill/>
            </a:ln>
            <a:effectLst/>
          </c:spPr>
          <c:invertIfNegative val="0"/>
          <c:cat>
            <c:strRef>
              <c:f>'30. ELECTRICARIBE'!$Q$6:$U$6</c:f>
              <c:strCache>
                <c:ptCount val="5"/>
                <c:pt idx="0">
                  <c:v>ESTRATO 1</c:v>
                </c:pt>
                <c:pt idx="1">
                  <c:v>ESTRATO 2</c:v>
                </c:pt>
                <c:pt idx="2">
                  <c:v>ESTRATO 3</c:v>
                </c:pt>
                <c:pt idx="3">
                  <c:v>ESTRATO 4</c:v>
                </c:pt>
                <c:pt idx="4">
                  <c:v>ESTRATO 5 y 6, Ind y Com</c:v>
                </c:pt>
              </c:strCache>
            </c:strRef>
          </c:cat>
          <c:val>
            <c:numRef>
              <c:f>'30. ELECTRICARIBE'!$Q$17:$U$17</c:f>
              <c:numCache>
                <c:formatCode>0.00</c:formatCode>
                <c:ptCount val="5"/>
                <c:pt idx="0">
                  <c:v>218.63</c:v>
                </c:pt>
                <c:pt idx="1">
                  <c:v>273.3</c:v>
                </c:pt>
                <c:pt idx="2">
                  <c:v>464.46</c:v>
                </c:pt>
                <c:pt idx="3">
                  <c:v>546.41999999999996</c:v>
                </c:pt>
                <c:pt idx="4">
                  <c:v>655.7</c:v>
                </c:pt>
              </c:numCache>
            </c:numRef>
          </c:val>
          <c:extLst>
            <c:ext xmlns:c16="http://schemas.microsoft.com/office/drawing/2014/chart" uri="{C3380CC4-5D6E-409C-BE32-E72D297353CC}">
              <c16:uniqueId val="{0000000A-B9F8-40FC-AE93-5A6EF742AC63}"/>
            </c:ext>
          </c:extLst>
        </c:ser>
        <c:dLbls>
          <c:showLegendKey val="0"/>
          <c:showVal val="0"/>
          <c:showCatName val="0"/>
          <c:showSerName val="0"/>
          <c:showPercent val="0"/>
          <c:showBubbleSize val="0"/>
        </c:dLbls>
        <c:gapWidth val="150"/>
        <c:axId val="202556928"/>
        <c:axId val="202558464"/>
      </c:barChart>
      <c:catAx>
        <c:axId val="20255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8464"/>
        <c:crosses val="autoZero"/>
        <c:auto val="1"/>
        <c:lblAlgn val="ctr"/>
        <c:lblOffset val="100"/>
        <c:noMultiLvlLbl val="0"/>
      </c:catAx>
      <c:valAx>
        <c:axId val="202558464"/>
        <c:scaling>
          <c:orientation val="minMax"/>
          <c:min val="2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r>
                  <a:rPr lang="es-CO"/>
                  <a:t>$/kWh</a:t>
                </a:r>
              </a:p>
            </c:rich>
          </c:tx>
          <c:overlay val="0"/>
          <c:spPr>
            <a:noFill/>
            <a:ln w="25400">
              <a:noFill/>
            </a:ln>
            <a:effectLst/>
          </c:spPr>
          <c:txPr>
            <a:bodyPr rot="-5400000" spcFirstLastPara="1" vertOverflow="ellipsis" vert="horz" wrap="square" anchor="ctr" anchorCtr="1"/>
            <a:lstStyle/>
            <a:p>
              <a:pPr>
                <a:defRPr sz="1800" b="1" i="0" u="none" strike="noStrike" kern="1200" baseline="0">
                  <a:solidFill>
                    <a:srgbClr val="333333"/>
                  </a:solidFill>
                  <a:latin typeface="Calibri"/>
                  <a:ea typeface="Calibri"/>
                  <a:cs typeface="Calibri"/>
                </a:defRPr>
              </a:pPr>
              <a:endParaRPr lang="es-CO"/>
            </a:p>
          </c:txPr>
        </c:title>
        <c:numFmt formatCode="0" sourceLinked="0"/>
        <c:majorTickMark val="none"/>
        <c:minorTickMark val="none"/>
        <c:tickLblPos val="nextTo"/>
        <c:spPr>
          <a:noFill/>
          <a:ln w="9525" cap="flat" cmpd="sng" algn="ctr">
            <a:noFill/>
            <a:prstDash val="solid"/>
            <a:round/>
          </a:ln>
          <a:effectLst/>
        </c:spPr>
        <c:txPr>
          <a:bodyPr rot="0" spcFirstLastPara="1" vertOverflow="ellipsis" wrap="square" anchor="ctr" anchorCtr="1"/>
          <a:lstStyle/>
          <a:p>
            <a:pPr>
              <a:defRPr sz="1400" b="1" i="0" u="none" strike="noStrike" kern="1200" baseline="0">
                <a:solidFill>
                  <a:srgbClr val="333333"/>
                </a:solidFill>
                <a:latin typeface="Calibri"/>
                <a:ea typeface="Calibri"/>
                <a:cs typeface="Calibri"/>
              </a:defRPr>
            </a:pPr>
            <a:endParaRPr lang="es-CO"/>
          </a:p>
        </c:txPr>
        <c:crossAx val="20255692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285" b="0" i="0" u="none" strike="noStrike" kern="1200" baseline="0">
              <a:solidFill>
                <a:srgbClr val="333333"/>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'30. ELECTRICARIBE'!$J$6</c:f>
              <c:strCache>
                <c:ptCount val="1"/>
                <c:pt idx="0">
                  <c:v>CUV_119</c:v>
                </c:pt>
              </c:strCache>
            </c:strRef>
          </c:tx>
          <c:spPr>
            <a:ln w="28575" cap="rnd">
              <a:solidFill>
                <a:schemeClr val="accent1"/>
              </a:solidFill>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ELECTRICARIBE'!$J$7:$J$18</c:f>
              <c:numCache>
                <c:formatCode>0.00</c:formatCode>
                <c:ptCount val="12"/>
                <c:pt idx="0">
                  <c:v>527.66381000000001</c:v>
                </c:pt>
                <c:pt idx="1">
                  <c:v>492.38409000000001</c:v>
                </c:pt>
                <c:pt idx="2">
                  <c:v>509.34</c:v>
                </c:pt>
                <c:pt idx="3">
                  <c:v>540.30669</c:v>
                </c:pt>
                <c:pt idx="4">
                  <c:v>553.19286</c:v>
                </c:pt>
                <c:pt idx="5">
                  <c:v>573.09114999999997</c:v>
                </c:pt>
                <c:pt idx="6">
                  <c:v>573.58000000000004</c:v>
                </c:pt>
                <c:pt idx="7">
                  <c:v>588.22</c:v>
                </c:pt>
                <c:pt idx="8">
                  <c:v>554.33000000000004</c:v>
                </c:pt>
                <c:pt idx="9">
                  <c:v>513.45000000000005</c:v>
                </c:pt>
                <c:pt idx="10">
                  <c:v>509.08</c:v>
                </c:pt>
              </c:numCache>
            </c:numRef>
          </c:val>
          <c:smooth val="0"/>
          <c:extLst>
            <c:ext xmlns:c16="http://schemas.microsoft.com/office/drawing/2014/chart" uri="{C3380CC4-5D6E-409C-BE32-E72D297353CC}">
              <c16:uniqueId val="{00000000-2529-4DE3-BDD3-B732E5AD0458}"/>
            </c:ext>
          </c:extLst>
        </c:ser>
        <c:ser>
          <c:idx val="1"/>
          <c:order val="1"/>
          <c:tx>
            <c:strRef>
              <c:f>'30. ELECTRICARIBE'!$K$6</c:f>
              <c:strCache>
                <c:ptCount val="1"/>
                <c:pt idx="0">
                  <c:v>CUV_Op</c:v>
                </c:pt>
              </c:strCache>
            </c:strRef>
          </c:tx>
          <c:spPr>
            <a:ln w="28575" cap="rnd">
              <a:solidFill>
                <a:schemeClr val="accent2"/>
              </a:solidFill>
              <a:prstDash val="lgDash"/>
              <a:round/>
            </a:ln>
            <a:effectLst/>
          </c:spPr>
          <c:marker>
            <c:symbol val="none"/>
          </c:marker>
          <c:cat>
            <c:strRef>
              <c:f>'30. ELECTRICARIBE'!$A$7:$A$18</c:f>
              <c:strCache>
                <c:ptCount val="12"/>
                <c:pt idx="0">
                  <c:v>Nov-19</c:v>
                </c:pt>
                <c:pt idx="1">
                  <c:v>Dic-19</c:v>
                </c:pt>
                <c:pt idx="2">
                  <c:v>Ene-20</c:v>
                </c:pt>
                <c:pt idx="3">
                  <c:v>Feb-20</c:v>
                </c:pt>
                <c:pt idx="4">
                  <c:v>Mar-20</c:v>
                </c:pt>
                <c:pt idx="5">
                  <c:v>Abr-20</c:v>
                </c:pt>
                <c:pt idx="6">
                  <c:v>May-20</c:v>
                </c:pt>
                <c:pt idx="7">
                  <c:v>Jun-20</c:v>
                </c:pt>
                <c:pt idx="8">
                  <c:v>Jul-20</c:v>
                </c:pt>
                <c:pt idx="9">
                  <c:v>Ago-20</c:v>
                </c:pt>
                <c:pt idx="10">
                  <c:v>Sep-20</c:v>
                </c:pt>
                <c:pt idx="11">
                  <c:v>Oct-20</c:v>
                </c:pt>
              </c:strCache>
            </c:strRef>
          </c:cat>
          <c:val>
            <c:numRef>
              <c:f>'30. ELECTRICARIBE'!$K$7:$K$18</c:f>
              <c:numCache>
                <c:formatCode>0.00</c:formatCode>
                <c:ptCount val="12"/>
                <c:pt idx="0">
                  <c:v>527.66381000000001</c:v>
                </c:pt>
                <c:pt idx="1">
                  <c:v>492.38409000000001</c:v>
                </c:pt>
                <c:pt idx="2">
                  <c:v>509.34</c:v>
                </c:pt>
                <c:pt idx="3">
                  <c:v>540.30669</c:v>
                </c:pt>
                <c:pt idx="4">
                  <c:v>553.19286</c:v>
                </c:pt>
                <c:pt idx="5">
                  <c:v>553.19286</c:v>
                </c:pt>
                <c:pt idx="6">
                  <c:v>553.19286</c:v>
                </c:pt>
                <c:pt idx="7">
                  <c:v>553.19286</c:v>
                </c:pt>
                <c:pt idx="8">
                  <c:v>553.19286</c:v>
                </c:pt>
                <c:pt idx="9">
                  <c:v>553.19286</c:v>
                </c:pt>
                <c:pt idx="10">
                  <c:v>546.41999999999996</c:v>
                </c:pt>
              </c:numCache>
            </c:numRef>
          </c:val>
          <c:smooth val="0"/>
          <c:extLst>
            <c:ext xmlns:c16="http://schemas.microsoft.com/office/drawing/2014/chart" uri="{C3380CC4-5D6E-409C-BE32-E72D297353CC}">
              <c16:uniqueId val="{00000001-2529-4DE3-BDD3-B732E5AD0458}"/>
            </c:ext>
          </c:extLst>
        </c:ser>
        <c:dLbls>
          <c:showLegendKey val="0"/>
          <c:showVal val="0"/>
          <c:showCatName val="0"/>
          <c:showSerName val="0"/>
          <c:showPercent val="0"/>
          <c:showBubbleSize val="0"/>
        </c:dLbls>
        <c:smooth val="0"/>
        <c:axId val="202261248"/>
        <c:axId val="202262784"/>
      </c:lineChart>
      <c:catAx>
        <c:axId val="2022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2262784"/>
        <c:crosses val="autoZero"/>
        <c:auto val="1"/>
        <c:lblAlgn val="ctr"/>
        <c:lblOffset val="100"/>
        <c:noMultiLvlLbl val="0"/>
      </c:catAx>
      <c:valAx>
        <c:axId val="202262784"/>
        <c:scaling>
          <c:orientation val="minMax"/>
          <c:min val="4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O"/>
          </a:p>
        </c:txPr>
        <c:crossAx val="20226124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 CELSIA TOLIMA'!$J$6</c:f>
              <c:strCache>
                <c:ptCount val="1"/>
                <c:pt idx="0">
                  <c:v>CUV_119</c:v>
                </c:pt>
              </c:strCache>
            </c:strRef>
          </c:tx>
          <c:spPr>
            <a:ln w="28575" cap="rnd">
              <a:solidFill>
                <a:schemeClr val="accent1"/>
              </a:solidFill>
              <a:round/>
            </a:ln>
            <a:effectLst/>
          </c:spPr>
          <c:marker>
            <c:symbol val="none"/>
          </c:marker>
          <c:cat>
            <c:strRef>
              <c:f>'3. CELSIA TOLIMA'!$A$7:$A$18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'3. CELSIA TOLIMA'!$J$7:$J$18</c:f>
              <c:numCache>
                <c:formatCode>0.00</c:formatCode>
                <c:ptCount val="12"/>
                <c:pt idx="0">
                  <c:v>600.7441</c:v>
                </c:pt>
                <c:pt idx="1">
                  <c:v>748.20320000000004</c:v>
                </c:pt>
                <c:pt idx="2">
                  <c:v>789.71659999999997</c:v>
                </c:pt>
                <c:pt idx="3">
                  <c:v>770.51369999999997</c:v>
                </c:pt>
                <c:pt idx="4">
                  <c:v>758.87959999999998</c:v>
                </c:pt>
                <c:pt idx="5">
                  <c:v>798.9203</c:v>
                </c:pt>
                <c:pt idx="6">
                  <c:v>761.76070000000004</c:v>
                </c:pt>
                <c:pt idx="7">
                  <c:v>768.98</c:v>
                </c:pt>
                <c:pt idx="8">
                  <c:v>776.73</c:v>
                </c:pt>
                <c:pt idx="9">
                  <c:v>783.87</c:v>
                </c:pt>
                <c:pt idx="10">
                  <c:v>791.43</c:v>
                </c:pt>
                <c:pt idx="11">
                  <c:v>768.78</c:v>
                </c:pt>
              </c:numCache>
            </c:numRef>
          </c:val>
          <c:smooth val="0"/>
          <c:extLst>
            <c:ext xmlns:c16="http://schemas.microsoft.com/office/drawing/2014/chart" uri="{C3380CC4-5D6E-409C-BE32-E72D297353CC}">
              <c16:uniqueId val="{00000000-075A-4FB0-9814-48359584EF31}"/>
            </c:ext>
          </c:extLst>
        </c:ser>
        <c:ser>
          <c:idx val="1"/>
          <c:order val="1"/>
          <c:tx>
            <c:strRef>
              <c:f>'3. CELSIA TOLIMA'!$K$6</c:f>
              <c:strCache>
                <c:ptCount val="1"/>
                <c:pt idx="0">
                  <c:v>CUV_Op</c:v>
                </c:pt>
              </c:strCache>
            </c:strRef>
          </c:tx>
          <c:spPr>
            <a:ln w="28575" cap="rnd">
              <a:solidFill>
                <a:schemeClr val="accent2"/>
              </a:solidFill>
              <a:prstDash val="lgDash"/>
              <a:round/>
            </a:ln>
            <a:effectLst/>
          </c:spPr>
          <c:marker>
            <c:symbol val="none"/>
          </c:marker>
          <c:cat>
            <c:strRef>
              <c:f>'3. CELSIA TOLIMA'!$A$7:$A$18</c:f>
              <c:strCache>
                <c:ptCount val="12"/>
                <c:pt idx="0">
                  <c:v>Ene-20</c:v>
                </c:pt>
                <c:pt idx="1">
                  <c:v>Feb-20</c:v>
                </c:pt>
                <c:pt idx="2">
                  <c:v>Mar-20</c:v>
                </c:pt>
                <c:pt idx="3">
                  <c:v>Abr-20</c:v>
                </c:pt>
                <c:pt idx="4">
                  <c:v>May-20</c:v>
                </c:pt>
                <c:pt idx="5">
                  <c:v>Jun-20</c:v>
                </c:pt>
                <c:pt idx="6">
                  <c:v>Jul-20</c:v>
                </c:pt>
                <c:pt idx="7">
                  <c:v>Ago-20</c:v>
                </c:pt>
                <c:pt idx="8">
                  <c:v>Sep-20</c:v>
                </c:pt>
                <c:pt idx="9">
                  <c:v>Oct-20</c:v>
                </c:pt>
                <c:pt idx="10">
                  <c:v>Nov-20</c:v>
                </c:pt>
                <c:pt idx="11">
                  <c:v>Dic-20</c:v>
                </c:pt>
              </c:strCache>
            </c:strRef>
          </c:cat>
          <c:val>
            <c:numRef>
              <c:f>'3. CELSIA TOLIMA'!$K$7:$K$18</c:f>
              <c:numCache>
                <c:formatCode>0.00</c:formatCode>
                <c:ptCount val="12"/>
                <c:pt idx="0">
                  <c:v>600.7441</c:v>
                </c:pt>
                <c:pt idx="1">
                  <c:v>604.34849999999994</c:v>
                </c:pt>
                <c:pt idx="2">
                  <c:v>607.97</c:v>
                </c:pt>
                <c:pt idx="3">
                  <c:v>607.97</c:v>
                </c:pt>
                <c:pt idx="4">
                  <c:v>607.97</c:v>
                </c:pt>
                <c:pt idx="5">
                  <c:v>607.97</c:v>
                </c:pt>
                <c:pt idx="6">
                  <c:v>607.97</c:v>
                </c:pt>
                <c:pt idx="7">
                  <c:v>607.97</c:v>
                </c:pt>
                <c:pt idx="8">
                  <c:v>607.97</c:v>
                </c:pt>
                <c:pt idx="9">
                  <c:v>607.97</c:v>
                </c:pt>
                <c:pt idx="10">
                  <c:v>607.97</c:v>
                </c:pt>
                <c:pt idx="11">
                  <c:v>611.01</c:v>
                </c:pt>
              </c:numCache>
            </c:numRef>
          </c:val>
          <c:smooth val="0"/>
          <c:extLst>
            <c:ext xmlns:c16="http://schemas.microsoft.com/office/drawing/2014/chart" uri="{C3380CC4-5D6E-409C-BE32-E72D297353CC}">
              <c16:uniqueId val="{00000001-075A-4FB0-9814-48359584EF31}"/>
            </c:ext>
          </c:extLst>
        </c:ser>
        <c:dLbls>
          <c:showLegendKey val="0"/>
          <c:showVal val="0"/>
          <c:showCatName val="0"/>
          <c:showSerName val="0"/>
          <c:showPercent val="0"/>
          <c:showBubbleSize val="0"/>
        </c:dLbls>
        <c:smooth val="0"/>
        <c:axId val="198450560"/>
        <c:axId val="198456448"/>
      </c:lineChart>
      <c:catAx>
        <c:axId val="198450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crossAx val="198456448"/>
        <c:crosses val="autoZero"/>
        <c:auto val="1"/>
        <c:lblAlgn val="ctr"/>
        <c:lblOffset val="100"/>
        <c:noMultiLvlLbl val="0"/>
      </c:catAx>
      <c:valAx>
        <c:axId val="198456448"/>
        <c:scaling>
          <c:orientation val="minMax"/>
          <c:min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r>
                  <a:rPr lang="es-CO" sz="1800" b="1"/>
                  <a:t>$/kWh</a:t>
                </a:r>
              </a:p>
            </c:rich>
          </c:tx>
          <c:overlay val="0"/>
          <c:spPr>
            <a:noFill/>
            <a:ln>
              <a:noFill/>
            </a:ln>
            <a:effectLst/>
          </c:spPr>
          <c:txPr>
            <a:bodyPr rot="-54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19845056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6">
  <a:schemeClr val="accent6"/>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withinLinearReversed" id="26">
  <a:schemeClr val="accent6"/>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6">
  <a:schemeClr val="accent6"/>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Reversed" id="26">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Reversed" id="26">
  <a:schemeClr val="accent6"/>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20.xml><?xml version="1.0" encoding="utf-8"?>
<cs:colorStyle xmlns:cs="http://schemas.microsoft.com/office/drawing/2012/chartStyle" xmlns:a="http://schemas.openxmlformats.org/drawingml/2006/main" meth="withinLinearReversed" id="26">
  <a:schemeClr val="accent6"/>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Reversed" id="26">
  <a:schemeClr val="accent6"/>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6">
  <a:schemeClr val="accent6"/>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6">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Reversed" id="26">
  <a:schemeClr val="accent6"/>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6">
  <a:schemeClr val="accent6"/>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Reversed" id="26">
  <a:schemeClr val="accent6"/>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Reversed" id="26">
  <a:schemeClr val="accent6"/>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withinLinearReversed" id="26">
  <a:schemeClr val="accent6"/>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6">
  <a:schemeClr val="accent6"/>
</cs:colorStyle>
</file>

<file path=xl/charts/colors40.xml><?xml version="1.0" encoding="utf-8"?>
<cs:colorStyle xmlns:cs="http://schemas.microsoft.com/office/drawing/2012/chartStyle" xmlns:a="http://schemas.openxmlformats.org/drawingml/2006/main" meth="withinLinearReversed" id="26">
  <a:schemeClr val="accent6"/>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withinLinearReversed" id="26">
  <a:schemeClr val="accent6"/>
</cs:colorStyle>
</file>

<file path=xl/charts/colors43.xml><?xml version="1.0" encoding="utf-8"?>
<cs:colorStyle xmlns:cs="http://schemas.microsoft.com/office/drawing/2012/chartStyle" xmlns:a="http://schemas.openxmlformats.org/drawingml/2006/main" meth="withinLinearReversed" id="26">
  <a:schemeClr val="accent6"/>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withinLinearReversed" id="26">
  <a:schemeClr val="accent6"/>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Reversed" id="26">
  <a:schemeClr val="accent6"/>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6">
  <a:schemeClr val="accent6"/>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Reversed" id="26">
  <a:schemeClr val="accent6"/>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Reversed" id="26">
  <a:schemeClr val="accent6"/>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withinLinearReversed" id="26">
  <a:schemeClr val="accent6"/>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Reversed" id="26">
  <a:schemeClr val="accent6"/>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withinLinearReversed" id="26">
  <a:schemeClr val="accent6"/>
</cs:colorStyle>
</file>

<file path=xl/charts/colors6.xml><?xml version="1.0" encoding="utf-8"?>
<cs:colorStyle xmlns:cs="http://schemas.microsoft.com/office/drawing/2012/chartStyle" xmlns:a="http://schemas.openxmlformats.org/drawingml/2006/main" meth="withinLinearReversed" id="26">
  <a:schemeClr val="accent6"/>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6">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hec.com.co/clientes-y-usuarios/tu-factura/tarifas-reguladas/tarifas-a%C3%B1o-2020"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nel.com.co/es/personas/tarifas-energia-enel-codensa.html" TargetMode="Externa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dispac.com.co/servicio-al-cliente/manejo-de-tarifas/" TargetMode="Externa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bsa.com.co/tarifas-del-mes/" TargetMode="Externa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deq.com.co/clientes-y-usuarios/tarifas/tarifas-de-energia" TargetMode="External"/></Relationships>
</file>

<file path=xl/drawings/_rels/drawing1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nergiaputumayo.com/tarifaseep/consu_tarifa.php" TargetMode="External"/></Relationships>
</file>

<file path=xl/drawings/_rels/drawing16.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eebpsa.com.co/atencion-al-usuario/" TargetMode="Externa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ep.com.co/informacion-al-ciudadano/factura/tarifas-y-costos/tarifas-del-mercado-regulado-en-los-ultimos-12-meses" TargetMode="Externa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image" Target="../media/image7.svg"/><Relationship Id="rId4" Type="http://schemas.openxmlformats.org/officeDocument/2006/relationships/image" Target="../media/image6.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image" Target="../media/image7.sv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www.electrocaqueta.com.co/Tarifas.aspx" TargetMode="Externa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www.electrohuila.com.co/" TargetMode="Externa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mcali.com.co/web/energia/mercado-regulado" TargetMode="External"/></Relationships>
</file>

<file path=xl/drawings/_rels/drawing23.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ep.com.co/informacion-al-ciudadano/factura/tarifas-y-costos/tarifas-del-mercado-regulado-en-los-ultimos-12-meses" TargetMode="External"/></Relationships>
</file>

<file path=xl/drawings/_rels/drawing24.xml.rels><?xml version="1.0" encoding="UTF-8" standalone="yes"?>
<Relationships xmlns="http://schemas.openxmlformats.org/package/2006/relationships"><Relationship Id="rId3" Type="http://schemas.openxmlformats.org/officeDocument/2006/relationships/hyperlink" Target="https://www.emeesaesp.com/tarifas" TargetMode="External"/><Relationship Id="rId2" Type="http://schemas.openxmlformats.org/officeDocument/2006/relationships/chart" Target="../charts/chart62.xml"/><Relationship Id="rId1" Type="http://schemas.openxmlformats.org/officeDocument/2006/relationships/chart" Target="../charts/chart61.xml"/><Relationship Id="rId5" Type="http://schemas.openxmlformats.org/officeDocument/2006/relationships/image" Target="../media/image7.svg"/><Relationship Id="rId4" Type="http://schemas.openxmlformats.org/officeDocument/2006/relationships/image" Target="../media/image6.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www.emevasi.com/index.php/noticias/emevasi-sa-esp/tarifas" TargetMode="External"/></Relationships>
</file>

<file path=xl/drawings/_rels/drawing2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lectrificadoradelmeta.com.co/newweb/tarifas-energia-2-2/" TargetMode="External"/></Relationships>
</file>

<file path=xl/drawings/_rels/drawing27.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enelar.com.co/content.php?id=25" TargetMode="External"/></Relationships>
</file>

<file path=xl/drawings/_rels/drawing2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nerca.com.co/clientes/tarifas/energia/" TargetMode="External"/></Relationships>
</file>

<file path=xl/drawings/_rels/drawing29.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www.energuaviare.com/servicio-al-cliente/tarifas"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pm.com.co/site/clientes_usuarios/clientes-y-usuarios/hogares-y-personas/energia/tarifas" TargetMode="External"/></Relationships>
</file>

<file path=xl/drawings/_rels/drawing31.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ssa.com.co/site/mi-factura/formula-tarifaria-y-tarifas/consultar-tarifas" TargetMode="External"/></Relationships>
</file>

<file path=xl/drawings/_rels/drawing32.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ruitoqueesp.com/web/index.php/tarifas-vigentes-de-energia" TargetMode="External"/></Relationships>
</file>

<file path=xl/drawings/_rels/drawing33.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electricaribe.co/tu-energia/"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scl.cedenar.com.co/Out/Tarifas/Tarifas.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elsia.com/es/nuestra-empresa/marco-regulatorio/" TargetMode="Externa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elsia.com/es/nuestra-empresa/marco-regulatorio/" TargetMode="Externa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ens.com.co/clientes/factura/Tarifasdeenergia.aspx" TargetMode="Externa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eoesp.com.co/descargas" TargetMode="Externa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7.svg"/><Relationship Id="rId5" Type="http://schemas.openxmlformats.org/officeDocument/2006/relationships/image" Target="../media/image6.png"/><Relationship Id="rId4" Type="http://schemas.openxmlformats.org/officeDocument/2006/relationships/hyperlink" Target="https://www.celsia.com/es/nuestra-empresa/marco-regulatori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32472</xdr:colOff>
      <xdr:row>0</xdr:row>
      <xdr:rowOff>119062</xdr:rowOff>
    </xdr:from>
    <xdr:to>
      <xdr:col>11</xdr:col>
      <xdr:colOff>1426</xdr:colOff>
      <xdr:row>44</xdr:row>
      <xdr:rowOff>30726</xdr:rowOff>
    </xdr:to>
    <xdr:pic>
      <xdr:nvPicPr>
        <xdr:cNvPr id="2" name="Imagen 1">
          <a:extLst>
            <a:ext uri="{FF2B5EF4-FFF2-40B4-BE49-F238E27FC236}">
              <a16:creationId xmlns:a16="http://schemas.microsoft.com/office/drawing/2014/main" id="{3E895251-37F9-4A3D-97B2-E324E8D721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472" y="119062"/>
          <a:ext cx="6419106" cy="8023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10</xdr:col>
      <xdr:colOff>333375</xdr:colOff>
      <xdr:row>43</xdr:row>
      <xdr:rowOff>0</xdr:rowOff>
    </xdr:to>
    <xdr:graphicFrame macro="">
      <xdr:nvGraphicFramePr>
        <xdr:cNvPr id="7233" name="Gráfico 1">
          <a:extLst>
            <a:ext uri="{FF2B5EF4-FFF2-40B4-BE49-F238E27FC236}">
              <a16:creationId xmlns:a16="http://schemas.microsoft.com/office/drawing/2014/main" id="{D4A0D008-DDA7-4FEB-9F0C-FC3A87818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142875</xdr:colOff>
      <xdr:row>22</xdr:row>
      <xdr:rowOff>9525</xdr:rowOff>
    </xdr:from>
    <xdr:to>
      <xdr:col>20</xdr:col>
      <xdr:colOff>933450</xdr:colOff>
      <xdr:row>43</xdr:row>
      <xdr:rowOff>76200</xdr:rowOff>
    </xdr:to>
    <xdr:graphicFrame macro="">
      <xdr:nvGraphicFramePr>
        <xdr:cNvPr id="7234" name="Gráfico 2">
          <a:extLst>
            <a:ext uri="{FF2B5EF4-FFF2-40B4-BE49-F238E27FC236}">
              <a16:creationId xmlns:a16="http://schemas.microsoft.com/office/drawing/2014/main" id="{BCA77095-CE8C-4457-A8C9-8EF5CFECB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77686</xdr:colOff>
      <xdr:row>5</xdr:row>
      <xdr:rowOff>205180</xdr:rowOff>
    </xdr:from>
    <xdr:to>
      <xdr:col>28</xdr:col>
      <xdr:colOff>900544</xdr:colOff>
      <xdr:row>24</xdr:row>
      <xdr:rowOff>34637</xdr:rowOff>
    </xdr:to>
    <xdr:graphicFrame macro="">
      <xdr:nvGraphicFramePr>
        <xdr:cNvPr id="2" name="Gráfico 1">
          <a:extLst>
            <a:ext uri="{FF2B5EF4-FFF2-40B4-BE49-F238E27FC236}">
              <a16:creationId xmlns:a16="http://schemas.microsoft.com/office/drawing/2014/main" id="{E45F8FDC-2A1B-4F7E-9EDF-5E878045B6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1</xdr:row>
      <xdr:rowOff>0</xdr:rowOff>
    </xdr:from>
    <xdr:to>
      <xdr:col>10</xdr:col>
      <xdr:colOff>653648</xdr:colOff>
      <xdr:row>3</xdr:row>
      <xdr:rowOff>14912</xdr:rowOff>
    </xdr:to>
    <xdr:pic>
      <xdr:nvPicPr>
        <xdr:cNvPr id="5" name="Gráfico 4" descr="Ojo">
          <a:hlinkClick xmlns:r="http://schemas.openxmlformats.org/officeDocument/2006/relationships" r:id="rId4"/>
          <a:extLst>
            <a:ext uri="{FF2B5EF4-FFF2-40B4-BE49-F238E27FC236}">
              <a16:creationId xmlns:a16="http://schemas.microsoft.com/office/drawing/2014/main" id="{D41BD5BC-0C39-45E3-AE43-32191E6C1FD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736" y="291353"/>
          <a:ext cx="496765" cy="4967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20</xdr:row>
      <xdr:rowOff>9525</xdr:rowOff>
    </xdr:from>
    <xdr:to>
      <xdr:col>10</xdr:col>
      <xdr:colOff>266700</xdr:colOff>
      <xdr:row>40</xdr:row>
      <xdr:rowOff>0</xdr:rowOff>
    </xdr:to>
    <xdr:graphicFrame macro="">
      <xdr:nvGraphicFramePr>
        <xdr:cNvPr id="8257" name="Gráfico 1">
          <a:extLst>
            <a:ext uri="{FF2B5EF4-FFF2-40B4-BE49-F238E27FC236}">
              <a16:creationId xmlns:a16="http://schemas.microsoft.com/office/drawing/2014/main" id="{11F98CE1-D78A-47E6-9845-C4E321BF1C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1047750</xdr:colOff>
      <xdr:row>39</xdr:row>
      <xdr:rowOff>95250</xdr:rowOff>
    </xdr:to>
    <xdr:graphicFrame macro="">
      <xdr:nvGraphicFramePr>
        <xdr:cNvPr id="8258" name="Gráfico 2">
          <a:extLst>
            <a:ext uri="{FF2B5EF4-FFF2-40B4-BE49-F238E27FC236}">
              <a16:creationId xmlns:a16="http://schemas.microsoft.com/office/drawing/2014/main" id="{8C86101F-1D96-48E7-95AF-E650E9DD9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147441</xdr:colOff>
      <xdr:row>5</xdr:row>
      <xdr:rowOff>181104</xdr:rowOff>
    </xdr:from>
    <xdr:to>
      <xdr:col>28</xdr:col>
      <xdr:colOff>571500</xdr:colOff>
      <xdr:row>23</xdr:row>
      <xdr:rowOff>27214</xdr:rowOff>
    </xdr:to>
    <xdr:graphicFrame macro="">
      <xdr:nvGraphicFramePr>
        <xdr:cNvPr id="2" name="Gráfico 1">
          <a:extLst>
            <a:ext uri="{FF2B5EF4-FFF2-40B4-BE49-F238E27FC236}">
              <a16:creationId xmlns:a16="http://schemas.microsoft.com/office/drawing/2014/main" id="{9F591316-9D97-488A-AD74-3897A0C3F3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67235</xdr:colOff>
      <xdr:row>0</xdr:row>
      <xdr:rowOff>268941</xdr:rowOff>
    </xdr:from>
    <xdr:to>
      <xdr:col>11</xdr:col>
      <xdr:colOff>3706</xdr:colOff>
      <xdr:row>2</xdr:row>
      <xdr:rowOff>59735</xdr:rowOff>
    </xdr:to>
    <xdr:pic>
      <xdr:nvPicPr>
        <xdr:cNvPr id="5" name="Gráfico 4" descr="Ojo">
          <a:hlinkClick xmlns:r="http://schemas.openxmlformats.org/officeDocument/2006/relationships" r:id="rId4"/>
          <a:extLst>
            <a:ext uri="{FF2B5EF4-FFF2-40B4-BE49-F238E27FC236}">
              <a16:creationId xmlns:a16="http://schemas.microsoft.com/office/drawing/2014/main" id="{C51E2490-1333-47D1-B98B-04AE43FD06A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55441" y="268941"/>
          <a:ext cx="496765" cy="496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20</xdr:row>
      <xdr:rowOff>57150</xdr:rowOff>
    </xdr:from>
    <xdr:to>
      <xdr:col>10</xdr:col>
      <xdr:colOff>209550</xdr:colOff>
      <xdr:row>40</xdr:row>
      <xdr:rowOff>180975</xdr:rowOff>
    </xdr:to>
    <xdr:graphicFrame macro="">
      <xdr:nvGraphicFramePr>
        <xdr:cNvPr id="9281" name="Gráfico 1">
          <a:extLst>
            <a:ext uri="{FF2B5EF4-FFF2-40B4-BE49-F238E27FC236}">
              <a16:creationId xmlns:a16="http://schemas.microsoft.com/office/drawing/2014/main" id="{C79FB5EB-CD2D-4241-8ED9-2147E5DCF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57150</xdr:colOff>
      <xdr:row>20</xdr:row>
      <xdr:rowOff>76200</xdr:rowOff>
    </xdr:from>
    <xdr:to>
      <xdr:col>20</xdr:col>
      <xdr:colOff>895350</xdr:colOff>
      <xdr:row>41</xdr:row>
      <xdr:rowOff>9525</xdr:rowOff>
    </xdr:to>
    <xdr:graphicFrame macro="">
      <xdr:nvGraphicFramePr>
        <xdr:cNvPr id="9282" name="Gráfico 2">
          <a:extLst>
            <a:ext uri="{FF2B5EF4-FFF2-40B4-BE49-F238E27FC236}">
              <a16:creationId xmlns:a16="http://schemas.microsoft.com/office/drawing/2014/main" id="{A3CA29CE-33E8-4A56-B1B3-1C7AA1ECD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60739</xdr:colOff>
      <xdr:row>5</xdr:row>
      <xdr:rowOff>98563</xdr:rowOff>
    </xdr:from>
    <xdr:to>
      <xdr:col>29</xdr:col>
      <xdr:colOff>593586</xdr:colOff>
      <xdr:row>21</xdr:row>
      <xdr:rowOff>27609</xdr:rowOff>
    </xdr:to>
    <xdr:graphicFrame macro="">
      <xdr:nvGraphicFramePr>
        <xdr:cNvPr id="2" name="Gráfico 1">
          <a:extLst>
            <a:ext uri="{FF2B5EF4-FFF2-40B4-BE49-F238E27FC236}">
              <a16:creationId xmlns:a16="http://schemas.microsoft.com/office/drawing/2014/main" id="{BB4D49B8-8CCD-48A0-808F-CCEBBD8DEE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28575</xdr:colOff>
      <xdr:row>1</xdr:row>
      <xdr:rowOff>0</xdr:rowOff>
    </xdr:from>
    <xdr:to>
      <xdr:col>10</xdr:col>
      <xdr:colOff>525340</xdr:colOff>
      <xdr:row>2</xdr:row>
      <xdr:rowOff>68140</xdr:rowOff>
    </xdr:to>
    <xdr:pic>
      <xdr:nvPicPr>
        <xdr:cNvPr id="5" name="Gráfico 4" descr="Ojo">
          <a:hlinkClick xmlns:r="http://schemas.openxmlformats.org/officeDocument/2006/relationships" r:id="rId4"/>
          <a:extLst>
            <a:ext uri="{FF2B5EF4-FFF2-40B4-BE49-F238E27FC236}">
              <a16:creationId xmlns:a16="http://schemas.microsoft.com/office/drawing/2014/main" id="{F1B4353C-FD13-4D8D-BF7B-4CC3C19498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00825" y="285750"/>
          <a:ext cx="496765" cy="49676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20</xdr:row>
      <xdr:rowOff>38100</xdr:rowOff>
    </xdr:from>
    <xdr:to>
      <xdr:col>10</xdr:col>
      <xdr:colOff>485775</xdr:colOff>
      <xdr:row>40</xdr:row>
      <xdr:rowOff>85725</xdr:rowOff>
    </xdr:to>
    <xdr:graphicFrame macro="">
      <xdr:nvGraphicFramePr>
        <xdr:cNvPr id="10305" name="Gráfico 1">
          <a:extLst>
            <a:ext uri="{FF2B5EF4-FFF2-40B4-BE49-F238E27FC236}">
              <a16:creationId xmlns:a16="http://schemas.microsoft.com/office/drawing/2014/main" id="{C155D2A5-D754-408A-A64C-CEBBAC1D2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38099</xdr:colOff>
      <xdr:row>20</xdr:row>
      <xdr:rowOff>19050</xdr:rowOff>
    </xdr:from>
    <xdr:to>
      <xdr:col>20</xdr:col>
      <xdr:colOff>1515340</xdr:colOff>
      <xdr:row>40</xdr:row>
      <xdr:rowOff>86591</xdr:rowOff>
    </xdr:to>
    <xdr:graphicFrame macro="">
      <xdr:nvGraphicFramePr>
        <xdr:cNvPr id="10306" name="Gráfico 2">
          <a:extLst>
            <a:ext uri="{FF2B5EF4-FFF2-40B4-BE49-F238E27FC236}">
              <a16:creationId xmlns:a16="http://schemas.microsoft.com/office/drawing/2014/main" id="{FC0B7521-DB99-46C7-86AB-8D6EFDAB6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169046</xdr:colOff>
      <xdr:row>5</xdr:row>
      <xdr:rowOff>80962</xdr:rowOff>
    </xdr:from>
    <xdr:to>
      <xdr:col>30</xdr:col>
      <xdr:colOff>476250</xdr:colOff>
      <xdr:row>23</xdr:row>
      <xdr:rowOff>176894</xdr:rowOff>
    </xdr:to>
    <xdr:graphicFrame macro="">
      <xdr:nvGraphicFramePr>
        <xdr:cNvPr id="2" name="Gráfico 1">
          <a:extLst>
            <a:ext uri="{FF2B5EF4-FFF2-40B4-BE49-F238E27FC236}">
              <a16:creationId xmlns:a16="http://schemas.microsoft.com/office/drawing/2014/main" id="{0C522BD9-3359-4560-A21B-6096BC4DEA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123825</xdr:colOff>
      <xdr:row>0</xdr:row>
      <xdr:rowOff>209550</xdr:rowOff>
    </xdr:from>
    <xdr:to>
      <xdr:col>10</xdr:col>
      <xdr:colOff>620590</xdr:colOff>
      <xdr:row>2</xdr:row>
      <xdr:rowOff>49090</xdr:rowOff>
    </xdr:to>
    <xdr:pic>
      <xdr:nvPicPr>
        <xdr:cNvPr id="5" name="Gráfico 4" descr="Ojo">
          <a:hlinkClick xmlns:r="http://schemas.openxmlformats.org/officeDocument/2006/relationships" r:id="rId4"/>
          <a:extLst>
            <a:ext uri="{FF2B5EF4-FFF2-40B4-BE49-F238E27FC236}">
              <a16:creationId xmlns:a16="http://schemas.microsoft.com/office/drawing/2014/main" id="{BC36FA6B-905B-49F7-A72F-9A21266AA46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67475" y="209550"/>
          <a:ext cx="496765" cy="4967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20</xdr:row>
      <xdr:rowOff>57150</xdr:rowOff>
    </xdr:from>
    <xdr:to>
      <xdr:col>10</xdr:col>
      <xdr:colOff>447675</xdr:colOff>
      <xdr:row>42</xdr:row>
      <xdr:rowOff>0</xdr:rowOff>
    </xdr:to>
    <xdr:graphicFrame macro="">
      <xdr:nvGraphicFramePr>
        <xdr:cNvPr id="11329" name="Gráfico 1">
          <a:extLst>
            <a:ext uri="{FF2B5EF4-FFF2-40B4-BE49-F238E27FC236}">
              <a16:creationId xmlns:a16="http://schemas.microsoft.com/office/drawing/2014/main" id="{89A9A198-5649-4FEC-A640-4CFA4D3C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47625</xdr:rowOff>
    </xdr:from>
    <xdr:to>
      <xdr:col>20</xdr:col>
      <xdr:colOff>885825</xdr:colOff>
      <xdr:row>42</xdr:row>
      <xdr:rowOff>57150</xdr:rowOff>
    </xdr:to>
    <xdr:graphicFrame macro="">
      <xdr:nvGraphicFramePr>
        <xdr:cNvPr id="11330" name="Gráfico 2">
          <a:extLst>
            <a:ext uri="{FF2B5EF4-FFF2-40B4-BE49-F238E27FC236}">
              <a16:creationId xmlns:a16="http://schemas.microsoft.com/office/drawing/2014/main" id="{A1CA6859-9A26-44D2-8D90-16F1CE0FA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178985</xdr:colOff>
      <xdr:row>5</xdr:row>
      <xdr:rowOff>36215</xdr:rowOff>
    </xdr:from>
    <xdr:to>
      <xdr:col>29</xdr:col>
      <xdr:colOff>533400</xdr:colOff>
      <xdr:row>20</xdr:row>
      <xdr:rowOff>114300</xdr:rowOff>
    </xdr:to>
    <xdr:graphicFrame macro="">
      <xdr:nvGraphicFramePr>
        <xdr:cNvPr id="2" name="Gráfico 1">
          <a:extLst>
            <a:ext uri="{FF2B5EF4-FFF2-40B4-BE49-F238E27FC236}">
              <a16:creationId xmlns:a16="http://schemas.microsoft.com/office/drawing/2014/main" id="{C907F1B2-01DF-4CE5-9190-60D9E6B7AB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152400</xdr:colOff>
      <xdr:row>0</xdr:row>
      <xdr:rowOff>276225</xdr:rowOff>
    </xdr:from>
    <xdr:to>
      <xdr:col>11</xdr:col>
      <xdr:colOff>1465</xdr:colOff>
      <xdr:row>2</xdr:row>
      <xdr:rowOff>68140</xdr:rowOff>
    </xdr:to>
    <xdr:pic>
      <xdr:nvPicPr>
        <xdr:cNvPr id="5" name="Gráfico 4" descr="Ojo">
          <a:hlinkClick xmlns:r="http://schemas.openxmlformats.org/officeDocument/2006/relationships" r:id="rId4"/>
          <a:extLst>
            <a:ext uri="{FF2B5EF4-FFF2-40B4-BE49-F238E27FC236}">
              <a16:creationId xmlns:a16="http://schemas.microsoft.com/office/drawing/2014/main" id="{F784F236-B8D0-498D-93F1-3DB8E428339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3225" y="276225"/>
          <a:ext cx="496765" cy="49676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21</xdr:row>
      <xdr:rowOff>0</xdr:rowOff>
    </xdr:from>
    <xdr:to>
      <xdr:col>10</xdr:col>
      <xdr:colOff>609600</xdr:colOff>
      <xdr:row>42</xdr:row>
      <xdr:rowOff>66675</xdr:rowOff>
    </xdr:to>
    <xdr:graphicFrame macro="">
      <xdr:nvGraphicFramePr>
        <xdr:cNvPr id="12353" name="Gráfico 1">
          <a:extLst>
            <a:ext uri="{FF2B5EF4-FFF2-40B4-BE49-F238E27FC236}">
              <a16:creationId xmlns:a16="http://schemas.microsoft.com/office/drawing/2014/main" id="{3CD838C8-4A84-4FC2-974A-C5CB4E362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152400</xdr:rowOff>
    </xdr:from>
    <xdr:to>
      <xdr:col>20</xdr:col>
      <xdr:colOff>762000</xdr:colOff>
      <xdr:row>41</xdr:row>
      <xdr:rowOff>152400</xdr:rowOff>
    </xdr:to>
    <xdr:graphicFrame macro="">
      <xdr:nvGraphicFramePr>
        <xdr:cNvPr id="12354" name="Gráfico 2">
          <a:extLst>
            <a:ext uri="{FF2B5EF4-FFF2-40B4-BE49-F238E27FC236}">
              <a16:creationId xmlns:a16="http://schemas.microsoft.com/office/drawing/2014/main" id="{D20A6F1C-CAD1-4A31-A00C-F00492F3E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110612</xdr:colOff>
      <xdr:row>5</xdr:row>
      <xdr:rowOff>49468</xdr:rowOff>
    </xdr:from>
    <xdr:to>
      <xdr:col>29</xdr:col>
      <xdr:colOff>435428</xdr:colOff>
      <xdr:row>24</xdr:row>
      <xdr:rowOff>136071</xdr:rowOff>
    </xdr:to>
    <xdr:graphicFrame macro="">
      <xdr:nvGraphicFramePr>
        <xdr:cNvPr id="2" name="Gráfico 1">
          <a:extLst>
            <a:ext uri="{FF2B5EF4-FFF2-40B4-BE49-F238E27FC236}">
              <a16:creationId xmlns:a16="http://schemas.microsoft.com/office/drawing/2014/main" id="{CF05085A-C518-4F4A-88EC-3459B4AEE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129372</xdr:rowOff>
    </xdr:to>
    <xdr:pic>
      <xdr:nvPicPr>
        <xdr:cNvPr id="5" name="Gráfico 4" descr="Ojo">
          <a:hlinkClick xmlns:r="http://schemas.openxmlformats.org/officeDocument/2006/relationships" r:id="rId4"/>
          <a:extLst>
            <a:ext uri="{FF2B5EF4-FFF2-40B4-BE49-F238E27FC236}">
              <a16:creationId xmlns:a16="http://schemas.microsoft.com/office/drawing/2014/main" id="{505EEBC4-66BE-4D05-A57B-E8ED1C2A42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8322" y="285750"/>
          <a:ext cx="496765" cy="4967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209550</xdr:colOff>
      <xdr:row>20</xdr:row>
      <xdr:rowOff>57150</xdr:rowOff>
    </xdr:from>
    <xdr:to>
      <xdr:col>10</xdr:col>
      <xdr:colOff>314325</xdr:colOff>
      <xdr:row>41</xdr:row>
      <xdr:rowOff>19050</xdr:rowOff>
    </xdr:to>
    <xdr:graphicFrame macro="">
      <xdr:nvGraphicFramePr>
        <xdr:cNvPr id="13377" name="Gráfico 1">
          <a:extLst>
            <a:ext uri="{FF2B5EF4-FFF2-40B4-BE49-F238E27FC236}">
              <a16:creationId xmlns:a16="http://schemas.microsoft.com/office/drawing/2014/main" id="{E0A26F78-DE0B-47EC-87A8-110E87285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57150</xdr:rowOff>
    </xdr:from>
    <xdr:to>
      <xdr:col>20</xdr:col>
      <xdr:colOff>752475</xdr:colOff>
      <xdr:row>41</xdr:row>
      <xdr:rowOff>47625</xdr:rowOff>
    </xdr:to>
    <xdr:graphicFrame macro="">
      <xdr:nvGraphicFramePr>
        <xdr:cNvPr id="13378" name="Gráfico 2">
          <a:extLst>
            <a:ext uri="{FF2B5EF4-FFF2-40B4-BE49-F238E27FC236}">
              <a16:creationId xmlns:a16="http://schemas.microsoft.com/office/drawing/2014/main" id="{3B386615-67CD-4780-882C-967139BED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213826</xdr:colOff>
      <xdr:row>5</xdr:row>
      <xdr:rowOff>95250</xdr:rowOff>
    </xdr:from>
    <xdr:to>
      <xdr:col>29</xdr:col>
      <xdr:colOff>508000</xdr:colOff>
      <xdr:row>24</xdr:row>
      <xdr:rowOff>58316</xdr:rowOff>
    </xdr:to>
    <xdr:graphicFrame macro="">
      <xdr:nvGraphicFramePr>
        <xdr:cNvPr id="2" name="Gráfico 1">
          <a:extLst>
            <a:ext uri="{FF2B5EF4-FFF2-40B4-BE49-F238E27FC236}">
              <a16:creationId xmlns:a16="http://schemas.microsoft.com/office/drawing/2014/main" id="{464F701C-AC54-4B36-BC0A-981DE7CB15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285751</xdr:colOff>
      <xdr:row>0</xdr:row>
      <xdr:rowOff>272142</xdr:rowOff>
    </xdr:from>
    <xdr:to>
      <xdr:col>11</xdr:col>
      <xdr:colOff>102158</xdr:colOff>
      <xdr:row>2</xdr:row>
      <xdr:rowOff>142978</xdr:rowOff>
    </xdr:to>
    <xdr:pic>
      <xdr:nvPicPr>
        <xdr:cNvPr id="5" name="Gráfico 4" descr="Ojo">
          <a:hlinkClick xmlns:r="http://schemas.openxmlformats.org/officeDocument/2006/relationships" r:id="rId4"/>
          <a:extLst>
            <a:ext uri="{FF2B5EF4-FFF2-40B4-BE49-F238E27FC236}">
              <a16:creationId xmlns:a16="http://schemas.microsoft.com/office/drawing/2014/main" id="{CC856192-F939-49A6-92D3-782B63648EA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98822" y="272142"/>
          <a:ext cx="496765" cy="4967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20</xdr:row>
      <xdr:rowOff>152400</xdr:rowOff>
    </xdr:from>
    <xdr:to>
      <xdr:col>10</xdr:col>
      <xdr:colOff>466725</xdr:colOff>
      <xdr:row>41</xdr:row>
      <xdr:rowOff>38100</xdr:rowOff>
    </xdr:to>
    <xdr:graphicFrame macro="">
      <xdr:nvGraphicFramePr>
        <xdr:cNvPr id="14401" name="Gráfico 1">
          <a:extLst>
            <a:ext uri="{FF2B5EF4-FFF2-40B4-BE49-F238E27FC236}">
              <a16:creationId xmlns:a16="http://schemas.microsoft.com/office/drawing/2014/main" id="{E8988E4D-EF1B-47CF-B647-51BD49C849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20</xdr:row>
      <xdr:rowOff>142875</xdr:rowOff>
    </xdr:from>
    <xdr:to>
      <xdr:col>20</xdr:col>
      <xdr:colOff>1000125</xdr:colOff>
      <xdr:row>40</xdr:row>
      <xdr:rowOff>152400</xdr:rowOff>
    </xdr:to>
    <xdr:graphicFrame macro="">
      <xdr:nvGraphicFramePr>
        <xdr:cNvPr id="14402" name="Gráfico 2">
          <a:extLst>
            <a:ext uri="{FF2B5EF4-FFF2-40B4-BE49-F238E27FC236}">
              <a16:creationId xmlns:a16="http://schemas.microsoft.com/office/drawing/2014/main" id="{BFC8DF4B-5545-4DCE-9790-410E581D19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79375</xdr:colOff>
      <xdr:row>5</xdr:row>
      <xdr:rowOff>76994</xdr:rowOff>
    </xdr:from>
    <xdr:to>
      <xdr:col>29</xdr:col>
      <xdr:colOff>515936</xdr:colOff>
      <xdr:row>23</xdr:row>
      <xdr:rowOff>145521</xdr:rowOff>
    </xdr:to>
    <xdr:graphicFrame macro="">
      <xdr:nvGraphicFramePr>
        <xdr:cNvPr id="2" name="Gráfico 1">
          <a:extLst>
            <a:ext uri="{FF2B5EF4-FFF2-40B4-BE49-F238E27FC236}">
              <a16:creationId xmlns:a16="http://schemas.microsoft.com/office/drawing/2014/main" id="{DC1954CD-846A-48B7-AE09-768056B614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176893</xdr:colOff>
      <xdr:row>1</xdr:row>
      <xdr:rowOff>13607</xdr:rowOff>
    </xdr:from>
    <xdr:to>
      <xdr:col>10</xdr:col>
      <xdr:colOff>673658</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54077E6C-38F2-4517-B509-6DD2152301F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2750" y="285750"/>
          <a:ext cx="496765" cy="49676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15425" name="Gráfico 1">
          <a:extLst>
            <a:ext uri="{FF2B5EF4-FFF2-40B4-BE49-F238E27FC236}">
              <a16:creationId xmlns:a16="http://schemas.microsoft.com/office/drawing/2014/main" id="{7D2D8285-D81F-4841-A5EC-B94EAAF0B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15426" name="Gráfico 2">
          <a:extLst>
            <a:ext uri="{FF2B5EF4-FFF2-40B4-BE49-F238E27FC236}">
              <a16:creationId xmlns:a16="http://schemas.microsoft.com/office/drawing/2014/main" id="{43703D41-EA1F-4084-A697-8FC496C90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2" name="Gráfico 1">
          <a:extLst>
            <a:ext uri="{FF2B5EF4-FFF2-40B4-BE49-F238E27FC236}">
              <a16:creationId xmlns:a16="http://schemas.microsoft.com/office/drawing/2014/main" id="{5D39A84F-09A3-4C7F-9458-DAC8BE71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217714</xdr:colOff>
      <xdr:row>0</xdr:row>
      <xdr:rowOff>285750</xdr:rowOff>
    </xdr:from>
    <xdr:to>
      <xdr:col>11</xdr:col>
      <xdr:colOff>6907</xdr:colOff>
      <xdr:row>2</xdr:row>
      <xdr:rowOff>61336</xdr:rowOff>
    </xdr:to>
    <xdr:pic>
      <xdr:nvPicPr>
        <xdr:cNvPr id="5" name="Gráfico 4" descr="Ojo">
          <a:extLst>
            <a:ext uri="{FF2B5EF4-FFF2-40B4-BE49-F238E27FC236}">
              <a16:creationId xmlns:a16="http://schemas.microsoft.com/office/drawing/2014/main" id="{B992A4ED-F82C-4930-9C26-35EBD4749F0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803571" y="285750"/>
          <a:ext cx="496765" cy="49676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2" name="Gráfico 1">
          <a:extLst>
            <a:ext uri="{FF2B5EF4-FFF2-40B4-BE49-F238E27FC236}">
              <a16:creationId xmlns:a16="http://schemas.microsoft.com/office/drawing/2014/main" id="{1ABBE933-F71E-4D44-9F92-35BEDF417C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3" name="Gráfico 2">
          <a:extLst>
            <a:ext uri="{FF2B5EF4-FFF2-40B4-BE49-F238E27FC236}">
              <a16:creationId xmlns:a16="http://schemas.microsoft.com/office/drawing/2014/main" id="{0332C511-2DA6-407D-AEA5-FDEC2F96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4" name="Gráfico 3">
          <a:extLst>
            <a:ext uri="{FF2B5EF4-FFF2-40B4-BE49-F238E27FC236}">
              <a16:creationId xmlns:a16="http://schemas.microsoft.com/office/drawing/2014/main" id="{4781D74E-4561-4A74-92D5-9AD7F6BA7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190500</xdr:colOff>
      <xdr:row>1</xdr:row>
      <xdr:rowOff>0</xdr:rowOff>
    </xdr:from>
    <xdr:to>
      <xdr:col>10</xdr:col>
      <xdr:colOff>687265</xdr:colOff>
      <xdr:row>2</xdr:row>
      <xdr:rowOff>74943</xdr:rowOff>
    </xdr:to>
    <xdr:pic>
      <xdr:nvPicPr>
        <xdr:cNvPr id="5" name="Gráfico 4" descr="Ojo">
          <a:extLst>
            <a:ext uri="{FF2B5EF4-FFF2-40B4-BE49-F238E27FC236}">
              <a16:creationId xmlns:a16="http://schemas.microsoft.com/office/drawing/2014/main" id="{284DE06C-3215-4572-8A7B-2A7AC42C589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776357" y="299357"/>
          <a:ext cx="496765" cy="496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45442</xdr:rowOff>
    </xdr:from>
    <xdr:to>
      <xdr:col>8</xdr:col>
      <xdr:colOff>0</xdr:colOff>
      <xdr:row>8</xdr:row>
      <xdr:rowOff>313944</xdr:rowOff>
    </xdr:to>
    <xdr:pic>
      <xdr:nvPicPr>
        <xdr:cNvPr id="2" name="Imagen 1">
          <a:extLst>
            <a:ext uri="{FF2B5EF4-FFF2-40B4-BE49-F238E27FC236}">
              <a16:creationId xmlns:a16="http://schemas.microsoft.com/office/drawing/2014/main" id="{69577918-64C3-4FC5-9B92-47A9CD2F62EB}"/>
            </a:ext>
          </a:extLst>
        </xdr:cNvPr>
        <xdr:cNvPicPr>
          <a:picLocks noChangeAspect="1"/>
        </xdr:cNvPicPr>
      </xdr:nvPicPr>
      <xdr:blipFill>
        <a:blip xmlns:r="http://schemas.openxmlformats.org/officeDocument/2006/relationships" r:embed="rId1"/>
        <a:stretch>
          <a:fillRect/>
        </a:stretch>
      </xdr:blipFill>
      <xdr:spPr>
        <a:xfrm>
          <a:off x="0" y="235942"/>
          <a:ext cx="6000750" cy="1602002"/>
        </a:xfrm>
        <a:prstGeom prst="rect">
          <a:avLst/>
        </a:prstGeom>
      </xdr:spPr>
    </xdr:pic>
    <xdr:clientData/>
  </xdr:twoCellAnchor>
  <xdr:twoCellAnchor editAs="oneCell">
    <xdr:from>
      <xdr:col>8</xdr:col>
      <xdr:colOff>396874</xdr:colOff>
      <xdr:row>2</xdr:row>
      <xdr:rowOff>92604</xdr:rowOff>
    </xdr:from>
    <xdr:to>
      <xdr:col>13</xdr:col>
      <xdr:colOff>211666</xdr:colOff>
      <xdr:row>7</xdr:row>
      <xdr:rowOff>0</xdr:rowOff>
    </xdr:to>
    <xdr:pic>
      <xdr:nvPicPr>
        <xdr:cNvPr id="3" name="Imagen 2">
          <a:extLst>
            <a:ext uri="{FF2B5EF4-FFF2-40B4-BE49-F238E27FC236}">
              <a16:creationId xmlns:a16="http://schemas.microsoft.com/office/drawing/2014/main" id="{2FB6B264-B4A3-4DCE-A36D-D2341F7C7C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64271" y="484042"/>
          <a:ext cx="5960374" cy="885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362856</xdr:colOff>
      <xdr:row>2</xdr:row>
      <xdr:rowOff>60476</xdr:rowOff>
    </xdr:from>
    <xdr:to>
      <xdr:col>18</xdr:col>
      <xdr:colOff>34774</xdr:colOff>
      <xdr:row>6</xdr:row>
      <xdr:rowOff>164419</xdr:rowOff>
    </xdr:to>
    <xdr:pic>
      <xdr:nvPicPr>
        <xdr:cNvPr id="5" name="Imagen 4">
          <a:extLst>
            <a:ext uri="{FF2B5EF4-FFF2-40B4-BE49-F238E27FC236}">
              <a16:creationId xmlns:a16="http://schemas.microsoft.com/office/drawing/2014/main" id="{C7E9BA95-8751-4DCB-B243-60ACE71DC9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11666" y="453571"/>
          <a:ext cx="5953126" cy="890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133350</xdr:colOff>
      <xdr:row>9</xdr:row>
      <xdr:rowOff>171450</xdr:rowOff>
    </xdr:from>
    <xdr:to>
      <xdr:col>24</xdr:col>
      <xdr:colOff>152400</xdr:colOff>
      <xdr:row>10</xdr:row>
      <xdr:rowOff>634647</xdr:rowOff>
    </xdr:to>
    <xdr:pic>
      <xdr:nvPicPr>
        <xdr:cNvPr id="8" name="Imagen 8">
          <a:extLst>
            <a:ext uri="{FF2B5EF4-FFF2-40B4-BE49-F238E27FC236}">
              <a16:creationId xmlns:a16="http://schemas.microsoft.com/office/drawing/2014/main" id="{769749A9-2DAA-4058-8A42-D23E894CDC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9267"/>
        <a:stretch>
          <a:fillRect/>
        </a:stretch>
      </xdr:blipFill>
      <xdr:spPr bwMode="auto">
        <a:xfrm>
          <a:off x="19888200" y="2019300"/>
          <a:ext cx="4019550" cy="172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247650</xdr:colOff>
      <xdr:row>20</xdr:row>
      <xdr:rowOff>161926</xdr:rowOff>
    </xdr:from>
    <xdr:to>
      <xdr:col>10</xdr:col>
      <xdr:colOff>428625</xdr:colOff>
      <xdr:row>41</xdr:row>
      <xdr:rowOff>54430</xdr:rowOff>
    </xdr:to>
    <xdr:graphicFrame macro="">
      <xdr:nvGraphicFramePr>
        <xdr:cNvPr id="16449" name="Gráfico 1">
          <a:extLst>
            <a:ext uri="{FF2B5EF4-FFF2-40B4-BE49-F238E27FC236}">
              <a16:creationId xmlns:a16="http://schemas.microsoft.com/office/drawing/2014/main" id="{25B53008-1494-472D-8A6D-35D8BDFAA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171450</xdr:colOff>
      <xdr:row>20</xdr:row>
      <xdr:rowOff>161925</xdr:rowOff>
    </xdr:from>
    <xdr:to>
      <xdr:col>20</xdr:col>
      <xdr:colOff>789215</xdr:colOff>
      <xdr:row>41</xdr:row>
      <xdr:rowOff>54429</xdr:rowOff>
    </xdr:to>
    <xdr:graphicFrame macro="">
      <xdr:nvGraphicFramePr>
        <xdr:cNvPr id="16450" name="Gráfico 2">
          <a:extLst>
            <a:ext uri="{FF2B5EF4-FFF2-40B4-BE49-F238E27FC236}">
              <a16:creationId xmlns:a16="http://schemas.microsoft.com/office/drawing/2014/main" id="{2E9BC56D-33A5-49EB-AD14-3CB891FEA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170559</xdr:colOff>
      <xdr:row>5</xdr:row>
      <xdr:rowOff>33292</xdr:rowOff>
    </xdr:from>
    <xdr:to>
      <xdr:col>29</xdr:col>
      <xdr:colOff>571500</xdr:colOff>
      <xdr:row>20</xdr:row>
      <xdr:rowOff>152400</xdr:rowOff>
    </xdr:to>
    <xdr:graphicFrame macro="">
      <xdr:nvGraphicFramePr>
        <xdr:cNvPr id="2" name="Gráfico 1">
          <a:extLst>
            <a:ext uri="{FF2B5EF4-FFF2-40B4-BE49-F238E27FC236}">
              <a16:creationId xmlns:a16="http://schemas.microsoft.com/office/drawing/2014/main" id="{88678D34-F65F-48A7-8DD0-230932A76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122465</xdr:colOff>
      <xdr:row>1</xdr:row>
      <xdr:rowOff>13607</xdr:rowOff>
    </xdr:from>
    <xdr:to>
      <xdr:col>10</xdr:col>
      <xdr:colOff>619230</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33DABB31-13F6-408E-B337-335D0CBF16A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13072" y="326571"/>
          <a:ext cx="496765" cy="49676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447675</xdr:colOff>
      <xdr:row>41</xdr:row>
      <xdr:rowOff>66675</xdr:rowOff>
    </xdr:to>
    <xdr:graphicFrame macro="">
      <xdr:nvGraphicFramePr>
        <xdr:cNvPr id="17473" name="Gráfico 1">
          <a:extLst>
            <a:ext uri="{FF2B5EF4-FFF2-40B4-BE49-F238E27FC236}">
              <a16:creationId xmlns:a16="http://schemas.microsoft.com/office/drawing/2014/main" id="{28DD1725-6B9E-45D7-991C-86B7E759E3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47625</xdr:colOff>
      <xdr:row>19</xdr:row>
      <xdr:rowOff>180975</xdr:rowOff>
    </xdr:from>
    <xdr:to>
      <xdr:col>20</xdr:col>
      <xdr:colOff>952500</xdr:colOff>
      <xdr:row>41</xdr:row>
      <xdr:rowOff>66675</xdr:rowOff>
    </xdr:to>
    <xdr:graphicFrame macro="">
      <xdr:nvGraphicFramePr>
        <xdr:cNvPr id="17474" name="Gráfico 2">
          <a:extLst>
            <a:ext uri="{FF2B5EF4-FFF2-40B4-BE49-F238E27FC236}">
              <a16:creationId xmlns:a16="http://schemas.microsoft.com/office/drawing/2014/main" id="{781639BE-C94D-4568-B984-B161FA2C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21029</xdr:colOff>
      <xdr:row>4</xdr:row>
      <xdr:rowOff>391142</xdr:rowOff>
    </xdr:from>
    <xdr:to>
      <xdr:col>29</xdr:col>
      <xdr:colOff>494806</xdr:colOff>
      <xdr:row>21</xdr:row>
      <xdr:rowOff>148443</xdr:rowOff>
    </xdr:to>
    <xdr:graphicFrame macro="">
      <xdr:nvGraphicFramePr>
        <xdr:cNvPr id="2" name="Gráfico 1">
          <a:extLst>
            <a:ext uri="{FF2B5EF4-FFF2-40B4-BE49-F238E27FC236}">
              <a16:creationId xmlns:a16="http://schemas.microsoft.com/office/drawing/2014/main" id="{0160FB37-F480-4BD9-BA5A-E795A39FE3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156883</xdr:colOff>
      <xdr:row>0</xdr:row>
      <xdr:rowOff>268941</xdr:rowOff>
    </xdr:from>
    <xdr:to>
      <xdr:col>10</xdr:col>
      <xdr:colOff>653648</xdr:colOff>
      <xdr:row>2</xdr:row>
      <xdr:rowOff>70941</xdr:rowOff>
    </xdr:to>
    <xdr:pic>
      <xdr:nvPicPr>
        <xdr:cNvPr id="5" name="Gráfico 4" descr="Ojo">
          <a:hlinkClick xmlns:r="http://schemas.openxmlformats.org/officeDocument/2006/relationships" r:id="rId4"/>
          <a:extLst>
            <a:ext uri="{FF2B5EF4-FFF2-40B4-BE49-F238E27FC236}">
              <a16:creationId xmlns:a16="http://schemas.microsoft.com/office/drawing/2014/main" id="{654F406E-86AF-4172-8947-066539B771F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89912" y="268941"/>
          <a:ext cx="496765" cy="4967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19</xdr:row>
      <xdr:rowOff>180975</xdr:rowOff>
    </xdr:from>
    <xdr:to>
      <xdr:col>10</xdr:col>
      <xdr:colOff>485775</xdr:colOff>
      <xdr:row>41</xdr:row>
      <xdr:rowOff>114300</xdr:rowOff>
    </xdr:to>
    <xdr:graphicFrame macro="">
      <xdr:nvGraphicFramePr>
        <xdr:cNvPr id="18497" name="Gráfico 1">
          <a:extLst>
            <a:ext uri="{FF2B5EF4-FFF2-40B4-BE49-F238E27FC236}">
              <a16:creationId xmlns:a16="http://schemas.microsoft.com/office/drawing/2014/main" id="{B7435058-9E8E-42A3-8F0D-17CC326E8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180975</xdr:rowOff>
    </xdr:from>
    <xdr:to>
      <xdr:col>20</xdr:col>
      <xdr:colOff>847725</xdr:colOff>
      <xdr:row>41</xdr:row>
      <xdr:rowOff>171450</xdr:rowOff>
    </xdr:to>
    <xdr:graphicFrame macro="">
      <xdr:nvGraphicFramePr>
        <xdr:cNvPr id="18498" name="Gráfico 2">
          <a:extLst>
            <a:ext uri="{FF2B5EF4-FFF2-40B4-BE49-F238E27FC236}">
              <a16:creationId xmlns:a16="http://schemas.microsoft.com/office/drawing/2014/main" id="{E386AC9A-A191-44DA-9716-18F7C713D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355338</xdr:colOff>
      <xdr:row>5</xdr:row>
      <xdr:rowOff>10195</xdr:rowOff>
    </xdr:from>
    <xdr:to>
      <xdr:col>29</xdr:col>
      <xdr:colOff>317499</xdr:colOff>
      <xdr:row>22</xdr:row>
      <xdr:rowOff>146538</xdr:rowOff>
    </xdr:to>
    <xdr:graphicFrame macro="">
      <xdr:nvGraphicFramePr>
        <xdr:cNvPr id="2" name="Gráfico 1">
          <a:extLst>
            <a:ext uri="{FF2B5EF4-FFF2-40B4-BE49-F238E27FC236}">
              <a16:creationId xmlns:a16="http://schemas.microsoft.com/office/drawing/2014/main" id="{F7ACC17E-8981-4FF6-88CE-5948D8662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257735</xdr:colOff>
      <xdr:row>0</xdr:row>
      <xdr:rowOff>268941</xdr:rowOff>
    </xdr:from>
    <xdr:to>
      <xdr:col>11</xdr:col>
      <xdr:colOff>6107</xdr:colOff>
      <xdr:row>2</xdr:row>
      <xdr:rowOff>138177</xdr:rowOff>
    </xdr:to>
    <xdr:pic>
      <xdr:nvPicPr>
        <xdr:cNvPr id="5" name="Gráfico 4" descr="Ojo">
          <a:hlinkClick xmlns:r="http://schemas.openxmlformats.org/officeDocument/2006/relationships" r:id="rId4"/>
          <a:extLst>
            <a:ext uri="{FF2B5EF4-FFF2-40B4-BE49-F238E27FC236}">
              <a16:creationId xmlns:a16="http://schemas.microsoft.com/office/drawing/2014/main" id="{D0069807-CE74-43C1-AAEF-76684F8C5B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0764" y="268941"/>
          <a:ext cx="496765" cy="49676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161925</xdr:colOff>
      <xdr:row>20</xdr:row>
      <xdr:rowOff>38100</xdr:rowOff>
    </xdr:from>
    <xdr:to>
      <xdr:col>10</xdr:col>
      <xdr:colOff>485775</xdr:colOff>
      <xdr:row>41</xdr:row>
      <xdr:rowOff>76200</xdr:rowOff>
    </xdr:to>
    <xdr:graphicFrame macro="">
      <xdr:nvGraphicFramePr>
        <xdr:cNvPr id="19521" name="Gráfico 1">
          <a:extLst>
            <a:ext uri="{FF2B5EF4-FFF2-40B4-BE49-F238E27FC236}">
              <a16:creationId xmlns:a16="http://schemas.microsoft.com/office/drawing/2014/main" id="{A6B96B02-7749-4978-9532-2795B5314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38100</xdr:rowOff>
    </xdr:from>
    <xdr:to>
      <xdr:col>20</xdr:col>
      <xdr:colOff>981075</xdr:colOff>
      <xdr:row>41</xdr:row>
      <xdr:rowOff>0</xdr:rowOff>
    </xdr:to>
    <xdr:graphicFrame macro="">
      <xdr:nvGraphicFramePr>
        <xdr:cNvPr id="19522" name="Gráfico 2">
          <a:extLst>
            <a:ext uri="{FF2B5EF4-FFF2-40B4-BE49-F238E27FC236}">
              <a16:creationId xmlns:a16="http://schemas.microsoft.com/office/drawing/2014/main" id="{31AD4BBE-43E4-423F-8918-C48DD3DFD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12700</xdr:colOff>
      <xdr:row>5</xdr:row>
      <xdr:rowOff>31748</xdr:rowOff>
    </xdr:from>
    <xdr:to>
      <xdr:col>29</xdr:col>
      <xdr:colOff>357187</xdr:colOff>
      <xdr:row>21</xdr:row>
      <xdr:rowOff>142874</xdr:rowOff>
    </xdr:to>
    <xdr:graphicFrame macro="">
      <xdr:nvGraphicFramePr>
        <xdr:cNvPr id="2" name="Gráfico 1">
          <a:extLst>
            <a:ext uri="{FF2B5EF4-FFF2-40B4-BE49-F238E27FC236}">
              <a16:creationId xmlns:a16="http://schemas.microsoft.com/office/drawing/2014/main" id="{19E99336-695B-41A3-BA93-9A9DCE8C90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179295</xdr:colOff>
      <xdr:row>0</xdr:row>
      <xdr:rowOff>268941</xdr:rowOff>
    </xdr:from>
    <xdr:to>
      <xdr:col>11</xdr:col>
      <xdr:colOff>1819</xdr:colOff>
      <xdr:row>2</xdr:row>
      <xdr:rowOff>93353</xdr:rowOff>
    </xdr:to>
    <xdr:pic>
      <xdr:nvPicPr>
        <xdr:cNvPr id="5" name="Gráfico 4" descr="Ojo">
          <a:hlinkClick xmlns:r="http://schemas.openxmlformats.org/officeDocument/2006/relationships" r:id="rId4"/>
          <a:extLst>
            <a:ext uri="{FF2B5EF4-FFF2-40B4-BE49-F238E27FC236}">
              <a16:creationId xmlns:a16="http://schemas.microsoft.com/office/drawing/2014/main" id="{116A5F0E-4AA7-4621-BB5F-E9C1077B4A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57148" y="268941"/>
          <a:ext cx="496765" cy="49676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20</xdr:row>
      <xdr:rowOff>0</xdr:rowOff>
    </xdr:from>
    <xdr:to>
      <xdr:col>9</xdr:col>
      <xdr:colOff>438150</xdr:colOff>
      <xdr:row>41</xdr:row>
      <xdr:rowOff>85725</xdr:rowOff>
    </xdr:to>
    <xdr:graphicFrame macro="">
      <xdr:nvGraphicFramePr>
        <xdr:cNvPr id="20545" name="Gráfico 39">
          <a:extLst>
            <a:ext uri="{FF2B5EF4-FFF2-40B4-BE49-F238E27FC236}">
              <a16:creationId xmlns:a16="http://schemas.microsoft.com/office/drawing/2014/main" id="{11B03A22-5D13-4E7F-A246-F120A4B27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19</xdr:row>
      <xdr:rowOff>180975</xdr:rowOff>
    </xdr:from>
    <xdr:to>
      <xdr:col>19</xdr:col>
      <xdr:colOff>762000</xdr:colOff>
      <xdr:row>41</xdr:row>
      <xdr:rowOff>76200</xdr:rowOff>
    </xdr:to>
    <xdr:graphicFrame macro="">
      <xdr:nvGraphicFramePr>
        <xdr:cNvPr id="20546" name="Gráfico 40">
          <a:extLst>
            <a:ext uri="{FF2B5EF4-FFF2-40B4-BE49-F238E27FC236}">
              <a16:creationId xmlns:a16="http://schemas.microsoft.com/office/drawing/2014/main" id="{BA436637-FEF4-43DA-BEEE-D61EEE430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235323</xdr:colOff>
      <xdr:row>1</xdr:row>
      <xdr:rowOff>302558</xdr:rowOff>
    </xdr:from>
    <xdr:to>
      <xdr:col>10</xdr:col>
      <xdr:colOff>3706</xdr:colOff>
      <xdr:row>3</xdr:row>
      <xdr:rowOff>126970</xdr:rowOff>
    </xdr:to>
    <xdr:pic>
      <xdr:nvPicPr>
        <xdr:cNvPr id="4" name="Gráfico 3" descr="Ojo">
          <a:hlinkClick xmlns:r="http://schemas.openxmlformats.org/officeDocument/2006/relationships" r:id="rId3"/>
          <a:extLst>
            <a:ext uri="{FF2B5EF4-FFF2-40B4-BE49-F238E27FC236}">
              <a16:creationId xmlns:a16="http://schemas.microsoft.com/office/drawing/2014/main" id="{9B3FB3D6-B55B-42F2-B3F6-FCC94B020EF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6275294" y="593911"/>
          <a:ext cx="496765" cy="49676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219075</xdr:colOff>
      <xdr:row>20</xdr:row>
      <xdr:rowOff>76200</xdr:rowOff>
    </xdr:from>
    <xdr:to>
      <xdr:col>10</xdr:col>
      <xdr:colOff>190500</xdr:colOff>
      <xdr:row>41</xdr:row>
      <xdr:rowOff>57150</xdr:rowOff>
    </xdr:to>
    <xdr:graphicFrame macro="">
      <xdr:nvGraphicFramePr>
        <xdr:cNvPr id="21569" name="Gráfico 1">
          <a:extLst>
            <a:ext uri="{FF2B5EF4-FFF2-40B4-BE49-F238E27FC236}">
              <a16:creationId xmlns:a16="http://schemas.microsoft.com/office/drawing/2014/main" id="{1A307254-C6BB-4EE3-A0A9-46C17B196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20</xdr:row>
      <xdr:rowOff>57150</xdr:rowOff>
    </xdr:from>
    <xdr:to>
      <xdr:col>20</xdr:col>
      <xdr:colOff>904875</xdr:colOff>
      <xdr:row>41</xdr:row>
      <xdr:rowOff>76200</xdr:rowOff>
    </xdr:to>
    <xdr:graphicFrame macro="">
      <xdr:nvGraphicFramePr>
        <xdr:cNvPr id="21570" name="Gráfico 2">
          <a:extLst>
            <a:ext uri="{FF2B5EF4-FFF2-40B4-BE49-F238E27FC236}">
              <a16:creationId xmlns:a16="http://schemas.microsoft.com/office/drawing/2014/main" id="{50F2D893-9315-4125-BDB7-BC63A20F09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75406</xdr:colOff>
      <xdr:row>5</xdr:row>
      <xdr:rowOff>47229</xdr:rowOff>
    </xdr:from>
    <xdr:to>
      <xdr:col>29</xdr:col>
      <xdr:colOff>515937</xdr:colOff>
      <xdr:row>21</xdr:row>
      <xdr:rowOff>119063</xdr:rowOff>
    </xdr:to>
    <xdr:graphicFrame macro="">
      <xdr:nvGraphicFramePr>
        <xdr:cNvPr id="2" name="Gráfico 1">
          <a:extLst>
            <a:ext uri="{FF2B5EF4-FFF2-40B4-BE49-F238E27FC236}">
              <a16:creationId xmlns:a16="http://schemas.microsoft.com/office/drawing/2014/main" id="{56A7CA59-496F-4A77-BACA-5339B238B7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291353</xdr:colOff>
      <xdr:row>1</xdr:row>
      <xdr:rowOff>291352</xdr:rowOff>
    </xdr:from>
    <xdr:to>
      <xdr:col>11</xdr:col>
      <xdr:colOff>14912</xdr:colOff>
      <xdr:row>3</xdr:row>
      <xdr:rowOff>115764</xdr:rowOff>
    </xdr:to>
    <xdr:pic>
      <xdr:nvPicPr>
        <xdr:cNvPr id="5" name="Gráfico 4" descr="Ojo">
          <a:hlinkClick xmlns:r="http://schemas.openxmlformats.org/officeDocument/2006/relationships" r:id="rId4"/>
          <a:extLst>
            <a:ext uri="{FF2B5EF4-FFF2-40B4-BE49-F238E27FC236}">
              <a16:creationId xmlns:a16="http://schemas.microsoft.com/office/drawing/2014/main" id="{D7DF5360-0ABE-493F-9F6F-AC0881563EE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582705"/>
          <a:ext cx="496765" cy="4967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20</xdr:row>
      <xdr:rowOff>85725</xdr:rowOff>
    </xdr:from>
    <xdr:to>
      <xdr:col>10</xdr:col>
      <xdr:colOff>457200</xdr:colOff>
      <xdr:row>41</xdr:row>
      <xdr:rowOff>0</xdr:rowOff>
    </xdr:to>
    <xdr:graphicFrame macro="">
      <xdr:nvGraphicFramePr>
        <xdr:cNvPr id="22593" name="Gráfico 1">
          <a:extLst>
            <a:ext uri="{FF2B5EF4-FFF2-40B4-BE49-F238E27FC236}">
              <a16:creationId xmlns:a16="http://schemas.microsoft.com/office/drawing/2014/main" id="{19BC44A6-F23C-4825-A112-03961D3CEE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180975</xdr:colOff>
      <xdr:row>20</xdr:row>
      <xdr:rowOff>85725</xdr:rowOff>
    </xdr:from>
    <xdr:to>
      <xdr:col>20</xdr:col>
      <xdr:colOff>895350</xdr:colOff>
      <xdr:row>41</xdr:row>
      <xdr:rowOff>9525</xdr:rowOff>
    </xdr:to>
    <xdr:graphicFrame macro="">
      <xdr:nvGraphicFramePr>
        <xdr:cNvPr id="22594" name="Gráfico 2">
          <a:extLst>
            <a:ext uri="{FF2B5EF4-FFF2-40B4-BE49-F238E27FC236}">
              <a16:creationId xmlns:a16="http://schemas.microsoft.com/office/drawing/2014/main" id="{5023107B-4A81-40F5-BDF8-F9FC6DA6F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107306</xdr:colOff>
      <xdr:row>5</xdr:row>
      <xdr:rowOff>14951</xdr:rowOff>
    </xdr:from>
    <xdr:to>
      <xdr:col>29</xdr:col>
      <xdr:colOff>506392</xdr:colOff>
      <xdr:row>22</xdr:row>
      <xdr:rowOff>72342</xdr:rowOff>
    </xdr:to>
    <xdr:graphicFrame macro="">
      <xdr:nvGraphicFramePr>
        <xdr:cNvPr id="2" name="Gráfico 1">
          <a:extLst>
            <a:ext uri="{FF2B5EF4-FFF2-40B4-BE49-F238E27FC236}">
              <a16:creationId xmlns:a16="http://schemas.microsoft.com/office/drawing/2014/main" id="{181EA9CD-6917-487D-BCC6-E99E7D2759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268941</xdr:colOff>
      <xdr:row>0</xdr:row>
      <xdr:rowOff>268941</xdr:rowOff>
    </xdr:from>
    <xdr:to>
      <xdr:col>11</xdr:col>
      <xdr:colOff>3706</xdr:colOff>
      <xdr:row>2</xdr:row>
      <xdr:rowOff>70941</xdr:rowOff>
    </xdr:to>
    <xdr:pic>
      <xdr:nvPicPr>
        <xdr:cNvPr id="5" name="Gráfico 4" descr="Ojo">
          <a:hlinkClick xmlns:r="http://schemas.openxmlformats.org/officeDocument/2006/relationships" r:id="rId4"/>
          <a:extLst>
            <a:ext uri="{FF2B5EF4-FFF2-40B4-BE49-F238E27FC236}">
              <a16:creationId xmlns:a16="http://schemas.microsoft.com/office/drawing/2014/main" id="{11E58A3C-44EB-4E4F-8BAA-39B02906FE0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68941"/>
          <a:ext cx="496765" cy="4967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133350</xdr:colOff>
      <xdr:row>20</xdr:row>
      <xdr:rowOff>9525</xdr:rowOff>
    </xdr:from>
    <xdr:to>
      <xdr:col>10</xdr:col>
      <xdr:colOff>533400</xdr:colOff>
      <xdr:row>41</xdr:row>
      <xdr:rowOff>180975</xdr:rowOff>
    </xdr:to>
    <xdr:graphicFrame macro="">
      <xdr:nvGraphicFramePr>
        <xdr:cNvPr id="23617" name="Gráfico 1">
          <a:extLst>
            <a:ext uri="{FF2B5EF4-FFF2-40B4-BE49-F238E27FC236}">
              <a16:creationId xmlns:a16="http://schemas.microsoft.com/office/drawing/2014/main" id="{C4AA4346-9311-444D-B7EF-68F5B958C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9525</xdr:rowOff>
    </xdr:from>
    <xdr:to>
      <xdr:col>20</xdr:col>
      <xdr:colOff>828675</xdr:colOff>
      <xdr:row>42</xdr:row>
      <xdr:rowOff>38100</xdr:rowOff>
    </xdr:to>
    <xdr:graphicFrame macro="">
      <xdr:nvGraphicFramePr>
        <xdr:cNvPr id="23618" name="Gráfico 2">
          <a:extLst>
            <a:ext uri="{FF2B5EF4-FFF2-40B4-BE49-F238E27FC236}">
              <a16:creationId xmlns:a16="http://schemas.microsoft.com/office/drawing/2014/main" id="{9C6E47C0-3E1D-41D3-B44D-8EF0D1BDE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59971</xdr:colOff>
      <xdr:row>5</xdr:row>
      <xdr:rowOff>80667</xdr:rowOff>
    </xdr:from>
    <xdr:to>
      <xdr:col>29</xdr:col>
      <xdr:colOff>419745</xdr:colOff>
      <xdr:row>20</xdr:row>
      <xdr:rowOff>96864</xdr:rowOff>
    </xdr:to>
    <xdr:graphicFrame macro="">
      <xdr:nvGraphicFramePr>
        <xdr:cNvPr id="2" name="Gráfico 1">
          <a:extLst>
            <a:ext uri="{FF2B5EF4-FFF2-40B4-BE49-F238E27FC236}">
              <a16:creationId xmlns:a16="http://schemas.microsoft.com/office/drawing/2014/main" id="{77419307-F6EB-4DDF-9110-C38B4979E6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257175</xdr:colOff>
      <xdr:row>0</xdr:row>
      <xdr:rowOff>276225</xdr:rowOff>
    </xdr:from>
    <xdr:to>
      <xdr:col>11</xdr:col>
      <xdr:colOff>20515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8C464F41-0AED-4DA7-87BD-19A16EA50F7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76225"/>
          <a:ext cx="496765" cy="49676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104775</xdr:colOff>
      <xdr:row>20</xdr:row>
      <xdr:rowOff>104775</xdr:rowOff>
    </xdr:from>
    <xdr:to>
      <xdr:col>10</xdr:col>
      <xdr:colOff>552450</xdr:colOff>
      <xdr:row>42</xdr:row>
      <xdr:rowOff>47625</xdr:rowOff>
    </xdr:to>
    <xdr:graphicFrame macro="">
      <xdr:nvGraphicFramePr>
        <xdr:cNvPr id="24641" name="Gráfico 1">
          <a:extLst>
            <a:ext uri="{FF2B5EF4-FFF2-40B4-BE49-F238E27FC236}">
              <a16:creationId xmlns:a16="http://schemas.microsoft.com/office/drawing/2014/main" id="{D7FF312B-D80A-4074-BD2A-C0D95602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104775</xdr:rowOff>
    </xdr:from>
    <xdr:to>
      <xdr:col>21</xdr:col>
      <xdr:colOff>457200</xdr:colOff>
      <xdr:row>42</xdr:row>
      <xdr:rowOff>76200</xdr:rowOff>
    </xdr:to>
    <xdr:graphicFrame macro="">
      <xdr:nvGraphicFramePr>
        <xdr:cNvPr id="24642" name="Gráfico 2">
          <a:extLst>
            <a:ext uri="{FF2B5EF4-FFF2-40B4-BE49-F238E27FC236}">
              <a16:creationId xmlns:a16="http://schemas.microsoft.com/office/drawing/2014/main" id="{D5CB1B80-EA62-4EF8-A4FD-B223D242F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21463</xdr:colOff>
      <xdr:row>5</xdr:row>
      <xdr:rowOff>30317</xdr:rowOff>
    </xdr:from>
    <xdr:to>
      <xdr:col>31</xdr:col>
      <xdr:colOff>0</xdr:colOff>
      <xdr:row>20</xdr:row>
      <xdr:rowOff>160986</xdr:rowOff>
    </xdr:to>
    <xdr:graphicFrame macro="">
      <xdr:nvGraphicFramePr>
        <xdr:cNvPr id="2" name="Gráfico 1">
          <a:extLst>
            <a:ext uri="{FF2B5EF4-FFF2-40B4-BE49-F238E27FC236}">
              <a16:creationId xmlns:a16="http://schemas.microsoft.com/office/drawing/2014/main" id="{B01B3344-5E97-4A2A-A22E-62E0A3A73F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201706</xdr:colOff>
      <xdr:row>0</xdr:row>
      <xdr:rowOff>246530</xdr:rowOff>
    </xdr:from>
    <xdr:to>
      <xdr:col>10</xdr:col>
      <xdr:colOff>698471</xdr:colOff>
      <xdr:row>2</xdr:row>
      <xdr:rowOff>104560</xdr:rowOff>
    </xdr:to>
    <xdr:pic>
      <xdr:nvPicPr>
        <xdr:cNvPr id="5" name="Gráfico 4" descr="Ojo">
          <a:hlinkClick xmlns:r="http://schemas.openxmlformats.org/officeDocument/2006/relationships" r:id="rId4"/>
          <a:extLst>
            <a:ext uri="{FF2B5EF4-FFF2-40B4-BE49-F238E27FC236}">
              <a16:creationId xmlns:a16="http://schemas.microsoft.com/office/drawing/2014/main" id="{FD152039-750E-478F-BC39-EAA4937F92C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656294" y="246530"/>
          <a:ext cx="496765" cy="49676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161925</xdr:colOff>
      <xdr:row>20</xdr:row>
      <xdr:rowOff>47625</xdr:rowOff>
    </xdr:from>
    <xdr:to>
      <xdr:col>10</xdr:col>
      <xdr:colOff>619125</xdr:colOff>
      <xdr:row>39</xdr:row>
      <xdr:rowOff>133350</xdr:rowOff>
    </xdr:to>
    <xdr:graphicFrame macro="">
      <xdr:nvGraphicFramePr>
        <xdr:cNvPr id="25665" name="Gráfico 1">
          <a:extLst>
            <a:ext uri="{FF2B5EF4-FFF2-40B4-BE49-F238E27FC236}">
              <a16:creationId xmlns:a16="http://schemas.microsoft.com/office/drawing/2014/main" id="{C5C37890-6DF0-4DA6-90F2-0FC3903B00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57150</xdr:rowOff>
    </xdr:from>
    <xdr:to>
      <xdr:col>20</xdr:col>
      <xdr:colOff>895350</xdr:colOff>
      <xdr:row>39</xdr:row>
      <xdr:rowOff>133350</xdr:rowOff>
    </xdr:to>
    <xdr:graphicFrame macro="">
      <xdr:nvGraphicFramePr>
        <xdr:cNvPr id="25666" name="Gráfico 2">
          <a:extLst>
            <a:ext uri="{FF2B5EF4-FFF2-40B4-BE49-F238E27FC236}">
              <a16:creationId xmlns:a16="http://schemas.microsoft.com/office/drawing/2014/main" id="{F36F778F-2863-4305-A0F8-FBA989466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39220</xdr:colOff>
      <xdr:row>5</xdr:row>
      <xdr:rowOff>79560</xdr:rowOff>
    </xdr:from>
    <xdr:to>
      <xdr:col>29</xdr:col>
      <xdr:colOff>86590</xdr:colOff>
      <xdr:row>22</xdr:row>
      <xdr:rowOff>138546</xdr:rowOff>
    </xdr:to>
    <xdr:graphicFrame macro="">
      <xdr:nvGraphicFramePr>
        <xdr:cNvPr id="2" name="Gráfico 1">
          <a:extLst>
            <a:ext uri="{FF2B5EF4-FFF2-40B4-BE49-F238E27FC236}">
              <a16:creationId xmlns:a16="http://schemas.microsoft.com/office/drawing/2014/main" id="{3F7E51BF-4245-4183-89C4-4BFA7A647D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280148</xdr:colOff>
      <xdr:row>1</xdr:row>
      <xdr:rowOff>324970</xdr:rowOff>
    </xdr:from>
    <xdr:to>
      <xdr:col>10</xdr:col>
      <xdr:colOff>776913</xdr:colOff>
      <xdr:row>2</xdr:row>
      <xdr:rowOff>126970</xdr:rowOff>
    </xdr:to>
    <xdr:pic>
      <xdr:nvPicPr>
        <xdr:cNvPr id="5" name="Gráfico 4" descr="Ojo">
          <a:hlinkClick xmlns:r="http://schemas.openxmlformats.org/officeDocument/2006/relationships" r:id="rId4"/>
          <a:extLst>
            <a:ext uri="{FF2B5EF4-FFF2-40B4-BE49-F238E27FC236}">
              <a16:creationId xmlns:a16="http://schemas.microsoft.com/office/drawing/2014/main" id="{91C948F6-27CE-46CB-BD4C-4C224A0DB58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3530" y="616323"/>
          <a:ext cx="496765" cy="496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481483</xdr:colOff>
      <xdr:row>0</xdr:row>
      <xdr:rowOff>136071</xdr:rowOff>
    </xdr:from>
    <xdr:to>
      <xdr:col>3</xdr:col>
      <xdr:colOff>1099037</xdr:colOff>
      <xdr:row>5</xdr:row>
      <xdr:rowOff>103773</xdr:rowOff>
    </xdr:to>
    <xdr:pic>
      <xdr:nvPicPr>
        <xdr:cNvPr id="4" name="Imagen 3">
          <a:extLst>
            <a:ext uri="{FF2B5EF4-FFF2-40B4-BE49-F238E27FC236}">
              <a16:creationId xmlns:a16="http://schemas.microsoft.com/office/drawing/2014/main" id="{00560A47-7206-491E-AD51-FF34E2D2F3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84065" y="136071"/>
          <a:ext cx="2909835" cy="909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161925</xdr:colOff>
      <xdr:row>20</xdr:row>
      <xdr:rowOff>85725</xdr:rowOff>
    </xdr:from>
    <xdr:to>
      <xdr:col>10</xdr:col>
      <xdr:colOff>533400</xdr:colOff>
      <xdr:row>42</xdr:row>
      <xdr:rowOff>57150</xdr:rowOff>
    </xdr:to>
    <xdr:graphicFrame macro="">
      <xdr:nvGraphicFramePr>
        <xdr:cNvPr id="26689" name="Gráfico 1">
          <a:extLst>
            <a:ext uri="{FF2B5EF4-FFF2-40B4-BE49-F238E27FC236}">
              <a16:creationId xmlns:a16="http://schemas.microsoft.com/office/drawing/2014/main" id="{B247951D-CED1-4EDA-9734-CD5393E47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123825</xdr:colOff>
      <xdr:row>20</xdr:row>
      <xdr:rowOff>66675</xdr:rowOff>
    </xdr:from>
    <xdr:to>
      <xdr:col>20</xdr:col>
      <xdr:colOff>838200</xdr:colOff>
      <xdr:row>42</xdr:row>
      <xdr:rowOff>76200</xdr:rowOff>
    </xdr:to>
    <xdr:graphicFrame macro="">
      <xdr:nvGraphicFramePr>
        <xdr:cNvPr id="26690" name="Gráfico 2">
          <a:extLst>
            <a:ext uri="{FF2B5EF4-FFF2-40B4-BE49-F238E27FC236}">
              <a16:creationId xmlns:a16="http://schemas.microsoft.com/office/drawing/2014/main" id="{A3DD6520-6BC0-472D-90CD-32745D919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11513</xdr:colOff>
      <xdr:row>5</xdr:row>
      <xdr:rowOff>25748</xdr:rowOff>
    </xdr:from>
    <xdr:to>
      <xdr:col>29</xdr:col>
      <xdr:colOff>575468</xdr:colOff>
      <xdr:row>20</xdr:row>
      <xdr:rowOff>99219</xdr:rowOff>
    </xdr:to>
    <xdr:graphicFrame macro="">
      <xdr:nvGraphicFramePr>
        <xdr:cNvPr id="2" name="Gráfico 1">
          <a:extLst>
            <a:ext uri="{FF2B5EF4-FFF2-40B4-BE49-F238E27FC236}">
              <a16:creationId xmlns:a16="http://schemas.microsoft.com/office/drawing/2014/main" id="{FBA9A9C7-5A28-4496-AD99-78EC44BFB5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268942</xdr:colOff>
      <xdr:row>0</xdr:row>
      <xdr:rowOff>257736</xdr:rowOff>
    </xdr:from>
    <xdr:to>
      <xdr:col>11</xdr:col>
      <xdr:colOff>3707</xdr:colOff>
      <xdr:row>2</xdr:row>
      <xdr:rowOff>115766</xdr:rowOff>
    </xdr:to>
    <xdr:pic>
      <xdr:nvPicPr>
        <xdr:cNvPr id="5" name="Gráfico 4" descr="Ojo">
          <a:hlinkClick xmlns:r="http://schemas.openxmlformats.org/officeDocument/2006/relationships" r:id="rId4"/>
          <a:extLst>
            <a:ext uri="{FF2B5EF4-FFF2-40B4-BE49-F238E27FC236}">
              <a16:creationId xmlns:a16="http://schemas.microsoft.com/office/drawing/2014/main" id="{D0B65D8D-DD20-4BE4-A327-43528AD337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01118" y="257736"/>
          <a:ext cx="496765" cy="49676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142875</xdr:colOff>
      <xdr:row>20</xdr:row>
      <xdr:rowOff>76200</xdr:rowOff>
    </xdr:from>
    <xdr:to>
      <xdr:col>10</xdr:col>
      <xdr:colOff>457200</xdr:colOff>
      <xdr:row>41</xdr:row>
      <xdr:rowOff>104775</xdr:rowOff>
    </xdr:to>
    <xdr:graphicFrame macro="">
      <xdr:nvGraphicFramePr>
        <xdr:cNvPr id="27713" name="Gráfico 1">
          <a:extLst>
            <a:ext uri="{FF2B5EF4-FFF2-40B4-BE49-F238E27FC236}">
              <a16:creationId xmlns:a16="http://schemas.microsoft.com/office/drawing/2014/main" id="{A7ED165D-D96B-4E8A-A7B0-4F2B5FA3A7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20</xdr:row>
      <xdr:rowOff>76200</xdr:rowOff>
    </xdr:from>
    <xdr:to>
      <xdr:col>20</xdr:col>
      <xdr:colOff>895350</xdr:colOff>
      <xdr:row>41</xdr:row>
      <xdr:rowOff>114300</xdr:rowOff>
    </xdr:to>
    <xdr:graphicFrame macro="">
      <xdr:nvGraphicFramePr>
        <xdr:cNvPr id="27714" name="Gráfico 2">
          <a:extLst>
            <a:ext uri="{FF2B5EF4-FFF2-40B4-BE49-F238E27FC236}">
              <a16:creationId xmlns:a16="http://schemas.microsoft.com/office/drawing/2014/main" id="{976DA4BC-0358-4DFA-A206-9C250FCDA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44737</xdr:colOff>
      <xdr:row>5</xdr:row>
      <xdr:rowOff>80600</xdr:rowOff>
    </xdr:from>
    <xdr:to>
      <xdr:col>29</xdr:col>
      <xdr:colOff>496093</xdr:colOff>
      <xdr:row>21</xdr:row>
      <xdr:rowOff>158750</xdr:rowOff>
    </xdr:to>
    <xdr:graphicFrame macro="">
      <xdr:nvGraphicFramePr>
        <xdr:cNvPr id="2" name="Gráfico 1">
          <a:extLst>
            <a:ext uri="{FF2B5EF4-FFF2-40B4-BE49-F238E27FC236}">
              <a16:creationId xmlns:a16="http://schemas.microsoft.com/office/drawing/2014/main" id="{B86FF2F4-0299-4628-9FBC-5835D392D5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112058</xdr:colOff>
      <xdr:row>0</xdr:row>
      <xdr:rowOff>268941</xdr:rowOff>
    </xdr:from>
    <xdr:to>
      <xdr:col>11</xdr:col>
      <xdr:colOff>3705</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2B41AD5C-F344-4B02-9AA3-5F492B5B543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0" y="268941"/>
          <a:ext cx="496765" cy="49676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95250</xdr:colOff>
      <xdr:row>20</xdr:row>
      <xdr:rowOff>104775</xdr:rowOff>
    </xdr:from>
    <xdr:to>
      <xdr:col>10</xdr:col>
      <xdr:colOff>657225</xdr:colOff>
      <xdr:row>41</xdr:row>
      <xdr:rowOff>0</xdr:rowOff>
    </xdr:to>
    <xdr:graphicFrame macro="">
      <xdr:nvGraphicFramePr>
        <xdr:cNvPr id="28737" name="Gráfico 1">
          <a:extLst>
            <a:ext uri="{FF2B5EF4-FFF2-40B4-BE49-F238E27FC236}">
              <a16:creationId xmlns:a16="http://schemas.microsoft.com/office/drawing/2014/main" id="{4F025623-6A79-4019-BF75-0C15670899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190500</xdr:colOff>
      <xdr:row>20</xdr:row>
      <xdr:rowOff>114300</xdr:rowOff>
    </xdr:from>
    <xdr:to>
      <xdr:col>20</xdr:col>
      <xdr:colOff>970472</xdr:colOff>
      <xdr:row>40</xdr:row>
      <xdr:rowOff>179717</xdr:rowOff>
    </xdr:to>
    <xdr:graphicFrame macro="">
      <xdr:nvGraphicFramePr>
        <xdr:cNvPr id="28738" name="Gráfico 2">
          <a:extLst>
            <a:ext uri="{FF2B5EF4-FFF2-40B4-BE49-F238E27FC236}">
              <a16:creationId xmlns:a16="http://schemas.microsoft.com/office/drawing/2014/main" id="{06122E2D-8720-4156-819F-BAE098037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228320</xdr:colOff>
      <xdr:row>5</xdr:row>
      <xdr:rowOff>323289</xdr:rowOff>
    </xdr:from>
    <xdr:to>
      <xdr:col>29</xdr:col>
      <xdr:colOff>706694</xdr:colOff>
      <xdr:row>20</xdr:row>
      <xdr:rowOff>122903</xdr:rowOff>
    </xdr:to>
    <xdr:graphicFrame macro="">
      <xdr:nvGraphicFramePr>
        <xdr:cNvPr id="2" name="Gráfico 1">
          <a:extLst>
            <a:ext uri="{FF2B5EF4-FFF2-40B4-BE49-F238E27FC236}">
              <a16:creationId xmlns:a16="http://schemas.microsoft.com/office/drawing/2014/main" id="{B86564E7-FDEE-4D4D-9F9D-21E813082A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347383</xdr:colOff>
      <xdr:row>1</xdr:row>
      <xdr:rowOff>11206</xdr:rowOff>
    </xdr:from>
    <xdr:to>
      <xdr:col>11</xdr:col>
      <xdr:colOff>14912</xdr:colOff>
      <xdr:row>2</xdr:row>
      <xdr:rowOff>149383</xdr:rowOff>
    </xdr:to>
    <xdr:pic>
      <xdr:nvPicPr>
        <xdr:cNvPr id="5" name="Gráfico 4" descr="Ojo">
          <a:hlinkClick xmlns:r="http://schemas.openxmlformats.org/officeDocument/2006/relationships" r:id="rId4"/>
          <a:extLst>
            <a:ext uri="{FF2B5EF4-FFF2-40B4-BE49-F238E27FC236}">
              <a16:creationId xmlns:a16="http://schemas.microsoft.com/office/drawing/2014/main" id="{DD6545CF-2CF2-4801-B42D-D4848C974ED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801971" y="302559"/>
          <a:ext cx="496765" cy="49676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219075</xdr:colOff>
      <xdr:row>20</xdr:row>
      <xdr:rowOff>123825</xdr:rowOff>
    </xdr:from>
    <xdr:to>
      <xdr:col>11</xdr:col>
      <xdr:colOff>0</xdr:colOff>
      <xdr:row>41</xdr:row>
      <xdr:rowOff>38100</xdr:rowOff>
    </xdr:to>
    <xdr:graphicFrame macro="">
      <xdr:nvGraphicFramePr>
        <xdr:cNvPr id="2" name="Gráfico 1">
          <a:extLst>
            <a:ext uri="{FF2B5EF4-FFF2-40B4-BE49-F238E27FC236}">
              <a16:creationId xmlns:a16="http://schemas.microsoft.com/office/drawing/2014/main" id="{580B49C5-ACA9-4254-9E5E-4F2C7FB80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20</xdr:row>
      <xdr:rowOff>114300</xdr:rowOff>
    </xdr:from>
    <xdr:to>
      <xdr:col>20</xdr:col>
      <xdr:colOff>590550</xdr:colOff>
      <xdr:row>41</xdr:row>
      <xdr:rowOff>38100</xdr:rowOff>
    </xdr:to>
    <xdr:graphicFrame macro="">
      <xdr:nvGraphicFramePr>
        <xdr:cNvPr id="3" name="Gráfico 2">
          <a:extLst>
            <a:ext uri="{FF2B5EF4-FFF2-40B4-BE49-F238E27FC236}">
              <a16:creationId xmlns:a16="http://schemas.microsoft.com/office/drawing/2014/main" id="{3547692A-6C41-4103-A026-D9A00E753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174625</xdr:colOff>
      <xdr:row>5</xdr:row>
      <xdr:rowOff>63255</xdr:rowOff>
    </xdr:from>
    <xdr:to>
      <xdr:col>30</xdr:col>
      <xdr:colOff>525097</xdr:colOff>
      <xdr:row>20</xdr:row>
      <xdr:rowOff>170962</xdr:rowOff>
    </xdr:to>
    <xdr:graphicFrame macro="">
      <xdr:nvGraphicFramePr>
        <xdr:cNvPr id="4" name="Gráfico 3">
          <a:extLst>
            <a:ext uri="{FF2B5EF4-FFF2-40B4-BE49-F238E27FC236}">
              <a16:creationId xmlns:a16="http://schemas.microsoft.com/office/drawing/2014/main" id="{C4089513-C3C5-413E-81BA-5BB9C8210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136072</xdr:colOff>
      <xdr:row>1</xdr:row>
      <xdr:rowOff>13607</xdr:rowOff>
    </xdr:from>
    <xdr:to>
      <xdr:col>10</xdr:col>
      <xdr:colOff>632837</xdr:colOff>
      <xdr:row>2</xdr:row>
      <xdr:rowOff>88550</xdr:rowOff>
    </xdr:to>
    <xdr:pic>
      <xdr:nvPicPr>
        <xdr:cNvPr id="5" name="Gráfico 4" descr="Ojo">
          <a:hlinkClick xmlns:r="http://schemas.openxmlformats.org/officeDocument/2006/relationships" r:id="rId4"/>
          <a:extLst>
            <a:ext uri="{FF2B5EF4-FFF2-40B4-BE49-F238E27FC236}">
              <a16:creationId xmlns:a16="http://schemas.microsoft.com/office/drawing/2014/main" id="{C8243B6D-8274-45AF-88A3-01B467FC50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21929" y="312964"/>
          <a:ext cx="496765" cy="4967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349249</xdr:colOff>
      <xdr:row>20</xdr:row>
      <xdr:rowOff>95249</xdr:rowOff>
    </xdr:from>
    <xdr:to>
      <xdr:col>10</xdr:col>
      <xdr:colOff>686685</xdr:colOff>
      <xdr:row>41</xdr:row>
      <xdr:rowOff>166133</xdr:rowOff>
    </xdr:to>
    <xdr:graphicFrame macro="">
      <xdr:nvGraphicFramePr>
        <xdr:cNvPr id="1089" name="Gráfico 1">
          <a:extLst>
            <a:ext uri="{FF2B5EF4-FFF2-40B4-BE49-F238E27FC236}">
              <a16:creationId xmlns:a16="http://schemas.microsoft.com/office/drawing/2014/main" id="{806EC417-B1FF-4070-B970-7F781C8CC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20</xdr:row>
      <xdr:rowOff>38100</xdr:rowOff>
    </xdr:from>
    <xdr:to>
      <xdr:col>20</xdr:col>
      <xdr:colOff>895350</xdr:colOff>
      <xdr:row>42</xdr:row>
      <xdr:rowOff>69273</xdr:rowOff>
    </xdr:to>
    <xdr:graphicFrame macro="">
      <xdr:nvGraphicFramePr>
        <xdr:cNvPr id="1090" name="Gráfico 4">
          <a:extLst>
            <a:ext uri="{FF2B5EF4-FFF2-40B4-BE49-F238E27FC236}">
              <a16:creationId xmlns:a16="http://schemas.microsoft.com/office/drawing/2014/main" id="{1735A7BD-57BE-42D3-8FD9-72706609D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20708</xdr:colOff>
      <xdr:row>5</xdr:row>
      <xdr:rowOff>316606</xdr:rowOff>
    </xdr:from>
    <xdr:to>
      <xdr:col>31</xdr:col>
      <xdr:colOff>580430</xdr:colOff>
      <xdr:row>22</xdr:row>
      <xdr:rowOff>44648</xdr:rowOff>
    </xdr:to>
    <xdr:graphicFrame macro="">
      <xdr:nvGraphicFramePr>
        <xdr:cNvPr id="3" name="Gráfico 2">
          <a:extLst>
            <a:ext uri="{FF2B5EF4-FFF2-40B4-BE49-F238E27FC236}">
              <a16:creationId xmlns:a16="http://schemas.microsoft.com/office/drawing/2014/main" id="{EDDCE619-B523-4E73-A80D-E34894027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227134</xdr:colOff>
      <xdr:row>0</xdr:row>
      <xdr:rowOff>395654</xdr:rowOff>
    </xdr:from>
    <xdr:to>
      <xdr:col>10</xdr:col>
      <xdr:colOff>723899</xdr:colOff>
      <xdr:row>2</xdr:row>
      <xdr:rowOff>93784</xdr:rowOff>
    </xdr:to>
    <xdr:pic>
      <xdr:nvPicPr>
        <xdr:cNvPr id="4" name="Gráfico 3" descr="Ojo">
          <a:hlinkClick xmlns:r="http://schemas.openxmlformats.org/officeDocument/2006/relationships" r:id="rId4"/>
          <a:extLst>
            <a:ext uri="{FF2B5EF4-FFF2-40B4-BE49-F238E27FC236}">
              <a16:creationId xmlns:a16="http://schemas.microsoft.com/office/drawing/2014/main" id="{5BE1850D-D31F-4BEF-B97A-C372ECD2BCB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92057" y="395654"/>
          <a:ext cx="496765" cy="4967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20</xdr:row>
      <xdr:rowOff>66675</xdr:rowOff>
    </xdr:from>
    <xdr:to>
      <xdr:col>10</xdr:col>
      <xdr:colOff>246530</xdr:colOff>
      <xdr:row>39</xdr:row>
      <xdr:rowOff>179295</xdr:rowOff>
    </xdr:to>
    <xdr:graphicFrame macro="">
      <xdr:nvGraphicFramePr>
        <xdr:cNvPr id="2113" name="Gráfico 1">
          <a:extLst>
            <a:ext uri="{FF2B5EF4-FFF2-40B4-BE49-F238E27FC236}">
              <a16:creationId xmlns:a16="http://schemas.microsoft.com/office/drawing/2014/main" id="{C21C2E99-7F77-4EB9-8DE6-FDD90DE88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20</xdr:row>
      <xdr:rowOff>95250</xdr:rowOff>
    </xdr:from>
    <xdr:to>
      <xdr:col>20</xdr:col>
      <xdr:colOff>41413</xdr:colOff>
      <xdr:row>40</xdr:row>
      <xdr:rowOff>165652</xdr:rowOff>
    </xdr:to>
    <xdr:graphicFrame macro="">
      <xdr:nvGraphicFramePr>
        <xdr:cNvPr id="2114" name="Gráfico 2">
          <a:extLst>
            <a:ext uri="{FF2B5EF4-FFF2-40B4-BE49-F238E27FC236}">
              <a16:creationId xmlns:a16="http://schemas.microsoft.com/office/drawing/2014/main" id="{64CE4A5A-B517-4693-96BC-BD7E6F704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9720</xdr:colOff>
      <xdr:row>5</xdr:row>
      <xdr:rowOff>119746</xdr:rowOff>
    </xdr:from>
    <xdr:to>
      <xdr:col>30</xdr:col>
      <xdr:colOff>631760</xdr:colOff>
      <xdr:row>22</xdr:row>
      <xdr:rowOff>58318</xdr:rowOff>
    </xdr:to>
    <xdr:graphicFrame macro="">
      <xdr:nvGraphicFramePr>
        <xdr:cNvPr id="2" name="Gráfico 1">
          <a:extLst>
            <a:ext uri="{FF2B5EF4-FFF2-40B4-BE49-F238E27FC236}">
              <a16:creationId xmlns:a16="http://schemas.microsoft.com/office/drawing/2014/main" id="{0384DCB5-1E90-43E8-9B16-1C26C1EE68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xdr:row>
      <xdr:rowOff>0</xdr:rowOff>
    </xdr:from>
    <xdr:to>
      <xdr:col>9</xdr:col>
      <xdr:colOff>496765</xdr:colOff>
      <xdr:row>2</xdr:row>
      <xdr:rowOff>138177</xdr:rowOff>
    </xdr:to>
    <xdr:pic>
      <xdr:nvPicPr>
        <xdr:cNvPr id="6" name="Gráfico 5" descr="Ojo">
          <a:hlinkClick xmlns:r="http://schemas.openxmlformats.org/officeDocument/2006/relationships" r:id="rId4"/>
          <a:extLst>
            <a:ext uri="{FF2B5EF4-FFF2-40B4-BE49-F238E27FC236}">
              <a16:creationId xmlns:a16="http://schemas.microsoft.com/office/drawing/2014/main" id="{D162DA17-687B-4C2F-B6BA-324837E0659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5703794" y="291353"/>
          <a:ext cx="496765" cy="49676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20</xdr:row>
      <xdr:rowOff>38100</xdr:rowOff>
    </xdr:from>
    <xdr:to>
      <xdr:col>10</xdr:col>
      <xdr:colOff>666750</xdr:colOff>
      <xdr:row>40</xdr:row>
      <xdr:rowOff>123825</xdr:rowOff>
    </xdr:to>
    <xdr:graphicFrame macro="">
      <xdr:nvGraphicFramePr>
        <xdr:cNvPr id="3137" name="Gráfico 1">
          <a:extLst>
            <a:ext uri="{FF2B5EF4-FFF2-40B4-BE49-F238E27FC236}">
              <a16:creationId xmlns:a16="http://schemas.microsoft.com/office/drawing/2014/main" id="{FA415684-81DB-4C46-85BA-A24B80C89E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95250</xdr:colOff>
      <xdr:row>19</xdr:row>
      <xdr:rowOff>133350</xdr:rowOff>
    </xdr:from>
    <xdr:to>
      <xdr:col>20</xdr:col>
      <xdr:colOff>1447800</xdr:colOff>
      <xdr:row>41</xdr:row>
      <xdr:rowOff>142875</xdr:rowOff>
    </xdr:to>
    <xdr:graphicFrame macro="">
      <xdr:nvGraphicFramePr>
        <xdr:cNvPr id="3138" name="Gráfico 2">
          <a:extLst>
            <a:ext uri="{FF2B5EF4-FFF2-40B4-BE49-F238E27FC236}">
              <a16:creationId xmlns:a16="http://schemas.microsoft.com/office/drawing/2014/main" id="{907091DA-1C33-470D-9626-560921510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275711</xdr:colOff>
      <xdr:row>5</xdr:row>
      <xdr:rowOff>209550</xdr:rowOff>
    </xdr:from>
    <xdr:to>
      <xdr:col>30</xdr:col>
      <xdr:colOff>361950</xdr:colOff>
      <xdr:row>28</xdr:row>
      <xdr:rowOff>18676</xdr:rowOff>
    </xdr:to>
    <xdr:graphicFrame macro="">
      <xdr:nvGraphicFramePr>
        <xdr:cNvPr id="2" name="Gráfico 1">
          <a:extLst>
            <a:ext uri="{FF2B5EF4-FFF2-40B4-BE49-F238E27FC236}">
              <a16:creationId xmlns:a16="http://schemas.microsoft.com/office/drawing/2014/main" id="{06920D38-BCF5-4CA9-AB02-4A435E0E8F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0</xdr:colOff>
      <xdr:row>1</xdr:row>
      <xdr:rowOff>0</xdr:rowOff>
    </xdr:from>
    <xdr:to>
      <xdr:col>10</xdr:col>
      <xdr:colOff>496765</xdr:colOff>
      <xdr:row>2</xdr:row>
      <xdr:rowOff>171794</xdr:rowOff>
    </xdr:to>
    <xdr:pic>
      <xdr:nvPicPr>
        <xdr:cNvPr id="5" name="Gráfico 4" descr="Ojo">
          <a:hlinkClick xmlns:r="http://schemas.openxmlformats.org/officeDocument/2006/relationships" r:id="rId4"/>
          <a:extLst>
            <a:ext uri="{FF2B5EF4-FFF2-40B4-BE49-F238E27FC236}">
              <a16:creationId xmlns:a16="http://schemas.microsoft.com/office/drawing/2014/main" id="{3FAC4725-96F3-44A1-808B-6AD178DFD3F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420971" y="291353"/>
          <a:ext cx="496765" cy="496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142875</xdr:colOff>
      <xdr:row>20</xdr:row>
      <xdr:rowOff>57150</xdr:rowOff>
    </xdr:from>
    <xdr:to>
      <xdr:col>10</xdr:col>
      <xdr:colOff>542925</xdr:colOff>
      <xdr:row>40</xdr:row>
      <xdr:rowOff>114300</xdr:rowOff>
    </xdr:to>
    <xdr:graphicFrame macro="">
      <xdr:nvGraphicFramePr>
        <xdr:cNvPr id="4161" name="Gráfico 1">
          <a:extLst>
            <a:ext uri="{FF2B5EF4-FFF2-40B4-BE49-F238E27FC236}">
              <a16:creationId xmlns:a16="http://schemas.microsoft.com/office/drawing/2014/main" id="{9D2EC2DB-D090-47B5-AC00-6C4FD4F94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76200</xdr:rowOff>
    </xdr:from>
    <xdr:to>
      <xdr:col>20</xdr:col>
      <xdr:colOff>752475</xdr:colOff>
      <xdr:row>42</xdr:row>
      <xdr:rowOff>47625</xdr:rowOff>
    </xdr:to>
    <xdr:graphicFrame macro="">
      <xdr:nvGraphicFramePr>
        <xdr:cNvPr id="4162" name="Gráfico 2">
          <a:extLst>
            <a:ext uri="{FF2B5EF4-FFF2-40B4-BE49-F238E27FC236}">
              <a16:creationId xmlns:a16="http://schemas.microsoft.com/office/drawing/2014/main" id="{BC547846-13FD-4611-B965-CEDFE240F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199489</xdr:colOff>
      <xdr:row>5</xdr:row>
      <xdr:rowOff>78249</xdr:rowOff>
    </xdr:from>
    <xdr:to>
      <xdr:col>29</xdr:col>
      <xdr:colOff>617838</xdr:colOff>
      <xdr:row>22</xdr:row>
      <xdr:rowOff>64358</xdr:rowOff>
    </xdr:to>
    <xdr:graphicFrame macro="">
      <xdr:nvGraphicFramePr>
        <xdr:cNvPr id="2" name="Gráfico 1">
          <a:extLst>
            <a:ext uri="{FF2B5EF4-FFF2-40B4-BE49-F238E27FC236}">
              <a16:creationId xmlns:a16="http://schemas.microsoft.com/office/drawing/2014/main" id="{33A9DD6F-F2EA-4414-B892-ABC8DD9E15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56029</xdr:colOff>
      <xdr:row>1</xdr:row>
      <xdr:rowOff>22412</xdr:rowOff>
    </xdr:from>
    <xdr:to>
      <xdr:col>10</xdr:col>
      <xdr:colOff>552794</xdr:colOff>
      <xdr:row>2</xdr:row>
      <xdr:rowOff>171795</xdr:rowOff>
    </xdr:to>
    <xdr:pic>
      <xdr:nvPicPr>
        <xdr:cNvPr id="7" name="Gráfico 6" descr="Ojo">
          <a:hlinkClick xmlns:r="http://schemas.openxmlformats.org/officeDocument/2006/relationships" r:id="rId4"/>
          <a:extLst>
            <a:ext uri="{FF2B5EF4-FFF2-40B4-BE49-F238E27FC236}">
              <a16:creationId xmlns:a16="http://schemas.microsoft.com/office/drawing/2014/main" id="{DA83F27E-54C1-4D04-ABE1-B439281F1A8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68353" y="313765"/>
          <a:ext cx="496765" cy="4967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20</xdr:row>
      <xdr:rowOff>85725</xdr:rowOff>
    </xdr:from>
    <xdr:to>
      <xdr:col>10</xdr:col>
      <xdr:colOff>419100</xdr:colOff>
      <xdr:row>42</xdr:row>
      <xdr:rowOff>47625</xdr:rowOff>
    </xdr:to>
    <xdr:graphicFrame macro="">
      <xdr:nvGraphicFramePr>
        <xdr:cNvPr id="5185" name="Gráfico 1">
          <a:extLst>
            <a:ext uri="{FF2B5EF4-FFF2-40B4-BE49-F238E27FC236}">
              <a16:creationId xmlns:a16="http://schemas.microsoft.com/office/drawing/2014/main" id="{0D4EC612-624D-45B2-ACBC-B2F84262D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152400</xdr:colOff>
      <xdr:row>20</xdr:row>
      <xdr:rowOff>0</xdr:rowOff>
    </xdr:from>
    <xdr:to>
      <xdr:col>20</xdr:col>
      <xdr:colOff>902890</xdr:colOff>
      <xdr:row>42</xdr:row>
      <xdr:rowOff>0</xdr:rowOff>
    </xdr:to>
    <xdr:graphicFrame macro="">
      <xdr:nvGraphicFramePr>
        <xdr:cNvPr id="5186" name="Gráfico 2">
          <a:extLst>
            <a:ext uri="{FF2B5EF4-FFF2-40B4-BE49-F238E27FC236}">
              <a16:creationId xmlns:a16="http://schemas.microsoft.com/office/drawing/2014/main" id="{1527DAEA-05BE-4B84-84B6-CBD5DBA72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78071</xdr:colOff>
      <xdr:row>5</xdr:row>
      <xdr:rowOff>62459</xdr:rowOff>
    </xdr:from>
    <xdr:to>
      <xdr:col>29</xdr:col>
      <xdr:colOff>484057</xdr:colOff>
      <xdr:row>26</xdr:row>
      <xdr:rowOff>140533</xdr:rowOff>
    </xdr:to>
    <xdr:graphicFrame macro="">
      <xdr:nvGraphicFramePr>
        <xdr:cNvPr id="2" name="Gráfico 1">
          <a:extLst>
            <a:ext uri="{FF2B5EF4-FFF2-40B4-BE49-F238E27FC236}">
              <a16:creationId xmlns:a16="http://schemas.microsoft.com/office/drawing/2014/main" id="{6CE8B540-620F-48F8-AD9A-DC185D9AA9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190500</xdr:colOff>
      <xdr:row>0</xdr:row>
      <xdr:rowOff>266700</xdr:rowOff>
    </xdr:from>
    <xdr:to>
      <xdr:col>11</xdr:col>
      <xdr:colOff>10990</xdr:colOff>
      <xdr:row>2</xdr:row>
      <xdr:rowOff>115765</xdr:rowOff>
    </xdr:to>
    <xdr:pic>
      <xdr:nvPicPr>
        <xdr:cNvPr id="5" name="Gráfico 4" descr="Ojo">
          <a:hlinkClick xmlns:r="http://schemas.openxmlformats.org/officeDocument/2006/relationships" r:id="rId4"/>
          <a:extLst>
            <a:ext uri="{FF2B5EF4-FFF2-40B4-BE49-F238E27FC236}">
              <a16:creationId xmlns:a16="http://schemas.microsoft.com/office/drawing/2014/main" id="{973D9A0F-7E77-41A4-BC8F-5554AD1DA42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72275" y="266700"/>
          <a:ext cx="496765" cy="49676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133350</xdr:colOff>
      <xdr:row>20</xdr:row>
      <xdr:rowOff>47625</xdr:rowOff>
    </xdr:from>
    <xdr:to>
      <xdr:col>10</xdr:col>
      <xdr:colOff>419100</xdr:colOff>
      <xdr:row>41</xdr:row>
      <xdr:rowOff>76200</xdr:rowOff>
    </xdr:to>
    <xdr:graphicFrame macro="">
      <xdr:nvGraphicFramePr>
        <xdr:cNvPr id="6209" name="Gráfico 1">
          <a:extLst>
            <a:ext uri="{FF2B5EF4-FFF2-40B4-BE49-F238E27FC236}">
              <a16:creationId xmlns:a16="http://schemas.microsoft.com/office/drawing/2014/main" id="{7126F0A9-61D6-42CF-B7F8-9128FAB6A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20</xdr:row>
      <xdr:rowOff>180975</xdr:rowOff>
    </xdr:from>
    <xdr:to>
      <xdr:col>20</xdr:col>
      <xdr:colOff>981075</xdr:colOff>
      <xdr:row>41</xdr:row>
      <xdr:rowOff>133350</xdr:rowOff>
    </xdr:to>
    <xdr:graphicFrame macro="">
      <xdr:nvGraphicFramePr>
        <xdr:cNvPr id="6210" name="Gráfico 2">
          <a:extLst>
            <a:ext uri="{FF2B5EF4-FFF2-40B4-BE49-F238E27FC236}">
              <a16:creationId xmlns:a16="http://schemas.microsoft.com/office/drawing/2014/main" id="{A597E089-F42E-4EF6-BD7E-9BDD6540F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236838</xdr:colOff>
      <xdr:row>5</xdr:row>
      <xdr:rowOff>108636</xdr:rowOff>
    </xdr:from>
    <xdr:to>
      <xdr:col>29</xdr:col>
      <xdr:colOff>494567</xdr:colOff>
      <xdr:row>23</xdr:row>
      <xdr:rowOff>18317</xdr:rowOff>
    </xdr:to>
    <xdr:graphicFrame macro="">
      <xdr:nvGraphicFramePr>
        <xdr:cNvPr id="2" name="Gráfico 1">
          <a:extLst>
            <a:ext uri="{FF2B5EF4-FFF2-40B4-BE49-F238E27FC236}">
              <a16:creationId xmlns:a16="http://schemas.microsoft.com/office/drawing/2014/main" id="{8B1454E0-D9C6-4E64-9F43-A3CFC6F168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171450</xdr:colOff>
      <xdr:row>0</xdr:row>
      <xdr:rowOff>285750</xdr:rowOff>
    </xdr:from>
    <xdr:to>
      <xdr:col>11</xdr:col>
      <xdr:colOff>20515</xdr:colOff>
      <xdr:row>2</xdr:row>
      <xdr:rowOff>87190</xdr:rowOff>
    </xdr:to>
    <xdr:pic>
      <xdr:nvPicPr>
        <xdr:cNvPr id="5" name="Gráfico 4" descr="Ojo">
          <a:hlinkClick xmlns:r="http://schemas.openxmlformats.org/officeDocument/2006/relationships" r:id="rId4"/>
          <a:extLst>
            <a:ext uri="{FF2B5EF4-FFF2-40B4-BE49-F238E27FC236}">
              <a16:creationId xmlns:a16="http://schemas.microsoft.com/office/drawing/2014/main" id="{5DF9392B-FA13-4616-B26C-AF3B5FFF1E8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734175" y="285750"/>
          <a:ext cx="496765" cy="496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UARIO\Desktop\BASURA%20ELIMINAR\Gr&#225;ficas%20Pagina%20Web%20Comunicaciones%2017072020%20KT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ESA"/>
      <sheetName val="CHEC"/>
      <sheetName val="EDEQ"/>
      <sheetName val="EEP - PEREIRA"/>
      <sheetName val="EBSA"/>
      <sheetName val="ESSA"/>
      <sheetName val="CEO"/>
      <sheetName val="CENS"/>
      <sheetName val="ELECTROCAQUETÁ"/>
      <sheetName val="ENELAR"/>
      <sheetName val="ENERCA"/>
      <sheetName val="EEBP"/>
      <sheetName val="EE PUTUMAYO"/>
      <sheetName val="EMEVASI"/>
      <sheetName val="EEP -CARTAGO"/>
    </sheetNames>
    <sheetDataSet>
      <sheetData sheetId="0"/>
      <sheetData sheetId="1"/>
      <sheetData sheetId="2"/>
      <sheetData sheetId="3"/>
      <sheetData sheetId="4"/>
      <sheetData sheetId="5"/>
      <sheetData sheetId="6">
        <row r="5">
          <cell r="A5" t="str">
            <v>Jul-19</v>
          </cell>
        </row>
        <row r="6">
          <cell r="A6" t="str">
            <v>Ago-19</v>
          </cell>
        </row>
        <row r="7">
          <cell r="A7" t="str">
            <v>Sep-19</v>
          </cell>
        </row>
        <row r="8">
          <cell r="A8" t="str">
            <v>Oct-19</v>
          </cell>
        </row>
        <row r="9">
          <cell r="A9" t="str">
            <v>Nov-19</v>
          </cell>
        </row>
        <row r="10">
          <cell r="A10" t="str">
            <v>Dic-19</v>
          </cell>
        </row>
        <row r="11">
          <cell r="A11" t="str">
            <v>Ene-20</v>
          </cell>
        </row>
        <row r="12">
          <cell r="A12" t="str">
            <v>Feb-20</v>
          </cell>
        </row>
        <row r="13">
          <cell r="A13" t="str">
            <v>Mar-20</v>
          </cell>
        </row>
        <row r="14">
          <cell r="A14" t="str">
            <v>Abr-20</v>
          </cell>
        </row>
        <row r="15">
          <cell r="A15" t="str">
            <v>May-20</v>
          </cell>
        </row>
        <row r="16">
          <cell r="A16" t="str">
            <v>Jun-20</v>
          </cell>
        </row>
      </sheetData>
      <sheetData sheetId="7">
        <row r="5">
          <cell r="A5" t="str">
            <v>Jul-19</v>
          </cell>
        </row>
        <row r="6">
          <cell r="A6" t="str">
            <v>Ago-19</v>
          </cell>
        </row>
        <row r="7">
          <cell r="A7" t="str">
            <v>Sep-19</v>
          </cell>
        </row>
        <row r="8">
          <cell r="A8" t="str">
            <v>Oct-19</v>
          </cell>
        </row>
        <row r="9">
          <cell r="A9" t="str">
            <v>Nov-19</v>
          </cell>
        </row>
        <row r="10">
          <cell r="A10" t="str">
            <v>Dic-19</v>
          </cell>
        </row>
        <row r="11">
          <cell r="A11" t="str">
            <v>Ene-20</v>
          </cell>
        </row>
        <row r="12">
          <cell r="A12" t="str">
            <v>Feb-20</v>
          </cell>
        </row>
        <row r="13">
          <cell r="A13" t="str">
            <v>Mar-20</v>
          </cell>
        </row>
        <row r="14">
          <cell r="A14" t="str">
            <v>Abr-20</v>
          </cell>
        </row>
        <row r="15">
          <cell r="A15" t="str">
            <v>May-20</v>
          </cell>
        </row>
        <row r="16">
          <cell r="A16" t="str">
            <v>Jun-20</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view="pageLayout" zoomScaleNormal="100" workbookViewId="0">
      <selection activeCell="M7" sqref="M7"/>
    </sheetView>
  </sheetViews>
  <sheetFormatPr baseColWidth="10" defaultRowHeight="15" x14ac:dyDescent="0.25"/>
  <cols>
    <col min="1" max="2" width="8.85546875" customWidth="1"/>
    <col min="3" max="3" width="4.5703125" customWidth="1"/>
    <col min="4" max="4" width="7.140625" customWidth="1"/>
    <col min="5" max="5" width="6.5703125" customWidth="1"/>
    <col min="6" max="6" width="5.42578125" customWidth="1"/>
    <col min="7" max="7" width="6.7109375" customWidth="1"/>
    <col min="8" max="8" width="8" customWidth="1"/>
  </cols>
  <sheetData/>
  <pageMargins left="0.7" right="0.7" top="0.75" bottom="0.75" header="0.3" footer="0.3"/>
  <pageSetup orientation="portrait" horizontalDpi="300" verticalDpi="300" r:id="rId1"/>
  <headerFooter>
    <oddHeader>&amp;R&amp;"-,Negrita Cursiva"CU y Tarifas - fecha de corte Diciembre 2020
Nivel de Tensión 1 , Propiedad de Activos del OR</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D30"/>
  <sheetViews>
    <sheetView showGridLines="0" view="pageLayout" topLeftCell="H6" zoomScale="96" zoomScaleNormal="85" zoomScaleSheetLayoutView="55" zoomScalePageLayoutView="96" workbookViewId="0">
      <selection activeCell="S17" sqref="S17"/>
    </sheetView>
  </sheetViews>
  <sheetFormatPr baseColWidth="10" defaultColWidth="9.140625" defaultRowHeight="15" x14ac:dyDescent="0.25"/>
  <cols>
    <col min="1" max="1" width="12.7109375" customWidth="1"/>
    <col min="2" max="2" width="7.140625" customWidth="1"/>
    <col min="3" max="3" width="9.140625" customWidth="1"/>
    <col min="4" max="4" width="9.7109375" customWidth="1"/>
    <col min="5" max="5" width="8.42578125" customWidth="1"/>
    <col min="6" max="6" width="8.140625" customWidth="1"/>
    <col min="7" max="7" width="9.42578125" customWidth="1"/>
    <col min="8" max="8" width="9" customWidth="1"/>
    <col min="9" max="9" width="8.7109375" customWidth="1"/>
    <col min="10" max="10" width="9.85546875" customWidth="1"/>
    <col min="11" max="11" width="9.42578125" customWidth="1"/>
    <col min="12" max="13" width="2.42578125" customWidth="1"/>
    <col min="14" max="14" width="14.85546875" customWidth="1"/>
    <col min="16" max="16" width="9" bestFit="1" customWidth="1"/>
    <col min="17" max="17" width="11.28515625" customWidth="1"/>
    <col min="18" max="18" width="11.5703125" customWidth="1"/>
    <col min="19" max="19" width="12" customWidth="1"/>
    <col min="20" max="20" width="11.42578125" customWidth="1"/>
    <col min="21" max="21" width="15.85546875" customWidth="1"/>
    <col min="23" max="23" width="15.28515625" customWidth="1"/>
    <col min="24" max="24" width="12.5703125" customWidth="1"/>
    <col min="25" max="25" width="12" customWidth="1"/>
    <col min="26" max="26" width="13.28515625" customWidth="1"/>
    <col min="27" max="27" width="12.85546875" customWidth="1"/>
    <col min="28" max="28" width="12.140625" customWidth="1"/>
    <col min="29" max="29" width="13.7109375" customWidth="1"/>
    <col min="30" max="30" width="2.85546875" customWidth="1"/>
  </cols>
  <sheetData>
    <row r="1" spans="1:30" ht="23.25" x14ac:dyDescent="0.25">
      <c r="I1" s="121" t="s">
        <v>98</v>
      </c>
      <c r="J1" s="121"/>
      <c r="K1" s="121"/>
    </row>
    <row r="3" spans="1:30" ht="23.25" x14ac:dyDescent="0.35">
      <c r="A3" s="14" t="s">
        <v>9</v>
      </c>
      <c r="B3" s="119" t="s">
        <v>86</v>
      </c>
      <c r="C3" s="119"/>
      <c r="D3" s="119"/>
      <c r="E3" s="119"/>
      <c r="F3" s="119"/>
      <c r="G3" s="119"/>
      <c r="H3" s="119"/>
      <c r="I3" s="119"/>
      <c r="J3" s="119"/>
      <c r="K3" s="119"/>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row>
    <row r="6" spans="1:30" s="25" customFormat="1" ht="17.25" x14ac:dyDescent="0.3">
      <c r="A6" s="124"/>
      <c r="B6" s="124"/>
      <c r="C6" s="124"/>
      <c r="D6" s="124"/>
      <c r="E6" s="124"/>
      <c r="F6" s="124"/>
      <c r="G6" s="124"/>
      <c r="H6" s="124"/>
      <c r="I6" s="124"/>
      <c r="J6" s="124"/>
      <c r="K6" s="124"/>
      <c r="L6"/>
      <c r="M6"/>
      <c r="N6" s="125"/>
      <c r="O6" s="125"/>
      <c r="P6" s="125"/>
      <c r="Q6" s="125"/>
      <c r="R6" s="125"/>
      <c r="S6" s="125"/>
      <c r="T6" s="125"/>
      <c r="U6" s="125"/>
    </row>
    <row r="7" spans="1:30" s="31" customFormat="1" ht="30" x14ac:dyDescent="0.25">
      <c r="B7" s="23" t="s">
        <v>0</v>
      </c>
      <c r="C7" s="23" t="s">
        <v>1</v>
      </c>
      <c r="D7" s="18" t="s">
        <v>2</v>
      </c>
      <c r="E7" s="18" t="s">
        <v>3</v>
      </c>
      <c r="F7" s="18" t="s">
        <v>4</v>
      </c>
      <c r="G7" s="18" t="s">
        <v>5</v>
      </c>
      <c r="H7" s="18" t="s">
        <v>6</v>
      </c>
      <c r="I7" s="18" t="s">
        <v>7</v>
      </c>
      <c r="J7" s="18" t="s">
        <v>155</v>
      </c>
      <c r="K7" s="18" t="s">
        <v>152</v>
      </c>
      <c r="L7"/>
      <c r="M7"/>
      <c r="O7" s="23" t="s">
        <v>0</v>
      </c>
      <c r="P7" s="23" t="s">
        <v>1</v>
      </c>
      <c r="Q7" s="18" t="s">
        <v>10</v>
      </c>
      <c r="R7" s="18" t="s">
        <v>11</v>
      </c>
      <c r="S7" s="18" t="s">
        <v>12</v>
      </c>
      <c r="T7" s="18" t="s">
        <v>13</v>
      </c>
      <c r="U7" s="18" t="s">
        <v>14</v>
      </c>
    </row>
    <row r="8" spans="1:30" x14ac:dyDescent="0.25">
      <c r="A8" s="88" t="s">
        <v>18</v>
      </c>
      <c r="B8" s="89">
        <v>2020</v>
      </c>
      <c r="C8" s="89">
        <v>1</v>
      </c>
      <c r="D8" s="5">
        <v>211.08573000000001</v>
      </c>
      <c r="E8" s="5">
        <v>33.622979999999998</v>
      </c>
      <c r="F8" s="5">
        <v>34.859569999999998</v>
      </c>
      <c r="G8" s="5">
        <v>191.79492999999999</v>
      </c>
      <c r="H8" s="5">
        <v>74.450890000000001</v>
      </c>
      <c r="I8" s="5">
        <v>-0.24346000000000001</v>
      </c>
      <c r="J8" s="5">
        <v>545.57064000000003</v>
      </c>
      <c r="K8" s="5">
        <v>545.57064000000003</v>
      </c>
      <c r="N8" s="88" t="s">
        <v>18</v>
      </c>
      <c r="O8" s="89">
        <v>2020</v>
      </c>
      <c r="P8" s="89">
        <v>1</v>
      </c>
      <c r="Q8" s="5">
        <v>242.54259999999999</v>
      </c>
      <c r="R8" s="5">
        <v>295.82249999999999</v>
      </c>
      <c r="S8" s="5">
        <v>472.22399999999999</v>
      </c>
      <c r="T8" s="5">
        <v>555.55769999999995</v>
      </c>
      <c r="U8" s="5">
        <v>666.66923999999995</v>
      </c>
    </row>
    <row r="9" spans="1:30" x14ac:dyDescent="0.25">
      <c r="A9" s="88" t="s">
        <v>19</v>
      </c>
      <c r="B9" s="89">
        <v>2020</v>
      </c>
      <c r="C9" s="89">
        <v>2</v>
      </c>
      <c r="D9" s="5">
        <v>233.88195999999999</v>
      </c>
      <c r="E9" s="5">
        <v>35.413069999999998</v>
      </c>
      <c r="F9" s="5">
        <v>47.369669999999999</v>
      </c>
      <c r="G9" s="5">
        <v>206.67697999999999</v>
      </c>
      <c r="H9" s="5">
        <v>77.335599999999999</v>
      </c>
      <c r="I9" s="5">
        <v>2.2589899999999998</v>
      </c>
      <c r="J9" s="5">
        <v>602.93627000000004</v>
      </c>
      <c r="K9" s="5">
        <v>602.93627000000004</v>
      </c>
      <c r="N9" s="88" t="s">
        <v>19</v>
      </c>
      <c r="O9" s="89">
        <v>2020</v>
      </c>
      <c r="P9" s="89">
        <v>2</v>
      </c>
      <c r="Q9" s="5">
        <v>243.149</v>
      </c>
      <c r="R9" s="5">
        <v>296.56209999999999</v>
      </c>
      <c r="S9" s="5">
        <v>463.73500000000001</v>
      </c>
      <c r="T9" s="5">
        <v>545.57060000000001</v>
      </c>
      <c r="U9" s="5">
        <v>654.68471999999997</v>
      </c>
    </row>
    <row r="10" spans="1:30" x14ac:dyDescent="0.25">
      <c r="A10" s="88" t="s">
        <v>20</v>
      </c>
      <c r="B10" s="89">
        <v>2020</v>
      </c>
      <c r="C10" s="89">
        <v>3</v>
      </c>
      <c r="D10" s="5">
        <v>258.08749999999998</v>
      </c>
      <c r="E10" s="5">
        <v>38.396099999999997</v>
      </c>
      <c r="F10" s="5">
        <v>51.157539999999997</v>
      </c>
      <c r="G10" s="5">
        <v>211.27429000000001</v>
      </c>
      <c r="H10" s="5">
        <v>77.203299999999999</v>
      </c>
      <c r="I10" s="5">
        <v>0.73428000000000004</v>
      </c>
      <c r="J10" s="5">
        <v>636.85301000000004</v>
      </c>
      <c r="K10" s="5">
        <v>602.93627000000004</v>
      </c>
      <c r="N10" s="88" t="s">
        <v>20</v>
      </c>
      <c r="O10" s="89">
        <v>2020</v>
      </c>
      <c r="P10" s="89">
        <v>3</v>
      </c>
      <c r="Q10" s="5">
        <v>244.17019999999999</v>
      </c>
      <c r="R10" s="5">
        <v>301.46820000000002</v>
      </c>
      <c r="S10" s="5">
        <v>512.49590000000001</v>
      </c>
      <c r="T10" s="5">
        <v>602.93629999999996</v>
      </c>
      <c r="U10" s="5">
        <v>723.52355999999997</v>
      </c>
    </row>
    <row r="11" spans="1:30" x14ac:dyDescent="0.25">
      <c r="A11" s="88" t="s">
        <v>23</v>
      </c>
      <c r="B11" s="89">
        <v>2020</v>
      </c>
      <c r="C11" s="89">
        <v>4</v>
      </c>
      <c r="D11" s="5">
        <v>240.5247</v>
      </c>
      <c r="E11" s="5">
        <v>38.790469999999999</v>
      </c>
      <c r="F11" s="5">
        <v>48.400979999999997</v>
      </c>
      <c r="G11" s="5">
        <v>222.32335</v>
      </c>
      <c r="H11" s="5">
        <v>79.597219999999993</v>
      </c>
      <c r="I11" s="5">
        <v>5.2541399999999996</v>
      </c>
      <c r="J11" s="5">
        <v>634.89085999999998</v>
      </c>
      <c r="K11" s="5">
        <v>602.93627000000004</v>
      </c>
      <c r="N11" s="88" t="s">
        <v>23</v>
      </c>
      <c r="O11" s="89">
        <v>2020</v>
      </c>
      <c r="P11" s="89">
        <v>4</v>
      </c>
      <c r="Q11" s="5">
        <v>245.80609999999999</v>
      </c>
      <c r="R11" s="5">
        <v>303.488</v>
      </c>
      <c r="S11" s="5">
        <v>512.49590000000001</v>
      </c>
      <c r="T11" s="5">
        <v>602.93629999999996</v>
      </c>
      <c r="U11" s="5">
        <v>723.52355999999997</v>
      </c>
    </row>
    <row r="12" spans="1:30" x14ac:dyDescent="0.25">
      <c r="A12" s="88" t="s">
        <v>21</v>
      </c>
      <c r="B12" s="89">
        <v>2020</v>
      </c>
      <c r="C12" s="89">
        <v>5</v>
      </c>
      <c r="D12" s="5">
        <v>220.70769999999999</v>
      </c>
      <c r="E12" s="5">
        <v>43.9253</v>
      </c>
      <c r="F12" s="5">
        <v>47.030900000000003</v>
      </c>
      <c r="G12" s="5">
        <v>215.93190000000001</v>
      </c>
      <c r="H12" s="5">
        <v>79.5227</v>
      </c>
      <c r="I12" s="5">
        <v>12.319599999999999</v>
      </c>
      <c r="J12" s="5">
        <v>619.4384</v>
      </c>
      <c r="K12" s="5">
        <v>602.93627000000004</v>
      </c>
      <c r="N12" s="88" t="s">
        <v>21</v>
      </c>
      <c r="O12" s="89">
        <v>2020</v>
      </c>
      <c r="P12" s="89">
        <v>5</v>
      </c>
      <c r="Q12" s="5">
        <v>247.18260000000001</v>
      </c>
      <c r="R12" s="5">
        <v>305.1875</v>
      </c>
      <c r="S12" s="5">
        <v>512.49590000000001</v>
      </c>
      <c r="T12" s="5">
        <v>602.93629999999996</v>
      </c>
      <c r="U12" s="5">
        <v>723.52355999999997</v>
      </c>
    </row>
    <row r="13" spans="1:30" x14ac:dyDescent="0.25">
      <c r="A13" s="88" t="s">
        <v>22</v>
      </c>
      <c r="B13" s="89">
        <v>2020</v>
      </c>
      <c r="C13" s="89">
        <v>6</v>
      </c>
      <c r="D13" s="5">
        <v>233.72579999999999</v>
      </c>
      <c r="E13" s="5">
        <v>43.100200000000001</v>
      </c>
      <c r="F13" s="5">
        <v>48.416600000000003</v>
      </c>
      <c r="G13" s="5">
        <v>206.39789999999999</v>
      </c>
      <c r="H13" s="5">
        <v>82.056200000000004</v>
      </c>
      <c r="I13" s="5">
        <v>1.3489</v>
      </c>
      <c r="J13" s="5">
        <v>615.04589999999996</v>
      </c>
      <c r="K13" s="5">
        <v>602.93627000000004</v>
      </c>
      <c r="N13" s="88" t="s">
        <v>22</v>
      </c>
      <c r="O13" s="89">
        <v>2020</v>
      </c>
      <c r="P13" s="89">
        <v>6</v>
      </c>
      <c r="Q13" s="5">
        <v>247.57810000000001</v>
      </c>
      <c r="R13" s="5">
        <v>305.67579999999998</v>
      </c>
      <c r="S13" s="5">
        <v>512.49590000000001</v>
      </c>
      <c r="T13" s="5">
        <v>602.93629999999996</v>
      </c>
      <c r="U13" s="5">
        <v>723.52355999999997</v>
      </c>
    </row>
    <row r="14" spans="1:30" x14ac:dyDescent="0.25">
      <c r="A14" s="88" t="s">
        <v>146</v>
      </c>
      <c r="B14" s="89">
        <v>2020</v>
      </c>
      <c r="C14" s="89">
        <v>7</v>
      </c>
      <c r="D14" s="5">
        <v>223.7816</v>
      </c>
      <c r="E14" s="5">
        <v>34.33</v>
      </c>
      <c r="F14" s="5">
        <v>47.603700000000003</v>
      </c>
      <c r="G14" s="5">
        <v>217.2175</v>
      </c>
      <c r="H14" s="5">
        <v>81.222999999999999</v>
      </c>
      <c r="I14" s="5">
        <v>5.7382</v>
      </c>
      <c r="J14" s="5">
        <v>609.89419999999996</v>
      </c>
      <c r="K14" s="5">
        <v>602.93627000000004</v>
      </c>
      <c r="N14" s="88" t="s">
        <v>146</v>
      </c>
      <c r="O14" s="89">
        <v>2020</v>
      </c>
      <c r="P14" s="89">
        <v>7</v>
      </c>
      <c r="Q14" s="5">
        <v>246.7859</v>
      </c>
      <c r="R14" s="5">
        <v>304.69760000000002</v>
      </c>
      <c r="S14" s="5">
        <v>512.49590000000001</v>
      </c>
      <c r="T14" s="5">
        <v>602.93629999999996</v>
      </c>
      <c r="U14" s="5">
        <v>723.52355999999997</v>
      </c>
    </row>
    <row r="15" spans="1:30" x14ac:dyDescent="0.25">
      <c r="A15" s="88" t="s">
        <v>153</v>
      </c>
      <c r="B15" s="89">
        <v>2020</v>
      </c>
      <c r="C15" s="89">
        <v>8</v>
      </c>
      <c r="D15" s="5">
        <v>211.78</v>
      </c>
      <c r="E15" s="5">
        <v>38.095500000000001</v>
      </c>
      <c r="F15" s="5">
        <v>47.8202</v>
      </c>
      <c r="G15" s="5">
        <v>216.88339999999999</v>
      </c>
      <c r="H15" s="5">
        <v>82.509100000000004</v>
      </c>
      <c r="I15" s="5">
        <v>19.561699999999998</v>
      </c>
      <c r="J15" s="5">
        <v>616.65070000000003</v>
      </c>
      <c r="K15" s="5">
        <v>602.93627000000004</v>
      </c>
      <c r="N15" s="88" t="s">
        <v>153</v>
      </c>
      <c r="O15" s="89">
        <v>2020</v>
      </c>
      <c r="P15" s="89">
        <v>8</v>
      </c>
      <c r="Q15" s="5">
        <v>245.87280000000001</v>
      </c>
      <c r="R15" s="5">
        <v>303.5702</v>
      </c>
      <c r="S15" s="5">
        <v>512.49590000000001</v>
      </c>
      <c r="T15" s="5">
        <v>602.93629999999996</v>
      </c>
      <c r="U15" s="5">
        <v>723.52359999999999</v>
      </c>
    </row>
    <row r="16" spans="1:30" x14ac:dyDescent="0.25">
      <c r="A16" s="88" t="s">
        <v>166</v>
      </c>
      <c r="B16" s="89">
        <v>2020</v>
      </c>
      <c r="C16" s="89">
        <v>9</v>
      </c>
      <c r="D16" s="5">
        <v>212.79339999999999</v>
      </c>
      <c r="E16" s="5">
        <v>36.424999999999997</v>
      </c>
      <c r="F16" s="5">
        <v>46.530900000000003</v>
      </c>
      <c r="G16" s="5">
        <v>218.64949999999999</v>
      </c>
      <c r="H16" s="5">
        <v>80.904499999999999</v>
      </c>
      <c r="I16" s="5">
        <v>21.761099999999999</v>
      </c>
      <c r="J16" s="5">
        <v>617.06470000000002</v>
      </c>
      <c r="K16" s="5">
        <v>602.93629999999996</v>
      </c>
      <c r="N16" s="88" t="s">
        <v>166</v>
      </c>
      <c r="O16" s="89">
        <v>2020</v>
      </c>
      <c r="P16" s="89">
        <v>9</v>
      </c>
      <c r="Q16" s="5">
        <v>245.87280000000001</v>
      </c>
      <c r="R16" s="5">
        <v>303.5702</v>
      </c>
      <c r="S16" s="5">
        <v>512.49590000000001</v>
      </c>
      <c r="T16" s="5">
        <v>602.93629999999996</v>
      </c>
      <c r="U16" s="5">
        <v>723.52359999999999</v>
      </c>
    </row>
    <row r="17" spans="1:30" x14ac:dyDescent="0.25">
      <c r="A17" s="88" t="s">
        <v>167</v>
      </c>
      <c r="B17" s="89">
        <v>2020</v>
      </c>
      <c r="C17" s="89">
        <v>10</v>
      </c>
      <c r="D17" s="5">
        <v>211.44810000000001</v>
      </c>
      <c r="E17" s="5">
        <v>38.712200000000003</v>
      </c>
      <c r="F17" s="5">
        <v>45.556199999999997</v>
      </c>
      <c r="G17" s="5">
        <v>210.5899</v>
      </c>
      <c r="H17" s="5">
        <v>81.110299999999995</v>
      </c>
      <c r="I17" s="5">
        <v>30.2196</v>
      </c>
      <c r="J17" s="5">
        <v>617.63660000000004</v>
      </c>
      <c r="K17" s="5">
        <v>602.93629999999996</v>
      </c>
      <c r="N17" s="88" t="s">
        <v>167</v>
      </c>
      <c r="O17" s="89">
        <v>2020</v>
      </c>
      <c r="P17" s="89">
        <v>10</v>
      </c>
      <c r="Q17" s="5">
        <v>245.84819999999999</v>
      </c>
      <c r="R17" s="5">
        <v>303.53980000000001</v>
      </c>
      <c r="S17" s="5">
        <v>512.49590000000001</v>
      </c>
      <c r="T17" s="5">
        <v>602.93629999999996</v>
      </c>
      <c r="U17" s="5">
        <v>723.52359999999999</v>
      </c>
    </row>
    <row r="18" spans="1:30" x14ac:dyDescent="0.25">
      <c r="A18" s="88" t="s">
        <v>172</v>
      </c>
      <c r="B18" s="89">
        <v>2020</v>
      </c>
      <c r="C18" s="89">
        <v>11</v>
      </c>
      <c r="D18" s="5">
        <v>218.27610000000001</v>
      </c>
      <c r="E18" s="5">
        <v>40.6175</v>
      </c>
      <c r="F18" s="5">
        <v>47.030900000000003</v>
      </c>
      <c r="G18" s="5">
        <v>210.2276</v>
      </c>
      <c r="H18" s="5">
        <v>79.428799999999995</v>
      </c>
      <c r="I18" s="5">
        <v>25.760899999999999</v>
      </c>
      <c r="J18" s="5">
        <v>621.34190000000001</v>
      </c>
      <c r="K18" s="5">
        <v>602.93629999999996</v>
      </c>
      <c r="N18" s="88" t="s">
        <v>172</v>
      </c>
      <c r="O18" s="89">
        <v>2020</v>
      </c>
      <c r="P18" s="89">
        <v>11</v>
      </c>
      <c r="Q18" s="5">
        <v>245.84819999999999</v>
      </c>
      <c r="R18" s="5">
        <v>303.53980000000001</v>
      </c>
      <c r="S18" s="5">
        <v>512.49590000000001</v>
      </c>
      <c r="T18" s="5">
        <v>602.93629999999996</v>
      </c>
      <c r="U18" s="5">
        <v>723.52359999999999</v>
      </c>
    </row>
    <row r="19" spans="1:30" x14ac:dyDescent="0.25">
      <c r="A19" s="88" t="s">
        <v>173</v>
      </c>
      <c r="B19" s="89">
        <v>2020</v>
      </c>
      <c r="C19" s="89">
        <v>12</v>
      </c>
      <c r="D19" s="5">
        <v>217.1626</v>
      </c>
      <c r="E19" s="5">
        <v>31.339500000000001</v>
      </c>
      <c r="F19" s="5">
        <v>46.122500000000002</v>
      </c>
      <c r="G19" s="5">
        <v>210.9804</v>
      </c>
      <c r="H19" s="5">
        <v>80.951599999999999</v>
      </c>
      <c r="I19" s="5">
        <v>21.646599999999999</v>
      </c>
      <c r="J19" s="5">
        <v>608.20349999999996</v>
      </c>
      <c r="K19" s="5">
        <v>605.95100000000002</v>
      </c>
      <c r="N19" s="88" t="s">
        <v>173</v>
      </c>
      <c r="O19" s="89">
        <v>2020</v>
      </c>
      <c r="P19" s="89">
        <v>12</v>
      </c>
      <c r="Q19" s="5">
        <v>245.35669999999999</v>
      </c>
      <c r="R19" s="5">
        <v>302.97550000000001</v>
      </c>
      <c r="S19" s="5">
        <v>515.05840000000001</v>
      </c>
      <c r="T19" s="5">
        <v>605.95100000000002</v>
      </c>
      <c r="U19" s="5">
        <v>727.14120000000003</v>
      </c>
    </row>
    <row r="20" spans="1:30" x14ac:dyDescent="0.25">
      <c r="A20" s="38" t="s">
        <v>144</v>
      </c>
      <c r="B20" s="39"/>
      <c r="C20" s="39"/>
      <c r="D20" s="37"/>
      <c r="E20" s="37"/>
      <c r="F20" s="37"/>
      <c r="G20" s="37"/>
      <c r="H20" s="37"/>
      <c r="I20" s="37"/>
      <c r="J20" s="37"/>
      <c r="K20" s="37"/>
      <c r="N20" s="38" t="s">
        <v>144</v>
      </c>
      <c r="O20" s="39"/>
      <c r="P20" s="39"/>
    </row>
    <row r="21" spans="1:30" x14ac:dyDescent="0.25">
      <c r="Q21" s="37"/>
      <c r="R21" s="37"/>
      <c r="S21" s="37"/>
      <c r="T21" s="37"/>
      <c r="U21" s="37"/>
    </row>
    <row r="22" spans="1:30" x14ac:dyDescent="0.25">
      <c r="A22" s="3"/>
      <c r="B22" s="2"/>
      <c r="C22" s="2"/>
      <c r="D22" s="2"/>
      <c r="E22" s="2"/>
      <c r="F22" s="7"/>
      <c r="G22" s="7"/>
      <c r="H22" s="7"/>
      <c r="I22" s="7"/>
      <c r="J22" s="7"/>
      <c r="K22" s="7"/>
    </row>
    <row r="23" spans="1:30" x14ac:dyDescent="0.25">
      <c r="E23" s="6"/>
      <c r="F23" s="6"/>
      <c r="G23" s="6"/>
      <c r="H23" s="6"/>
      <c r="I23" s="6"/>
      <c r="J23" s="6"/>
      <c r="K23" s="6"/>
    </row>
    <row r="24" spans="1:30" x14ac:dyDescent="0.25">
      <c r="C24" s="6"/>
      <c r="F24" s="8"/>
      <c r="G24" s="8"/>
      <c r="H24" s="8"/>
      <c r="I24" s="8"/>
      <c r="J24" s="8"/>
      <c r="K24" s="8"/>
    </row>
    <row r="25" spans="1:30" x14ac:dyDescent="0.25">
      <c r="C25" s="6"/>
      <c r="I25" s="6"/>
      <c r="J25" s="6"/>
    </row>
    <row r="26" spans="1:30" x14ac:dyDescent="0.25">
      <c r="W26" s="61" t="s">
        <v>155</v>
      </c>
      <c r="X26" s="111" t="s">
        <v>157</v>
      </c>
      <c r="Y26" s="111"/>
      <c r="Z26" s="111"/>
      <c r="AA26" s="111"/>
      <c r="AB26" s="111"/>
      <c r="AC26" s="111"/>
      <c r="AD26" s="111"/>
    </row>
    <row r="27" spans="1:30" x14ac:dyDescent="0.25">
      <c r="W27" s="61"/>
      <c r="X27" s="111"/>
      <c r="Y27" s="111"/>
      <c r="Z27" s="111"/>
      <c r="AA27" s="111"/>
      <c r="AB27" s="111"/>
      <c r="AC27" s="111"/>
      <c r="AD27" s="111"/>
    </row>
    <row r="28" spans="1:30" x14ac:dyDescent="0.25">
      <c r="W28" s="61"/>
      <c r="X28" s="60"/>
      <c r="Y28" s="60"/>
      <c r="Z28" s="60"/>
      <c r="AA28" s="60"/>
      <c r="AB28" s="60"/>
      <c r="AC28" s="60"/>
      <c r="AD28" s="60"/>
    </row>
    <row r="29" spans="1:30" x14ac:dyDescent="0.25">
      <c r="W29" s="61" t="s">
        <v>152</v>
      </c>
      <c r="X29" s="111" t="s">
        <v>158</v>
      </c>
      <c r="Y29" s="111"/>
      <c r="Z29" s="111"/>
      <c r="AA29" s="111"/>
      <c r="AB29" s="111"/>
      <c r="AC29" s="111"/>
      <c r="AD29" s="111"/>
    </row>
    <row r="30" spans="1:30" x14ac:dyDescent="0.25">
      <c r="W30" s="60"/>
      <c r="X30" s="111"/>
      <c r="Y30" s="111"/>
      <c r="Z30" s="111"/>
      <c r="AA30" s="111"/>
      <c r="AB30" s="111"/>
      <c r="AC30" s="111"/>
      <c r="AD30" s="111"/>
    </row>
  </sheetData>
  <mergeCells count="11">
    <mergeCell ref="X26:AD27"/>
    <mergeCell ref="X29:AD30"/>
    <mergeCell ref="W5:AD5"/>
    <mergeCell ref="I1:K1"/>
    <mergeCell ref="B3:K3"/>
    <mergeCell ref="A6:K6"/>
    <mergeCell ref="N6:U6"/>
    <mergeCell ref="A4:K4"/>
    <mergeCell ref="N4:U4"/>
    <mergeCell ref="A5:K5"/>
    <mergeCell ref="N5:U5"/>
  </mergeCells>
  <hyperlinks>
    <hyperlink ref="I1:K1" location="INDICE!A1" display="REGRESAR" xr:uid="{00000000-0004-0000-09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CENTRAL HIDROELÉCTRICA DE CALDAS S.A. E.S.P. </oddFooter>
  </headerFooter>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AD29"/>
  <sheetViews>
    <sheetView showGridLines="0" view="pageLayout" zoomScaleNormal="85" workbookViewId="0">
      <selection activeCell="Q18" sqref="Q18"/>
    </sheetView>
  </sheetViews>
  <sheetFormatPr baseColWidth="10" defaultColWidth="9.140625" defaultRowHeight="15" x14ac:dyDescent="0.25"/>
  <cols>
    <col min="1" max="1" width="14.42578125" customWidth="1"/>
    <col min="2" max="2" width="5.140625" bestFit="1" customWidth="1"/>
    <col min="3" max="3" width="7.85546875"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8" bestFit="1" customWidth="1"/>
    <col min="12" max="13" width="2.42578125" customWidth="1"/>
    <col min="14" max="14" width="14.85546875" customWidth="1"/>
    <col min="16" max="16" width="9" bestFit="1" customWidth="1"/>
    <col min="17" max="20" width="12" customWidth="1"/>
    <col min="21" max="21" width="16.42578125" customWidth="1"/>
    <col min="22" max="22" width="12.5703125" customWidth="1"/>
    <col min="23" max="23" width="11.28515625" customWidth="1"/>
    <col min="24" max="24" width="13.140625" customWidth="1"/>
    <col min="25" max="25" width="11.7109375" customWidth="1"/>
    <col min="26" max="26" width="13.140625" customWidth="1"/>
    <col min="27" max="27" width="12.7109375" customWidth="1"/>
    <col min="28" max="28" width="11.28515625" customWidth="1"/>
    <col min="29" max="29" width="12" customWidth="1"/>
  </cols>
  <sheetData>
    <row r="1" spans="1:30" ht="23.25" x14ac:dyDescent="0.25">
      <c r="I1" s="126" t="s">
        <v>98</v>
      </c>
      <c r="J1" s="126"/>
      <c r="K1" s="126"/>
    </row>
    <row r="2" spans="1:30" ht="33" customHeight="1" x14ac:dyDescent="0.35">
      <c r="A2" s="10" t="s">
        <v>9</v>
      </c>
      <c r="C2" s="22" t="s">
        <v>36</v>
      </c>
      <c r="D2" s="22"/>
      <c r="E2" s="22"/>
      <c r="F2" s="22"/>
      <c r="G2" s="22"/>
      <c r="H2" s="22"/>
      <c r="I2" s="22"/>
      <c r="J2" s="22"/>
      <c r="K2" s="22"/>
    </row>
    <row r="3" spans="1:30" ht="23.25" x14ac:dyDescent="0.35">
      <c r="A3" s="10" t="s">
        <v>15</v>
      </c>
      <c r="B3" s="22"/>
      <c r="C3" s="22" t="s">
        <v>162</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29" customFormat="1" ht="30" x14ac:dyDescent="0.25">
      <c r="B6" s="30" t="s">
        <v>0</v>
      </c>
      <c r="C6" s="30" t="s">
        <v>1</v>
      </c>
      <c r="D6" s="28" t="s">
        <v>2</v>
      </c>
      <c r="E6" s="28" t="s">
        <v>3</v>
      </c>
      <c r="F6" s="28" t="s">
        <v>4</v>
      </c>
      <c r="G6" s="28" t="s">
        <v>5</v>
      </c>
      <c r="H6" s="28" t="s">
        <v>6</v>
      </c>
      <c r="I6" s="28" t="s">
        <v>7</v>
      </c>
      <c r="J6" s="28" t="s">
        <v>155</v>
      </c>
      <c r="K6" s="28" t="s">
        <v>152</v>
      </c>
      <c r="L6"/>
      <c r="M6"/>
      <c r="O6" s="30" t="s">
        <v>0</v>
      </c>
      <c r="P6" s="30" t="s">
        <v>1</v>
      </c>
      <c r="Q6" s="28" t="s">
        <v>10</v>
      </c>
      <c r="R6" s="28" t="s">
        <v>11</v>
      </c>
      <c r="S6" s="28" t="s">
        <v>12</v>
      </c>
      <c r="T6" s="28" t="s">
        <v>13</v>
      </c>
      <c r="U6" s="28" t="s">
        <v>14</v>
      </c>
    </row>
    <row r="7" spans="1:30" x14ac:dyDescent="0.25">
      <c r="A7" s="88" t="s">
        <v>18</v>
      </c>
      <c r="B7" s="89">
        <v>2020</v>
      </c>
      <c r="C7" s="89">
        <v>1</v>
      </c>
      <c r="D7" s="5">
        <v>231.596</v>
      </c>
      <c r="E7" s="5">
        <v>33.622999999999998</v>
      </c>
      <c r="F7" s="5">
        <v>41.042700000000004</v>
      </c>
      <c r="G7" s="5">
        <v>181.28880000000001</v>
      </c>
      <c r="H7" s="5">
        <v>47.897799999999997</v>
      </c>
      <c r="I7" s="5">
        <v>-6.54E-2</v>
      </c>
      <c r="J7" s="5">
        <v>535.38289999999995</v>
      </c>
      <c r="K7" s="5">
        <v>535.38289999999995</v>
      </c>
      <c r="N7" s="88" t="s">
        <v>18</v>
      </c>
      <c r="O7" s="89">
        <v>2020</v>
      </c>
      <c r="P7" s="89">
        <v>1</v>
      </c>
      <c r="Q7" s="5">
        <v>217.6489</v>
      </c>
      <c r="R7" s="5">
        <v>272.06099999999998</v>
      </c>
      <c r="S7" s="5">
        <v>433.10149999999999</v>
      </c>
      <c r="T7" s="5">
        <v>509.53120000000001</v>
      </c>
      <c r="U7" s="5">
        <v>611.43744000000004</v>
      </c>
    </row>
    <row r="8" spans="1:30" x14ac:dyDescent="0.25">
      <c r="A8" s="88" t="s">
        <v>19</v>
      </c>
      <c r="B8" s="89">
        <v>2020</v>
      </c>
      <c r="C8" s="89">
        <v>2</v>
      </c>
      <c r="D8" s="5">
        <v>227.9239</v>
      </c>
      <c r="E8" s="5">
        <v>35.4131</v>
      </c>
      <c r="F8" s="5">
        <v>40.363700000000001</v>
      </c>
      <c r="G8" s="5">
        <v>179.2012</v>
      </c>
      <c r="H8" s="5">
        <v>48.290900000000001</v>
      </c>
      <c r="I8" s="5">
        <v>2.0304000000000002</v>
      </c>
      <c r="J8" s="5">
        <v>533.22320000000002</v>
      </c>
      <c r="K8" s="5">
        <v>533.22320000000002</v>
      </c>
      <c r="N8" s="88" t="s">
        <v>19</v>
      </c>
      <c r="O8" s="89">
        <v>2020</v>
      </c>
      <c r="P8" s="89">
        <v>2</v>
      </c>
      <c r="Q8" s="5">
        <v>218.19540000000001</v>
      </c>
      <c r="R8" s="5">
        <v>272.74419999999998</v>
      </c>
      <c r="S8" s="5">
        <v>455.07549999999998</v>
      </c>
      <c r="T8" s="5">
        <v>535.38289999999995</v>
      </c>
      <c r="U8" s="5">
        <v>642.45947999999987</v>
      </c>
    </row>
    <row r="9" spans="1:30" x14ac:dyDescent="0.25">
      <c r="A9" s="88" t="s">
        <v>20</v>
      </c>
      <c r="B9" s="89">
        <v>2020</v>
      </c>
      <c r="C9" s="89">
        <v>3</v>
      </c>
      <c r="D9" s="5">
        <v>254.6156</v>
      </c>
      <c r="E9" s="5">
        <v>38.396099999999997</v>
      </c>
      <c r="F9" s="5">
        <v>44.622799999999998</v>
      </c>
      <c r="G9" s="5">
        <v>173.67740000000001</v>
      </c>
      <c r="H9" s="5">
        <v>49.078299999999999</v>
      </c>
      <c r="I9" s="5">
        <v>0.73799999999999999</v>
      </c>
      <c r="J9" s="5">
        <v>561.12819999999999</v>
      </c>
      <c r="K9" s="5">
        <v>561.12819999999999</v>
      </c>
      <c r="N9" s="88" t="s">
        <v>20</v>
      </c>
      <c r="O9" s="89">
        <v>2020</v>
      </c>
      <c r="P9" s="89">
        <v>3</v>
      </c>
      <c r="Q9" s="5">
        <v>219.12029999999999</v>
      </c>
      <c r="R9" s="5">
        <v>273.90030000000002</v>
      </c>
      <c r="S9" s="5">
        <v>453.23970000000003</v>
      </c>
      <c r="T9" s="5">
        <v>533.22320000000002</v>
      </c>
      <c r="U9" s="5">
        <v>639.86784</v>
      </c>
    </row>
    <row r="10" spans="1:30" x14ac:dyDescent="0.25">
      <c r="A10" s="88" t="s">
        <v>23</v>
      </c>
      <c r="B10" s="89">
        <v>2020</v>
      </c>
      <c r="C10" s="89">
        <v>4</v>
      </c>
      <c r="D10" s="5">
        <v>241.4744</v>
      </c>
      <c r="E10" s="5">
        <v>38.790500000000002</v>
      </c>
      <c r="F10" s="5">
        <v>42.567900000000002</v>
      </c>
      <c r="G10" s="5">
        <v>177.39689999999999</v>
      </c>
      <c r="H10" s="5">
        <v>51.7515</v>
      </c>
      <c r="I10" s="5">
        <v>5.3292999999999999</v>
      </c>
      <c r="J10" s="5">
        <v>557.31050000000005</v>
      </c>
      <c r="K10" s="5">
        <v>557.31050000000005</v>
      </c>
      <c r="N10" s="88" t="s">
        <v>23</v>
      </c>
      <c r="O10" s="89">
        <v>2020</v>
      </c>
      <c r="P10" s="89">
        <v>4</v>
      </c>
      <c r="Q10" s="5">
        <v>224.4513</v>
      </c>
      <c r="R10" s="5">
        <v>280.5641</v>
      </c>
      <c r="S10" s="5">
        <v>476.959</v>
      </c>
      <c r="T10" s="5">
        <v>561.12819999999999</v>
      </c>
      <c r="U10" s="5">
        <v>673.35383999999999</v>
      </c>
    </row>
    <row r="11" spans="1:30" x14ac:dyDescent="0.25">
      <c r="A11" s="88" t="s">
        <v>21</v>
      </c>
      <c r="B11" s="89">
        <v>2020</v>
      </c>
      <c r="C11" s="89">
        <v>5</v>
      </c>
      <c r="D11" s="5">
        <v>216.7253</v>
      </c>
      <c r="E11" s="5">
        <v>43.9253</v>
      </c>
      <c r="F11" s="5">
        <v>40.256999999999998</v>
      </c>
      <c r="G11" s="5">
        <v>184.61519999999999</v>
      </c>
      <c r="H11" s="5">
        <v>52.238999999999997</v>
      </c>
      <c r="I11" s="5">
        <v>11.8949</v>
      </c>
      <c r="J11" s="5">
        <v>549.6567</v>
      </c>
      <c r="K11" s="5">
        <v>549.6567</v>
      </c>
      <c r="N11" s="88" t="s">
        <v>21</v>
      </c>
      <c r="O11" s="89">
        <v>2020</v>
      </c>
      <c r="P11" s="89">
        <v>5</v>
      </c>
      <c r="Q11" s="5">
        <v>225.7132</v>
      </c>
      <c r="R11" s="5">
        <v>282.14150000000001</v>
      </c>
      <c r="S11" s="5">
        <v>473.71390000000002</v>
      </c>
      <c r="T11" s="5">
        <v>557.31050000000005</v>
      </c>
      <c r="U11" s="5">
        <v>668.77260000000001</v>
      </c>
    </row>
    <row r="12" spans="1:30" x14ac:dyDescent="0.25">
      <c r="A12" s="88" t="s">
        <v>22</v>
      </c>
      <c r="B12" s="89">
        <v>2020</v>
      </c>
      <c r="C12" s="89">
        <v>6</v>
      </c>
      <c r="D12" s="5">
        <v>216.696</v>
      </c>
      <c r="E12" s="5">
        <v>43.100200000000001</v>
      </c>
      <c r="F12" s="5">
        <v>39.792900000000003</v>
      </c>
      <c r="G12" s="5">
        <v>185.52090000000001</v>
      </c>
      <c r="H12" s="5">
        <v>51.544199999999996</v>
      </c>
      <c r="I12" s="5">
        <v>1.7633000000000001</v>
      </c>
      <c r="J12" s="5">
        <v>538.41750000000002</v>
      </c>
      <c r="K12" s="5">
        <v>538.41750000000002</v>
      </c>
      <c r="N12" s="88" t="s">
        <v>22</v>
      </c>
      <c r="O12" s="89">
        <v>2020</v>
      </c>
      <c r="P12" s="89">
        <v>6</v>
      </c>
      <c r="Q12" s="5">
        <v>226.07679999999999</v>
      </c>
      <c r="R12" s="5">
        <v>282.596</v>
      </c>
      <c r="S12" s="5">
        <v>467.20819999999998</v>
      </c>
      <c r="T12" s="5">
        <v>549.6567</v>
      </c>
      <c r="U12" s="5">
        <v>659.58803999999998</v>
      </c>
    </row>
    <row r="13" spans="1:30" x14ac:dyDescent="0.25">
      <c r="A13" s="88" t="s">
        <v>146</v>
      </c>
      <c r="B13" s="89">
        <v>2020</v>
      </c>
      <c r="C13" s="89">
        <v>7</v>
      </c>
      <c r="D13" s="5">
        <v>214.233</v>
      </c>
      <c r="E13" s="5">
        <v>34.33</v>
      </c>
      <c r="F13" s="5">
        <v>39.79</v>
      </c>
      <c r="G13" s="5">
        <v>188.0437</v>
      </c>
      <c r="H13" s="5">
        <v>54.060699999999997</v>
      </c>
      <c r="I13" s="5">
        <v>5.6791999999999998</v>
      </c>
      <c r="J13" s="5">
        <v>536.13660000000004</v>
      </c>
      <c r="K13" s="5">
        <v>536.13660000000004</v>
      </c>
      <c r="N13" s="88" t="s">
        <v>146</v>
      </c>
      <c r="O13" s="89">
        <v>2020</v>
      </c>
      <c r="P13" s="89">
        <v>7</v>
      </c>
      <c r="Q13" s="5">
        <v>221.45410000000001</v>
      </c>
      <c r="R13" s="5">
        <v>276.81760000000003</v>
      </c>
      <c r="S13" s="5">
        <v>457.6549</v>
      </c>
      <c r="T13" s="5">
        <v>538.41750000000002</v>
      </c>
      <c r="U13" s="5">
        <v>646.101</v>
      </c>
    </row>
    <row r="14" spans="1:30" x14ac:dyDescent="0.25">
      <c r="A14" s="88" t="s">
        <v>153</v>
      </c>
      <c r="B14" s="89">
        <v>2020</v>
      </c>
      <c r="C14" s="89">
        <v>8</v>
      </c>
      <c r="D14" s="5">
        <v>214.05330000000001</v>
      </c>
      <c r="E14" s="5">
        <v>38.095500000000001</v>
      </c>
      <c r="F14" s="5">
        <v>48.914999999999999</v>
      </c>
      <c r="G14" s="5">
        <v>185.52170000000001</v>
      </c>
      <c r="H14" s="5">
        <v>51.685400000000001</v>
      </c>
      <c r="I14" s="5">
        <v>18.914999999999999</v>
      </c>
      <c r="J14" s="5">
        <v>557.09619999999995</v>
      </c>
      <c r="K14" s="5">
        <v>536.13660000000004</v>
      </c>
      <c r="N14" s="88" t="s">
        <v>153</v>
      </c>
      <c r="O14" s="89">
        <v>2020</v>
      </c>
      <c r="P14" s="89">
        <v>8</v>
      </c>
      <c r="Q14" s="5">
        <v>220.51599999999999</v>
      </c>
      <c r="R14" s="5">
        <v>275.64490000000001</v>
      </c>
      <c r="S14" s="5">
        <v>455.71609999999998</v>
      </c>
      <c r="T14" s="5">
        <v>536.13660000000004</v>
      </c>
      <c r="U14" s="5">
        <v>643.36389999999994</v>
      </c>
    </row>
    <row r="15" spans="1:30" x14ac:dyDescent="0.25">
      <c r="A15" s="88" t="s">
        <v>166</v>
      </c>
      <c r="B15" s="89">
        <v>2020</v>
      </c>
      <c r="C15" s="89">
        <v>9</v>
      </c>
      <c r="D15" s="5">
        <v>215.64259999999999</v>
      </c>
      <c r="E15" s="5">
        <v>36.4251</v>
      </c>
      <c r="F15" s="5">
        <v>47.615099999999998</v>
      </c>
      <c r="G15" s="5">
        <v>191.24160000000001</v>
      </c>
      <c r="H15" s="5">
        <v>50.963000000000001</v>
      </c>
      <c r="I15" s="5">
        <v>21.547499999999999</v>
      </c>
      <c r="J15" s="5">
        <v>563.43489999999997</v>
      </c>
      <c r="K15" s="5">
        <v>536.13660000000004</v>
      </c>
      <c r="N15" s="88" t="s">
        <v>166</v>
      </c>
      <c r="O15" s="89">
        <v>2020</v>
      </c>
      <c r="P15" s="89">
        <v>9</v>
      </c>
      <c r="Q15" s="5">
        <v>220.51599999999999</v>
      </c>
      <c r="R15" s="5">
        <v>275.64490000000001</v>
      </c>
      <c r="S15" s="5">
        <v>455.71609999999998</v>
      </c>
      <c r="T15" s="5">
        <v>536.13660000000004</v>
      </c>
      <c r="U15" s="5">
        <v>643.36389999999994</v>
      </c>
    </row>
    <row r="16" spans="1:30" x14ac:dyDescent="0.25">
      <c r="A16" s="88" t="s">
        <v>167</v>
      </c>
      <c r="B16" s="89">
        <v>2020</v>
      </c>
      <c r="C16" s="89">
        <v>10</v>
      </c>
      <c r="D16" s="5">
        <v>214.0487</v>
      </c>
      <c r="E16" s="5">
        <v>38.712299999999999</v>
      </c>
      <c r="F16" s="5">
        <v>46.576300000000003</v>
      </c>
      <c r="G16" s="5">
        <v>194.5701</v>
      </c>
      <c r="H16" s="5">
        <v>55.419800000000002</v>
      </c>
      <c r="I16" s="5">
        <v>30.0093</v>
      </c>
      <c r="J16" s="5">
        <v>579.3365</v>
      </c>
      <c r="K16" s="5">
        <v>536.13660000000004</v>
      </c>
      <c r="N16" s="88" t="s">
        <v>167</v>
      </c>
      <c r="O16" s="89">
        <v>2020</v>
      </c>
      <c r="P16" s="89">
        <v>10</v>
      </c>
      <c r="Q16" s="5">
        <v>220.495</v>
      </c>
      <c r="R16" s="5">
        <v>275.61860000000001</v>
      </c>
      <c r="S16" s="5">
        <v>455.71609999999998</v>
      </c>
      <c r="T16" s="5">
        <v>536.13660000000004</v>
      </c>
      <c r="U16" s="5">
        <v>643.36389999999994</v>
      </c>
    </row>
    <row r="17" spans="1:29" x14ac:dyDescent="0.25">
      <c r="A17" s="88" t="s">
        <v>172</v>
      </c>
      <c r="B17" s="89">
        <v>2020</v>
      </c>
      <c r="C17" s="89">
        <v>11</v>
      </c>
      <c r="D17" s="5">
        <v>216.6354</v>
      </c>
      <c r="E17" s="5">
        <v>40.617600000000003</v>
      </c>
      <c r="F17" s="5">
        <v>47.457000000000001</v>
      </c>
      <c r="G17" s="5">
        <v>190.10509999999999</v>
      </c>
      <c r="H17" s="5">
        <v>55.2271</v>
      </c>
      <c r="I17" s="5">
        <v>25.623899999999999</v>
      </c>
      <c r="J17" s="5">
        <v>575.66610000000003</v>
      </c>
      <c r="K17" s="5">
        <v>536.11969999999997</v>
      </c>
      <c r="N17" s="88" t="s">
        <v>172</v>
      </c>
      <c r="O17" s="89">
        <v>2020</v>
      </c>
      <c r="P17" s="89">
        <v>11</v>
      </c>
      <c r="Q17" s="5">
        <v>220.36930000000001</v>
      </c>
      <c r="R17" s="5">
        <v>275.4615</v>
      </c>
      <c r="S17" s="5">
        <v>455.70170000000002</v>
      </c>
      <c r="T17" s="5">
        <v>536.11969999999997</v>
      </c>
      <c r="U17" s="5">
        <v>643.34360000000004</v>
      </c>
    </row>
    <row r="18" spans="1:29" x14ac:dyDescent="0.25">
      <c r="A18" s="88" t="s">
        <v>173</v>
      </c>
      <c r="B18" s="89">
        <v>2020</v>
      </c>
      <c r="C18" s="89">
        <v>12</v>
      </c>
      <c r="D18" s="5">
        <v>215.2439</v>
      </c>
      <c r="E18" s="5">
        <v>31.339500000000001</v>
      </c>
      <c r="F18" s="5">
        <v>46.392400000000002</v>
      </c>
      <c r="G18" s="5">
        <v>193.46</v>
      </c>
      <c r="H18" s="5">
        <v>55.103299999999997</v>
      </c>
      <c r="I18" s="5">
        <v>21.330500000000001</v>
      </c>
      <c r="J18" s="5">
        <v>562.86959999999999</v>
      </c>
      <c r="K18" s="5">
        <v>538.80029999999999</v>
      </c>
      <c r="N18" s="88" t="s">
        <v>173</v>
      </c>
      <c r="O18" s="89">
        <v>2020</v>
      </c>
      <c r="P18" s="89">
        <v>12</v>
      </c>
      <c r="Q18" s="5">
        <v>220.05520000000001</v>
      </c>
      <c r="R18" s="5">
        <v>275.06880000000001</v>
      </c>
      <c r="S18" s="5">
        <v>457.9803</v>
      </c>
      <c r="T18" s="5">
        <v>538.80029999999999</v>
      </c>
      <c r="U18" s="5">
        <v>646.56039999999996</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5" spans="1:29" x14ac:dyDescent="0.25">
      <c r="V25" s="61" t="s">
        <v>155</v>
      </c>
      <c r="W25" s="111" t="s">
        <v>157</v>
      </c>
      <c r="X25" s="111"/>
      <c r="Y25" s="111"/>
      <c r="Z25" s="111"/>
      <c r="AA25" s="111"/>
      <c r="AB25" s="111"/>
      <c r="AC25" s="111"/>
    </row>
    <row r="26" spans="1:29" x14ac:dyDescent="0.25">
      <c r="V26" s="61"/>
      <c r="W26" s="111"/>
      <c r="X26" s="111"/>
      <c r="Y26" s="111"/>
      <c r="Z26" s="111"/>
      <c r="AA26" s="111"/>
      <c r="AB26" s="111"/>
      <c r="AC26" s="111"/>
    </row>
    <row r="27" spans="1:29" x14ac:dyDescent="0.25">
      <c r="V27" s="61"/>
      <c r="W27" s="60"/>
      <c r="X27" s="60"/>
      <c r="Y27" s="60"/>
      <c r="Z27" s="60"/>
      <c r="AA27" s="60"/>
      <c r="AB27" s="60"/>
      <c r="AC27" s="60"/>
    </row>
    <row r="28" spans="1:29" x14ac:dyDescent="0.25">
      <c r="V28" s="61" t="s">
        <v>152</v>
      </c>
      <c r="W28" s="111" t="s">
        <v>158</v>
      </c>
      <c r="X28" s="111"/>
      <c r="Y28" s="111"/>
      <c r="Z28" s="111"/>
      <c r="AA28" s="111"/>
      <c r="AB28" s="111"/>
      <c r="AC28" s="111"/>
    </row>
    <row r="29" spans="1:29" x14ac:dyDescent="0.25">
      <c r="V29" s="60"/>
      <c r="W29" s="111"/>
      <c r="X29" s="111"/>
      <c r="Y29" s="111"/>
      <c r="Z29" s="111"/>
      <c r="AA29" s="111"/>
      <c r="AB29" s="111"/>
      <c r="AC29" s="111"/>
    </row>
  </sheetData>
  <mergeCells count="8">
    <mergeCell ref="W25:AC26"/>
    <mergeCell ref="W28:AC29"/>
    <mergeCell ref="V5:AD5"/>
    <mergeCell ref="I1:K1"/>
    <mergeCell ref="A5:K5"/>
    <mergeCell ref="N5:U5"/>
    <mergeCell ref="A4:K4"/>
    <mergeCell ref="N4:U4"/>
  </mergeCells>
  <hyperlinks>
    <hyperlink ref="I1:K1" location="INDICE!A1" display="REGRESAR" xr:uid="{00000000-0004-0000-0A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CODENSA S.A. E.S.P.</oddFooter>
  </headerFooter>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
  <dimension ref="A1:AD27"/>
  <sheetViews>
    <sheetView showGridLines="0" view="pageLayout" topLeftCell="A4" zoomScale="93" zoomScaleNormal="85" zoomScalePageLayoutView="93" workbookViewId="0">
      <selection activeCell="R14" sqref="R14"/>
    </sheetView>
  </sheetViews>
  <sheetFormatPr baseColWidth="10" defaultColWidth="9.140625" defaultRowHeight="15" x14ac:dyDescent="0.25"/>
  <cols>
    <col min="1" max="1" width="10.140625" customWidth="1"/>
    <col min="2" max="2" width="5.140625" bestFit="1" customWidth="1"/>
    <col min="3" max="3" width="9" bestFit="1" customWidth="1"/>
    <col min="4" max="4" width="10.28515625" customWidth="1"/>
    <col min="5" max="6" width="9" customWidth="1"/>
    <col min="7" max="8" width="8" bestFit="1" customWidth="1"/>
    <col min="9" max="9" width="9" bestFit="1" customWidth="1"/>
    <col min="10" max="10" width="9" customWidth="1"/>
    <col min="11" max="11" width="11.28515625" customWidth="1"/>
    <col min="12" max="13" width="2.42578125" customWidth="1"/>
    <col min="14" max="14" width="14.85546875" customWidth="1"/>
    <col min="16" max="16" width="9" bestFit="1" customWidth="1"/>
    <col min="17" max="20" width="11.28515625" customWidth="1"/>
    <col min="21" max="21" width="14.7109375" customWidth="1"/>
    <col min="23" max="23" width="12.140625" customWidth="1"/>
    <col min="24" max="24" width="16.28515625" customWidth="1"/>
    <col min="25" max="26" width="14.140625" customWidth="1"/>
    <col min="27" max="27" width="13" customWidth="1"/>
    <col min="28" max="28" width="12.7109375" customWidth="1"/>
  </cols>
  <sheetData>
    <row r="1" spans="1:30" ht="22.5" customHeight="1" x14ac:dyDescent="0.25">
      <c r="I1" s="121" t="s">
        <v>98</v>
      </c>
      <c r="J1" s="121"/>
      <c r="K1" s="121"/>
    </row>
    <row r="2" spans="1:30" ht="33.75" customHeight="1" x14ac:dyDescent="0.35">
      <c r="A2" s="10" t="s">
        <v>9</v>
      </c>
      <c r="B2" s="119" t="s">
        <v>27</v>
      </c>
      <c r="C2" s="119"/>
      <c r="D2" s="119"/>
      <c r="E2" s="119"/>
      <c r="F2" s="119"/>
      <c r="G2" s="119"/>
      <c r="H2" s="119"/>
      <c r="I2" s="119"/>
      <c r="J2" s="119"/>
      <c r="K2" s="119"/>
    </row>
    <row r="3" spans="1:30" ht="23.25" x14ac:dyDescent="0.35">
      <c r="A3" s="10" t="s">
        <v>15</v>
      </c>
      <c r="B3" s="119" t="s">
        <v>28</v>
      </c>
      <c r="C3" s="119"/>
      <c r="D3" s="119"/>
      <c r="E3" s="119"/>
      <c r="F3" s="119"/>
      <c r="G3" s="119"/>
      <c r="H3" s="119"/>
      <c r="I3" s="119"/>
      <c r="J3" s="119"/>
      <c r="K3" s="119"/>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row>
    <row r="6" spans="1:30" s="31" customFormat="1" ht="30" customHeight="1" x14ac:dyDescent="0.25">
      <c r="B6" s="23" t="s">
        <v>0</v>
      </c>
      <c r="C6" s="23" t="s">
        <v>1</v>
      </c>
      <c r="D6" s="18" t="s">
        <v>2</v>
      </c>
      <c r="E6" s="18" t="s">
        <v>3</v>
      </c>
      <c r="F6" s="18" t="s">
        <v>4</v>
      </c>
      <c r="G6" s="18" t="s">
        <v>5</v>
      </c>
      <c r="H6" s="18" t="s">
        <v>6</v>
      </c>
      <c r="I6" s="18" t="s">
        <v>7</v>
      </c>
      <c r="J6" s="18" t="s">
        <v>155</v>
      </c>
      <c r="K6" s="18" t="s">
        <v>152</v>
      </c>
      <c r="L6"/>
      <c r="M6"/>
      <c r="O6" s="23" t="s">
        <v>0</v>
      </c>
      <c r="P6" s="23" t="s">
        <v>1</v>
      </c>
      <c r="Q6" s="18" t="s">
        <v>10</v>
      </c>
      <c r="R6" s="18" t="s">
        <v>11</v>
      </c>
      <c r="S6" s="18" t="s">
        <v>12</v>
      </c>
      <c r="T6" s="18" t="s">
        <v>13</v>
      </c>
      <c r="U6" s="18" t="s">
        <v>14</v>
      </c>
    </row>
    <row r="7" spans="1:30" x14ac:dyDescent="0.25">
      <c r="A7" s="88" t="s">
        <v>18</v>
      </c>
      <c r="B7" s="89">
        <v>2020</v>
      </c>
      <c r="C7" s="89">
        <v>1</v>
      </c>
      <c r="D7" s="5">
        <v>216.26</v>
      </c>
      <c r="E7" s="5">
        <v>33.619999999999997</v>
      </c>
      <c r="F7" s="5">
        <v>40.1</v>
      </c>
      <c r="G7" s="5">
        <v>144.72999999999999</v>
      </c>
      <c r="H7" s="5">
        <v>124.43</v>
      </c>
      <c r="I7" s="5">
        <v>0.27</v>
      </c>
      <c r="J7" s="5">
        <v>559.41</v>
      </c>
      <c r="K7" s="5">
        <v>559.41</v>
      </c>
      <c r="N7" s="88" t="s">
        <v>18</v>
      </c>
      <c r="O7" s="89">
        <v>2020</v>
      </c>
      <c r="P7" s="89">
        <v>1</v>
      </c>
      <c r="Q7" s="5">
        <v>268.72000000000003</v>
      </c>
      <c r="R7" s="5">
        <v>337.24</v>
      </c>
      <c r="S7" s="5">
        <v>475.44</v>
      </c>
      <c r="T7" s="5">
        <v>559.34</v>
      </c>
      <c r="U7" s="5">
        <v>671.20799999999997</v>
      </c>
    </row>
    <row r="8" spans="1:30" x14ac:dyDescent="0.25">
      <c r="A8" s="88" t="s">
        <v>19</v>
      </c>
      <c r="B8" s="89">
        <v>2020</v>
      </c>
      <c r="C8" s="89">
        <v>2</v>
      </c>
      <c r="D8" s="5">
        <v>233.5</v>
      </c>
      <c r="E8" s="5">
        <v>35.409999999999997</v>
      </c>
      <c r="F8" s="5">
        <v>42.825000000000003</v>
      </c>
      <c r="G8" s="5">
        <v>144.19499999999999</v>
      </c>
      <c r="H8" s="5">
        <v>128.51</v>
      </c>
      <c r="I8" s="5">
        <v>2.8</v>
      </c>
      <c r="J8" s="5">
        <v>587.24</v>
      </c>
      <c r="K8" s="5">
        <v>587.24</v>
      </c>
      <c r="N8" s="88" t="s">
        <v>19</v>
      </c>
      <c r="O8" s="89">
        <v>2020</v>
      </c>
      <c r="P8" s="89">
        <v>2</v>
      </c>
      <c r="Q8" s="5">
        <v>269.39999999999998</v>
      </c>
      <c r="R8" s="5">
        <v>338.09</v>
      </c>
      <c r="S8" s="5">
        <v>475.5</v>
      </c>
      <c r="T8" s="5">
        <v>559.41</v>
      </c>
      <c r="U8" s="5">
        <v>671.29199999999992</v>
      </c>
    </row>
    <row r="9" spans="1:30" x14ac:dyDescent="0.25">
      <c r="A9" s="88" t="s">
        <v>20</v>
      </c>
      <c r="B9" s="89">
        <v>2020</v>
      </c>
      <c r="C9" s="89">
        <v>3</v>
      </c>
      <c r="D9" s="5">
        <v>252.01</v>
      </c>
      <c r="E9" s="5">
        <v>38.4</v>
      </c>
      <c r="F9" s="5">
        <v>45.89</v>
      </c>
      <c r="G9" s="5">
        <v>145.85</v>
      </c>
      <c r="H9" s="5">
        <v>125.14</v>
      </c>
      <c r="I9" s="5">
        <v>0.64</v>
      </c>
      <c r="J9" s="5">
        <v>607.92999999999995</v>
      </c>
      <c r="K9" s="58">
        <v>607.92999999999995</v>
      </c>
      <c r="N9" s="88" t="s">
        <v>20</v>
      </c>
      <c r="O9" s="89">
        <v>2020</v>
      </c>
      <c r="P9" s="89">
        <v>3</v>
      </c>
      <c r="Q9" s="5">
        <v>270.54000000000002</v>
      </c>
      <c r="R9" s="5">
        <v>339.52</v>
      </c>
      <c r="S9" s="5">
        <v>499.16</v>
      </c>
      <c r="T9" s="5">
        <v>587.24</v>
      </c>
      <c r="U9" s="5">
        <v>704.68799999999999</v>
      </c>
    </row>
    <row r="10" spans="1:30" x14ac:dyDescent="0.25">
      <c r="A10" s="88" t="s">
        <v>23</v>
      </c>
      <c r="B10" s="89">
        <v>2020</v>
      </c>
      <c r="C10" s="89">
        <v>4</v>
      </c>
      <c r="D10" s="5">
        <v>241.58</v>
      </c>
      <c r="E10" s="5">
        <v>38.79</v>
      </c>
      <c r="F10" s="5">
        <v>44.23</v>
      </c>
      <c r="G10" s="5">
        <v>146.85</v>
      </c>
      <c r="H10" s="5">
        <v>125.32</v>
      </c>
      <c r="I10" s="5">
        <v>9.58</v>
      </c>
      <c r="J10" s="5">
        <v>606.35</v>
      </c>
      <c r="K10" s="5">
        <v>606.35</v>
      </c>
      <c r="N10" s="88" t="s">
        <v>23</v>
      </c>
      <c r="O10" s="89">
        <v>2020</v>
      </c>
      <c r="P10" s="89">
        <v>4</v>
      </c>
      <c r="Q10" s="5">
        <v>272.36</v>
      </c>
      <c r="R10" s="5">
        <v>341.8</v>
      </c>
      <c r="S10" s="5">
        <v>516.74</v>
      </c>
      <c r="T10" s="5">
        <v>607.92999999999995</v>
      </c>
      <c r="U10" s="5">
        <v>729.51599999999996</v>
      </c>
    </row>
    <row r="11" spans="1:30" x14ac:dyDescent="0.25">
      <c r="A11" s="88" t="s">
        <v>21</v>
      </c>
      <c r="B11" s="89">
        <v>2020</v>
      </c>
      <c r="C11" s="89">
        <v>5</v>
      </c>
      <c r="D11" s="5">
        <v>222.14</v>
      </c>
      <c r="E11" s="5">
        <v>43.93</v>
      </c>
      <c r="F11" s="5">
        <v>42.67</v>
      </c>
      <c r="G11" s="5">
        <v>151.27000000000001</v>
      </c>
      <c r="H11" s="5">
        <v>127.2</v>
      </c>
      <c r="I11" s="5">
        <v>10.94</v>
      </c>
      <c r="J11" s="5">
        <v>598.14</v>
      </c>
      <c r="K11" s="5">
        <v>598.14</v>
      </c>
      <c r="N11" s="88" t="s">
        <v>21</v>
      </c>
      <c r="O11" s="89">
        <v>2020</v>
      </c>
      <c r="P11" s="89">
        <v>5</v>
      </c>
      <c r="Q11" s="5">
        <v>273.89</v>
      </c>
      <c r="R11" s="5">
        <v>343.72</v>
      </c>
      <c r="S11" s="5">
        <v>515.4</v>
      </c>
      <c r="T11" s="5">
        <v>606.35</v>
      </c>
      <c r="U11" s="5">
        <v>727.62</v>
      </c>
    </row>
    <row r="12" spans="1:30" x14ac:dyDescent="0.25">
      <c r="A12" s="88" t="s">
        <v>22</v>
      </c>
      <c r="B12" s="89">
        <v>2020</v>
      </c>
      <c r="C12" s="89">
        <v>6</v>
      </c>
      <c r="D12" s="5">
        <v>234.02</v>
      </c>
      <c r="E12" s="5">
        <v>43.1</v>
      </c>
      <c r="F12" s="5">
        <v>44.1</v>
      </c>
      <c r="G12" s="5">
        <v>147.33000000000001</v>
      </c>
      <c r="H12" s="5">
        <v>128.80000000000001</v>
      </c>
      <c r="I12" s="5">
        <v>1.78</v>
      </c>
      <c r="J12" s="5">
        <v>599.12</v>
      </c>
      <c r="K12" s="5">
        <v>598.14</v>
      </c>
      <c r="N12" s="88" t="s">
        <v>22</v>
      </c>
      <c r="O12" s="89">
        <v>2020</v>
      </c>
      <c r="P12" s="89">
        <v>6</v>
      </c>
      <c r="Q12" s="5">
        <v>274.33</v>
      </c>
      <c r="R12" s="5">
        <v>344.28</v>
      </c>
      <c r="S12" s="5">
        <v>508.42</v>
      </c>
      <c r="T12" s="5">
        <v>598.14</v>
      </c>
      <c r="U12" s="5">
        <v>717.76799999999992</v>
      </c>
    </row>
    <row r="13" spans="1:30" x14ac:dyDescent="0.25">
      <c r="A13" s="88" t="s">
        <v>146</v>
      </c>
      <c r="B13" s="89">
        <v>2020</v>
      </c>
      <c r="C13" s="89">
        <v>7</v>
      </c>
      <c r="D13" s="5">
        <v>226.11</v>
      </c>
      <c r="E13" s="5">
        <v>34.33</v>
      </c>
      <c r="F13" s="5">
        <v>42.83</v>
      </c>
      <c r="G13" s="5">
        <v>152.33000000000001</v>
      </c>
      <c r="H13" s="5">
        <v>134.25</v>
      </c>
      <c r="I13" s="5">
        <v>6.49</v>
      </c>
      <c r="J13" s="5">
        <v>596.34</v>
      </c>
      <c r="K13" s="5">
        <v>597.33000000000004</v>
      </c>
      <c r="N13" s="88" t="s">
        <v>146</v>
      </c>
      <c r="O13" s="89">
        <v>2020</v>
      </c>
      <c r="P13" s="89">
        <v>7</v>
      </c>
      <c r="Q13" s="5">
        <v>273.45</v>
      </c>
      <c r="R13" s="5">
        <v>343.17</v>
      </c>
      <c r="S13" s="5">
        <v>508.42</v>
      </c>
      <c r="T13" s="5">
        <v>598.14</v>
      </c>
      <c r="U13" s="5">
        <v>717.76799999999992</v>
      </c>
    </row>
    <row r="14" spans="1:30" x14ac:dyDescent="0.25">
      <c r="A14" s="88" t="s">
        <v>153</v>
      </c>
      <c r="B14" s="89">
        <v>2020</v>
      </c>
      <c r="C14" s="89">
        <v>8</v>
      </c>
      <c r="D14" s="5">
        <v>209.95</v>
      </c>
      <c r="E14" s="5">
        <v>38.1</v>
      </c>
      <c r="F14" s="5">
        <v>41.28</v>
      </c>
      <c r="G14" s="5">
        <v>149.59</v>
      </c>
      <c r="H14" s="5">
        <v>131.96</v>
      </c>
      <c r="I14" s="5">
        <v>23.77</v>
      </c>
      <c r="J14" s="5">
        <v>594.64</v>
      </c>
      <c r="K14" s="5">
        <v>594.66</v>
      </c>
      <c r="N14" s="88" t="s">
        <v>153</v>
      </c>
      <c r="O14" s="89">
        <v>2020</v>
      </c>
      <c r="P14" s="89">
        <v>8</v>
      </c>
      <c r="Q14" s="5">
        <v>272.44</v>
      </c>
      <c r="R14" s="5">
        <v>341.9</v>
      </c>
      <c r="S14" s="5">
        <v>507.73</v>
      </c>
      <c r="T14" s="5">
        <v>597.33000000000004</v>
      </c>
      <c r="U14" s="5">
        <v>716.79600000000005</v>
      </c>
    </row>
    <row r="15" spans="1:30" x14ac:dyDescent="0.25">
      <c r="A15" s="88" t="s">
        <v>166</v>
      </c>
      <c r="B15" s="89">
        <v>2020</v>
      </c>
      <c r="C15" s="89">
        <v>9</v>
      </c>
      <c r="D15" s="5">
        <v>211.28</v>
      </c>
      <c r="E15" s="5">
        <v>36.43</v>
      </c>
      <c r="F15" s="5">
        <v>40.89</v>
      </c>
      <c r="G15" s="5">
        <v>150.4</v>
      </c>
      <c r="H15" s="5">
        <v>138.30000000000001</v>
      </c>
      <c r="I15" s="5">
        <v>24.61</v>
      </c>
      <c r="J15" s="5">
        <v>601.9</v>
      </c>
      <c r="K15" s="5">
        <v>594.66</v>
      </c>
      <c r="N15" s="88" t="s">
        <v>166</v>
      </c>
      <c r="O15" s="89">
        <v>2020</v>
      </c>
      <c r="P15" s="89">
        <v>9</v>
      </c>
      <c r="Q15" s="5">
        <v>271.22000000000003</v>
      </c>
      <c r="R15" s="5">
        <v>340.37</v>
      </c>
      <c r="S15" s="5">
        <v>505.46</v>
      </c>
      <c r="T15" s="5">
        <v>594.66</v>
      </c>
      <c r="U15" s="5">
        <v>713.59199999999998</v>
      </c>
    </row>
    <row r="16" spans="1:30" x14ac:dyDescent="0.25">
      <c r="A16" s="88" t="s">
        <v>167</v>
      </c>
      <c r="B16" s="89">
        <v>2020</v>
      </c>
      <c r="C16" s="89">
        <v>10</v>
      </c>
      <c r="D16" s="5">
        <v>217.18</v>
      </c>
      <c r="E16" s="5">
        <v>38.71</v>
      </c>
      <c r="F16" s="5">
        <v>40.94</v>
      </c>
      <c r="G16" s="5">
        <v>151.11000000000001</v>
      </c>
      <c r="H16" s="5">
        <v>132.12</v>
      </c>
      <c r="I16" s="5">
        <v>35</v>
      </c>
      <c r="J16" s="5">
        <v>615.04999999999995</v>
      </c>
      <c r="K16" s="5">
        <v>594.66</v>
      </c>
      <c r="N16" s="88" t="s">
        <v>167</v>
      </c>
      <c r="O16" s="89">
        <v>2020</v>
      </c>
      <c r="P16" s="89">
        <v>10</v>
      </c>
      <c r="Q16" s="5">
        <v>271.19</v>
      </c>
      <c r="R16" s="5">
        <v>340.34</v>
      </c>
      <c r="S16" s="5">
        <v>505.46</v>
      </c>
      <c r="T16" s="5">
        <v>594.66</v>
      </c>
      <c r="U16" s="5">
        <f>+T16*1.2</f>
        <v>713.59199999999998</v>
      </c>
    </row>
    <row r="17" spans="1:30" x14ac:dyDescent="0.25">
      <c r="A17" s="88" t="s">
        <v>172</v>
      </c>
      <c r="B17" s="89">
        <v>2020</v>
      </c>
      <c r="C17" s="89">
        <v>11</v>
      </c>
      <c r="D17" s="5">
        <v>217.21</v>
      </c>
      <c r="E17" s="5">
        <v>40.619999999999997</v>
      </c>
      <c r="F17" s="5">
        <v>41.52</v>
      </c>
      <c r="G17" s="5">
        <v>150.84</v>
      </c>
      <c r="H17" s="5">
        <v>134.33000000000001</v>
      </c>
      <c r="I17" s="5">
        <v>31.13</v>
      </c>
      <c r="J17" s="5">
        <v>615.66</v>
      </c>
      <c r="K17" s="5">
        <v>594.66</v>
      </c>
      <c r="N17" s="88" t="s">
        <v>172</v>
      </c>
      <c r="O17" s="89">
        <v>2020</v>
      </c>
      <c r="P17" s="89">
        <v>11</v>
      </c>
      <c r="Q17" s="5">
        <v>271.04000000000002</v>
      </c>
      <c r="R17" s="5">
        <v>340.14</v>
      </c>
      <c r="S17" s="5">
        <v>505.46</v>
      </c>
      <c r="T17" s="5">
        <v>594.66</v>
      </c>
      <c r="U17" s="5">
        <f>+T17*1.2</f>
        <v>713.59199999999998</v>
      </c>
    </row>
    <row r="18" spans="1:30" x14ac:dyDescent="0.25">
      <c r="A18" s="88" t="s">
        <v>173</v>
      </c>
      <c r="B18" s="89">
        <v>2020</v>
      </c>
      <c r="C18" s="89">
        <v>12</v>
      </c>
      <c r="D18" s="5">
        <v>212.72</v>
      </c>
      <c r="E18" s="5">
        <v>31.34</v>
      </c>
      <c r="F18" s="5">
        <v>40.47</v>
      </c>
      <c r="G18" s="5">
        <v>151.36000000000001</v>
      </c>
      <c r="H18" s="5">
        <v>134.94</v>
      </c>
      <c r="I18" s="5">
        <v>25.8</v>
      </c>
      <c r="J18" s="5">
        <v>596.63</v>
      </c>
      <c r="K18" s="5">
        <v>598.16999999999996</v>
      </c>
      <c r="N18" s="88" t="s">
        <v>173</v>
      </c>
      <c r="O18" s="89">
        <v>2020</v>
      </c>
      <c r="P18" s="89">
        <v>12</v>
      </c>
      <c r="Q18" s="5">
        <v>270.64999999999998</v>
      </c>
      <c r="R18" s="5">
        <v>339.66</v>
      </c>
      <c r="S18" s="5">
        <v>508.44</v>
      </c>
      <c r="T18" s="5">
        <v>598.16999999999996</v>
      </c>
      <c r="U18" s="5">
        <v>717.80399999999997</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1" t="s">
        <v>155</v>
      </c>
      <c r="X23" s="111" t="s">
        <v>157</v>
      </c>
      <c r="Y23" s="111"/>
      <c r="Z23" s="111"/>
      <c r="AA23" s="111"/>
      <c r="AB23" s="111"/>
      <c r="AC23" s="111"/>
      <c r="AD23" s="111"/>
    </row>
    <row r="24" spans="1:30" x14ac:dyDescent="0.25">
      <c r="C24" s="6"/>
      <c r="I24" s="6"/>
      <c r="J24" s="6"/>
      <c r="W24" s="61"/>
      <c r="X24" s="111"/>
      <c r="Y24" s="111"/>
      <c r="Z24" s="111"/>
      <c r="AA24" s="111"/>
      <c r="AB24" s="111"/>
      <c r="AC24" s="111"/>
      <c r="AD24" s="111"/>
    </row>
    <row r="25" spans="1:30" x14ac:dyDescent="0.25">
      <c r="W25" s="61"/>
      <c r="X25" s="60"/>
      <c r="Y25" s="60"/>
      <c r="Z25" s="60"/>
      <c r="AA25" s="60"/>
      <c r="AB25" s="60"/>
      <c r="AC25" s="60"/>
      <c r="AD25" s="60"/>
    </row>
    <row r="26" spans="1:30" x14ac:dyDescent="0.25">
      <c r="W26" s="61" t="s">
        <v>152</v>
      </c>
      <c r="X26" s="111" t="s">
        <v>158</v>
      </c>
      <c r="Y26" s="111"/>
      <c r="Z26" s="111"/>
      <c r="AA26" s="111"/>
      <c r="AB26" s="111"/>
      <c r="AC26" s="111"/>
      <c r="AD26" s="111"/>
    </row>
    <row r="27" spans="1:30" x14ac:dyDescent="0.25">
      <c r="W27" s="60"/>
      <c r="X27" s="111"/>
      <c r="Y27" s="111"/>
      <c r="Z27" s="111"/>
      <c r="AA27" s="111"/>
      <c r="AB27" s="111"/>
      <c r="AC27" s="111"/>
      <c r="AD27" s="111"/>
    </row>
  </sheetData>
  <mergeCells count="10">
    <mergeCell ref="X23:AD24"/>
    <mergeCell ref="X26:AD27"/>
    <mergeCell ref="W5:AD5"/>
    <mergeCell ref="I1:K1"/>
    <mergeCell ref="B2:K2"/>
    <mergeCell ref="B3:K3"/>
    <mergeCell ref="A5:K5"/>
    <mergeCell ref="N5:U5"/>
    <mergeCell ref="A4:K4"/>
    <mergeCell ref="N4:U4"/>
  </mergeCells>
  <hyperlinks>
    <hyperlink ref="I1:K1" location="INDICE!A1" display="REGRESAR" xr:uid="{00000000-0004-0000-0B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DISTRIBUIDORA DEL PACÍFICO S.A. E.S.P.</oddFooter>
  </headerFooter>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E30"/>
  <sheetViews>
    <sheetView showGridLines="0" view="pageLayout" topLeftCell="H18" zoomScale="92" zoomScaleNormal="85" zoomScalePageLayoutView="92" workbookViewId="0">
      <selection activeCell="U19" sqref="U19"/>
    </sheetView>
  </sheetViews>
  <sheetFormatPr baseColWidth="10" defaultColWidth="9.140625" defaultRowHeight="15" x14ac:dyDescent="0.25"/>
  <cols>
    <col min="1" max="1" width="13.7109375" customWidth="1"/>
    <col min="2" max="2" width="6.42578125" customWidth="1"/>
    <col min="3" max="3" width="9" bestFit="1" customWidth="1"/>
    <col min="4" max="4" width="9.85546875" customWidth="1"/>
    <col min="5" max="5" width="9" customWidth="1"/>
    <col min="6" max="6" width="7.85546875" customWidth="1"/>
    <col min="7" max="7" width="9.140625" customWidth="1"/>
    <col min="8" max="8" width="8" bestFit="1" customWidth="1"/>
    <col min="9" max="10" width="8.28515625" customWidth="1"/>
    <col min="11" max="11" width="9" customWidth="1"/>
    <col min="12" max="13" width="2.42578125" customWidth="1"/>
    <col min="14" max="14" width="13.85546875" customWidth="1"/>
    <col min="16" max="16" width="9" bestFit="1" customWidth="1"/>
    <col min="17" max="19" width="10.42578125" bestFit="1" customWidth="1"/>
    <col min="20" max="20" width="12.85546875" customWidth="1"/>
    <col min="21" max="21" width="22.28515625" customWidth="1"/>
    <col min="22" max="22" width="7.140625" customWidth="1"/>
    <col min="23" max="23" width="7.5703125" customWidth="1"/>
    <col min="24" max="24" width="10.42578125" customWidth="1"/>
    <col min="25" max="25" width="10.7109375" customWidth="1"/>
    <col min="26" max="26" width="10" customWidth="1"/>
    <col min="27" max="27" width="10.140625" customWidth="1"/>
    <col min="28" max="28" width="10" customWidth="1"/>
    <col min="29" max="29" width="11.42578125" customWidth="1"/>
    <col min="30" max="30" width="9.28515625" customWidth="1"/>
    <col min="31" max="31" width="10.140625" customWidth="1"/>
  </cols>
  <sheetData>
    <row r="1" spans="1:31" ht="21.75" customHeight="1" x14ac:dyDescent="0.25">
      <c r="I1" s="121" t="s">
        <v>98</v>
      </c>
      <c r="J1" s="121"/>
      <c r="K1" s="121"/>
    </row>
    <row r="2" spans="1:31" ht="30" customHeight="1" x14ac:dyDescent="0.35">
      <c r="A2" s="14" t="s">
        <v>9</v>
      </c>
      <c r="C2" s="22" t="s">
        <v>90</v>
      </c>
      <c r="D2" s="22"/>
      <c r="E2" s="22"/>
      <c r="F2" s="22"/>
      <c r="G2" s="22"/>
      <c r="H2" s="22"/>
      <c r="I2" s="22"/>
      <c r="J2" s="22"/>
      <c r="K2" s="22"/>
    </row>
    <row r="3" spans="1:31" ht="23.25" x14ac:dyDescent="0.35">
      <c r="A3" s="14" t="s">
        <v>15</v>
      </c>
      <c r="C3" s="22" t="s">
        <v>91</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27" t="s">
        <v>148</v>
      </c>
      <c r="O5" s="127"/>
      <c r="P5" s="127"/>
      <c r="Q5" s="127"/>
      <c r="R5" s="127"/>
      <c r="S5" s="127"/>
      <c r="T5" s="127"/>
      <c r="U5" s="127"/>
      <c r="V5" s="36"/>
      <c r="W5" s="36"/>
      <c r="X5" s="117" t="s">
        <v>156</v>
      </c>
      <c r="Y5" s="117"/>
      <c r="Z5" s="117"/>
      <c r="AA5" s="117"/>
      <c r="AB5" s="117"/>
      <c r="AC5" s="117"/>
      <c r="AD5" s="117"/>
      <c r="AE5" s="117"/>
    </row>
    <row r="6" spans="1:31" s="31" customFormat="1" ht="30" x14ac:dyDescent="0.25">
      <c r="B6" s="23" t="s">
        <v>0</v>
      </c>
      <c r="C6" s="23" t="s">
        <v>1</v>
      </c>
      <c r="D6" s="18" t="s">
        <v>2</v>
      </c>
      <c r="E6" s="18" t="s">
        <v>3</v>
      </c>
      <c r="F6" s="18" t="s">
        <v>4</v>
      </c>
      <c r="G6" s="18" t="s">
        <v>5</v>
      </c>
      <c r="H6" s="18" t="s">
        <v>6</v>
      </c>
      <c r="I6" s="18" t="s">
        <v>7</v>
      </c>
      <c r="J6" s="18" t="s">
        <v>155</v>
      </c>
      <c r="K6" s="18" t="s">
        <v>152</v>
      </c>
      <c r="L6"/>
      <c r="M6"/>
      <c r="O6" s="23" t="s">
        <v>0</v>
      </c>
      <c r="P6" s="23" t="s">
        <v>1</v>
      </c>
      <c r="Q6" s="18" t="s">
        <v>10</v>
      </c>
      <c r="R6" s="18" t="s">
        <v>11</v>
      </c>
      <c r="S6" s="18" t="s">
        <v>12</v>
      </c>
      <c r="T6" s="18" t="s">
        <v>13</v>
      </c>
      <c r="U6" s="18" t="s">
        <v>14</v>
      </c>
    </row>
    <row r="7" spans="1:31" x14ac:dyDescent="0.25">
      <c r="A7" s="88" t="s">
        <v>18</v>
      </c>
      <c r="B7" s="89">
        <v>2020</v>
      </c>
      <c r="C7" s="89">
        <v>1</v>
      </c>
      <c r="D7" s="5">
        <v>212.94239999999999</v>
      </c>
      <c r="E7" s="5">
        <v>33.622999999999998</v>
      </c>
      <c r="F7" s="5">
        <v>39.717300000000002</v>
      </c>
      <c r="G7" s="5">
        <v>181.28880000000001</v>
      </c>
      <c r="H7" s="5">
        <v>84.758899999999997</v>
      </c>
      <c r="I7" s="5">
        <v>-0.2162</v>
      </c>
      <c r="J7" s="5">
        <v>552.1142000000001</v>
      </c>
      <c r="K7" s="5">
        <v>552.1142000000001</v>
      </c>
      <c r="N7" s="88" t="s">
        <v>18</v>
      </c>
      <c r="O7" s="89">
        <v>2020</v>
      </c>
      <c r="P7" s="89">
        <v>1</v>
      </c>
      <c r="Q7" s="5">
        <v>252.4718</v>
      </c>
      <c r="R7" s="5">
        <v>315.5899</v>
      </c>
      <c r="S7" s="5">
        <v>478.40749750000003</v>
      </c>
      <c r="T7" s="5">
        <v>562.83235000000002</v>
      </c>
      <c r="U7" s="5">
        <v>675.39882</v>
      </c>
    </row>
    <row r="8" spans="1:31" x14ac:dyDescent="0.25">
      <c r="A8" s="88" t="s">
        <v>19</v>
      </c>
      <c r="B8" s="89">
        <v>2020</v>
      </c>
      <c r="C8" s="89">
        <v>2</v>
      </c>
      <c r="D8" s="5">
        <v>220.11619999999999</v>
      </c>
      <c r="E8" s="5">
        <v>35.4131</v>
      </c>
      <c r="F8" s="5">
        <v>40.817399999999999</v>
      </c>
      <c r="G8" s="5">
        <v>179.2012</v>
      </c>
      <c r="H8" s="5">
        <v>85.901399999999995</v>
      </c>
      <c r="I8" s="5">
        <v>2.3277999999999999</v>
      </c>
      <c r="J8" s="5">
        <v>563.77710000000002</v>
      </c>
      <c r="K8" s="5">
        <v>563.77710000000002</v>
      </c>
      <c r="N8" s="88" t="s">
        <v>19</v>
      </c>
      <c r="O8" s="89">
        <v>2020</v>
      </c>
      <c r="P8" s="89">
        <v>2</v>
      </c>
      <c r="Q8" s="5">
        <v>253.1283</v>
      </c>
      <c r="R8" s="5">
        <v>316.41039999999998</v>
      </c>
      <c r="S8" s="5">
        <v>469.29707000000008</v>
      </c>
      <c r="T8" s="5">
        <v>552.1142000000001</v>
      </c>
      <c r="U8" s="5">
        <v>663.58211999999992</v>
      </c>
    </row>
    <row r="9" spans="1:31" x14ac:dyDescent="0.25">
      <c r="A9" s="88" t="s">
        <v>20</v>
      </c>
      <c r="B9" s="89">
        <v>2020</v>
      </c>
      <c r="C9" s="89">
        <v>3</v>
      </c>
      <c r="D9" s="5">
        <v>229.3991</v>
      </c>
      <c r="E9" s="5">
        <v>38.396099999999997</v>
      </c>
      <c r="F9" s="5">
        <v>42.301000000000002</v>
      </c>
      <c r="G9" s="5">
        <v>173.67740000000001</v>
      </c>
      <c r="H9" s="5">
        <v>87.909899999999993</v>
      </c>
      <c r="I9" s="5">
        <v>0.44840000000000002</v>
      </c>
      <c r="J9" s="5">
        <v>572.13189999999997</v>
      </c>
      <c r="K9" s="5">
        <v>572.13189999999997</v>
      </c>
      <c r="N9" s="88" t="s">
        <v>20</v>
      </c>
      <c r="O9" s="89">
        <v>2020</v>
      </c>
      <c r="P9" s="89">
        <v>3</v>
      </c>
      <c r="Q9" s="5">
        <v>254.19139999999999</v>
      </c>
      <c r="R9" s="5">
        <v>317.73930000000001</v>
      </c>
      <c r="S9" s="5">
        <v>479.21053500000005</v>
      </c>
      <c r="T9" s="5">
        <v>563.77710000000002</v>
      </c>
      <c r="U9" s="5">
        <v>662.53715999999997</v>
      </c>
    </row>
    <row r="10" spans="1:31" x14ac:dyDescent="0.25">
      <c r="A10" s="88" t="s">
        <v>23</v>
      </c>
      <c r="B10" s="89">
        <v>2020</v>
      </c>
      <c r="C10" s="89">
        <v>4</v>
      </c>
      <c r="D10" s="5">
        <v>224.02</v>
      </c>
      <c r="E10" s="5">
        <v>38.79</v>
      </c>
      <c r="F10" s="5">
        <v>41.42</v>
      </c>
      <c r="G10" s="5">
        <v>177.4</v>
      </c>
      <c r="H10" s="5">
        <v>86.55</v>
      </c>
      <c r="I10" s="5">
        <v>8.32</v>
      </c>
      <c r="J10" s="5">
        <v>576.49</v>
      </c>
      <c r="K10" s="5">
        <v>572.13189999999997</v>
      </c>
      <c r="N10" s="88" t="s">
        <v>23</v>
      </c>
      <c r="O10" s="89">
        <v>2020</v>
      </c>
      <c r="P10" s="89">
        <v>4</v>
      </c>
      <c r="Q10" s="5">
        <v>255.89449999999999</v>
      </c>
      <c r="R10" s="5">
        <v>319.8682</v>
      </c>
      <c r="S10" s="5">
        <v>486.31211499999995</v>
      </c>
      <c r="T10" s="5">
        <v>572.13189999999997</v>
      </c>
      <c r="U10" s="5">
        <v>686.55827999999997</v>
      </c>
    </row>
    <row r="11" spans="1:31" x14ac:dyDescent="0.25">
      <c r="A11" s="88" t="s">
        <v>21</v>
      </c>
      <c r="B11" s="89">
        <v>2020</v>
      </c>
      <c r="C11" s="89">
        <v>5</v>
      </c>
      <c r="D11" s="5">
        <v>216.83</v>
      </c>
      <c r="E11" s="5">
        <v>43.93</v>
      </c>
      <c r="F11" s="5">
        <v>41.8</v>
      </c>
      <c r="G11" s="5">
        <v>184.62</v>
      </c>
      <c r="H11" s="5">
        <v>90.5</v>
      </c>
      <c r="I11" s="5">
        <v>6.82</v>
      </c>
      <c r="J11" s="5">
        <v>584.48</v>
      </c>
      <c r="K11" s="5">
        <v>572.13189999999997</v>
      </c>
      <c r="N11" s="88" t="s">
        <v>21</v>
      </c>
      <c r="O11" s="89">
        <v>2020</v>
      </c>
      <c r="P11" s="89">
        <v>5</v>
      </c>
      <c r="Q11" s="5">
        <v>257.35309999999998</v>
      </c>
      <c r="R11" s="5">
        <v>321.69139999999999</v>
      </c>
      <c r="S11" s="5">
        <v>486.31466499999999</v>
      </c>
      <c r="T11" s="5">
        <v>572.13490000000002</v>
      </c>
      <c r="U11" s="5">
        <v>686.56187999999997</v>
      </c>
    </row>
    <row r="12" spans="1:31" x14ac:dyDescent="0.25">
      <c r="A12" s="88" t="s">
        <v>22</v>
      </c>
      <c r="B12" s="89">
        <v>2020</v>
      </c>
      <c r="C12" s="89">
        <v>6</v>
      </c>
      <c r="D12" s="5">
        <v>210.88759999999999</v>
      </c>
      <c r="E12" s="5">
        <v>43.100200000000001</v>
      </c>
      <c r="F12" s="5">
        <v>40.366500000000002</v>
      </c>
      <c r="G12" s="5">
        <v>185.52090000000001</v>
      </c>
      <c r="H12" s="5">
        <v>83.873400000000004</v>
      </c>
      <c r="I12" s="5">
        <v>1.8096000000000001</v>
      </c>
      <c r="J12" s="5">
        <v>565.55830000000003</v>
      </c>
      <c r="K12" s="5">
        <v>572.13189999999997</v>
      </c>
      <c r="N12" s="88" t="s">
        <v>22</v>
      </c>
      <c r="O12" s="89">
        <v>2020</v>
      </c>
      <c r="P12" s="89">
        <v>6</v>
      </c>
      <c r="Q12" s="5">
        <v>257.76479999999998</v>
      </c>
      <c r="R12" s="5">
        <v>322.20609999999999</v>
      </c>
      <c r="S12" s="5">
        <v>486.31211499999995</v>
      </c>
      <c r="T12" s="5">
        <v>572.13189999999997</v>
      </c>
      <c r="U12" s="5">
        <v>686.55830000000003</v>
      </c>
    </row>
    <row r="13" spans="1:31" x14ac:dyDescent="0.25">
      <c r="A13" s="88" t="s">
        <v>146</v>
      </c>
      <c r="B13" s="89">
        <v>2020</v>
      </c>
      <c r="C13" s="89">
        <v>7</v>
      </c>
      <c r="D13" s="5">
        <v>212.8502</v>
      </c>
      <c r="E13" s="5">
        <v>34.33</v>
      </c>
      <c r="F13" s="5">
        <v>45.008499999999998</v>
      </c>
      <c r="G13" s="5">
        <v>188.0437</v>
      </c>
      <c r="H13" s="5">
        <v>100.4064</v>
      </c>
      <c r="I13" s="5">
        <v>7.1614000000000004</v>
      </c>
      <c r="J13" s="5">
        <v>587.80029999999999</v>
      </c>
      <c r="K13" s="5">
        <v>572.13189999999997</v>
      </c>
      <c r="N13" s="88" t="s">
        <v>146</v>
      </c>
      <c r="O13" s="89">
        <v>2020</v>
      </c>
      <c r="P13" s="89">
        <v>7</v>
      </c>
      <c r="Q13" s="5">
        <v>256.94</v>
      </c>
      <c r="R13" s="5">
        <v>321.17509999999999</v>
      </c>
      <c r="S13" s="5">
        <v>486.31209999999999</v>
      </c>
      <c r="T13" s="5">
        <v>572.13189999999997</v>
      </c>
      <c r="U13" s="5">
        <v>686.55830000000003</v>
      </c>
    </row>
    <row r="14" spans="1:31" x14ac:dyDescent="0.25">
      <c r="A14" s="88" t="s">
        <v>153</v>
      </c>
      <c r="B14" s="89">
        <v>2020</v>
      </c>
      <c r="C14" s="89">
        <v>8</v>
      </c>
      <c r="D14" s="5">
        <v>218.16139999999999</v>
      </c>
      <c r="E14" s="5">
        <v>38.095500000000001</v>
      </c>
      <c r="F14" s="5">
        <v>49.798999999999999</v>
      </c>
      <c r="G14" s="5">
        <v>185.52170000000001</v>
      </c>
      <c r="H14" s="5">
        <v>96.066400000000002</v>
      </c>
      <c r="I14" s="5">
        <v>14.6548</v>
      </c>
      <c r="J14" s="5">
        <v>602.29970000000003</v>
      </c>
      <c r="K14" s="5">
        <v>572.13189999999997</v>
      </c>
      <c r="N14" s="88" t="s">
        <v>153</v>
      </c>
      <c r="O14" s="89">
        <v>2020</v>
      </c>
      <c r="P14" s="89">
        <v>8</v>
      </c>
      <c r="Q14" s="5">
        <v>255.96360000000001</v>
      </c>
      <c r="R14" s="5">
        <v>319.95460000000003</v>
      </c>
      <c r="S14" s="5">
        <v>486.31209999999999</v>
      </c>
      <c r="T14" s="5">
        <v>572.13189999999997</v>
      </c>
      <c r="U14" s="5">
        <v>686.55830000000003</v>
      </c>
    </row>
    <row r="15" spans="1:31" x14ac:dyDescent="0.25">
      <c r="A15" s="88" t="s">
        <v>166</v>
      </c>
      <c r="B15" s="89">
        <v>2020</v>
      </c>
      <c r="C15" s="89">
        <v>9</v>
      </c>
      <c r="D15" s="5">
        <v>217.4504</v>
      </c>
      <c r="E15" s="5">
        <v>36.4251</v>
      </c>
      <c r="F15" s="5">
        <v>48.939599999999999</v>
      </c>
      <c r="G15" s="5">
        <v>191.24160000000001</v>
      </c>
      <c r="H15" s="5">
        <v>89.641400000000004</v>
      </c>
      <c r="I15" s="5">
        <v>26.8583</v>
      </c>
      <c r="J15" s="5">
        <v>610.55640000000005</v>
      </c>
      <c r="K15" s="5">
        <v>572.13189999999997</v>
      </c>
      <c r="N15" s="88" t="s">
        <v>166</v>
      </c>
      <c r="O15" s="89">
        <v>2020</v>
      </c>
      <c r="P15" s="89">
        <v>9</v>
      </c>
      <c r="Q15" s="5">
        <v>255.96360000000001</v>
      </c>
      <c r="R15" s="5">
        <v>319.95460000000003</v>
      </c>
      <c r="S15" s="5">
        <v>486.31209999999999</v>
      </c>
      <c r="T15" s="5">
        <v>572.13189999999997</v>
      </c>
      <c r="U15" s="5">
        <v>686.55830000000003</v>
      </c>
    </row>
    <row r="16" spans="1:31" x14ac:dyDescent="0.25">
      <c r="A16" s="88" t="s">
        <v>167</v>
      </c>
      <c r="B16" s="89">
        <v>2020</v>
      </c>
      <c r="C16" s="89">
        <v>10</v>
      </c>
      <c r="D16" s="5">
        <v>217.74170000000001</v>
      </c>
      <c r="E16" s="5">
        <v>38.712299999999999</v>
      </c>
      <c r="F16" s="5">
        <v>48.080800000000004</v>
      </c>
      <c r="G16" s="5">
        <v>194.5701</v>
      </c>
      <c r="H16" s="5">
        <v>96.962199999999996</v>
      </c>
      <c r="I16" s="5">
        <v>37.415100000000002</v>
      </c>
      <c r="J16" s="5">
        <v>633.48220000000003</v>
      </c>
      <c r="K16" s="5">
        <v>572.13189999999997</v>
      </c>
      <c r="N16" s="88" t="s">
        <v>167</v>
      </c>
      <c r="O16" s="89">
        <v>2020</v>
      </c>
      <c r="P16" s="89">
        <v>10</v>
      </c>
      <c r="Q16" s="5">
        <v>255.93799999999999</v>
      </c>
      <c r="R16" s="5">
        <v>319.92259999999999</v>
      </c>
      <c r="S16" s="5">
        <v>486.31209999999999</v>
      </c>
      <c r="T16" s="5">
        <v>572.13189999999997</v>
      </c>
      <c r="U16" s="5">
        <v>686.55830000000003</v>
      </c>
    </row>
    <row r="17" spans="1:31" x14ac:dyDescent="0.25">
      <c r="A17" s="88" t="s">
        <v>172</v>
      </c>
      <c r="B17" s="89">
        <v>2020</v>
      </c>
      <c r="C17" s="89">
        <v>11</v>
      </c>
      <c r="D17" s="5">
        <v>222.7894</v>
      </c>
      <c r="E17" s="5">
        <v>40.617600000000003</v>
      </c>
      <c r="F17" s="5">
        <v>49.545499999999997</v>
      </c>
      <c r="G17" s="5">
        <v>190.10509999999999</v>
      </c>
      <c r="H17" s="5">
        <v>93.587000000000003</v>
      </c>
      <c r="I17" s="5">
        <v>20.1799</v>
      </c>
      <c r="J17" s="5">
        <v>616.82460000000003</v>
      </c>
      <c r="K17" s="5">
        <v>572.13189999999997</v>
      </c>
      <c r="N17" s="88" t="s">
        <v>172</v>
      </c>
      <c r="O17" s="89">
        <v>2020</v>
      </c>
      <c r="P17" s="89">
        <v>11</v>
      </c>
      <c r="Q17" s="5">
        <v>255.78440000000001</v>
      </c>
      <c r="R17" s="5">
        <v>319.73059999999998</v>
      </c>
      <c r="S17" s="5">
        <v>486.31209999999999</v>
      </c>
      <c r="T17" s="5">
        <v>572.13189999999997</v>
      </c>
      <c r="U17" s="5">
        <v>686.55830000000003</v>
      </c>
    </row>
    <row r="18" spans="1:31" x14ac:dyDescent="0.25">
      <c r="A18" s="88" t="s">
        <v>173</v>
      </c>
      <c r="B18" s="89">
        <v>2020</v>
      </c>
      <c r="C18" s="89">
        <v>12</v>
      </c>
      <c r="D18" s="5">
        <v>221.4067</v>
      </c>
      <c r="E18" s="5">
        <v>31.339500000000001</v>
      </c>
      <c r="F18" s="5">
        <v>48.959899999999998</v>
      </c>
      <c r="G18" s="5">
        <v>193.46</v>
      </c>
      <c r="H18" s="5">
        <v>90.106700000000004</v>
      </c>
      <c r="I18" s="5">
        <v>26.720700000000001</v>
      </c>
      <c r="J18" s="5">
        <v>611.99019999999996</v>
      </c>
      <c r="K18" s="5">
        <v>574.99260000000004</v>
      </c>
      <c r="N18" s="88" t="s">
        <v>173</v>
      </c>
      <c r="O18" s="89">
        <v>2020</v>
      </c>
      <c r="P18" s="89">
        <v>12</v>
      </c>
      <c r="Q18" s="5">
        <v>255.4008</v>
      </c>
      <c r="R18" s="5">
        <v>319.25110000000001</v>
      </c>
      <c r="S18" s="5">
        <v>486.31209999999999</v>
      </c>
      <c r="T18" s="5">
        <v>574.99260000000004</v>
      </c>
      <c r="U18" s="5">
        <v>689.99109999999996</v>
      </c>
    </row>
    <row r="19" spans="1:31" x14ac:dyDescent="0.25">
      <c r="A19" s="38" t="s">
        <v>144</v>
      </c>
      <c r="B19" s="39"/>
      <c r="C19" s="39"/>
      <c r="D19" s="37"/>
      <c r="E19" s="37"/>
      <c r="F19" s="37"/>
      <c r="G19" s="37"/>
      <c r="H19" s="37"/>
      <c r="I19" s="37"/>
      <c r="J19" s="37"/>
      <c r="K19" s="37"/>
      <c r="N19" s="38" t="s">
        <v>144</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row>
    <row r="24" spans="1:31" x14ac:dyDescent="0.25">
      <c r="C24" s="6"/>
      <c r="I24" s="6"/>
      <c r="J24" s="6"/>
    </row>
    <row r="26" spans="1:31" x14ac:dyDescent="0.25">
      <c r="X26" s="61" t="s">
        <v>155</v>
      </c>
      <c r="Y26" s="111" t="s">
        <v>157</v>
      </c>
      <c r="Z26" s="111"/>
      <c r="AA26" s="111"/>
      <c r="AB26" s="111"/>
      <c r="AC26" s="111"/>
      <c r="AD26" s="111"/>
      <c r="AE26" s="111"/>
    </row>
    <row r="27" spans="1:31" x14ac:dyDescent="0.25">
      <c r="X27" s="61"/>
      <c r="Y27" s="111"/>
      <c r="Z27" s="111"/>
      <c r="AA27" s="111"/>
      <c r="AB27" s="111"/>
      <c r="AC27" s="111"/>
      <c r="AD27" s="111"/>
      <c r="AE27" s="111"/>
    </row>
    <row r="28" spans="1:31" x14ac:dyDescent="0.25">
      <c r="X28" s="61"/>
      <c r="Y28" s="60"/>
      <c r="Z28" s="60"/>
      <c r="AA28" s="60"/>
      <c r="AB28" s="60"/>
      <c r="AC28" s="60"/>
      <c r="AD28" s="60"/>
      <c r="AE28" s="60"/>
    </row>
    <row r="29" spans="1:31" x14ac:dyDescent="0.25">
      <c r="X29" s="61" t="s">
        <v>152</v>
      </c>
      <c r="Y29" s="111" t="s">
        <v>158</v>
      </c>
      <c r="Z29" s="111"/>
      <c r="AA29" s="111"/>
      <c r="AB29" s="111"/>
      <c r="AC29" s="111"/>
      <c r="AD29" s="111"/>
      <c r="AE29" s="111"/>
    </row>
    <row r="30" spans="1:31" x14ac:dyDescent="0.25">
      <c r="X30" s="60"/>
      <c r="Y30" s="111"/>
      <c r="Z30" s="111"/>
      <c r="AA30" s="111"/>
      <c r="AB30" s="111"/>
      <c r="AC30" s="111"/>
      <c r="AD30" s="111"/>
      <c r="AE30" s="111"/>
    </row>
  </sheetData>
  <mergeCells count="8">
    <mergeCell ref="Y26:AE27"/>
    <mergeCell ref="Y29:AE30"/>
    <mergeCell ref="X5:AE5"/>
    <mergeCell ref="I1:K1"/>
    <mergeCell ref="A5:K5"/>
    <mergeCell ref="N5:U5"/>
    <mergeCell ref="A4:K4"/>
    <mergeCell ref="N4:U4"/>
  </mergeCells>
  <hyperlinks>
    <hyperlink ref="I1:K1" location="INDICE!A1" display="REGRESAR" xr:uid="{00000000-0004-0000-0C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BOYACÁ S.A. E.S.P.</oddFooter>
  </headerFooter>
  <colBreaks count="1" manualBreakCount="1">
    <brk id="1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27"/>
  <sheetViews>
    <sheetView showGridLines="0" view="pageLayout" topLeftCell="Y5" zoomScale="105" zoomScaleNormal="85" zoomScalePageLayoutView="105" workbookViewId="0">
      <selection activeCell="V18" sqref="V18"/>
    </sheetView>
  </sheetViews>
  <sheetFormatPr baseColWidth="10" defaultColWidth="9.140625" defaultRowHeight="15" x14ac:dyDescent="0.25"/>
  <cols>
    <col min="1" max="1" width="14.7109375"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9.140625" customWidth="1"/>
    <col min="12" max="13" width="2.42578125" customWidth="1"/>
    <col min="14" max="14" width="13.7109375" customWidth="1"/>
    <col min="16" max="16" width="9" bestFit="1" customWidth="1"/>
    <col min="17" max="20" width="12" customWidth="1"/>
    <col min="21" max="21" width="15.140625" customWidth="1"/>
    <col min="24" max="25" width="12.28515625" customWidth="1"/>
    <col min="26" max="26" width="13.5703125" customWidth="1"/>
    <col min="27" max="27" width="12.85546875" customWidth="1"/>
    <col min="28" max="28" width="12.140625" customWidth="1"/>
    <col min="29" max="29" width="11.5703125" customWidth="1"/>
    <col min="30" max="30" width="11.28515625" customWidth="1"/>
  </cols>
  <sheetData>
    <row r="1" spans="1:31" ht="24.75" customHeight="1" x14ac:dyDescent="0.25">
      <c r="I1" s="121" t="s">
        <v>98</v>
      </c>
      <c r="J1" s="121"/>
      <c r="K1" s="121"/>
    </row>
    <row r="2" spans="1:31" ht="30.75" customHeight="1" x14ac:dyDescent="0.35">
      <c r="A2" s="14" t="s">
        <v>9</v>
      </c>
      <c r="B2" s="119" t="s">
        <v>87</v>
      </c>
      <c r="C2" s="119"/>
      <c r="D2" s="119"/>
      <c r="E2" s="119"/>
      <c r="F2" s="119"/>
      <c r="G2" s="119"/>
      <c r="H2" s="119"/>
      <c r="I2" s="119"/>
      <c r="J2" s="119"/>
      <c r="K2" s="119"/>
    </row>
    <row r="3" spans="1:31" ht="23.25" x14ac:dyDescent="0.35">
      <c r="A3" s="14" t="s">
        <v>15</v>
      </c>
      <c r="B3" s="119" t="s">
        <v>88</v>
      </c>
      <c r="C3" s="119"/>
      <c r="D3" s="119"/>
      <c r="E3" s="119"/>
      <c r="F3" s="119"/>
      <c r="G3" s="119"/>
      <c r="H3" s="119"/>
      <c r="I3" s="119"/>
      <c r="J3" s="119"/>
      <c r="K3" s="119"/>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31" customFormat="1" ht="30" x14ac:dyDescent="0.25">
      <c r="B6" s="23" t="s">
        <v>0</v>
      </c>
      <c r="C6" s="23" t="s">
        <v>1</v>
      </c>
      <c r="D6" s="18" t="s">
        <v>2</v>
      </c>
      <c r="E6" s="18" t="s">
        <v>3</v>
      </c>
      <c r="F6" s="18" t="s">
        <v>4</v>
      </c>
      <c r="G6" s="18" t="s">
        <v>5</v>
      </c>
      <c r="H6" s="18" t="s">
        <v>6</v>
      </c>
      <c r="I6" s="18" t="s">
        <v>7</v>
      </c>
      <c r="J6" s="18" t="s">
        <v>155</v>
      </c>
      <c r="K6" s="18" t="s">
        <v>152</v>
      </c>
      <c r="L6"/>
      <c r="M6"/>
      <c r="O6" s="23" t="s">
        <v>0</v>
      </c>
      <c r="P6" s="23" t="s">
        <v>1</v>
      </c>
      <c r="Q6" s="18" t="s">
        <v>10</v>
      </c>
      <c r="R6" s="18" t="s">
        <v>11</v>
      </c>
      <c r="S6" s="18" t="s">
        <v>12</v>
      </c>
      <c r="T6" s="18" t="s">
        <v>13</v>
      </c>
      <c r="U6" s="18" t="s">
        <v>14</v>
      </c>
    </row>
    <row r="7" spans="1:31" x14ac:dyDescent="0.25">
      <c r="A7" s="88" t="s">
        <v>18</v>
      </c>
      <c r="B7" s="89">
        <v>2020</v>
      </c>
      <c r="C7" s="89">
        <v>1</v>
      </c>
      <c r="D7" s="5">
        <v>207.21442999999999</v>
      </c>
      <c r="E7" s="5">
        <v>33.622979999999998</v>
      </c>
      <c r="F7" s="5">
        <v>35.206659999999999</v>
      </c>
      <c r="G7" s="5">
        <v>191.79088999999999</v>
      </c>
      <c r="H7" s="5">
        <v>68.041370000000001</v>
      </c>
      <c r="I7" s="5">
        <v>-0.44801999999999997</v>
      </c>
      <c r="J7" s="5">
        <v>535.42831000000001</v>
      </c>
      <c r="K7" s="5">
        <v>535.42831000000001</v>
      </c>
      <c r="N7" s="88" t="s">
        <v>18</v>
      </c>
      <c r="O7" s="89">
        <v>2020</v>
      </c>
      <c r="P7" s="89">
        <v>1</v>
      </c>
      <c r="Q7" s="5">
        <v>236.92635999999999</v>
      </c>
      <c r="R7" s="5">
        <v>296.15795000000003</v>
      </c>
      <c r="S7" s="5">
        <v>453.36536999999998</v>
      </c>
      <c r="T7" s="5">
        <v>533.37103000000002</v>
      </c>
      <c r="U7" s="5">
        <v>640.04523600000005</v>
      </c>
    </row>
    <row r="8" spans="1:31" x14ac:dyDescent="0.25">
      <c r="A8" s="88" t="s">
        <v>19</v>
      </c>
      <c r="B8" s="89">
        <v>2020</v>
      </c>
      <c r="C8" s="89">
        <v>2</v>
      </c>
      <c r="D8" s="5">
        <v>235.38</v>
      </c>
      <c r="E8" s="5">
        <v>35.413069999999998</v>
      </c>
      <c r="F8" s="5">
        <v>39.29</v>
      </c>
      <c r="G8" s="5">
        <v>206.67697999999999</v>
      </c>
      <c r="H8" s="5">
        <v>67.08</v>
      </c>
      <c r="I8" s="5">
        <v>2.5342699999999998</v>
      </c>
      <c r="J8" s="5">
        <v>586.37432000000001</v>
      </c>
      <c r="K8" s="5">
        <v>586.37432000000001</v>
      </c>
      <c r="N8" s="88" t="s">
        <v>19</v>
      </c>
      <c r="O8" s="89">
        <v>2020</v>
      </c>
      <c r="P8" s="89">
        <v>2</v>
      </c>
      <c r="Q8" s="5">
        <v>237.52131</v>
      </c>
      <c r="R8" s="5">
        <v>296.90163999999999</v>
      </c>
      <c r="S8" s="5">
        <v>455.11405999999999</v>
      </c>
      <c r="T8" s="5">
        <v>535.42831000000001</v>
      </c>
      <c r="U8" s="5">
        <v>642.51397199999997</v>
      </c>
    </row>
    <row r="9" spans="1:31" x14ac:dyDescent="0.25">
      <c r="A9" s="88" t="s">
        <v>20</v>
      </c>
      <c r="B9" s="89">
        <v>2020</v>
      </c>
      <c r="C9" s="89">
        <v>3</v>
      </c>
      <c r="D9" s="5">
        <v>252.40713</v>
      </c>
      <c r="E9" s="5">
        <v>38.396099999999997</v>
      </c>
      <c r="F9" s="5">
        <v>41.874160000000003</v>
      </c>
      <c r="G9" s="5">
        <v>211.27429000000001</v>
      </c>
      <c r="H9" s="5">
        <v>70.098960000000005</v>
      </c>
      <c r="I9" s="5">
        <v>0.42971999999999999</v>
      </c>
      <c r="J9" s="5">
        <v>614.48036000000002</v>
      </c>
      <c r="K9" s="5">
        <v>586.37432000000001</v>
      </c>
      <c r="N9" s="88" t="s">
        <v>20</v>
      </c>
      <c r="O9" s="89">
        <v>2020</v>
      </c>
      <c r="P9" s="89">
        <v>3</v>
      </c>
      <c r="Q9" s="5">
        <v>238.52814000000001</v>
      </c>
      <c r="R9" s="5">
        <v>298.16018000000003</v>
      </c>
      <c r="S9" s="5">
        <v>498.42</v>
      </c>
      <c r="T9" s="5">
        <v>586.37</v>
      </c>
      <c r="U9" s="5">
        <v>703.64400000000001</v>
      </c>
    </row>
    <row r="10" spans="1:31" x14ac:dyDescent="0.25">
      <c r="A10" s="88" t="s">
        <v>23</v>
      </c>
      <c r="B10" s="89">
        <v>2020</v>
      </c>
      <c r="C10" s="89">
        <v>4</v>
      </c>
      <c r="D10" s="5">
        <v>241.15860000000001</v>
      </c>
      <c r="E10" s="5">
        <v>38.790500000000002</v>
      </c>
      <c r="F10" s="5">
        <v>40.216799999999999</v>
      </c>
      <c r="G10" s="5">
        <v>222.32339999999999</v>
      </c>
      <c r="H10" s="5">
        <v>67.200599999999994</v>
      </c>
      <c r="I10" s="5">
        <v>7.9720000000000004</v>
      </c>
      <c r="J10" s="5">
        <v>617.66179999999997</v>
      </c>
      <c r="K10" s="5">
        <v>586.37432000000001</v>
      </c>
      <c r="N10" s="88" t="s">
        <v>23</v>
      </c>
      <c r="O10" s="89">
        <v>2020</v>
      </c>
      <c r="P10" s="89">
        <v>4</v>
      </c>
      <c r="Q10" s="5">
        <v>240.12992</v>
      </c>
      <c r="R10" s="5">
        <v>300.16241000000002</v>
      </c>
      <c r="S10" s="5">
        <v>498.4178</v>
      </c>
      <c r="T10" s="5">
        <v>586.37390000000005</v>
      </c>
      <c r="U10" s="5">
        <v>703.64868000000001</v>
      </c>
    </row>
    <row r="11" spans="1:31" x14ac:dyDescent="0.25">
      <c r="A11" s="88" t="s">
        <v>21</v>
      </c>
      <c r="B11" s="89">
        <v>2020</v>
      </c>
      <c r="C11" s="89">
        <v>5</v>
      </c>
      <c r="D11" s="5">
        <v>220.54339999999999</v>
      </c>
      <c r="E11" s="5">
        <v>43.9253</v>
      </c>
      <c r="F11" s="5">
        <v>38.747999999999998</v>
      </c>
      <c r="G11" s="5">
        <v>215.93190000000001</v>
      </c>
      <c r="H11" s="5">
        <v>71.283500000000004</v>
      </c>
      <c r="I11" s="5">
        <v>6.7355999999999998</v>
      </c>
      <c r="J11" s="5">
        <v>597.16780000000006</v>
      </c>
      <c r="K11" s="5">
        <v>586.37432000000001</v>
      </c>
      <c r="N11" s="88" t="s">
        <v>21</v>
      </c>
      <c r="O11" s="89">
        <v>2020</v>
      </c>
      <c r="P11" s="89">
        <v>5</v>
      </c>
      <c r="Q11" s="5">
        <v>241.48920000000001</v>
      </c>
      <c r="R11" s="5">
        <v>301.8614</v>
      </c>
      <c r="S11" s="5">
        <v>498.4178</v>
      </c>
      <c r="T11" s="5">
        <v>586.37390000000005</v>
      </c>
      <c r="U11" s="5">
        <v>703.64868000000001</v>
      </c>
    </row>
    <row r="12" spans="1:31" x14ac:dyDescent="0.25">
      <c r="A12" s="88" t="s">
        <v>22</v>
      </c>
      <c r="B12" s="89">
        <v>2020</v>
      </c>
      <c r="C12" s="89">
        <v>6</v>
      </c>
      <c r="D12" s="5">
        <v>237.3073</v>
      </c>
      <c r="E12" s="5">
        <v>43.100200000000001</v>
      </c>
      <c r="F12" s="5">
        <v>49.027900000000002</v>
      </c>
      <c r="G12" s="5">
        <v>206.398</v>
      </c>
      <c r="H12" s="5">
        <v>74.310400000000001</v>
      </c>
      <c r="I12" s="5">
        <v>4.2949999999999999</v>
      </c>
      <c r="J12" s="5">
        <v>614.43880000000001</v>
      </c>
      <c r="K12" s="5">
        <v>586.37432000000001</v>
      </c>
      <c r="N12" s="88" t="s">
        <v>22</v>
      </c>
      <c r="O12" s="89">
        <v>2020</v>
      </c>
      <c r="P12" s="89">
        <v>6</v>
      </c>
      <c r="Q12" s="5">
        <v>241.869</v>
      </c>
      <c r="R12" s="5">
        <v>302.33629999999999</v>
      </c>
      <c r="S12" s="5">
        <v>498.4178</v>
      </c>
      <c r="T12" s="5">
        <v>586.37390000000005</v>
      </c>
      <c r="U12" s="5">
        <v>703.64859999999999</v>
      </c>
    </row>
    <row r="13" spans="1:31" x14ac:dyDescent="0.25">
      <c r="A13" s="88" t="s">
        <v>146</v>
      </c>
      <c r="B13" s="89">
        <v>2020</v>
      </c>
      <c r="C13" s="89">
        <v>7</v>
      </c>
      <c r="D13" s="5">
        <v>222.6825</v>
      </c>
      <c r="E13" s="5">
        <v>34.33</v>
      </c>
      <c r="F13" s="5">
        <v>46.8613</v>
      </c>
      <c r="G13" s="5">
        <v>217.2175</v>
      </c>
      <c r="H13" s="5">
        <v>76.910700000000006</v>
      </c>
      <c r="I13" s="5">
        <v>5.4439000000000002</v>
      </c>
      <c r="J13" s="5">
        <v>603.44600000000003</v>
      </c>
      <c r="K13" s="5">
        <v>586.37432000000001</v>
      </c>
      <c r="N13" s="88" t="s">
        <v>146</v>
      </c>
      <c r="O13" s="89">
        <v>2020</v>
      </c>
      <c r="P13" s="89">
        <v>7</v>
      </c>
      <c r="Q13" s="5">
        <v>241.09100000000001</v>
      </c>
      <c r="R13" s="5">
        <v>301.36369999999999</v>
      </c>
      <c r="S13" s="5">
        <v>498.4178</v>
      </c>
      <c r="T13" s="5">
        <v>586.37390000000005</v>
      </c>
      <c r="U13" s="5">
        <v>703.64859999999999</v>
      </c>
    </row>
    <row r="14" spans="1:31" x14ac:dyDescent="0.25">
      <c r="A14" s="88" t="s">
        <v>153</v>
      </c>
      <c r="B14" s="89">
        <v>2020</v>
      </c>
      <c r="C14" s="89">
        <v>8</v>
      </c>
      <c r="D14" s="5">
        <v>211.67910000000001</v>
      </c>
      <c r="E14" s="5">
        <v>38.095500000000001</v>
      </c>
      <c r="F14" s="5">
        <v>46.8093</v>
      </c>
      <c r="G14" s="5">
        <v>216.8835</v>
      </c>
      <c r="H14" s="5">
        <v>72.013400000000004</v>
      </c>
      <c r="I14" s="5">
        <v>19.9453</v>
      </c>
      <c r="J14" s="5">
        <v>605.42619999999999</v>
      </c>
      <c r="K14" s="5">
        <v>586.37432000000001</v>
      </c>
      <c r="N14" s="88" t="s">
        <v>153</v>
      </c>
      <c r="O14" s="89">
        <v>2020</v>
      </c>
      <c r="P14" s="89">
        <v>8</v>
      </c>
      <c r="Q14" s="5">
        <v>240.1986</v>
      </c>
      <c r="R14" s="5">
        <v>300.2484</v>
      </c>
      <c r="S14" s="5">
        <v>498.4178</v>
      </c>
      <c r="T14" s="5">
        <v>586.37390000000005</v>
      </c>
      <c r="U14" s="5">
        <v>703.64859999999999</v>
      </c>
    </row>
    <row r="15" spans="1:31" x14ac:dyDescent="0.25">
      <c r="A15" s="88" t="s">
        <v>166</v>
      </c>
      <c r="B15" s="89">
        <v>2020</v>
      </c>
      <c r="C15" s="89">
        <v>9</v>
      </c>
      <c r="D15" s="5">
        <v>212.8168</v>
      </c>
      <c r="E15" s="5">
        <v>36.4251</v>
      </c>
      <c r="F15" s="5">
        <v>47.293300000000002</v>
      </c>
      <c r="G15" s="5">
        <v>218.64959999999999</v>
      </c>
      <c r="H15" s="5">
        <v>75.747799999999998</v>
      </c>
      <c r="I15" s="5">
        <v>20.5227</v>
      </c>
      <c r="J15" s="5">
        <v>611.45529999999997</v>
      </c>
      <c r="K15" s="5">
        <v>586.37390000000005</v>
      </c>
      <c r="N15" s="88" t="s">
        <v>166</v>
      </c>
      <c r="O15" s="89">
        <v>2020</v>
      </c>
      <c r="P15" s="89">
        <v>9</v>
      </c>
      <c r="Q15" s="5">
        <v>240.1986</v>
      </c>
      <c r="R15" s="5">
        <v>300.2484</v>
      </c>
      <c r="S15" s="5">
        <v>498.4178</v>
      </c>
      <c r="T15" s="5">
        <v>586.37390000000005</v>
      </c>
      <c r="U15" s="5">
        <v>703.64859999999999</v>
      </c>
    </row>
    <row r="16" spans="1:31" x14ac:dyDescent="0.25">
      <c r="A16" s="88" t="s">
        <v>167</v>
      </c>
      <c r="B16" s="89">
        <v>2020</v>
      </c>
      <c r="C16" s="89">
        <v>10</v>
      </c>
      <c r="D16" s="5">
        <v>214.28100000000001</v>
      </c>
      <c r="E16" s="5">
        <v>38.712299999999999</v>
      </c>
      <c r="F16" s="5">
        <v>45.877600000000001</v>
      </c>
      <c r="G16" s="5">
        <v>210.59</v>
      </c>
      <c r="H16" s="5">
        <v>71.019099999999995</v>
      </c>
      <c r="I16" s="5">
        <v>30.636099999999999</v>
      </c>
      <c r="J16" s="5">
        <v>611.11609999999996</v>
      </c>
      <c r="K16" s="5">
        <v>586.37390000000005</v>
      </c>
      <c r="N16" s="88" t="s">
        <v>167</v>
      </c>
      <c r="O16" s="89">
        <v>2020</v>
      </c>
      <c r="P16" s="89">
        <v>10</v>
      </c>
      <c r="Q16" s="5">
        <v>240.17570000000001</v>
      </c>
      <c r="R16" s="5">
        <v>300.21960000000001</v>
      </c>
      <c r="S16" s="5">
        <v>498.4178</v>
      </c>
      <c r="T16" s="5">
        <v>586.37390000000005</v>
      </c>
      <c r="U16" s="5">
        <v>703.64859999999999</v>
      </c>
    </row>
    <row r="17" spans="1:30" x14ac:dyDescent="0.25">
      <c r="A17" s="88" t="s">
        <v>172</v>
      </c>
      <c r="B17" s="89">
        <v>2020</v>
      </c>
      <c r="C17" s="89">
        <v>11</v>
      </c>
      <c r="D17" s="5">
        <v>218.4983</v>
      </c>
      <c r="E17" s="5">
        <v>40.617600000000003</v>
      </c>
      <c r="F17" s="5">
        <v>47.061500000000002</v>
      </c>
      <c r="G17" s="5">
        <v>210.2276</v>
      </c>
      <c r="H17" s="5">
        <v>74.571299999999994</v>
      </c>
      <c r="I17" s="5">
        <v>25.5609</v>
      </c>
      <c r="J17" s="5">
        <v>616.53729999999996</v>
      </c>
      <c r="K17" s="5">
        <v>586.37390000000005</v>
      </c>
      <c r="N17" s="88" t="s">
        <v>172</v>
      </c>
      <c r="O17" s="89">
        <v>2020</v>
      </c>
      <c r="P17" s="89">
        <v>11</v>
      </c>
      <c r="Q17" s="5">
        <v>240.03880000000001</v>
      </c>
      <c r="R17" s="5">
        <v>300.04849999999999</v>
      </c>
      <c r="S17" s="5">
        <v>498.4178</v>
      </c>
      <c r="T17" s="5">
        <v>586.37390000000005</v>
      </c>
      <c r="U17" s="5">
        <v>703.64859999999999</v>
      </c>
    </row>
    <row r="18" spans="1:30" x14ac:dyDescent="0.25">
      <c r="A18" s="88" t="s">
        <v>173</v>
      </c>
      <c r="B18" s="89">
        <v>2020</v>
      </c>
      <c r="C18" s="89">
        <v>12</v>
      </c>
      <c r="D18" s="5">
        <v>216.16800000000001</v>
      </c>
      <c r="E18" s="5">
        <v>31.339500000000001</v>
      </c>
      <c r="F18" s="5">
        <v>46.610799999999998</v>
      </c>
      <c r="G18" s="5">
        <v>210.98050000000001</v>
      </c>
      <c r="H18" s="5">
        <v>71.910799999999995</v>
      </c>
      <c r="I18" s="5">
        <v>20.880500000000001</v>
      </c>
      <c r="J18" s="5">
        <v>597.89009999999996</v>
      </c>
      <c r="K18" s="5">
        <v>589.3057</v>
      </c>
      <c r="N18" s="88" t="s">
        <v>173</v>
      </c>
      <c r="O18" s="89">
        <v>2020</v>
      </c>
      <c r="P18" s="89">
        <v>12</v>
      </c>
      <c r="Q18" s="5">
        <v>239.69669999999999</v>
      </c>
      <c r="R18" s="5">
        <v>299.62079999999997</v>
      </c>
      <c r="S18" s="5">
        <v>500.90989999999999</v>
      </c>
      <c r="T18" s="5">
        <v>589.3057</v>
      </c>
      <c r="U18" s="5">
        <v>707.16690000000006</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1" t="s">
        <v>155</v>
      </c>
      <c r="X23" s="111" t="s">
        <v>157</v>
      </c>
      <c r="Y23" s="111"/>
      <c r="Z23" s="111"/>
      <c r="AA23" s="111"/>
      <c r="AB23" s="111"/>
      <c r="AC23" s="111"/>
      <c r="AD23" s="111"/>
    </row>
    <row r="24" spans="1:30" x14ac:dyDescent="0.25">
      <c r="C24" s="6"/>
      <c r="I24" s="6"/>
      <c r="J24" s="6"/>
      <c r="W24" s="61"/>
      <c r="X24" s="111"/>
      <c r="Y24" s="111"/>
      <c r="Z24" s="111"/>
      <c r="AA24" s="111"/>
      <c r="AB24" s="111"/>
      <c r="AC24" s="111"/>
      <c r="AD24" s="111"/>
    </row>
    <row r="25" spans="1:30" x14ac:dyDescent="0.25">
      <c r="W25" s="61"/>
      <c r="X25" s="60"/>
      <c r="Y25" s="60"/>
      <c r="Z25" s="60"/>
      <c r="AA25" s="60"/>
      <c r="AB25" s="60"/>
      <c r="AC25" s="60"/>
      <c r="AD25" s="60"/>
    </row>
    <row r="26" spans="1:30" x14ac:dyDescent="0.25">
      <c r="W26" s="61" t="s">
        <v>152</v>
      </c>
      <c r="X26" s="111" t="s">
        <v>158</v>
      </c>
      <c r="Y26" s="111"/>
      <c r="Z26" s="111"/>
      <c r="AA26" s="111"/>
      <c r="AB26" s="111"/>
      <c r="AC26" s="111"/>
      <c r="AD26" s="111"/>
    </row>
    <row r="27" spans="1:30" x14ac:dyDescent="0.25">
      <c r="W27" s="60"/>
      <c r="X27" s="111"/>
      <c r="Y27" s="111"/>
      <c r="Z27" s="111"/>
      <c r="AA27" s="111"/>
      <c r="AB27" s="111"/>
      <c r="AC27" s="111"/>
      <c r="AD27" s="111"/>
    </row>
  </sheetData>
  <mergeCells count="10">
    <mergeCell ref="X23:AD24"/>
    <mergeCell ref="X26:AD27"/>
    <mergeCell ref="W5:AE5"/>
    <mergeCell ref="I1:K1"/>
    <mergeCell ref="B2:K2"/>
    <mergeCell ref="B3:K3"/>
    <mergeCell ref="A5:K5"/>
    <mergeCell ref="N5:U5"/>
    <mergeCell ref="A4:K4"/>
    <mergeCell ref="N4:U4"/>
  </mergeCells>
  <hyperlinks>
    <hyperlink ref="I1:K1" location="INDICE!A1" display="REGRESAR" xr:uid="{00000000-0004-0000-0D00-000000000000}"/>
  </hyperlinks>
  <printOptions horizontalCentered="1"/>
  <pageMargins left="0.23622047244094491" right="0.24427655677655677"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QUINDÍO S.A. E.S.P.</oddFooter>
  </headerFooter>
  <colBreaks count="1" manualBreakCount="1">
    <brk id="12"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D31"/>
  <sheetViews>
    <sheetView showGridLines="0" view="pageLayout" topLeftCell="H21" zoomScale="85" zoomScaleNormal="85" zoomScalePageLayoutView="85" workbookViewId="0">
      <selection activeCell="U18" sqref="U18"/>
    </sheetView>
  </sheetViews>
  <sheetFormatPr baseColWidth="10" defaultColWidth="9.140625" defaultRowHeight="15" x14ac:dyDescent="0.25"/>
  <cols>
    <col min="1" max="1" width="11" customWidth="1"/>
    <col min="2" max="2" width="6.140625" customWidth="1"/>
    <col min="3" max="3" width="6.85546875" customWidth="1"/>
    <col min="4" max="4" width="11.5703125" bestFit="1" customWidth="1"/>
    <col min="5" max="5" width="10" bestFit="1" customWidth="1"/>
    <col min="6" max="6" width="9.5703125" customWidth="1"/>
    <col min="7" max="7" width="9.7109375" customWidth="1"/>
    <col min="8" max="8" width="9" customWidth="1"/>
    <col min="9" max="10" width="9.5703125" customWidth="1"/>
    <col min="11" max="11" width="9.7109375" customWidth="1"/>
    <col min="12" max="13" width="2.42578125" customWidth="1"/>
    <col min="14" max="14" width="14.85546875" customWidth="1"/>
    <col min="16" max="16" width="9" bestFit="1" customWidth="1"/>
    <col min="17" max="20" width="12.28515625" customWidth="1"/>
    <col min="21" max="21" width="14.5703125" customWidth="1"/>
    <col min="22" max="22" width="13.28515625" customWidth="1"/>
    <col min="23" max="23" width="12.42578125" customWidth="1"/>
    <col min="24" max="24" width="12.7109375" customWidth="1"/>
    <col min="25" max="25" width="13" customWidth="1"/>
    <col min="26" max="26" width="12.28515625" customWidth="1"/>
  </cols>
  <sheetData>
    <row r="1" spans="1:30" ht="21.75" customHeight="1" x14ac:dyDescent="0.25">
      <c r="I1" s="121" t="s">
        <v>98</v>
      </c>
      <c r="J1" s="121"/>
      <c r="K1" s="121"/>
    </row>
    <row r="2" spans="1:30" ht="30" customHeight="1" x14ac:dyDescent="0.35">
      <c r="A2" s="14" t="s">
        <v>9</v>
      </c>
      <c r="C2" s="22" t="s">
        <v>142</v>
      </c>
      <c r="D2" s="22"/>
      <c r="E2" s="22"/>
      <c r="F2" s="22"/>
      <c r="G2" s="22"/>
      <c r="H2" s="22"/>
      <c r="I2" s="22"/>
      <c r="J2" s="22"/>
      <c r="K2" s="22"/>
    </row>
    <row r="3" spans="1:30" ht="23.25" x14ac:dyDescent="0.35">
      <c r="A3" s="14" t="s">
        <v>15</v>
      </c>
      <c r="C3" s="22" t="s">
        <v>82</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31" customFormat="1" ht="30" x14ac:dyDescent="0.25">
      <c r="B6" s="23" t="s">
        <v>0</v>
      </c>
      <c r="C6" s="23" t="s">
        <v>1</v>
      </c>
      <c r="D6" s="18" t="s">
        <v>2</v>
      </c>
      <c r="E6" s="18" t="s">
        <v>3</v>
      </c>
      <c r="F6" s="18" t="s">
        <v>4</v>
      </c>
      <c r="G6" s="18" t="s">
        <v>5</v>
      </c>
      <c r="H6" s="18" t="s">
        <v>6</v>
      </c>
      <c r="I6" s="18" t="s">
        <v>7</v>
      </c>
      <c r="J6" s="18" t="s">
        <v>155</v>
      </c>
      <c r="K6" s="18" t="s">
        <v>152</v>
      </c>
      <c r="L6"/>
      <c r="M6"/>
      <c r="O6" s="23" t="s">
        <v>0</v>
      </c>
      <c r="P6" s="23" t="s">
        <v>1</v>
      </c>
      <c r="Q6" s="18" t="s">
        <v>10</v>
      </c>
      <c r="R6" s="18" t="s">
        <v>11</v>
      </c>
      <c r="S6" s="18" t="s">
        <v>12</v>
      </c>
      <c r="T6" s="18" t="s">
        <v>13</v>
      </c>
      <c r="U6" s="18" t="s">
        <v>14</v>
      </c>
    </row>
    <row r="7" spans="1:30" x14ac:dyDescent="0.25">
      <c r="A7" s="88" t="s">
        <v>18</v>
      </c>
      <c r="B7" s="89">
        <v>2020</v>
      </c>
      <c r="C7" s="89">
        <v>1</v>
      </c>
      <c r="D7" s="5">
        <v>261.36336</v>
      </c>
      <c r="E7" s="5">
        <v>33.622979999999998</v>
      </c>
      <c r="F7" s="5">
        <v>47.455370000000002</v>
      </c>
      <c r="G7" s="5">
        <v>218.50183000000001</v>
      </c>
      <c r="H7" s="5">
        <v>78.461410000000001</v>
      </c>
      <c r="I7" s="5">
        <v>-0.50451999999999997</v>
      </c>
      <c r="J7" s="5">
        <v>638.90043000000003</v>
      </c>
      <c r="K7" s="5">
        <v>638.90043000000003</v>
      </c>
      <c r="N7" s="88" t="s">
        <v>18</v>
      </c>
      <c r="O7" s="89">
        <v>2020</v>
      </c>
      <c r="P7" s="89">
        <v>1</v>
      </c>
      <c r="Q7" s="5">
        <v>265.61955999999998</v>
      </c>
      <c r="R7" s="5">
        <v>332.02445</v>
      </c>
      <c r="S7" s="5">
        <v>517.51359000000002</v>
      </c>
      <c r="T7" s="5">
        <v>608.83952999999997</v>
      </c>
      <c r="U7" s="5">
        <v>730.60743599999989</v>
      </c>
    </row>
    <row r="8" spans="1:30" x14ac:dyDescent="0.25">
      <c r="A8" s="88" t="s">
        <v>19</v>
      </c>
      <c r="B8" s="89">
        <v>2020</v>
      </c>
      <c r="C8" s="89">
        <v>2</v>
      </c>
      <c r="D8" s="5">
        <v>250.0932</v>
      </c>
      <c r="E8" s="5">
        <v>35.413069999999998</v>
      </c>
      <c r="F8" s="5">
        <v>45.486429999999999</v>
      </c>
      <c r="G8" s="5">
        <v>211.95139</v>
      </c>
      <c r="H8" s="5">
        <v>78.535650000000004</v>
      </c>
      <c r="I8" s="5">
        <v>2.3279200000000002</v>
      </c>
      <c r="J8" s="5">
        <v>623.80766000000006</v>
      </c>
      <c r="K8" s="5">
        <v>623.80766000000006</v>
      </c>
      <c r="N8" s="88" t="s">
        <v>19</v>
      </c>
      <c r="O8" s="89">
        <v>2020</v>
      </c>
      <c r="P8" s="89">
        <v>2</v>
      </c>
      <c r="Q8" s="5">
        <v>266.28656000000001</v>
      </c>
      <c r="R8" s="5">
        <v>332.85820000000001</v>
      </c>
      <c r="S8" s="5">
        <v>543.06536000000006</v>
      </c>
      <c r="T8" s="5">
        <v>638.90043000000003</v>
      </c>
      <c r="U8" s="5">
        <v>766.68051600000001</v>
      </c>
    </row>
    <row r="9" spans="1:30" x14ac:dyDescent="0.25">
      <c r="A9" s="88" t="s">
        <v>20</v>
      </c>
      <c r="B9" s="89">
        <v>2020</v>
      </c>
      <c r="C9" s="89">
        <v>3</v>
      </c>
      <c r="D9" s="5">
        <v>263.88412</v>
      </c>
      <c r="E9" s="5">
        <v>38.396099999999997</v>
      </c>
      <c r="F9" s="5">
        <v>47.859969999999997</v>
      </c>
      <c r="G9" s="5">
        <v>206.45902000000001</v>
      </c>
      <c r="H9" s="5">
        <v>70.204629999999995</v>
      </c>
      <c r="I9" s="5">
        <v>0.46790999999999999</v>
      </c>
      <c r="J9" s="5">
        <v>627.27175</v>
      </c>
      <c r="K9" s="5">
        <v>627.27175</v>
      </c>
      <c r="N9" s="88" t="s">
        <v>20</v>
      </c>
      <c r="O9" s="89">
        <v>2020</v>
      </c>
      <c r="P9" s="89">
        <v>3</v>
      </c>
      <c r="Q9" s="5">
        <v>267.41532999999998</v>
      </c>
      <c r="R9" s="5">
        <v>334.26916</v>
      </c>
      <c r="S9" s="5">
        <v>530.23650999999995</v>
      </c>
      <c r="T9" s="5">
        <v>623.80766000000006</v>
      </c>
      <c r="U9" s="5">
        <v>748.56919200000004</v>
      </c>
    </row>
    <row r="10" spans="1:30" x14ac:dyDescent="0.25">
      <c r="A10" s="88" t="s">
        <v>23</v>
      </c>
      <c r="B10" s="89">
        <v>2020</v>
      </c>
      <c r="C10" s="89">
        <v>4</v>
      </c>
      <c r="D10" s="5">
        <v>250.91911999999999</v>
      </c>
      <c r="E10" s="5">
        <v>38.790469999999999</v>
      </c>
      <c r="F10" s="5">
        <v>46.362940000000002</v>
      </c>
      <c r="G10" s="5">
        <v>212.75864000000001</v>
      </c>
      <c r="H10" s="5">
        <v>70.512349999999998</v>
      </c>
      <c r="I10" s="5">
        <v>7.83141</v>
      </c>
      <c r="J10" s="5">
        <v>627.17493000000002</v>
      </c>
      <c r="K10" s="5">
        <v>626.77400999999998</v>
      </c>
      <c r="N10" s="88" t="s">
        <v>23</v>
      </c>
      <c r="O10" s="89">
        <v>2020</v>
      </c>
      <c r="P10" s="89">
        <v>4</v>
      </c>
      <c r="Q10" s="5">
        <v>269.21109000000001</v>
      </c>
      <c r="R10" s="5">
        <v>336.51387</v>
      </c>
      <c r="S10" s="5">
        <v>533.18097999999998</v>
      </c>
      <c r="T10" s="5">
        <v>627.27175</v>
      </c>
      <c r="U10" s="5">
        <v>752.72609999999997</v>
      </c>
    </row>
    <row r="11" spans="1:30" x14ac:dyDescent="0.25">
      <c r="A11" s="88" t="s">
        <v>21</v>
      </c>
      <c r="B11" s="89">
        <v>2020</v>
      </c>
      <c r="C11" s="89">
        <v>5</v>
      </c>
      <c r="D11" s="5">
        <v>235.39</v>
      </c>
      <c r="E11" s="5">
        <v>43.93</v>
      </c>
      <c r="F11" s="5">
        <v>44.82</v>
      </c>
      <c r="G11" s="5">
        <v>221</v>
      </c>
      <c r="H11" s="5">
        <v>74.8</v>
      </c>
      <c r="I11" s="5">
        <v>11.49</v>
      </c>
      <c r="J11" s="5">
        <v>631.42999999999995</v>
      </c>
      <c r="K11" s="5">
        <v>626.77400999999998</v>
      </c>
      <c r="N11" s="88" t="s">
        <v>21</v>
      </c>
      <c r="O11" s="89">
        <v>2020</v>
      </c>
      <c r="P11" s="89">
        <v>5</v>
      </c>
      <c r="Q11" s="5">
        <v>265.78741000000002</v>
      </c>
      <c r="R11" s="5">
        <v>332.23426000000001</v>
      </c>
      <c r="S11" s="5">
        <v>532.75791000000004</v>
      </c>
      <c r="T11" s="5">
        <v>626.77400999999998</v>
      </c>
      <c r="U11" s="5">
        <v>752.12881199999993</v>
      </c>
    </row>
    <row r="12" spans="1:30" x14ac:dyDescent="0.25">
      <c r="A12" s="88" t="s">
        <v>22</v>
      </c>
      <c r="B12" s="89">
        <v>2020</v>
      </c>
      <c r="C12" s="89">
        <v>6</v>
      </c>
      <c r="D12" s="5">
        <v>235.10488000000001</v>
      </c>
      <c r="E12" s="5">
        <v>43.100239999999999</v>
      </c>
      <c r="F12" s="5">
        <v>44.371850000000002</v>
      </c>
      <c r="G12" s="5">
        <v>218.57080999999999</v>
      </c>
      <c r="H12" s="5">
        <v>86.021829999999994</v>
      </c>
      <c r="I12" s="5">
        <v>1.4125799999999999</v>
      </c>
      <c r="J12" s="5">
        <v>628.58217999999999</v>
      </c>
      <c r="K12" s="5">
        <v>626.77400999999998</v>
      </c>
      <c r="N12" s="88" t="s">
        <v>22</v>
      </c>
      <c r="O12" s="89">
        <v>2020</v>
      </c>
      <c r="P12" s="89">
        <v>6</v>
      </c>
      <c r="Q12" s="5">
        <v>266.71847000000002</v>
      </c>
      <c r="R12" s="5">
        <v>333.39809000000002</v>
      </c>
      <c r="S12" s="5">
        <v>532.75791000000004</v>
      </c>
      <c r="T12" s="5">
        <v>626.77400999999998</v>
      </c>
      <c r="U12" s="5">
        <v>752.12881000000004</v>
      </c>
    </row>
    <row r="13" spans="1:30" x14ac:dyDescent="0.25">
      <c r="A13" s="88" t="s">
        <v>146</v>
      </c>
      <c r="B13" s="89">
        <v>2020</v>
      </c>
      <c r="C13" s="89">
        <v>7</v>
      </c>
      <c r="D13" s="5">
        <v>238.91652999999999</v>
      </c>
      <c r="E13" s="5">
        <v>34.330019999999998</v>
      </c>
      <c r="F13" s="5">
        <v>44.968200000000003</v>
      </c>
      <c r="G13" s="5">
        <v>212.06368000000001</v>
      </c>
      <c r="H13" s="5">
        <v>82.892960000000002</v>
      </c>
      <c r="I13" s="5">
        <v>6.2520300000000004</v>
      </c>
      <c r="J13" s="5">
        <v>619.42341999999996</v>
      </c>
      <c r="K13" s="5">
        <v>626.77400999999998</v>
      </c>
      <c r="N13" s="88" t="s">
        <v>146</v>
      </c>
      <c r="O13" s="89">
        <v>2020</v>
      </c>
      <c r="P13" s="89">
        <v>7</v>
      </c>
      <c r="Q13" s="5">
        <v>266.52265999999997</v>
      </c>
      <c r="R13" s="5">
        <v>332.32567</v>
      </c>
      <c r="S13" s="5">
        <v>532.75791000000004</v>
      </c>
      <c r="T13" s="5">
        <v>626.77400999999998</v>
      </c>
      <c r="U13" s="5">
        <v>752.12881000000004</v>
      </c>
    </row>
    <row r="14" spans="1:30" x14ac:dyDescent="0.25">
      <c r="A14" s="88" t="s">
        <v>153</v>
      </c>
      <c r="B14" s="89">
        <v>2020</v>
      </c>
      <c r="C14" s="89">
        <v>8</v>
      </c>
      <c r="D14" s="5">
        <v>233.5282</v>
      </c>
      <c r="E14" s="5">
        <v>38.095500000000001</v>
      </c>
      <c r="F14" s="5">
        <v>45.288420000000002</v>
      </c>
      <c r="G14" s="5">
        <v>217.51410000000001</v>
      </c>
      <c r="H14" s="5">
        <v>80.272459999999995</v>
      </c>
      <c r="I14" s="5">
        <v>20.78707</v>
      </c>
      <c r="J14" s="5">
        <v>635.48578999999995</v>
      </c>
      <c r="K14" s="5">
        <v>626.77400999999998</v>
      </c>
      <c r="N14" s="88" t="s">
        <v>153</v>
      </c>
      <c r="O14" s="89">
        <v>2020</v>
      </c>
      <c r="P14" s="89">
        <v>8</v>
      </c>
      <c r="Q14" s="5">
        <v>264.87643000000003</v>
      </c>
      <c r="R14" s="5">
        <v>331.09553</v>
      </c>
      <c r="S14" s="5">
        <v>532.75791000000004</v>
      </c>
      <c r="T14" s="5">
        <v>626.77400999999998</v>
      </c>
      <c r="U14" s="5">
        <v>752.12881000000004</v>
      </c>
    </row>
    <row r="15" spans="1:30" x14ac:dyDescent="0.25">
      <c r="A15" s="88" t="s">
        <v>166</v>
      </c>
      <c r="B15" s="89">
        <v>2020</v>
      </c>
      <c r="C15" s="89">
        <v>9</v>
      </c>
      <c r="D15" s="5">
        <v>236.51473999999999</v>
      </c>
      <c r="E15" s="5">
        <v>36.425069999999998</v>
      </c>
      <c r="F15" s="5">
        <v>45.126359999999998</v>
      </c>
      <c r="G15" s="5">
        <v>224.21478999999999</v>
      </c>
      <c r="H15" s="5">
        <v>79.293059999999997</v>
      </c>
      <c r="I15" s="5">
        <v>22.338329999999999</v>
      </c>
      <c r="J15" s="5">
        <v>643.91236000000004</v>
      </c>
      <c r="K15" s="5">
        <v>626.77400999999998</v>
      </c>
      <c r="N15" s="88" t="s">
        <v>166</v>
      </c>
      <c r="O15" s="89">
        <v>2020</v>
      </c>
      <c r="P15" s="89">
        <v>9</v>
      </c>
      <c r="Q15" s="5">
        <v>264.87643000000003</v>
      </c>
      <c r="R15" s="5">
        <v>331.09553</v>
      </c>
      <c r="S15" s="5">
        <v>532.75791000000004</v>
      </c>
      <c r="T15" s="5">
        <v>626.77400999999998</v>
      </c>
      <c r="U15" s="5">
        <v>752.12881000000004</v>
      </c>
    </row>
    <row r="16" spans="1:30" x14ac:dyDescent="0.25">
      <c r="A16" s="88" t="s">
        <v>167</v>
      </c>
      <c r="B16" s="89">
        <v>2020</v>
      </c>
      <c r="C16" s="89">
        <v>10</v>
      </c>
      <c r="D16" s="5">
        <v>234.28682000000001</v>
      </c>
      <c r="E16" s="5">
        <v>38.712299999999999</v>
      </c>
      <c r="F16" s="5">
        <v>43.733269999999997</v>
      </c>
      <c r="G16" s="5">
        <v>222.86141000000001</v>
      </c>
      <c r="H16" s="5">
        <v>79.529120000000006</v>
      </c>
      <c r="I16" s="5">
        <v>33.0259</v>
      </c>
      <c r="J16" s="5">
        <v>652.14882</v>
      </c>
      <c r="K16" s="5">
        <v>626.77400999999998</v>
      </c>
      <c r="N16" s="88" t="s">
        <v>167</v>
      </c>
      <c r="O16" s="89">
        <v>2020</v>
      </c>
      <c r="P16" s="89">
        <v>10</v>
      </c>
      <c r="Q16" s="5">
        <v>264.85118999999997</v>
      </c>
      <c r="R16" s="5">
        <v>331.06398999999999</v>
      </c>
      <c r="S16" s="5">
        <v>532.75791000000004</v>
      </c>
      <c r="T16" s="5">
        <v>626.77400999999998</v>
      </c>
      <c r="U16" s="5">
        <v>752.12881000000004</v>
      </c>
    </row>
    <row r="17" spans="1:29" x14ac:dyDescent="0.25">
      <c r="A17" s="88" t="s">
        <v>172</v>
      </c>
      <c r="B17" s="89">
        <v>2020</v>
      </c>
      <c r="C17" s="89">
        <v>11</v>
      </c>
      <c r="D17" s="5">
        <v>238.47668999999999</v>
      </c>
      <c r="E17" s="5">
        <v>40.617559999999997</v>
      </c>
      <c r="F17" s="5">
        <v>45.01455</v>
      </c>
      <c r="G17" s="5">
        <v>215.72817000000001</v>
      </c>
      <c r="H17" s="5">
        <v>79.534899999999993</v>
      </c>
      <c r="I17" s="5">
        <v>26.817399999999999</v>
      </c>
      <c r="J17" s="5">
        <v>646.18926999999996</v>
      </c>
      <c r="K17" s="5">
        <v>626.77400999999998</v>
      </c>
      <c r="N17" s="88" t="s">
        <v>172</v>
      </c>
      <c r="O17" s="89">
        <v>2020</v>
      </c>
      <c r="P17" s="89">
        <v>11</v>
      </c>
      <c r="Q17" s="5">
        <v>265.53250000000003</v>
      </c>
      <c r="R17" s="5">
        <v>331.91561999999999</v>
      </c>
      <c r="S17" s="5">
        <v>532.75791000000004</v>
      </c>
      <c r="T17" s="5">
        <v>626.77400999999998</v>
      </c>
      <c r="U17" s="5">
        <v>752.12881000000004</v>
      </c>
    </row>
    <row r="18" spans="1:29" x14ac:dyDescent="0.25">
      <c r="A18" s="88" t="s">
        <v>173</v>
      </c>
      <c r="B18" s="89">
        <v>2020</v>
      </c>
      <c r="C18" s="89">
        <v>12</v>
      </c>
      <c r="D18" s="5">
        <v>236.59907999999999</v>
      </c>
      <c r="E18" s="5">
        <v>31.33954</v>
      </c>
      <c r="F18" s="5">
        <v>44.495019999999997</v>
      </c>
      <c r="G18" s="5">
        <v>218.14519000000001</v>
      </c>
      <c r="H18" s="5">
        <v>76.184470000000005</v>
      </c>
      <c r="I18" s="5">
        <v>23.500800000000002</v>
      </c>
      <c r="J18" s="5">
        <v>630.26409999999998</v>
      </c>
      <c r="K18" s="5">
        <v>626.77400999999998</v>
      </c>
      <c r="N18" s="88" t="s">
        <v>173</v>
      </c>
      <c r="O18" s="89">
        <v>2020</v>
      </c>
      <c r="P18" s="89">
        <v>12</v>
      </c>
      <c r="Q18" s="5">
        <v>265.154</v>
      </c>
      <c r="R18" s="5">
        <v>331.44249000000002</v>
      </c>
      <c r="S18" s="5">
        <v>532.75791000000004</v>
      </c>
      <c r="T18" s="5">
        <v>626.77400999999998</v>
      </c>
      <c r="U18" s="5">
        <v>752.12881000000004</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7" spans="1:29" x14ac:dyDescent="0.25">
      <c r="V27" s="61" t="s">
        <v>155</v>
      </c>
      <c r="W27" s="111" t="s">
        <v>157</v>
      </c>
      <c r="X27" s="111"/>
      <c r="Y27" s="111"/>
      <c r="Z27" s="111"/>
      <c r="AA27" s="111"/>
      <c r="AB27" s="111"/>
      <c r="AC27" s="111"/>
    </row>
    <row r="28" spans="1:29" x14ac:dyDescent="0.25">
      <c r="V28" s="61"/>
      <c r="W28" s="111"/>
      <c r="X28" s="111"/>
      <c r="Y28" s="111"/>
      <c r="Z28" s="111"/>
      <c r="AA28" s="111"/>
      <c r="AB28" s="111"/>
      <c r="AC28" s="111"/>
    </row>
    <row r="29" spans="1:29" x14ac:dyDescent="0.25">
      <c r="V29" s="61"/>
      <c r="W29" s="60"/>
      <c r="X29" s="60"/>
      <c r="Y29" s="60"/>
      <c r="Z29" s="60"/>
      <c r="AA29" s="60"/>
      <c r="AB29" s="60"/>
      <c r="AC29" s="60"/>
    </row>
    <row r="30" spans="1:29" x14ac:dyDescent="0.25">
      <c r="V30" s="61" t="s">
        <v>152</v>
      </c>
      <c r="W30" s="111" t="s">
        <v>158</v>
      </c>
      <c r="X30" s="111"/>
      <c r="Y30" s="111"/>
      <c r="Z30" s="111"/>
      <c r="AA30" s="111"/>
      <c r="AB30" s="111"/>
      <c r="AC30" s="111"/>
    </row>
    <row r="31" spans="1:29" x14ac:dyDescent="0.25">
      <c r="V31" s="60"/>
      <c r="W31" s="111"/>
      <c r="X31" s="111"/>
      <c r="Y31" s="111"/>
      <c r="Z31" s="111"/>
      <c r="AA31" s="111"/>
      <c r="AB31" s="111"/>
      <c r="AC31" s="111"/>
    </row>
  </sheetData>
  <mergeCells count="8">
    <mergeCell ref="W27:AC28"/>
    <mergeCell ref="W30:AC31"/>
    <mergeCell ref="V5:AD5"/>
    <mergeCell ref="I1:K1"/>
    <mergeCell ref="A5:K5"/>
    <mergeCell ref="N5:U5"/>
    <mergeCell ref="A4:K4"/>
    <mergeCell ref="N4:U4"/>
  </mergeCells>
  <hyperlinks>
    <hyperlink ref="I1:K1" location="INDICE!A1" display="REGRESAR" xr:uid="{00000000-0004-0000-0E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PUTUMAYO S.A. E.S.P. </oddFooter>
  </headerFooter>
  <colBreaks count="1" manualBreakCount="1">
    <brk id="12"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D30"/>
  <sheetViews>
    <sheetView showGridLines="0" view="pageLayout" topLeftCell="O10" zoomScale="70" zoomScaleNormal="85" zoomScalePageLayoutView="70" workbookViewId="0">
      <selection activeCell="U18" sqref="U18"/>
    </sheetView>
  </sheetViews>
  <sheetFormatPr baseColWidth="10" defaultColWidth="9.140625" defaultRowHeight="15" x14ac:dyDescent="0.25"/>
  <cols>
    <col min="1" max="1" width="12.42578125" customWidth="1"/>
    <col min="2" max="2" width="7.140625" customWidth="1"/>
    <col min="3" max="3" width="7.28515625" customWidth="1"/>
    <col min="4" max="4" width="11.5703125" bestFit="1" customWidth="1"/>
    <col min="5" max="5" width="10" bestFit="1" customWidth="1"/>
    <col min="6" max="6" width="9" bestFit="1" customWidth="1"/>
    <col min="7" max="8" width="8.7109375" customWidth="1"/>
    <col min="9" max="10" width="9.140625" customWidth="1"/>
    <col min="11" max="11" width="9.5703125" customWidth="1"/>
    <col min="12" max="13" width="2.42578125" customWidth="1"/>
    <col min="14" max="14" width="14.85546875" customWidth="1"/>
    <col min="16" max="16" width="7.7109375" customWidth="1"/>
    <col min="17" max="17" width="11.42578125" customWidth="1"/>
    <col min="18" max="20" width="12.42578125" customWidth="1"/>
    <col min="21" max="21" width="17.42578125" customWidth="1"/>
    <col min="22" max="22" width="13.140625" customWidth="1"/>
    <col min="23" max="23" width="12.42578125" customWidth="1"/>
    <col min="24" max="24" width="15.28515625" customWidth="1"/>
    <col min="25" max="25" width="12.42578125" customWidth="1"/>
    <col min="26" max="26" width="12.140625" customWidth="1"/>
  </cols>
  <sheetData>
    <row r="1" spans="1:30" ht="22.5" customHeight="1" x14ac:dyDescent="0.25">
      <c r="I1" s="121" t="s">
        <v>98</v>
      </c>
      <c r="J1" s="121"/>
      <c r="K1" s="121"/>
    </row>
    <row r="2" spans="1:30" ht="27" customHeight="1" x14ac:dyDescent="0.35">
      <c r="A2" s="14" t="s">
        <v>9</v>
      </c>
      <c r="C2" s="22" t="s">
        <v>138</v>
      </c>
      <c r="D2" s="22"/>
      <c r="E2" s="22"/>
      <c r="F2" s="22"/>
      <c r="G2" s="22"/>
      <c r="H2" s="22"/>
      <c r="I2" s="22"/>
      <c r="J2" s="22"/>
      <c r="K2" s="22"/>
    </row>
    <row r="3" spans="1:30" ht="23.25" x14ac:dyDescent="0.35">
      <c r="A3" s="14" t="s">
        <v>15</v>
      </c>
      <c r="C3" s="22" t="s">
        <v>84</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0" x14ac:dyDescent="0.25">
      <c r="A7" s="88" t="s">
        <v>18</v>
      </c>
      <c r="B7" s="89">
        <v>2020</v>
      </c>
      <c r="C7" s="89">
        <v>1</v>
      </c>
      <c r="D7" s="5">
        <v>236.49606</v>
      </c>
      <c r="E7" s="5">
        <v>33.622979999999998</v>
      </c>
      <c r="F7" s="5">
        <v>43.372169999999997</v>
      </c>
      <c r="G7" s="5">
        <v>218.50183000000001</v>
      </c>
      <c r="H7" s="5">
        <v>82.859440000000006</v>
      </c>
      <c r="I7" s="5">
        <v>-0.15248</v>
      </c>
      <c r="J7" s="5">
        <v>614.70000000000005</v>
      </c>
      <c r="K7" s="5">
        <v>614.70000000000005</v>
      </c>
      <c r="N7" s="88" t="s">
        <v>18</v>
      </c>
      <c r="O7" s="89">
        <v>2020</v>
      </c>
      <c r="P7" s="89">
        <v>1</v>
      </c>
      <c r="Q7" s="5">
        <v>252.66900000000001</v>
      </c>
      <c r="R7" s="5">
        <v>315.83600000000001</v>
      </c>
      <c r="S7" s="5">
        <v>502.69</v>
      </c>
      <c r="T7" s="5">
        <v>591.4</v>
      </c>
      <c r="U7" s="5">
        <v>709.68</v>
      </c>
    </row>
    <row r="8" spans="1:30" x14ac:dyDescent="0.25">
      <c r="A8" s="88" t="s">
        <v>19</v>
      </c>
      <c r="B8" s="89">
        <v>2020</v>
      </c>
      <c r="C8" s="89">
        <v>2</v>
      </c>
      <c r="D8" s="5">
        <v>227.95266000000001</v>
      </c>
      <c r="E8" s="5">
        <v>35.413069999999998</v>
      </c>
      <c r="F8" s="5">
        <v>41.894710000000003</v>
      </c>
      <c r="G8" s="5">
        <v>211.95139</v>
      </c>
      <c r="H8" s="5">
        <v>90.254670000000004</v>
      </c>
      <c r="I8" s="5">
        <v>2.2334999999999998</v>
      </c>
      <c r="J8" s="5">
        <v>609.70000000000005</v>
      </c>
      <c r="K8" s="5">
        <v>609.70000000000005</v>
      </c>
      <c r="N8" s="88" t="s">
        <v>19</v>
      </c>
      <c r="O8" s="89">
        <v>2020</v>
      </c>
      <c r="P8" s="89">
        <v>2</v>
      </c>
      <c r="Q8" s="5">
        <v>253.30304000000001</v>
      </c>
      <c r="R8" s="5">
        <v>316.62880000000001</v>
      </c>
      <c r="S8" s="5">
        <v>522.495</v>
      </c>
      <c r="T8" s="5">
        <v>614.70000000000005</v>
      </c>
      <c r="U8" s="5">
        <v>737.64</v>
      </c>
    </row>
    <row r="9" spans="1:30" x14ac:dyDescent="0.25">
      <c r="A9" s="88" t="s">
        <v>20</v>
      </c>
      <c r="B9" s="89">
        <v>2020</v>
      </c>
      <c r="C9" s="89">
        <v>3</v>
      </c>
      <c r="D9" s="5">
        <v>235.59397000000001</v>
      </c>
      <c r="E9" s="5">
        <v>38.396090000000001</v>
      </c>
      <c r="F9" s="5">
        <v>43.307699999999997</v>
      </c>
      <c r="G9" s="5">
        <v>206.45902000000001</v>
      </c>
      <c r="H9" s="5">
        <v>81.66122</v>
      </c>
      <c r="I9" s="5">
        <v>0.38200000000000001</v>
      </c>
      <c r="J9" s="5">
        <v>605.79999999999995</v>
      </c>
      <c r="K9" s="5">
        <v>605.79999999999995</v>
      </c>
      <c r="N9" s="88" t="s">
        <v>20</v>
      </c>
      <c r="O9" s="89">
        <v>2020</v>
      </c>
      <c r="P9" s="89">
        <v>3</v>
      </c>
      <c r="Q9" s="5">
        <v>254.37676999999999</v>
      </c>
      <c r="R9" s="5">
        <v>317.97097000000002</v>
      </c>
      <c r="S9" s="5">
        <v>518.245</v>
      </c>
      <c r="T9" s="5">
        <v>609.70000000000005</v>
      </c>
      <c r="U9" s="5">
        <v>731.64</v>
      </c>
    </row>
    <row r="10" spans="1:30" x14ac:dyDescent="0.25">
      <c r="A10" s="88" t="s">
        <v>23</v>
      </c>
      <c r="B10" s="89">
        <v>2020</v>
      </c>
      <c r="C10" s="89">
        <v>4</v>
      </c>
      <c r="D10" s="5">
        <v>220.76467</v>
      </c>
      <c r="E10" s="5">
        <v>38.790469999999999</v>
      </c>
      <c r="F10" s="5">
        <v>40.892339999999997</v>
      </c>
      <c r="G10" s="5">
        <v>212.75864000000001</v>
      </c>
      <c r="H10" s="5">
        <v>85.210819999999998</v>
      </c>
      <c r="I10" s="5">
        <v>8.2830600000000008</v>
      </c>
      <c r="J10" s="5">
        <v>606.70000000000005</v>
      </c>
      <c r="K10" s="5">
        <v>605.79999999999995</v>
      </c>
      <c r="N10" s="88" t="s">
        <v>23</v>
      </c>
      <c r="O10" s="89">
        <v>2020</v>
      </c>
      <c r="P10" s="89">
        <v>4</v>
      </c>
      <c r="Q10" s="5">
        <v>256.08497999999997</v>
      </c>
      <c r="R10" s="5">
        <v>320.10622999999998</v>
      </c>
      <c r="S10" s="5">
        <v>514.92999999999995</v>
      </c>
      <c r="T10" s="5">
        <v>605.79999999999995</v>
      </c>
      <c r="U10" s="5">
        <v>726.95999999999992</v>
      </c>
    </row>
    <row r="11" spans="1:30" x14ac:dyDescent="0.25">
      <c r="A11" s="88" t="s">
        <v>21</v>
      </c>
      <c r="B11" s="89">
        <v>2020</v>
      </c>
      <c r="C11" s="89">
        <v>5</v>
      </c>
      <c r="D11" s="5">
        <v>219.14</v>
      </c>
      <c r="E11" s="5">
        <v>43.93</v>
      </c>
      <c r="F11" s="5">
        <v>42.16</v>
      </c>
      <c r="G11" s="5">
        <v>221</v>
      </c>
      <c r="H11" s="5">
        <v>89.86</v>
      </c>
      <c r="I11" s="5">
        <v>6.71</v>
      </c>
      <c r="J11" s="5">
        <v>622.79999999999995</v>
      </c>
      <c r="K11" s="5">
        <v>605.79999999999995</v>
      </c>
      <c r="N11" s="88" t="s">
        <v>21</v>
      </c>
      <c r="O11" s="89">
        <v>2020</v>
      </c>
      <c r="P11" s="89">
        <v>5</v>
      </c>
      <c r="Q11" s="5">
        <v>257.52499999999998</v>
      </c>
      <c r="R11" s="5">
        <v>321.90600000000001</v>
      </c>
      <c r="S11" s="5">
        <v>514.92999999999995</v>
      </c>
      <c r="T11" s="5">
        <v>605.79999999999995</v>
      </c>
      <c r="U11" s="5">
        <v>726.95999999999992</v>
      </c>
    </row>
    <row r="12" spans="1:30" x14ac:dyDescent="0.25">
      <c r="A12" s="88" t="s">
        <v>22</v>
      </c>
      <c r="B12" s="89">
        <v>2020</v>
      </c>
      <c r="C12" s="89">
        <v>6</v>
      </c>
      <c r="D12" s="5">
        <v>219.15884</v>
      </c>
      <c r="E12" s="5">
        <v>43.100239999999999</v>
      </c>
      <c r="F12" s="5">
        <v>41.78002</v>
      </c>
      <c r="G12" s="5">
        <v>218.57080999999999</v>
      </c>
      <c r="H12" s="5">
        <v>95.626099999999994</v>
      </c>
      <c r="I12" s="5">
        <v>1.1639900000000001</v>
      </c>
      <c r="J12" s="5">
        <v>619.4</v>
      </c>
      <c r="K12" s="5">
        <v>605.79999999999995</v>
      </c>
      <c r="N12" s="88" t="s">
        <v>22</v>
      </c>
      <c r="O12" s="89">
        <v>2020</v>
      </c>
      <c r="P12" s="89">
        <v>6</v>
      </c>
      <c r="Q12" s="5">
        <v>257.94</v>
      </c>
      <c r="R12" s="5">
        <v>322.42500000000001</v>
      </c>
      <c r="S12" s="5">
        <v>514.92999999999995</v>
      </c>
      <c r="T12" s="5">
        <v>605.79999999999995</v>
      </c>
      <c r="U12" s="5">
        <v>726.95999999999992</v>
      </c>
    </row>
    <row r="13" spans="1:30" x14ac:dyDescent="0.25">
      <c r="A13" s="88" t="s">
        <v>146</v>
      </c>
      <c r="B13" s="89">
        <v>2020</v>
      </c>
      <c r="C13" s="89">
        <v>7</v>
      </c>
      <c r="D13" s="5">
        <v>219.15617</v>
      </c>
      <c r="E13" s="5">
        <v>34.330019999999998</v>
      </c>
      <c r="F13" s="5">
        <v>41.653440000000003</v>
      </c>
      <c r="G13" s="5">
        <v>212.06368000000001</v>
      </c>
      <c r="H13" s="5">
        <v>98.941209999999998</v>
      </c>
      <c r="I13" s="5">
        <v>5.1554799999999998</v>
      </c>
      <c r="J13" s="5">
        <v>611.29999999999995</v>
      </c>
      <c r="K13" s="5">
        <v>605.79999999999995</v>
      </c>
      <c r="N13" s="88" t="s">
        <v>146</v>
      </c>
      <c r="O13" s="89">
        <v>2020</v>
      </c>
      <c r="P13" s="89">
        <v>7</v>
      </c>
      <c r="Q13" s="5">
        <v>257.11</v>
      </c>
      <c r="R13" s="5">
        <v>321.387</v>
      </c>
      <c r="S13" s="5">
        <v>514.92999999999995</v>
      </c>
      <c r="T13" s="5">
        <v>605.79999999999995</v>
      </c>
      <c r="U13" s="5">
        <v>726.95999999999992</v>
      </c>
    </row>
    <row r="14" spans="1:30" x14ac:dyDescent="0.25">
      <c r="A14" s="88" t="s">
        <v>153</v>
      </c>
      <c r="B14" s="89">
        <v>2020</v>
      </c>
      <c r="C14" s="89">
        <v>8</v>
      </c>
      <c r="D14" s="5">
        <v>218.73330000000001</v>
      </c>
      <c r="E14" s="5">
        <v>38.095529999999997</v>
      </c>
      <c r="F14" s="5">
        <v>42.766080000000002</v>
      </c>
      <c r="G14" s="5">
        <v>217.51410000000001</v>
      </c>
      <c r="H14" s="5">
        <v>98.247810000000001</v>
      </c>
      <c r="I14" s="5">
        <v>19.643180000000001</v>
      </c>
      <c r="J14" s="5">
        <v>635</v>
      </c>
      <c r="K14" s="5">
        <v>605.79999999999995</v>
      </c>
      <c r="N14" s="88" t="s">
        <v>153</v>
      </c>
      <c r="O14" s="89">
        <v>2020</v>
      </c>
      <c r="P14" s="89">
        <v>8</v>
      </c>
      <c r="Q14" s="5">
        <v>256.15800000000002</v>
      </c>
      <c r="R14" s="5">
        <v>320.19799999999998</v>
      </c>
      <c r="S14" s="5">
        <v>514.92999999999995</v>
      </c>
      <c r="T14" s="5">
        <v>605.79999999999995</v>
      </c>
      <c r="U14" s="5">
        <v>726.96</v>
      </c>
    </row>
    <row r="15" spans="1:30" x14ac:dyDescent="0.25">
      <c r="A15" s="88" t="s">
        <v>166</v>
      </c>
      <c r="B15" s="89">
        <v>2020</v>
      </c>
      <c r="C15" s="89">
        <v>9</v>
      </c>
      <c r="D15" s="5">
        <v>220.16397000000001</v>
      </c>
      <c r="E15" s="5">
        <v>36.425069999999998</v>
      </c>
      <c r="F15" s="5">
        <v>42.364930000000001</v>
      </c>
      <c r="G15" s="5">
        <v>224.21478999999999</v>
      </c>
      <c r="H15" s="5">
        <v>98.272099999999995</v>
      </c>
      <c r="I15" s="5">
        <v>21.35914</v>
      </c>
      <c r="J15" s="5">
        <v>642.79999999999995</v>
      </c>
      <c r="K15" s="5">
        <v>605.79999999999995</v>
      </c>
      <c r="N15" s="88" t="s">
        <v>166</v>
      </c>
      <c r="O15" s="89">
        <v>2020</v>
      </c>
      <c r="P15" s="89">
        <v>9</v>
      </c>
      <c r="Q15" s="5">
        <v>256.15800000000002</v>
      </c>
      <c r="R15" s="5">
        <v>320.19799999999998</v>
      </c>
      <c r="S15" s="5">
        <v>514.92999999999995</v>
      </c>
      <c r="T15" s="5">
        <v>605.79999999999995</v>
      </c>
      <c r="U15" s="5">
        <v>726.96</v>
      </c>
    </row>
    <row r="16" spans="1:30" x14ac:dyDescent="0.25">
      <c r="A16" s="88" t="s">
        <v>167</v>
      </c>
      <c r="B16" s="89">
        <v>2020</v>
      </c>
      <c r="C16" s="89">
        <v>10</v>
      </c>
      <c r="D16" s="5">
        <v>220.51</v>
      </c>
      <c r="E16" s="5">
        <v>38.71</v>
      </c>
      <c r="F16" s="5">
        <v>41.48</v>
      </c>
      <c r="G16" s="5">
        <v>222.86</v>
      </c>
      <c r="H16" s="5">
        <v>97.48</v>
      </c>
      <c r="I16" s="5">
        <v>32.85</v>
      </c>
      <c r="J16" s="5">
        <v>653.9</v>
      </c>
      <c r="K16" s="5">
        <v>605.79999999999995</v>
      </c>
      <c r="N16" s="88" t="s">
        <v>167</v>
      </c>
      <c r="O16" s="89">
        <v>2020</v>
      </c>
      <c r="P16" s="89">
        <v>10</v>
      </c>
      <c r="Q16" s="5">
        <v>256.13400000000001</v>
      </c>
      <c r="R16" s="5">
        <v>320.16699999999997</v>
      </c>
      <c r="S16" s="5">
        <v>514.92999999999995</v>
      </c>
      <c r="T16" s="5">
        <v>605.79999999999995</v>
      </c>
      <c r="U16" s="5">
        <v>726.96</v>
      </c>
    </row>
    <row r="17" spans="1:29" x14ac:dyDescent="0.25">
      <c r="A17" s="88" t="s">
        <v>172</v>
      </c>
      <c r="B17" s="89">
        <v>2020</v>
      </c>
      <c r="C17" s="89">
        <v>11</v>
      </c>
      <c r="D17" s="5">
        <v>211.96</v>
      </c>
      <c r="E17" s="5">
        <v>40.619999999999997</v>
      </c>
      <c r="F17" s="5">
        <v>40.659999999999997</v>
      </c>
      <c r="G17" s="5">
        <v>215.73</v>
      </c>
      <c r="H17" s="5">
        <v>95.21</v>
      </c>
      <c r="I17" s="5">
        <v>27.03</v>
      </c>
      <c r="J17" s="5">
        <v>631.20000000000005</v>
      </c>
      <c r="K17" s="5">
        <v>605.79999999999995</v>
      </c>
      <c r="N17" s="88" t="s">
        <v>172</v>
      </c>
      <c r="O17" s="89">
        <v>2020</v>
      </c>
      <c r="P17" s="89">
        <v>11</v>
      </c>
      <c r="Q17" s="5">
        <v>255.988</v>
      </c>
      <c r="R17" s="5">
        <v>319.98500000000001</v>
      </c>
      <c r="S17" s="5">
        <v>514.92999999999995</v>
      </c>
      <c r="T17" s="5">
        <v>605.79999999999995</v>
      </c>
      <c r="U17" s="5">
        <v>726.96</v>
      </c>
    </row>
    <row r="18" spans="1:29" x14ac:dyDescent="0.25">
      <c r="A18" s="88" t="s">
        <v>173</v>
      </c>
      <c r="B18" s="89">
        <v>2020</v>
      </c>
      <c r="C18" s="89">
        <v>12</v>
      </c>
      <c r="D18" s="5">
        <v>211.14</v>
      </c>
      <c r="E18" s="5">
        <v>31.34</v>
      </c>
      <c r="F18" s="5">
        <v>40.19</v>
      </c>
      <c r="G18" s="5">
        <v>218.15</v>
      </c>
      <c r="H18" s="5">
        <v>89.97</v>
      </c>
      <c r="I18" s="5">
        <v>22.32</v>
      </c>
      <c r="J18" s="5">
        <v>613.1</v>
      </c>
      <c r="K18" s="5">
        <v>629.17999999999995</v>
      </c>
      <c r="N18" s="88" t="s">
        <v>173</v>
      </c>
      <c r="O18" s="89">
        <v>2020</v>
      </c>
      <c r="P18" s="89">
        <v>12</v>
      </c>
      <c r="Q18" s="5">
        <v>255.62299999999999</v>
      </c>
      <c r="R18" s="5">
        <v>319.529</v>
      </c>
      <c r="S18" s="5">
        <v>534.803</v>
      </c>
      <c r="T18" s="5">
        <v>629.17999999999995</v>
      </c>
      <c r="U18" s="5">
        <v>755.01599999999996</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6" spans="1:29" x14ac:dyDescent="0.25">
      <c r="V26" s="61" t="s">
        <v>155</v>
      </c>
      <c r="W26" s="111" t="s">
        <v>157</v>
      </c>
      <c r="X26" s="111"/>
      <c r="Y26" s="111"/>
      <c r="Z26" s="111"/>
      <c r="AA26" s="111"/>
      <c r="AB26" s="111"/>
      <c r="AC26" s="111"/>
    </row>
    <row r="27" spans="1:29" x14ac:dyDescent="0.25">
      <c r="V27" s="61"/>
      <c r="W27" s="111"/>
      <c r="X27" s="111"/>
      <c r="Y27" s="111"/>
      <c r="Z27" s="111"/>
      <c r="AA27" s="111"/>
      <c r="AB27" s="111"/>
      <c r="AC27" s="111"/>
    </row>
    <row r="28" spans="1:29" x14ac:dyDescent="0.25">
      <c r="V28" s="61"/>
      <c r="W28" s="60"/>
      <c r="X28" s="60"/>
      <c r="Y28" s="60"/>
      <c r="Z28" s="60"/>
      <c r="AA28" s="60"/>
      <c r="AB28" s="60"/>
      <c r="AC28" s="60"/>
    </row>
    <row r="29" spans="1:29" x14ac:dyDescent="0.25">
      <c r="V29" s="61" t="s">
        <v>152</v>
      </c>
      <c r="W29" s="111" t="s">
        <v>158</v>
      </c>
      <c r="X29" s="111"/>
      <c r="Y29" s="111"/>
      <c r="Z29" s="111"/>
      <c r="AA29" s="111"/>
      <c r="AB29" s="111"/>
      <c r="AC29" s="111"/>
    </row>
    <row r="30" spans="1:29" x14ac:dyDescent="0.25">
      <c r="V30" s="60"/>
      <c r="W30" s="111"/>
      <c r="X30" s="111"/>
      <c r="Y30" s="111"/>
      <c r="Z30" s="111"/>
      <c r="AA30" s="111"/>
      <c r="AB30" s="111"/>
      <c r="AC30" s="111"/>
    </row>
  </sheetData>
  <mergeCells count="8">
    <mergeCell ref="W26:AC27"/>
    <mergeCell ref="W29:AC30"/>
    <mergeCell ref="V5:AD5"/>
    <mergeCell ref="I1:K1"/>
    <mergeCell ref="A5:K5"/>
    <mergeCell ref="N5:U5"/>
    <mergeCell ref="A4:K4"/>
    <mergeCell ref="N4:U4"/>
  </mergeCells>
  <hyperlinks>
    <hyperlink ref="I1:K1" location="INDICE!A1" display="REGRESAR" xr:uid="{00000000-0004-0000-0F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EMPRESA DE ENERGÍA DEL BAJO PUTUMAYO S.A. E.S.P. </oddFooter>
  </headerFooter>
  <colBreaks count="1" manualBreakCount="1">
    <brk id="12"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30"/>
  <sheetViews>
    <sheetView showGridLines="0" view="pageLayout" topLeftCell="A8" zoomScale="68" zoomScaleNormal="85" zoomScalePageLayoutView="68" workbookViewId="0">
      <selection activeCell="V18" sqref="V18"/>
    </sheetView>
  </sheetViews>
  <sheetFormatPr baseColWidth="10" defaultColWidth="9.140625" defaultRowHeight="15" x14ac:dyDescent="0.25"/>
  <cols>
    <col min="1" max="1" width="11.28515625" customWidth="1"/>
    <col min="2" max="2" width="6.28515625" customWidth="1"/>
    <col min="3" max="3" width="7.28515625" customWidth="1"/>
    <col min="4" max="4" width="9" customWidth="1"/>
    <col min="5" max="5" width="10" bestFit="1" customWidth="1"/>
    <col min="6" max="11" width="9.85546875" customWidth="1"/>
    <col min="12" max="13" width="2.42578125" customWidth="1"/>
    <col min="14" max="14" width="13.42578125" customWidth="1"/>
    <col min="16" max="16" width="9" bestFit="1" customWidth="1"/>
    <col min="17" max="19" width="12" customWidth="1"/>
    <col min="20" max="20" width="15.28515625" customWidth="1"/>
    <col min="21" max="21" width="17.85546875" customWidth="1"/>
    <col min="22" max="22" width="12.140625" customWidth="1"/>
    <col min="23" max="23" width="13.85546875" customWidth="1"/>
    <col min="24" max="24" width="11.7109375" customWidth="1"/>
    <col min="25" max="25" width="11.5703125" customWidth="1"/>
    <col min="26" max="26" width="12" customWidth="1"/>
    <col min="27" max="27" width="11.140625" customWidth="1"/>
  </cols>
  <sheetData>
    <row r="1" spans="1:30" ht="21.75" customHeight="1" x14ac:dyDescent="0.25">
      <c r="I1" s="121" t="s">
        <v>98</v>
      </c>
      <c r="J1" s="121"/>
      <c r="K1" s="121"/>
    </row>
    <row r="2" spans="1:30" ht="31.5" customHeight="1" x14ac:dyDescent="0.35">
      <c r="A2" s="14" t="s">
        <v>9</v>
      </c>
      <c r="C2" s="22" t="s">
        <v>89</v>
      </c>
      <c r="D2" s="22"/>
      <c r="E2" s="22"/>
      <c r="F2" s="22"/>
      <c r="G2" s="22"/>
      <c r="H2" s="22"/>
      <c r="I2" s="22"/>
      <c r="J2" s="22"/>
      <c r="K2" s="22"/>
    </row>
    <row r="3" spans="1:30" ht="23.25" x14ac:dyDescent="0.35">
      <c r="A3" s="14" t="s">
        <v>15</v>
      </c>
      <c r="C3" s="22" t="s">
        <v>74</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ht="30" x14ac:dyDescent="0.25">
      <c r="B6" s="19" t="s">
        <v>0</v>
      </c>
      <c r="C6" s="19" t="s">
        <v>1</v>
      </c>
      <c r="D6" s="17" t="s">
        <v>2</v>
      </c>
      <c r="E6" s="17" t="s">
        <v>3</v>
      </c>
      <c r="F6" s="17" t="s">
        <v>4</v>
      </c>
      <c r="G6" s="17" t="s">
        <v>5</v>
      </c>
      <c r="H6" s="17" t="s">
        <v>6</v>
      </c>
      <c r="I6" s="17" t="s">
        <v>7</v>
      </c>
      <c r="J6" s="17" t="s">
        <v>155</v>
      </c>
      <c r="K6" s="17" t="s">
        <v>152</v>
      </c>
      <c r="O6" s="19" t="s">
        <v>0</v>
      </c>
      <c r="P6" s="19" t="s">
        <v>1</v>
      </c>
      <c r="Q6" s="17" t="s">
        <v>10</v>
      </c>
      <c r="R6" s="17" t="s">
        <v>11</v>
      </c>
      <c r="S6" s="17" t="s">
        <v>12</v>
      </c>
      <c r="T6" s="17" t="s">
        <v>13</v>
      </c>
      <c r="U6" s="18" t="s">
        <v>14</v>
      </c>
    </row>
    <row r="7" spans="1:30" x14ac:dyDescent="0.25">
      <c r="A7" s="88" t="s">
        <v>18</v>
      </c>
      <c r="B7" s="89">
        <v>2020</v>
      </c>
      <c r="C7" s="89">
        <v>1</v>
      </c>
      <c r="D7" s="5">
        <v>252.0659</v>
      </c>
      <c r="E7" s="5">
        <v>33.622999999999998</v>
      </c>
      <c r="F7" s="5">
        <v>45.944000000000003</v>
      </c>
      <c r="G7" s="5">
        <v>191.79490000000001</v>
      </c>
      <c r="H7" s="5">
        <v>69.793800000000005</v>
      </c>
      <c r="I7" s="5">
        <v>-0.33090000000000003</v>
      </c>
      <c r="J7" s="5">
        <v>592.89070000000004</v>
      </c>
      <c r="K7" s="5">
        <v>592.89070000000004</v>
      </c>
      <c r="N7" s="88" t="s">
        <v>18</v>
      </c>
      <c r="O7" s="89">
        <v>2020</v>
      </c>
      <c r="P7" s="89">
        <v>1</v>
      </c>
      <c r="Q7" s="5">
        <v>244.01740000000001</v>
      </c>
      <c r="R7" s="5">
        <v>305.02179999999998</v>
      </c>
      <c r="S7" s="5">
        <v>488.85845999999998</v>
      </c>
      <c r="T7" s="5">
        <v>575.12760000000003</v>
      </c>
      <c r="U7" s="5">
        <v>690.15312000000006</v>
      </c>
    </row>
    <row r="8" spans="1:30" x14ac:dyDescent="0.25">
      <c r="A8" s="88" t="s">
        <v>19</v>
      </c>
      <c r="B8" s="89">
        <v>2020</v>
      </c>
      <c r="C8" s="89">
        <v>2</v>
      </c>
      <c r="D8" s="5">
        <v>241.74029999999999</v>
      </c>
      <c r="E8" s="5">
        <v>35.4131</v>
      </c>
      <c r="F8" s="5">
        <v>44.152299999999997</v>
      </c>
      <c r="G8" s="5">
        <v>206.67699999999999</v>
      </c>
      <c r="H8" s="5">
        <v>68.304299999999998</v>
      </c>
      <c r="I8" s="5">
        <v>2.5118999999999998</v>
      </c>
      <c r="J8" s="5">
        <v>598.7989</v>
      </c>
      <c r="K8" s="5">
        <v>598.7989</v>
      </c>
      <c r="N8" s="88" t="s">
        <v>19</v>
      </c>
      <c r="O8" s="89">
        <v>2020</v>
      </c>
      <c r="P8" s="89">
        <v>2</v>
      </c>
      <c r="Q8" s="5">
        <v>244.6302</v>
      </c>
      <c r="R8" s="5">
        <v>305.78769999999997</v>
      </c>
      <c r="S8" s="5">
        <v>503.95710000000003</v>
      </c>
      <c r="T8" s="5">
        <v>592.89070000000004</v>
      </c>
      <c r="U8" s="5">
        <v>711.46884</v>
      </c>
    </row>
    <row r="9" spans="1:30" x14ac:dyDescent="0.25">
      <c r="A9" s="88" t="s">
        <v>20</v>
      </c>
      <c r="B9" s="89">
        <v>2020</v>
      </c>
      <c r="C9" s="89">
        <v>3</v>
      </c>
      <c r="D9" s="5">
        <v>265.30380000000002</v>
      </c>
      <c r="E9" s="5">
        <v>38.396099999999997</v>
      </c>
      <c r="F9" s="5">
        <v>48.031599999999997</v>
      </c>
      <c r="G9" s="5">
        <v>211.27430000000001</v>
      </c>
      <c r="H9" s="5">
        <v>68.5946</v>
      </c>
      <c r="I9" s="5">
        <v>0.66659999999999997</v>
      </c>
      <c r="J9" s="5">
        <v>632.26700000000005</v>
      </c>
      <c r="K9" s="5">
        <v>632.26700000000005</v>
      </c>
      <c r="N9" s="88" t="s">
        <v>20</v>
      </c>
      <c r="O9" s="89">
        <v>2020</v>
      </c>
      <c r="P9" s="89">
        <v>3</v>
      </c>
      <c r="Q9" s="5">
        <v>245.66720000000001</v>
      </c>
      <c r="R9" s="5">
        <v>307.08390000000003</v>
      </c>
      <c r="S9" s="5">
        <v>508.97906999999998</v>
      </c>
      <c r="T9" s="5">
        <v>598.7989</v>
      </c>
      <c r="U9" s="5">
        <v>718.55867999999998</v>
      </c>
    </row>
    <row r="10" spans="1:30" x14ac:dyDescent="0.25">
      <c r="A10" s="88" t="s">
        <v>23</v>
      </c>
      <c r="B10" s="89">
        <v>2020</v>
      </c>
      <c r="C10" s="89">
        <v>4</v>
      </c>
      <c r="D10" s="5">
        <v>246.6534</v>
      </c>
      <c r="E10" s="5">
        <v>38.790500000000002</v>
      </c>
      <c r="F10" s="5">
        <v>45.076599999999999</v>
      </c>
      <c r="G10" s="5">
        <v>221.7894</v>
      </c>
      <c r="H10" s="5">
        <v>70.622799999999998</v>
      </c>
      <c r="I10" s="5">
        <v>4.9180000000000001</v>
      </c>
      <c r="J10" s="5">
        <v>627.85069999999996</v>
      </c>
      <c r="K10" s="5">
        <v>627.85069999999996</v>
      </c>
      <c r="N10" s="88" t="s">
        <v>23</v>
      </c>
      <c r="O10" s="89">
        <v>2020</v>
      </c>
      <c r="P10" s="89">
        <v>4</v>
      </c>
      <c r="Q10" s="5">
        <v>252.9068</v>
      </c>
      <c r="R10" s="5">
        <v>316.13350000000003</v>
      </c>
      <c r="S10" s="5">
        <v>537.42695000000003</v>
      </c>
      <c r="T10" s="5">
        <v>632.26700000000005</v>
      </c>
      <c r="U10" s="5">
        <v>758.72040000000004</v>
      </c>
    </row>
    <row r="11" spans="1:30" x14ac:dyDescent="0.25">
      <c r="A11" s="88" t="s">
        <v>21</v>
      </c>
      <c r="B11" s="89">
        <v>2020</v>
      </c>
      <c r="C11" s="89">
        <v>5</v>
      </c>
      <c r="D11" s="5">
        <v>228.02</v>
      </c>
      <c r="E11" s="5">
        <v>43.93</v>
      </c>
      <c r="F11" s="5">
        <v>36.81</v>
      </c>
      <c r="G11" s="5">
        <v>216.47</v>
      </c>
      <c r="H11" s="5">
        <v>68.7</v>
      </c>
      <c r="I11" s="5">
        <v>9.0500000000000007</v>
      </c>
      <c r="J11" s="5">
        <v>602.97</v>
      </c>
      <c r="K11" s="5">
        <v>602.97</v>
      </c>
      <c r="N11" s="88" t="s">
        <v>21</v>
      </c>
      <c r="O11" s="89">
        <v>2020</v>
      </c>
      <c r="P11" s="89">
        <v>5</v>
      </c>
      <c r="Q11" s="5">
        <v>254.33</v>
      </c>
      <c r="R11" s="5">
        <v>317.91000000000003</v>
      </c>
      <c r="S11" s="5">
        <v>533.66999999999996</v>
      </c>
      <c r="T11" s="5">
        <v>627.85</v>
      </c>
      <c r="U11" s="5">
        <v>753.42</v>
      </c>
    </row>
    <row r="12" spans="1:30" x14ac:dyDescent="0.25">
      <c r="A12" s="88" t="s">
        <v>22</v>
      </c>
      <c r="B12" s="89">
        <v>2020</v>
      </c>
      <c r="C12" s="89">
        <v>6</v>
      </c>
      <c r="D12" s="5">
        <v>275.20999999999998</v>
      </c>
      <c r="E12" s="5">
        <v>43.1</v>
      </c>
      <c r="F12" s="5">
        <v>54.37</v>
      </c>
      <c r="G12" s="5">
        <v>206.4</v>
      </c>
      <c r="H12" s="5">
        <v>73.319999999999993</v>
      </c>
      <c r="I12" s="5">
        <v>4.08</v>
      </c>
      <c r="J12" s="5">
        <v>656.48</v>
      </c>
      <c r="K12" s="5">
        <v>602.97</v>
      </c>
      <c r="N12" s="88" t="s">
        <v>22</v>
      </c>
      <c r="O12" s="89">
        <v>2020</v>
      </c>
      <c r="P12" s="89">
        <v>6</v>
      </c>
      <c r="Q12" s="5">
        <v>254.74</v>
      </c>
      <c r="R12" s="5">
        <v>318.42</v>
      </c>
      <c r="S12" s="5">
        <v>512.53</v>
      </c>
      <c r="T12" s="5">
        <v>602.97</v>
      </c>
      <c r="U12" s="5">
        <v>723.57</v>
      </c>
    </row>
    <row r="13" spans="1:30" x14ac:dyDescent="0.25">
      <c r="A13" s="88" t="s">
        <v>146</v>
      </c>
      <c r="B13" s="89">
        <v>2020</v>
      </c>
      <c r="C13" s="89">
        <v>7</v>
      </c>
      <c r="D13" s="5">
        <v>245.39</v>
      </c>
      <c r="E13" s="5">
        <v>34.33</v>
      </c>
      <c r="F13" s="5">
        <v>50.93</v>
      </c>
      <c r="G13" s="5">
        <v>217.22</v>
      </c>
      <c r="H13" s="5">
        <v>75.67</v>
      </c>
      <c r="I13" s="5">
        <v>5.93</v>
      </c>
      <c r="J13" s="5">
        <v>629.46</v>
      </c>
      <c r="K13" s="5">
        <v>602.97</v>
      </c>
      <c r="N13" s="88" t="s">
        <v>146</v>
      </c>
      <c r="O13" s="89">
        <v>2020</v>
      </c>
      <c r="P13" s="89">
        <v>7</v>
      </c>
      <c r="Q13" s="5">
        <v>253.92</v>
      </c>
      <c r="R13" s="5">
        <v>317.39999999999998</v>
      </c>
      <c r="S13" s="5">
        <v>512.53</v>
      </c>
      <c r="T13" s="5">
        <v>602.97</v>
      </c>
      <c r="U13" s="5">
        <v>723.57</v>
      </c>
    </row>
    <row r="14" spans="1:30" x14ac:dyDescent="0.25">
      <c r="A14" s="88" t="s">
        <v>153</v>
      </c>
      <c r="B14" s="89">
        <v>2020</v>
      </c>
      <c r="C14" s="89">
        <v>8</v>
      </c>
      <c r="D14" s="5">
        <v>209.01</v>
      </c>
      <c r="E14" s="5">
        <v>38.1</v>
      </c>
      <c r="F14" s="5">
        <v>47.56</v>
      </c>
      <c r="G14" s="5">
        <v>216.88</v>
      </c>
      <c r="H14" s="5">
        <v>75.540000000000006</v>
      </c>
      <c r="I14" s="5">
        <v>19.940000000000001</v>
      </c>
      <c r="J14" s="5">
        <v>607.05999999999995</v>
      </c>
      <c r="K14" s="5">
        <v>602.97</v>
      </c>
      <c r="N14" s="88" t="s">
        <v>153</v>
      </c>
      <c r="O14" s="89">
        <v>2020</v>
      </c>
      <c r="P14" s="89">
        <v>8</v>
      </c>
      <c r="Q14" s="5">
        <v>252.98</v>
      </c>
      <c r="R14" s="5">
        <v>316.22000000000003</v>
      </c>
      <c r="S14" s="5">
        <v>512.53</v>
      </c>
      <c r="T14" s="5">
        <v>602.97</v>
      </c>
      <c r="U14" s="5">
        <v>723.57</v>
      </c>
    </row>
    <row r="15" spans="1:30" x14ac:dyDescent="0.25">
      <c r="A15" s="88" t="s">
        <v>166</v>
      </c>
      <c r="B15" s="89">
        <v>2020</v>
      </c>
      <c r="C15" s="89">
        <v>9</v>
      </c>
      <c r="D15" s="5">
        <v>209.43</v>
      </c>
      <c r="E15" s="5">
        <v>36.43</v>
      </c>
      <c r="F15" s="5">
        <v>46.31</v>
      </c>
      <c r="G15" s="5">
        <v>218.65</v>
      </c>
      <c r="H15" s="5">
        <v>72.39</v>
      </c>
      <c r="I15" s="5">
        <v>21.99</v>
      </c>
      <c r="J15" s="5">
        <v>605.19000000000005</v>
      </c>
      <c r="K15" s="5">
        <v>602.97</v>
      </c>
      <c r="N15" s="88" t="s">
        <v>166</v>
      </c>
      <c r="O15" s="89">
        <v>2020</v>
      </c>
      <c r="P15" s="89">
        <v>9</v>
      </c>
      <c r="Q15" s="5">
        <v>252.98</v>
      </c>
      <c r="R15" s="5">
        <v>316.22000000000003</v>
      </c>
      <c r="S15" s="5">
        <v>512.53</v>
      </c>
      <c r="T15" s="5">
        <v>602.97</v>
      </c>
      <c r="U15" s="5">
        <v>723.57</v>
      </c>
    </row>
    <row r="16" spans="1:30" x14ac:dyDescent="0.25">
      <c r="A16" s="88" t="s">
        <v>167</v>
      </c>
      <c r="B16" s="89">
        <v>2020</v>
      </c>
      <c r="C16" s="89">
        <v>10</v>
      </c>
      <c r="D16" s="5">
        <v>213.64</v>
      </c>
      <c r="E16" s="5">
        <v>38.71</v>
      </c>
      <c r="F16" s="5">
        <v>46.08</v>
      </c>
      <c r="G16" s="5">
        <v>210.59</v>
      </c>
      <c r="H16" s="5">
        <v>71.89</v>
      </c>
      <c r="I16" s="5">
        <v>31.07</v>
      </c>
      <c r="J16" s="5">
        <v>611.98</v>
      </c>
      <c r="K16" s="5">
        <v>602.97</v>
      </c>
      <c r="N16" s="88" t="s">
        <v>167</v>
      </c>
      <c r="O16" s="89">
        <v>2020</v>
      </c>
      <c r="P16" s="89">
        <v>10</v>
      </c>
      <c r="Q16" s="5">
        <v>252.96</v>
      </c>
      <c r="R16" s="5">
        <v>316.19</v>
      </c>
      <c r="S16" s="5">
        <v>512.53</v>
      </c>
      <c r="T16" s="5">
        <v>602.97</v>
      </c>
      <c r="U16" s="5">
        <v>723.57</v>
      </c>
    </row>
    <row r="17" spans="1:29" x14ac:dyDescent="0.25">
      <c r="A17" s="88" t="s">
        <v>172</v>
      </c>
      <c r="B17" s="89">
        <v>2020</v>
      </c>
      <c r="C17" s="89">
        <v>11</v>
      </c>
      <c r="D17" s="5">
        <v>221.5</v>
      </c>
      <c r="E17" s="5">
        <v>40.619999999999997</v>
      </c>
      <c r="F17" s="5">
        <v>47.71</v>
      </c>
      <c r="G17" s="5">
        <v>210.23</v>
      </c>
      <c r="H17" s="5">
        <v>72.55</v>
      </c>
      <c r="I17" s="5">
        <v>26.04</v>
      </c>
      <c r="J17" s="5">
        <v>618.64</v>
      </c>
      <c r="K17" s="5">
        <v>602.97</v>
      </c>
      <c r="N17" s="88" t="s">
        <v>172</v>
      </c>
      <c r="O17" s="89">
        <v>2020</v>
      </c>
      <c r="P17" s="89">
        <v>11</v>
      </c>
      <c r="Q17" s="5">
        <v>252.81</v>
      </c>
      <c r="R17" s="5">
        <v>316.01</v>
      </c>
      <c r="S17" s="5">
        <v>512.53</v>
      </c>
      <c r="T17" s="5">
        <v>602.97</v>
      </c>
      <c r="U17" s="5">
        <v>723.57</v>
      </c>
    </row>
    <row r="18" spans="1:29" x14ac:dyDescent="0.25">
      <c r="A18" s="88" t="s">
        <v>173</v>
      </c>
      <c r="B18" s="89">
        <v>2020</v>
      </c>
      <c r="C18" s="89">
        <v>12</v>
      </c>
      <c r="D18" s="5">
        <v>218.5</v>
      </c>
      <c r="E18" s="5">
        <v>31.34</v>
      </c>
      <c r="F18" s="5">
        <v>46.77</v>
      </c>
      <c r="G18" s="5">
        <v>211.37</v>
      </c>
      <c r="H18" s="5">
        <v>72.3</v>
      </c>
      <c r="I18" s="5">
        <v>22.26</v>
      </c>
      <c r="J18" s="5">
        <v>602.53</v>
      </c>
      <c r="K18" s="5">
        <v>605.99</v>
      </c>
      <c r="N18" s="88" t="s">
        <v>173</v>
      </c>
      <c r="O18" s="89">
        <v>2020</v>
      </c>
      <c r="P18" s="89">
        <v>12</v>
      </c>
      <c r="Q18" s="5">
        <v>252.45</v>
      </c>
      <c r="R18" s="5">
        <v>315.56</v>
      </c>
      <c r="S18" s="5">
        <v>515.09</v>
      </c>
      <c r="T18" s="5">
        <v>605.99</v>
      </c>
      <c r="U18" s="5">
        <v>727.19</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row>
    <row r="26" spans="1:29" x14ac:dyDescent="0.25">
      <c r="V26" s="61" t="s">
        <v>155</v>
      </c>
      <c r="W26" s="111" t="s">
        <v>157</v>
      </c>
      <c r="X26" s="111"/>
      <c r="Y26" s="111"/>
      <c r="Z26" s="111"/>
      <c r="AA26" s="111"/>
      <c r="AB26" s="111"/>
      <c r="AC26" s="111"/>
    </row>
    <row r="27" spans="1:29" x14ac:dyDescent="0.25">
      <c r="V27" s="61"/>
      <c r="W27" s="111"/>
      <c r="X27" s="111"/>
      <c r="Y27" s="111"/>
      <c r="Z27" s="111"/>
      <c r="AA27" s="111"/>
      <c r="AB27" s="111"/>
      <c r="AC27" s="111"/>
    </row>
    <row r="28" spans="1:29" x14ac:dyDescent="0.25">
      <c r="V28" s="61"/>
      <c r="W28" s="60"/>
      <c r="X28" s="60"/>
      <c r="Y28" s="60"/>
      <c r="Z28" s="60"/>
      <c r="AA28" s="60"/>
      <c r="AB28" s="60"/>
      <c r="AC28" s="60"/>
    </row>
    <row r="29" spans="1:29" x14ac:dyDescent="0.25">
      <c r="V29" s="61" t="s">
        <v>152</v>
      </c>
      <c r="W29" s="111" t="s">
        <v>158</v>
      </c>
      <c r="X29" s="111"/>
      <c r="Y29" s="111"/>
      <c r="Z29" s="111"/>
      <c r="AA29" s="111"/>
      <c r="AB29" s="111"/>
      <c r="AC29" s="111"/>
    </row>
    <row r="30" spans="1:29" x14ac:dyDescent="0.25">
      <c r="V30" s="60"/>
      <c r="W30" s="111"/>
      <c r="X30" s="111"/>
      <c r="Y30" s="111"/>
      <c r="Z30" s="111"/>
      <c r="AA30" s="111"/>
      <c r="AB30" s="111"/>
      <c r="AC30" s="111"/>
    </row>
  </sheetData>
  <mergeCells count="8">
    <mergeCell ref="W26:AC27"/>
    <mergeCell ref="W29:AC30"/>
    <mergeCell ref="V5:AD5"/>
    <mergeCell ref="I1:K1"/>
    <mergeCell ref="A5:K5"/>
    <mergeCell ref="N5:U5"/>
    <mergeCell ref="A4:K4"/>
    <mergeCell ref="N4:U4"/>
  </mergeCells>
  <hyperlinks>
    <hyperlink ref="I1:K1" location="INDICE!A1" display="REGRESAR" xr:uid="{00000000-0004-0000-10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1" manualBreakCount="1">
    <brk id="1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5"/>
  <dimension ref="A1:AE27"/>
  <sheetViews>
    <sheetView showGridLines="0" view="pageLayout" topLeftCell="A4" zoomScale="86" zoomScaleNormal="85" zoomScalePageLayoutView="86" workbookViewId="0">
      <selection activeCell="U19" sqref="U19"/>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1" t="s">
        <v>98</v>
      </c>
      <c r="J1" s="121"/>
      <c r="K1" s="121"/>
    </row>
    <row r="2" spans="1:31" ht="33" customHeight="1" x14ac:dyDescent="0.35">
      <c r="A2" s="10" t="s">
        <v>9</v>
      </c>
      <c r="C2" s="22" t="s">
        <v>170</v>
      </c>
      <c r="D2" s="22"/>
      <c r="E2" s="22"/>
      <c r="F2" s="22"/>
      <c r="G2" s="22"/>
      <c r="H2" s="22"/>
      <c r="I2" s="22"/>
      <c r="J2" s="22"/>
      <c r="K2" s="22"/>
    </row>
    <row r="3" spans="1:31" ht="23.25" x14ac:dyDescent="0.35">
      <c r="A3" s="10" t="s">
        <v>15</v>
      </c>
      <c r="C3" s="22" t="s">
        <v>168</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ht="30" x14ac:dyDescent="0.25">
      <c r="B6" s="11" t="s">
        <v>0</v>
      </c>
      <c r="C6" s="11" t="s">
        <v>1</v>
      </c>
      <c r="D6" s="1" t="s">
        <v>2</v>
      </c>
      <c r="E6" s="1" t="s">
        <v>3</v>
      </c>
      <c r="F6" s="1" t="s">
        <v>4</v>
      </c>
      <c r="G6" s="1" t="s">
        <v>5</v>
      </c>
      <c r="H6" s="1" t="s">
        <v>6</v>
      </c>
      <c r="I6" s="1" t="s">
        <v>7</v>
      </c>
      <c r="J6" s="1" t="s">
        <v>155</v>
      </c>
      <c r="K6" s="1" t="s">
        <v>152</v>
      </c>
      <c r="O6" s="11" t="s">
        <v>0</v>
      </c>
      <c r="P6" s="11" t="s">
        <v>1</v>
      </c>
      <c r="Q6" s="1" t="s">
        <v>10</v>
      </c>
      <c r="R6" s="1" t="s">
        <v>11</v>
      </c>
      <c r="S6" s="1" t="s">
        <v>12</v>
      </c>
      <c r="T6" s="1" t="s">
        <v>13</v>
      </c>
      <c r="U6" s="28" t="s">
        <v>14</v>
      </c>
    </row>
    <row r="7" spans="1:31" x14ac:dyDescent="0.25">
      <c r="A7" s="88" t="s">
        <v>18</v>
      </c>
      <c r="B7" s="89">
        <v>2020</v>
      </c>
      <c r="C7" s="89">
        <v>1</v>
      </c>
      <c r="D7" s="5"/>
      <c r="E7" s="5"/>
      <c r="F7" s="5"/>
      <c r="G7" s="5"/>
      <c r="H7" s="5"/>
      <c r="I7" s="5"/>
      <c r="J7" s="5"/>
      <c r="K7" s="5"/>
      <c r="N7" s="88" t="s">
        <v>18</v>
      </c>
      <c r="O7" s="89">
        <v>2020</v>
      </c>
      <c r="P7" s="89">
        <v>1</v>
      </c>
      <c r="Q7" s="5"/>
      <c r="R7" s="5"/>
      <c r="S7" s="5"/>
      <c r="T7" s="5"/>
      <c r="U7" s="5"/>
    </row>
    <row r="8" spans="1:31" x14ac:dyDescent="0.25">
      <c r="A8" s="88" t="s">
        <v>19</v>
      </c>
      <c r="B8" s="89">
        <v>2020</v>
      </c>
      <c r="C8" s="89">
        <v>2</v>
      </c>
      <c r="D8" s="5"/>
      <c r="E8" s="5"/>
      <c r="F8" s="5"/>
      <c r="G8" s="5"/>
      <c r="H8" s="5"/>
      <c r="I8" s="5"/>
      <c r="J8" s="5"/>
      <c r="K8" s="5"/>
      <c r="N8" s="88" t="s">
        <v>19</v>
      </c>
      <c r="O8" s="89">
        <v>2020</v>
      </c>
      <c r="P8" s="89">
        <v>2</v>
      </c>
      <c r="Q8" s="5"/>
      <c r="R8" s="5"/>
      <c r="S8" s="5"/>
      <c r="T8" s="5"/>
      <c r="U8" s="5"/>
    </row>
    <row r="9" spans="1:31" x14ac:dyDescent="0.25">
      <c r="A9" s="88" t="s">
        <v>20</v>
      </c>
      <c r="B9" s="89">
        <v>2020</v>
      </c>
      <c r="C9" s="89">
        <v>3</v>
      </c>
      <c r="D9" s="5"/>
      <c r="E9" s="5"/>
      <c r="F9" s="5"/>
      <c r="G9" s="5"/>
      <c r="H9" s="5"/>
      <c r="I9" s="5"/>
      <c r="J9" s="5"/>
      <c r="K9" s="5"/>
      <c r="N9" s="88" t="s">
        <v>20</v>
      </c>
      <c r="O9" s="89">
        <v>2020</v>
      </c>
      <c r="P9" s="89">
        <v>3</v>
      </c>
      <c r="Q9" s="5"/>
      <c r="R9" s="5"/>
      <c r="S9" s="5"/>
      <c r="T9" s="5"/>
      <c r="U9" s="5"/>
    </row>
    <row r="10" spans="1:31" x14ac:dyDescent="0.25">
      <c r="A10" s="88" t="s">
        <v>23</v>
      </c>
      <c r="B10" s="89">
        <v>2020</v>
      </c>
      <c r="C10" s="89">
        <v>4</v>
      </c>
      <c r="D10" s="5"/>
      <c r="E10" s="5"/>
      <c r="F10" s="5"/>
      <c r="G10" s="5"/>
      <c r="H10" s="5"/>
      <c r="I10" s="5"/>
      <c r="J10" s="5"/>
      <c r="K10" s="5"/>
      <c r="N10" s="88" t="s">
        <v>23</v>
      </c>
      <c r="O10" s="89">
        <v>2020</v>
      </c>
      <c r="P10" s="89">
        <v>4</v>
      </c>
      <c r="Q10" s="5"/>
      <c r="R10" s="5"/>
      <c r="S10" s="5"/>
      <c r="T10" s="5"/>
      <c r="U10" s="5"/>
    </row>
    <row r="11" spans="1:31" x14ac:dyDescent="0.25">
      <c r="A11" s="88" t="s">
        <v>21</v>
      </c>
      <c r="B11" s="89">
        <v>2020</v>
      </c>
      <c r="C11" s="89">
        <v>5</v>
      </c>
      <c r="D11" s="5"/>
      <c r="E11" s="5"/>
      <c r="F11" s="5"/>
      <c r="G11" s="5"/>
      <c r="H11" s="5"/>
      <c r="I11" s="5"/>
      <c r="J11" s="5"/>
      <c r="K11" s="5"/>
      <c r="N11" s="88" t="s">
        <v>21</v>
      </c>
      <c r="O11" s="89">
        <v>2020</v>
      </c>
      <c r="P11" s="89">
        <v>5</v>
      </c>
      <c r="Q11" s="5"/>
      <c r="R11" s="5"/>
      <c r="S11" s="5"/>
      <c r="T11" s="5"/>
      <c r="U11" s="5"/>
    </row>
    <row r="12" spans="1:31" x14ac:dyDescent="0.25">
      <c r="A12" s="88" t="s">
        <v>22</v>
      </c>
      <c r="B12" s="89">
        <v>2020</v>
      </c>
      <c r="C12" s="89">
        <v>6</v>
      </c>
      <c r="D12" s="5"/>
      <c r="E12" s="5"/>
      <c r="F12" s="5"/>
      <c r="G12" s="5"/>
      <c r="H12" s="5"/>
      <c r="I12" s="5"/>
      <c r="J12" s="5"/>
      <c r="K12" s="5"/>
      <c r="N12" s="88" t="s">
        <v>22</v>
      </c>
      <c r="O12" s="89">
        <v>2020</v>
      </c>
      <c r="P12" s="89">
        <v>6</v>
      </c>
      <c r="Q12" s="5"/>
      <c r="R12" s="5"/>
      <c r="S12" s="5"/>
      <c r="T12" s="5"/>
      <c r="U12" s="5"/>
    </row>
    <row r="13" spans="1:31" x14ac:dyDescent="0.25">
      <c r="A13" s="88" t="s">
        <v>146</v>
      </c>
      <c r="B13" s="89">
        <v>2020</v>
      </c>
      <c r="C13" s="89">
        <v>7</v>
      </c>
      <c r="D13" s="5"/>
      <c r="E13" s="5"/>
      <c r="F13" s="5"/>
      <c r="G13" s="5"/>
      <c r="H13" s="5"/>
      <c r="I13" s="5"/>
      <c r="J13" s="5"/>
      <c r="K13" s="5"/>
      <c r="N13" s="88" t="s">
        <v>146</v>
      </c>
      <c r="O13" s="89">
        <v>2020</v>
      </c>
      <c r="P13" s="89">
        <v>7</v>
      </c>
      <c r="Q13" s="5"/>
      <c r="R13" s="5"/>
      <c r="S13" s="5"/>
      <c r="T13" s="5"/>
      <c r="U13" s="5"/>
    </row>
    <row r="14" spans="1:31" x14ac:dyDescent="0.25">
      <c r="A14" s="88" t="s">
        <v>153</v>
      </c>
      <c r="B14" s="89">
        <v>2020</v>
      </c>
      <c r="C14" s="89">
        <v>8</v>
      </c>
      <c r="D14" s="5"/>
      <c r="E14" s="5"/>
      <c r="F14" s="5"/>
      <c r="G14" s="5"/>
      <c r="H14" s="5"/>
      <c r="I14" s="5"/>
      <c r="J14" s="5"/>
      <c r="K14" s="5"/>
      <c r="N14" s="88" t="s">
        <v>153</v>
      </c>
      <c r="O14" s="89">
        <v>2020</v>
      </c>
      <c r="P14" s="89">
        <v>8</v>
      </c>
      <c r="Q14" s="5"/>
      <c r="R14" s="5"/>
      <c r="S14" s="5"/>
      <c r="T14" s="5"/>
      <c r="U14" s="5"/>
    </row>
    <row r="15" spans="1:31" x14ac:dyDescent="0.25">
      <c r="A15" s="88" t="s">
        <v>166</v>
      </c>
      <c r="B15" s="89">
        <v>2020</v>
      </c>
      <c r="C15" s="89">
        <v>9</v>
      </c>
      <c r="D15" s="5"/>
      <c r="E15" s="5"/>
      <c r="F15" s="5"/>
      <c r="G15" s="5"/>
      <c r="H15" s="5"/>
      <c r="I15" s="5"/>
      <c r="J15" s="5"/>
      <c r="K15" s="5"/>
      <c r="N15" s="88" t="s">
        <v>166</v>
      </c>
      <c r="O15" s="89">
        <v>2020</v>
      </c>
      <c r="P15" s="89">
        <v>9</v>
      </c>
      <c r="Q15" s="5"/>
      <c r="R15" s="5"/>
      <c r="S15" s="5"/>
      <c r="T15" s="5"/>
      <c r="U15" s="5"/>
    </row>
    <row r="16" spans="1:31" x14ac:dyDescent="0.25">
      <c r="A16" s="88" t="s">
        <v>167</v>
      </c>
      <c r="B16" s="89">
        <v>2020</v>
      </c>
      <c r="C16" s="89">
        <v>10</v>
      </c>
      <c r="D16" s="5">
        <v>219.97</v>
      </c>
      <c r="E16" s="5">
        <v>38.71</v>
      </c>
      <c r="F16" s="5">
        <v>41.45</v>
      </c>
      <c r="G16" s="5">
        <v>136.19</v>
      </c>
      <c r="H16" s="5">
        <v>72.2</v>
      </c>
      <c r="I16" s="5">
        <v>25.55</v>
      </c>
      <c r="J16" s="5">
        <v>534.05999999999995</v>
      </c>
      <c r="K16" s="5"/>
      <c r="N16" s="88" t="s">
        <v>167</v>
      </c>
      <c r="O16" s="89">
        <v>2020</v>
      </c>
      <c r="P16" s="89">
        <v>10</v>
      </c>
      <c r="Q16" s="5">
        <v>213.69</v>
      </c>
      <c r="R16" s="5">
        <v>267.12</v>
      </c>
      <c r="S16" s="5">
        <v>453.95</v>
      </c>
      <c r="T16" s="5">
        <v>534.05999999999995</v>
      </c>
      <c r="U16" s="5">
        <v>640.88</v>
      </c>
    </row>
    <row r="17" spans="1:30" x14ac:dyDescent="0.25">
      <c r="A17" s="88" t="s">
        <v>172</v>
      </c>
      <c r="B17" s="89">
        <v>2020</v>
      </c>
      <c r="C17" s="89">
        <v>11</v>
      </c>
      <c r="D17" s="5">
        <v>214.11</v>
      </c>
      <c r="E17" s="5">
        <v>40.619999999999997</v>
      </c>
      <c r="F17" s="5">
        <v>41.09</v>
      </c>
      <c r="G17" s="5">
        <v>140.09</v>
      </c>
      <c r="H17" s="5">
        <v>90.48</v>
      </c>
      <c r="I17" s="5">
        <v>31.95</v>
      </c>
      <c r="J17" s="5">
        <v>558.34</v>
      </c>
      <c r="K17" s="5"/>
      <c r="N17" s="88" t="s">
        <v>172</v>
      </c>
      <c r="O17" s="89">
        <v>2020</v>
      </c>
      <c r="P17" s="89">
        <v>11</v>
      </c>
      <c r="Q17" s="5">
        <v>223.34</v>
      </c>
      <c r="R17" s="5">
        <v>279.17</v>
      </c>
      <c r="S17" s="5">
        <v>474.59</v>
      </c>
      <c r="T17" s="5">
        <v>558.34</v>
      </c>
      <c r="U17" s="5">
        <v>670.01</v>
      </c>
    </row>
    <row r="18" spans="1:30" x14ac:dyDescent="0.25">
      <c r="A18" s="88" t="s">
        <v>173</v>
      </c>
      <c r="B18" s="89">
        <v>2020</v>
      </c>
      <c r="C18" s="89">
        <v>12</v>
      </c>
      <c r="D18" s="5">
        <v>212.28</v>
      </c>
      <c r="E18" s="5">
        <v>31.34</v>
      </c>
      <c r="F18" s="5">
        <v>40.450000000000003</v>
      </c>
      <c r="G18" s="5">
        <v>141.99</v>
      </c>
      <c r="H18" s="5">
        <v>88.73</v>
      </c>
      <c r="I18" s="5">
        <v>25.65</v>
      </c>
      <c r="J18" s="5">
        <v>540.44000000000005</v>
      </c>
      <c r="K18" s="5"/>
      <c r="N18" s="88" t="s">
        <v>173</v>
      </c>
      <c r="O18" s="89">
        <v>2020</v>
      </c>
      <c r="P18" s="89">
        <v>12</v>
      </c>
      <c r="Q18" s="5">
        <v>216.18</v>
      </c>
      <c r="R18" s="5">
        <v>270.22000000000003</v>
      </c>
      <c r="S18" s="5">
        <v>459.38</v>
      </c>
      <c r="T18" s="5">
        <v>540.44000000000005</v>
      </c>
      <c r="U18" s="5">
        <v>648.53</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1" t="s">
        <v>155</v>
      </c>
      <c r="X23" s="111" t="s">
        <v>157</v>
      </c>
      <c r="Y23" s="111"/>
      <c r="Z23" s="111"/>
      <c r="AA23" s="111"/>
      <c r="AB23" s="111"/>
      <c r="AC23" s="111"/>
      <c r="AD23" s="111"/>
    </row>
    <row r="24" spans="1:30" x14ac:dyDescent="0.25">
      <c r="C24" s="6"/>
      <c r="I24" s="6"/>
      <c r="J24" s="6"/>
      <c r="W24" s="61"/>
      <c r="X24" s="111"/>
      <c r="Y24" s="111"/>
      <c r="Z24" s="111"/>
      <c r="AA24" s="111"/>
      <c r="AB24" s="111"/>
      <c r="AC24" s="111"/>
      <c r="AD24" s="111"/>
    </row>
    <row r="25" spans="1:30" x14ac:dyDescent="0.25">
      <c r="W25" s="61"/>
      <c r="X25" s="60"/>
      <c r="Y25" s="60"/>
      <c r="Z25" s="60"/>
      <c r="AA25" s="60"/>
      <c r="AB25" s="60"/>
      <c r="AC25" s="60"/>
      <c r="AD25" s="60"/>
    </row>
    <row r="26" spans="1:30" x14ac:dyDescent="0.25">
      <c r="W26" s="61" t="s">
        <v>152</v>
      </c>
      <c r="X26" s="111" t="s">
        <v>158</v>
      </c>
      <c r="Y26" s="111"/>
      <c r="Z26" s="111"/>
      <c r="AA26" s="111"/>
      <c r="AB26" s="111"/>
      <c r="AC26" s="111"/>
      <c r="AD26" s="111"/>
    </row>
    <row r="27" spans="1:30" x14ac:dyDescent="0.25">
      <c r="W27" s="60"/>
      <c r="X27" s="111"/>
      <c r="Y27" s="111"/>
      <c r="Z27" s="111"/>
      <c r="AA27" s="111"/>
      <c r="AB27" s="111"/>
      <c r="AC27" s="111"/>
      <c r="AD27" s="111"/>
    </row>
  </sheetData>
  <mergeCells count="8">
    <mergeCell ref="X23:AD24"/>
    <mergeCell ref="X26:AD27"/>
    <mergeCell ref="W5:AE5"/>
    <mergeCell ref="I1:K1"/>
    <mergeCell ref="A5:K5"/>
    <mergeCell ref="N5:U5"/>
    <mergeCell ref="A4:K4"/>
    <mergeCell ref="N4:U4"/>
  </mergeCells>
  <hyperlinks>
    <hyperlink ref="I1:K1" location="INDICE!A1" display="REGRESAR" xr:uid="{00000000-0004-0000-11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8FEEA-E91A-47F7-9A2E-4F04E6CE9343}">
  <dimension ref="A1:AE27"/>
  <sheetViews>
    <sheetView showGridLines="0" view="pageLayout" topLeftCell="A3" zoomScale="70" zoomScaleNormal="85" zoomScalePageLayoutView="70" workbookViewId="0">
      <selection activeCell="Q15" sqref="Q15"/>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1" t="s">
        <v>98</v>
      </c>
      <c r="J1" s="121"/>
      <c r="K1" s="121"/>
    </row>
    <row r="2" spans="1:31" ht="33" customHeight="1" x14ac:dyDescent="0.35">
      <c r="A2" s="86" t="s">
        <v>9</v>
      </c>
      <c r="C2" s="22" t="s">
        <v>171</v>
      </c>
      <c r="D2" s="22"/>
      <c r="E2" s="22"/>
      <c r="F2" s="22"/>
      <c r="G2" s="22"/>
      <c r="H2" s="22"/>
      <c r="I2" s="22"/>
      <c r="J2" s="22"/>
      <c r="K2" s="22"/>
    </row>
    <row r="3" spans="1:31" ht="23.25" x14ac:dyDescent="0.35">
      <c r="A3" s="86" t="s">
        <v>15</v>
      </c>
      <c r="C3" s="22" t="s">
        <v>169</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ht="30" x14ac:dyDescent="0.25">
      <c r="B6" s="11" t="s">
        <v>0</v>
      </c>
      <c r="C6" s="11" t="s">
        <v>1</v>
      </c>
      <c r="D6" s="1" t="s">
        <v>2</v>
      </c>
      <c r="E6" s="1" t="s">
        <v>3</v>
      </c>
      <c r="F6" s="1" t="s">
        <v>4</v>
      </c>
      <c r="G6" s="1" t="s">
        <v>5</v>
      </c>
      <c r="H6" s="1" t="s">
        <v>6</v>
      </c>
      <c r="I6" s="1" t="s">
        <v>7</v>
      </c>
      <c r="J6" s="1" t="s">
        <v>155</v>
      </c>
      <c r="K6" s="1" t="s">
        <v>152</v>
      </c>
      <c r="O6" s="11" t="s">
        <v>0</v>
      </c>
      <c r="P6" s="11" t="s">
        <v>1</v>
      </c>
      <c r="Q6" s="1" t="s">
        <v>10</v>
      </c>
      <c r="R6" s="1" t="s">
        <v>11</v>
      </c>
      <c r="S6" s="1" t="s">
        <v>12</v>
      </c>
      <c r="T6" s="1" t="s">
        <v>13</v>
      </c>
      <c r="U6" s="28" t="s">
        <v>14</v>
      </c>
    </row>
    <row r="7" spans="1:31" x14ac:dyDescent="0.25">
      <c r="A7" s="88" t="s">
        <v>18</v>
      </c>
      <c r="B7" s="89">
        <v>2020</v>
      </c>
      <c r="C7" s="89">
        <v>1</v>
      </c>
      <c r="D7" s="5"/>
      <c r="E7" s="5"/>
      <c r="F7" s="5"/>
      <c r="G7" s="5"/>
      <c r="H7" s="5"/>
      <c r="I7" s="5"/>
      <c r="J7" s="5"/>
      <c r="K7" s="5"/>
      <c r="N7" s="88" t="s">
        <v>18</v>
      </c>
      <c r="O7" s="89">
        <v>2020</v>
      </c>
      <c r="P7" s="89">
        <v>1</v>
      </c>
      <c r="Q7" s="5"/>
      <c r="R7" s="5"/>
      <c r="S7" s="5"/>
      <c r="T7" s="5"/>
      <c r="U7" s="5"/>
    </row>
    <row r="8" spans="1:31" x14ac:dyDescent="0.25">
      <c r="A8" s="88" t="s">
        <v>19</v>
      </c>
      <c r="B8" s="89">
        <v>2020</v>
      </c>
      <c r="C8" s="89">
        <v>2</v>
      </c>
      <c r="D8" s="5"/>
      <c r="E8" s="5"/>
      <c r="F8" s="5"/>
      <c r="G8" s="5"/>
      <c r="H8" s="5"/>
      <c r="I8" s="5"/>
      <c r="J8" s="5"/>
      <c r="K8" s="5"/>
      <c r="N8" s="88" t="s">
        <v>19</v>
      </c>
      <c r="O8" s="89">
        <v>2020</v>
      </c>
      <c r="P8" s="89">
        <v>2</v>
      </c>
      <c r="Q8" s="5"/>
      <c r="R8" s="5"/>
      <c r="S8" s="5"/>
      <c r="T8" s="5"/>
      <c r="U8" s="5"/>
    </row>
    <row r="9" spans="1:31" x14ac:dyDescent="0.25">
      <c r="A9" s="88" t="s">
        <v>20</v>
      </c>
      <c r="B9" s="89">
        <v>2020</v>
      </c>
      <c r="C9" s="89">
        <v>3</v>
      </c>
      <c r="D9" s="5"/>
      <c r="E9" s="5"/>
      <c r="F9" s="5"/>
      <c r="G9" s="5"/>
      <c r="H9" s="5"/>
      <c r="I9" s="5"/>
      <c r="J9" s="5"/>
      <c r="K9" s="5"/>
      <c r="N9" s="88" t="s">
        <v>20</v>
      </c>
      <c r="O9" s="89">
        <v>2020</v>
      </c>
      <c r="P9" s="89">
        <v>3</v>
      </c>
      <c r="Q9" s="5"/>
      <c r="R9" s="5"/>
      <c r="S9" s="5"/>
      <c r="T9" s="5"/>
      <c r="U9" s="5"/>
    </row>
    <row r="10" spans="1:31" x14ac:dyDescent="0.25">
      <c r="A10" s="88" t="s">
        <v>23</v>
      </c>
      <c r="B10" s="89">
        <v>2020</v>
      </c>
      <c r="C10" s="89">
        <v>4</v>
      </c>
      <c r="D10" s="5"/>
      <c r="E10" s="5"/>
      <c r="F10" s="5"/>
      <c r="G10" s="5"/>
      <c r="H10" s="5"/>
      <c r="I10" s="5"/>
      <c r="J10" s="5"/>
      <c r="K10" s="5"/>
      <c r="N10" s="88" t="s">
        <v>23</v>
      </c>
      <c r="O10" s="89">
        <v>2020</v>
      </c>
      <c r="P10" s="89">
        <v>4</v>
      </c>
      <c r="Q10" s="5"/>
      <c r="R10" s="5"/>
      <c r="S10" s="5"/>
      <c r="T10" s="5"/>
      <c r="U10" s="5"/>
    </row>
    <row r="11" spans="1:31" x14ac:dyDescent="0.25">
      <c r="A11" s="88" t="s">
        <v>21</v>
      </c>
      <c r="B11" s="89">
        <v>2020</v>
      </c>
      <c r="C11" s="89">
        <v>5</v>
      </c>
      <c r="D11" s="5"/>
      <c r="E11" s="5"/>
      <c r="F11" s="5"/>
      <c r="G11" s="5"/>
      <c r="H11" s="5"/>
      <c r="I11" s="5"/>
      <c r="J11" s="5"/>
      <c r="K11" s="5"/>
      <c r="N11" s="88" t="s">
        <v>21</v>
      </c>
      <c r="O11" s="89">
        <v>2020</v>
      </c>
      <c r="P11" s="89">
        <v>5</v>
      </c>
      <c r="Q11" s="5"/>
      <c r="R11" s="5"/>
      <c r="S11" s="5"/>
      <c r="T11" s="5"/>
      <c r="U11" s="5"/>
    </row>
    <row r="12" spans="1:31" x14ac:dyDescent="0.25">
      <c r="A12" s="88" t="s">
        <v>22</v>
      </c>
      <c r="B12" s="89">
        <v>2020</v>
      </c>
      <c r="C12" s="89">
        <v>6</v>
      </c>
      <c r="D12" s="5"/>
      <c r="E12" s="5"/>
      <c r="F12" s="5"/>
      <c r="G12" s="5"/>
      <c r="H12" s="5"/>
      <c r="I12" s="5"/>
      <c r="J12" s="5"/>
      <c r="K12" s="5"/>
      <c r="N12" s="88" t="s">
        <v>22</v>
      </c>
      <c r="O12" s="89">
        <v>2020</v>
      </c>
      <c r="P12" s="89">
        <v>6</v>
      </c>
      <c r="Q12" s="5"/>
      <c r="R12" s="5"/>
      <c r="S12" s="5"/>
      <c r="T12" s="5"/>
      <c r="U12" s="5"/>
    </row>
    <row r="13" spans="1:31" x14ac:dyDescent="0.25">
      <c r="A13" s="88" t="s">
        <v>146</v>
      </c>
      <c r="B13" s="89">
        <v>2020</v>
      </c>
      <c r="C13" s="89">
        <v>7</v>
      </c>
      <c r="D13" s="5"/>
      <c r="E13" s="5"/>
      <c r="F13" s="5"/>
      <c r="G13" s="5"/>
      <c r="H13" s="5"/>
      <c r="I13" s="5"/>
      <c r="J13" s="5"/>
      <c r="K13" s="5"/>
      <c r="N13" s="88" t="s">
        <v>146</v>
      </c>
      <c r="O13" s="89">
        <v>2020</v>
      </c>
      <c r="P13" s="89">
        <v>7</v>
      </c>
      <c r="Q13" s="5"/>
      <c r="R13" s="5"/>
      <c r="S13" s="5"/>
      <c r="T13" s="5"/>
      <c r="U13" s="5"/>
    </row>
    <row r="14" spans="1:31" x14ac:dyDescent="0.25">
      <c r="A14" s="88" t="s">
        <v>153</v>
      </c>
      <c r="B14" s="89">
        <v>2020</v>
      </c>
      <c r="C14" s="89">
        <v>8</v>
      </c>
      <c r="D14" s="5"/>
      <c r="E14" s="5"/>
      <c r="F14" s="5"/>
      <c r="G14" s="5"/>
      <c r="H14" s="5"/>
      <c r="I14" s="5"/>
      <c r="J14" s="5"/>
      <c r="K14" s="5"/>
      <c r="N14" s="88" t="s">
        <v>153</v>
      </c>
      <c r="O14" s="89">
        <v>2020</v>
      </c>
      <c r="P14" s="89">
        <v>8</v>
      </c>
      <c r="Q14" s="5"/>
      <c r="R14" s="5"/>
      <c r="S14" s="5"/>
      <c r="T14" s="5"/>
      <c r="U14" s="5"/>
    </row>
    <row r="15" spans="1:31" x14ac:dyDescent="0.25">
      <c r="A15" s="88" t="s">
        <v>166</v>
      </c>
      <c r="B15" s="89">
        <v>2020</v>
      </c>
      <c r="C15" s="89">
        <v>9</v>
      </c>
      <c r="D15" s="5"/>
      <c r="E15" s="5"/>
      <c r="F15" s="5"/>
      <c r="G15" s="5"/>
      <c r="H15" s="5"/>
      <c r="I15" s="5"/>
      <c r="J15" s="5"/>
      <c r="K15" s="5"/>
      <c r="N15" s="88" t="s">
        <v>166</v>
      </c>
      <c r="O15" s="89">
        <v>2020</v>
      </c>
      <c r="P15" s="89">
        <v>9</v>
      </c>
      <c r="Q15" s="5"/>
      <c r="R15" s="5"/>
      <c r="S15" s="5"/>
      <c r="T15" s="5"/>
      <c r="U15" s="5"/>
    </row>
    <row r="16" spans="1:31" x14ac:dyDescent="0.25">
      <c r="A16" s="88" t="s">
        <v>167</v>
      </c>
      <c r="B16" s="89">
        <v>2020</v>
      </c>
      <c r="C16" s="89">
        <v>10</v>
      </c>
      <c r="D16" s="5">
        <v>219.97</v>
      </c>
      <c r="E16" s="5">
        <v>38.71</v>
      </c>
      <c r="F16" s="5">
        <v>41.45</v>
      </c>
      <c r="G16" s="5">
        <v>136.19</v>
      </c>
      <c r="H16" s="5">
        <v>72.2</v>
      </c>
      <c r="I16" s="5">
        <v>25.55</v>
      </c>
      <c r="J16" s="5">
        <v>534.05999999999995</v>
      </c>
      <c r="K16" s="5"/>
      <c r="N16" s="88" t="s">
        <v>167</v>
      </c>
      <c r="O16" s="89">
        <v>2020</v>
      </c>
      <c r="P16" s="89">
        <v>10</v>
      </c>
      <c r="Q16" s="5">
        <v>213.69</v>
      </c>
      <c r="R16" s="5">
        <v>267.12</v>
      </c>
      <c r="S16" s="5">
        <v>453.95</v>
      </c>
      <c r="T16" s="5">
        <v>534.05999999999995</v>
      </c>
      <c r="U16" s="5">
        <v>640.88</v>
      </c>
    </row>
    <row r="17" spans="1:30" x14ac:dyDescent="0.25">
      <c r="A17" s="88" t="s">
        <v>172</v>
      </c>
      <c r="B17" s="89">
        <v>2020</v>
      </c>
      <c r="C17" s="89">
        <v>11</v>
      </c>
      <c r="D17" s="5">
        <v>214.12</v>
      </c>
      <c r="E17" s="5">
        <v>40.619999999999997</v>
      </c>
      <c r="F17" s="5">
        <v>41.16</v>
      </c>
      <c r="G17" s="5">
        <v>140.09</v>
      </c>
      <c r="H17" s="5">
        <v>84.69</v>
      </c>
      <c r="I17" s="5">
        <v>29.85</v>
      </c>
      <c r="J17" s="5">
        <v>550.53</v>
      </c>
      <c r="K17" s="5">
        <v>539.4</v>
      </c>
      <c r="N17" s="88" t="s">
        <v>172</v>
      </c>
      <c r="O17" s="89">
        <v>2020</v>
      </c>
      <c r="P17" s="89">
        <v>11</v>
      </c>
      <c r="Q17" s="5">
        <v>215.76</v>
      </c>
      <c r="R17" s="5">
        <v>269.7</v>
      </c>
      <c r="S17" s="5">
        <v>458.49</v>
      </c>
      <c r="T17" s="5">
        <v>539.4</v>
      </c>
      <c r="U17" s="5">
        <v>647.28</v>
      </c>
    </row>
    <row r="18" spans="1:30" x14ac:dyDescent="0.25">
      <c r="A18" s="88" t="s">
        <v>173</v>
      </c>
      <c r="B18" s="89">
        <v>2020</v>
      </c>
      <c r="C18" s="89">
        <v>12</v>
      </c>
      <c r="D18" s="5"/>
      <c r="E18" s="5"/>
      <c r="F18" s="5"/>
      <c r="G18" s="5"/>
      <c r="H18" s="5"/>
      <c r="I18" s="5"/>
      <c r="J18" s="5"/>
      <c r="K18" s="5"/>
      <c r="N18" s="88" t="s">
        <v>173</v>
      </c>
      <c r="O18" s="89">
        <v>2020</v>
      </c>
      <c r="P18" s="89">
        <v>12</v>
      </c>
      <c r="Q18" s="5"/>
      <c r="R18" s="5"/>
      <c r="S18" s="5"/>
      <c r="T18" s="5"/>
      <c r="U18" s="5"/>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85" t="s">
        <v>155</v>
      </c>
      <c r="X23" s="111" t="s">
        <v>157</v>
      </c>
      <c r="Y23" s="111"/>
      <c r="Z23" s="111"/>
      <c r="AA23" s="111"/>
      <c r="AB23" s="111"/>
      <c r="AC23" s="111"/>
      <c r="AD23" s="111"/>
    </row>
    <row r="24" spans="1:30" x14ac:dyDescent="0.25">
      <c r="C24" s="6"/>
      <c r="I24" s="6"/>
      <c r="J24" s="6"/>
      <c r="W24" s="85"/>
      <c r="X24" s="111"/>
      <c r="Y24" s="111"/>
      <c r="Z24" s="111"/>
      <c r="AA24" s="111"/>
      <c r="AB24" s="111"/>
      <c r="AC24" s="111"/>
      <c r="AD24" s="111"/>
    </row>
    <row r="25" spans="1:30" x14ac:dyDescent="0.25">
      <c r="W25" s="85"/>
      <c r="X25" s="60"/>
      <c r="Y25" s="60"/>
      <c r="Z25" s="60"/>
      <c r="AA25" s="60"/>
      <c r="AB25" s="60"/>
      <c r="AC25" s="60"/>
      <c r="AD25" s="60"/>
    </row>
    <row r="26" spans="1:30" x14ac:dyDescent="0.25">
      <c r="W26" s="85" t="s">
        <v>152</v>
      </c>
      <c r="X26" s="111" t="s">
        <v>158</v>
      </c>
      <c r="Y26" s="111"/>
      <c r="Z26" s="111"/>
      <c r="AA26" s="111"/>
      <c r="AB26" s="111"/>
      <c r="AC26" s="111"/>
      <c r="AD26" s="111"/>
    </row>
    <row r="27" spans="1:30" x14ac:dyDescent="0.25">
      <c r="W27" s="60"/>
      <c r="X27" s="111"/>
      <c r="Y27" s="111"/>
      <c r="Z27" s="111"/>
      <c r="AA27" s="111"/>
      <c r="AB27" s="111"/>
      <c r="AC27" s="111"/>
      <c r="AD27" s="111"/>
    </row>
  </sheetData>
  <mergeCells count="8">
    <mergeCell ref="X23:AD24"/>
    <mergeCell ref="X26:AD27"/>
    <mergeCell ref="I1:K1"/>
    <mergeCell ref="A4:K4"/>
    <mergeCell ref="N4:U4"/>
    <mergeCell ref="A5:K5"/>
    <mergeCell ref="N5:U5"/>
    <mergeCell ref="W5:AE5"/>
  </mergeCells>
  <hyperlinks>
    <hyperlink ref="I1:K1" location="INDICE!A1" display="REGRESAR" xr:uid="{33CB392D-46A4-4A47-A6EF-383F837E49EE}"/>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0"/>
  <sheetViews>
    <sheetView showGridLines="0" view="pageLayout" zoomScale="130" zoomScaleNormal="100" zoomScalePageLayoutView="130" workbookViewId="0">
      <selection activeCell="A10" sqref="A10:H12"/>
    </sheetView>
  </sheetViews>
  <sheetFormatPr baseColWidth="10" defaultRowHeight="15" x14ac:dyDescent="0.25"/>
  <cols>
    <col min="8" max="8" width="3" customWidth="1"/>
    <col min="9" max="9" width="18.140625" customWidth="1"/>
    <col min="10" max="10" width="17.28515625" customWidth="1"/>
    <col min="11" max="11" width="19.5703125" customWidth="1"/>
    <col min="12" max="12" width="17.5703125" customWidth="1"/>
    <col min="13" max="13" width="15.140625" customWidth="1"/>
    <col min="14" max="14" width="18.28515625" customWidth="1"/>
    <col min="15" max="15" width="16.140625" customWidth="1"/>
    <col min="16" max="16" width="21.28515625" customWidth="1"/>
    <col min="17" max="17" width="16.5703125" customWidth="1"/>
    <col min="18" max="18" width="16.85546875" customWidth="1"/>
    <col min="25" max="25" width="14.7109375" customWidth="1"/>
    <col min="26" max="26" width="11.42578125" hidden="1" customWidth="1"/>
  </cols>
  <sheetData>
    <row r="1" spans="1:34" ht="15" customHeight="1" x14ac:dyDescent="0.25">
      <c r="I1" s="90" t="s">
        <v>149</v>
      </c>
      <c r="J1" s="90"/>
      <c r="K1" s="90"/>
      <c r="L1" s="90"/>
      <c r="M1" s="90"/>
      <c r="N1" s="90" t="s">
        <v>149</v>
      </c>
      <c r="O1" s="90"/>
      <c r="P1" s="90"/>
      <c r="Q1" s="90"/>
      <c r="R1" s="90"/>
      <c r="S1" s="43"/>
      <c r="T1" s="43"/>
      <c r="U1" s="43"/>
    </row>
    <row r="2" spans="1:34" ht="15" customHeight="1" x14ac:dyDescent="0.25">
      <c r="I2" s="90"/>
      <c r="J2" s="90"/>
      <c r="K2" s="90"/>
      <c r="L2" s="90"/>
      <c r="M2" s="90"/>
      <c r="N2" s="90"/>
      <c r="O2" s="90"/>
      <c r="P2" s="90"/>
      <c r="Q2" s="90"/>
      <c r="R2" s="90"/>
      <c r="S2" s="43"/>
      <c r="T2" s="43"/>
      <c r="U2" s="43"/>
    </row>
    <row r="3" spans="1:34" x14ac:dyDescent="0.25">
      <c r="S3" s="90" t="s">
        <v>150</v>
      </c>
      <c r="T3" s="90"/>
      <c r="U3" s="90"/>
      <c r="V3" s="90"/>
      <c r="W3" s="90"/>
      <c r="X3" s="90"/>
      <c r="Y3" s="90"/>
      <c r="Z3" s="90"/>
      <c r="AA3" s="93"/>
      <c r="AB3" s="93"/>
      <c r="AC3" s="93"/>
      <c r="AD3" s="93"/>
      <c r="AE3" s="93"/>
      <c r="AF3" s="93"/>
      <c r="AG3" s="93"/>
      <c r="AH3" s="93"/>
    </row>
    <row r="4" spans="1:34" x14ac:dyDescent="0.25">
      <c r="S4" s="90"/>
      <c r="T4" s="90"/>
      <c r="U4" s="90"/>
      <c r="V4" s="90"/>
      <c r="W4" s="90"/>
      <c r="X4" s="90"/>
      <c r="Y4" s="90"/>
      <c r="Z4" s="90"/>
      <c r="AA4" s="93"/>
      <c r="AB4" s="93"/>
      <c r="AC4" s="93"/>
      <c r="AD4" s="93"/>
      <c r="AE4" s="93"/>
      <c r="AF4" s="93"/>
      <c r="AG4" s="93"/>
      <c r="AH4" s="93"/>
    </row>
    <row r="6" spans="1:34" x14ac:dyDescent="0.25">
      <c r="S6" s="97" t="s">
        <v>151</v>
      </c>
      <c r="T6" s="98"/>
      <c r="U6" s="98"/>
      <c r="V6" s="98"/>
      <c r="W6" s="98"/>
      <c r="X6" s="98"/>
      <c r="Y6" s="98"/>
      <c r="Z6" s="98"/>
      <c r="AA6" s="94"/>
      <c r="AB6" s="95"/>
      <c r="AC6" s="95"/>
      <c r="AD6" s="95"/>
      <c r="AE6" s="95"/>
      <c r="AF6" s="95"/>
      <c r="AG6" s="95"/>
      <c r="AH6" s="95"/>
    </row>
    <row r="7" spans="1:34" x14ac:dyDescent="0.25">
      <c r="S7" s="98"/>
      <c r="T7" s="98"/>
      <c r="U7" s="98"/>
      <c r="V7" s="98"/>
      <c r="W7" s="98"/>
      <c r="X7" s="98"/>
      <c r="Y7" s="98"/>
      <c r="Z7" s="98"/>
      <c r="AA7" s="95"/>
      <c r="AB7" s="95"/>
      <c r="AC7" s="95"/>
      <c r="AD7" s="95"/>
      <c r="AE7" s="95"/>
      <c r="AF7" s="95"/>
      <c r="AG7" s="95"/>
      <c r="AH7" s="95"/>
    </row>
    <row r="8" spans="1:34" x14ac:dyDescent="0.25">
      <c r="S8" s="98"/>
      <c r="T8" s="98"/>
      <c r="U8" s="98"/>
      <c r="V8" s="98"/>
      <c r="W8" s="98"/>
      <c r="X8" s="98"/>
      <c r="Y8" s="98"/>
      <c r="Z8" s="98"/>
      <c r="AA8" s="95"/>
      <c r="AB8" s="95"/>
      <c r="AC8" s="95"/>
      <c r="AD8" s="95"/>
      <c r="AE8" s="95"/>
      <c r="AF8" s="95"/>
      <c r="AG8" s="95"/>
      <c r="AH8" s="95"/>
    </row>
    <row r="9" spans="1:34" ht="25.5" x14ac:dyDescent="0.25">
      <c r="A9" s="42"/>
      <c r="B9" s="42"/>
      <c r="C9" s="42"/>
      <c r="D9" s="42"/>
      <c r="E9" s="42"/>
      <c r="F9" s="42"/>
      <c r="G9" s="42"/>
      <c r="H9" s="42"/>
      <c r="I9" s="34" t="s">
        <v>129</v>
      </c>
      <c r="J9" s="34" t="s">
        <v>130</v>
      </c>
      <c r="K9" s="34" t="s">
        <v>131</v>
      </c>
      <c r="L9" s="34" t="s">
        <v>132</v>
      </c>
      <c r="M9" s="34" t="s">
        <v>133</v>
      </c>
      <c r="N9" s="34" t="s">
        <v>129</v>
      </c>
      <c r="O9" s="34" t="s">
        <v>130</v>
      </c>
      <c r="P9" s="34" t="s">
        <v>131</v>
      </c>
      <c r="Q9" s="34" t="s">
        <v>132</v>
      </c>
      <c r="R9" s="34" t="s">
        <v>133</v>
      </c>
      <c r="S9" s="98"/>
      <c r="T9" s="98"/>
      <c r="U9" s="98"/>
      <c r="V9" s="98"/>
      <c r="W9" s="98"/>
      <c r="X9" s="98"/>
      <c r="Y9" s="98"/>
      <c r="Z9" s="98"/>
      <c r="AA9" s="95"/>
      <c r="AB9" s="95"/>
      <c r="AC9" s="95"/>
      <c r="AD9" s="95"/>
      <c r="AE9" s="95"/>
      <c r="AF9" s="95"/>
      <c r="AG9" s="95"/>
      <c r="AH9" s="95"/>
    </row>
    <row r="10" spans="1:34" ht="98.25" customHeight="1" x14ac:dyDescent="0.25">
      <c r="A10" s="91" t="s">
        <v>159</v>
      </c>
      <c r="B10" s="92"/>
      <c r="C10" s="92"/>
      <c r="D10" s="92"/>
      <c r="E10" s="92"/>
      <c r="F10" s="92"/>
      <c r="G10" s="92"/>
      <c r="H10" s="92"/>
      <c r="I10" s="33" t="s">
        <v>99</v>
      </c>
      <c r="J10" s="32" t="s">
        <v>100</v>
      </c>
      <c r="K10" s="32" t="s">
        <v>101</v>
      </c>
      <c r="L10" s="32" t="s">
        <v>102</v>
      </c>
      <c r="M10" s="32" t="s">
        <v>116</v>
      </c>
      <c r="N10" s="33" t="s">
        <v>128</v>
      </c>
      <c r="O10" s="32" t="s">
        <v>106</v>
      </c>
      <c r="P10" s="32" t="s">
        <v>107</v>
      </c>
      <c r="Q10" s="32" t="s">
        <v>108</v>
      </c>
      <c r="R10" s="32" t="s">
        <v>122</v>
      </c>
      <c r="S10" s="98"/>
      <c r="T10" s="98"/>
      <c r="U10" s="98"/>
      <c r="V10" s="98"/>
      <c r="W10" s="98"/>
      <c r="X10" s="98"/>
      <c r="Y10" s="98"/>
      <c r="Z10" s="98"/>
      <c r="AA10" s="95"/>
      <c r="AB10" s="95"/>
      <c r="AC10" s="95"/>
      <c r="AD10" s="95"/>
      <c r="AE10" s="95"/>
      <c r="AF10" s="95"/>
      <c r="AG10" s="95"/>
      <c r="AH10" s="95"/>
    </row>
    <row r="11" spans="1:34" ht="120" x14ac:dyDescent="0.25">
      <c r="A11" s="92"/>
      <c r="B11" s="92"/>
      <c r="C11" s="92"/>
      <c r="D11" s="92"/>
      <c r="E11" s="92"/>
      <c r="F11" s="92"/>
      <c r="G11" s="92"/>
      <c r="H11" s="92"/>
      <c r="I11" s="33" t="s">
        <v>126</v>
      </c>
      <c r="J11" s="32" t="s">
        <v>103</v>
      </c>
      <c r="K11" s="32" t="s">
        <v>117</v>
      </c>
      <c r="L11" s="32" t="s">
        <v>104</v>
      </c>
      <c r="M11" s="32" t="s">
        <v>118</v>
      </c>
      <c r="N11" s="33" t="s">
        <v>123</v>
      </c>
      <c r="O11" s="32" t="s">
        <v>109</v>
      </c>
      <c r="P11" s="32" t="s">
        <v>110</v>
      </c>
      <c r="Q11" s="32" t="s">
        <v>111</v>
      </c>
      <c r="R11" s="32" t="s">
        <v>124</v>
      </c>
      <c r="S11" s="98"/>
      <c r="T11" s="98"/>
      <c r="U11" s="98"/>
      <c r="V11" s="98"/>
      <c r="W11" s="98"/>
      <c r="X11" s="98"/>
      <c r="Y11" s="98"/>
      <c r="Z11" s="98"/>
      <c r="AA11" s="95"/>
      <c r="AB11" s="95"/>
      <c r="AC11" s="95"/>
      <c r="AD11" s="95"/>
      <c r="AE11" s="95"/>
      <c r="AF11" s="95"/>
      <c r="AG11" s="95"/>
      <c r="AH11" s="95"/>
    </row>
    <row r="12" spans="1:34" ht="240" customHeight="1" x14ac:dyDescent="0.25">
      <c r="A12" s="92"/>
      <c r="B12" s="92"/>
      <c r="C12" s="92"/>
      <c r="D12" s="92"/>
      <c r="E12" s="92"/>
      <c r="F12" s="92"/>
      <c r="G12" s="92"/>
      <c r="H12" s="92"/>
      <c r="I12" s="33" t="s">
        <v>127</v>
      </c>
      <c r="J12" s="32" t="s">
        <v>105</v>
      </c>
      <c r="K12" s="32" t="s">
        <v>119</v>
      </c>
      <c r="L12" s="32" t="s">
        <v>120</v>
      </c>
      <c r="M12" s="32" t="s">
        <v>121</v>
      </c>
      <c r="N12" s="33" t="s">
        <v>125</v>
      </c>
      <c r="O12" s="32" t="s">
        <v>112</v>
      </c>
      <c r="P12" s="32" t="s">
        <v>113</v>
      </c>
      <c r="Q12" s="32" t="s">
        <v>114</v>
      </c>
      <c r="R12" s="32" t="s">
        <v>115</v>
      </c>
      <c r="S12" s="96" t="s">
        <v>160</v>
      </c>
      <c r="T12" s="96"/>
      <c r="U12" s="96"/>
      <c r="V12" s="96"/>
      <c r="W12" s="96"/>
      <c r="X12" s="96"/>
      <c r="Y12" s="96"/>
      <c r="Z12" s="96"/>
    </row>
    <row r="13" spans="1:34" ht="15" customHeight="1" x14ac:dyDescent="0.25">
      <c r="A13" s="31"/>
      <c r="B13" s="31"/>
      <c r="C13" s="31"/>
      <c r="D13" s="31"/>
      <c r="E13" s="31"/>
      <c r="F13" s="31"/>
      <c r="G13" s="31"/>
      <c r="H13" s="31"/>
      <c r="S13" s="96"/>
      <c r="T13" s="96"/>
      <c r="U13" s="96"/>
      <c r="V13" s="96"/>
      <c r="W13" s="96"/>
      <c r="X13" s="96"/>
      <c r="Y13" s="96"/>
      <c r="Z13" s="96"/>
    </row>
    <row r="14" spans="1:34" ht="15" customHeight="1" x14ac:dyDescent="0.25">
      <c r="A14" s="31"/>
      <c r="B14" s="31"/>
      <c r="C14" s="31"/>
      <c r="D14" s="31"/>
      <c r="E14" s="31"/>
      <c r="F14" s="31"/>
      <c r="G14" s="31"/>
      <c r="H14" s="31"/>
      <c r="S14" s="96"/>
      <c r="T14" s="96"/>
      <c r="U14" s="96"/>
      <c r="V14" s="96"/>
      <c r="W14" s="96"/>
      <c r="X14" s="96"/>
      <c r="Y14" s="96"/>
      <c r="Z14" s="96"/>
    </row>
    <row r="15" spans="1:34" ht="15" customHeight="1" x14ac:dyDescent="0.25">
      <c r="A15" s="31"/>
      <c r="B15" s="31"/>
      <c r="C15" s="31"/>
      <c r="D15" s="31"/>
      <c r="E15" s="31"/>
      <c r="F15" s="31"/>
      <c r="G15" s="31"/>
      <c r="H15" s="31"/>
      <c r="S15" s="96"/>
      <c r="T15" s="96"/>
      <c r="U15" s="96"/>
      <c r="V15" s="96"/>
      <c r="W15" s="96"/>
      <c r="X15" s="96"/>
      <c r="Y15" s="96"/>
      <c r="Z15" s="96"/>
    </row>
    <row r="16" spans="1:34" ht="15" customHeight="1" x14ac:dyDescent="0.25">
      <c r="A16" s="31"/>
      <c r="B16" s="31"/>
      <c r="C16" s="31"/>
      <c r="D16" s="31"/>
      <c r="E16" s="31"/>
      <c r="F16" s="31"/>
      <c r="G16" s="31"/>
      <c r="H16" s="31"/>
      <c r="S16" s="96"/>
      <c r="T16" s="96"/>
      <c r="U16" s="96"/>
      <c r="V16" s="96"/>
      <c r="W16" s="96"/>
      <c r="X16" s="96"/>
      <c r="Y16" s="96"/>
      <c r="Z16" s="96"/>
    </row>
    <row r="17" spans="1:26" ht="15" customHeight="1" x14ac:dyDescent="0.25">
      <c r="A17" s="31"/>
      <c r="B17" s="31"/>
      <c r="C17" s="31"/>
      <c r="D17" s="31"/>
      <c r="E17" s="31"/>
      <c r="F17" s="31"/>
      <c r="G17" s="31"/>
      <c r="H17" s="31"/>
      <c r="S17" s="96"/>
      <c r="T17" s="96"/>
      <c r="U17" s="96"/>
      <c r="V17" s="96"/>
      <c r="W17" s="96"/>
      <c r="X17" s="96"/>
      <c r="Y17" s="96"/>
      <c r="Z17" s="96"/>
    </row>
    <row r="18" spans="1:26" x14ac:dyDescent="0.25">
      <c r="A18" s="31"/>
      <c r="B18" s="31"/>
      <c r="C18" s="31"/>
      <c r="D18" s="31"/>
      <c r="E18" s="31"/>
      <c r="F18" s="31"/>
      <c r="G18" s="31"/>
      <c r="H18" s="31"/>
      <c r="S18" s="96"/>
      <c r="T18" s="96"/>
      <c r="U18" s="96"/>
      <c r="V18" s="96"/>
      <c r="W18" s="96"/>
      <c r="X18" s="96"/>
      <c r="Y18" s="96"/>
      <c r="Z18" s="96"/>
    </row>
    <row r="19" spans="1:26" x14ac:dyDescent="0.25">
      <c r="A19" s="31"/>
      <c r="B19" s="31"/>
      <c r="C19" s="31"/>
      <c r="D19" s="31"/>
      <c r="E19" s="31"/>
      <c r="F19" s="31"/>
      <c r="G19" s="31"/>
      <c r="H19" s="31"/>
    </row>
    <row r="20" spans="1:26" x14ac:dyDescent="0.25">
      <c r="A20" s="31"/>
      <c r="B20" s="31"/>
      <c r="C20" s="31"/>
      <c r="D20" s="31"/>
      <c r="E20" s="31"/>
      <c r="F20" s="31"/>
      <c r="G20" s="31"/>
      <c r="H20" s="31"/>
    </row>
    <row r="21" spans="1:26" x14ac:dyDescent="0.25">
      <c r="A21" s="31"/>
      <c r="B21" s="31"/>
      <c r="C21" s="31"/>
      <c r="D21" s="31"/>
      <c r="E21" s="31"/>
      <c r="F21" s="31"/>
      <c r="G21" s="31"/>
      <c r="H21" s="31"/>
    </row>
    <row r="22" spans="1:26" x14ac:dyDescent="0.25">
      <c r="A22" s="31"/>
      <c r="B22" s="31"/>
      <c r="C22" s="31"/>
      <c r="D22" s="31"/>
      <c r="E22" s="31"/>
      <c r="F22" s="31"/>
      <c r="G22" s="31"/>
      <c r="H22" s="31"/>
    </row>
    <row r="23" spans="1:26" x14ac:dyDescent="0.25">
      <c r="A23" s="31"/>
      <c r="B23" s="31"/>
      <c r="C23" s="31"/>
      <c r="D23" s="31"/>
      <c r="E23" s="31"/>
      <c r="F23" s="31"/>
      <c r="G23" s="31"/>
      <c r="H23" s="31"/>
    </row>
    <row r="24" spans="1:26" x14ac:dyDescent="0.25">
      <c r="A24" s="31"/>
      <c r="B24" s="31"/>
      <c r="C24" s="31"/>
      <c r="D24" s="31"/>
      <c r="E24" s="31"/>
      <c r="F24" s="31"/>
      <c r="G24" s="31"/>
      <c r="H24" s="31"/>
    </row>
    <row r="25" spans="1:26" x14ac:dyDescent="0.25">
      <c r="A25" s="31"/>
      <c r="B25" s="31"/>
      <c r="C25" s="31"/>
      <c r="D25" s="31"/>
      <c r="E25" s="31"/>
      <c r="F25" s="31"/>
      <c r="G25" s="31"/>
      <c r="H25" s="31"/>
    </row>
    <row r="26" spans="1:26" x14ac:dyDescent="0.25">
      <c r="A26" s="31"/>
      <c r="B26" s="31"/>
      <c r="C26" s="31"/>
      <c r="D26" s="31"/>
      <c r="E26" s="31"/>
      <c r="F26" s="31"/>
      <c r="G26" s="31"/>
      <c r="H26" s="31"/>
    </row>
    <row r="27" spans="1:26" x14ac:dyDescent="0.25">
      <c r="A27" s="31"/>
      <c r="B27" s="31"/>
      <c r="C27" s="31"/>
      <c r="D27" s="31"/>
      <c r="E27" s="31"/>
      <c r="F27" s="31"/>
      <c r="G27" s="31"/>
      <c r="H27" s="31"/>
    </row>
    <row r="28" spans="1:26" x14ac:dyDescent="0.25">
      <c r="A28" s="31"/>
      <c r="B28" s="31"/>
      <c r="C28" s="31"/>
      <c r="D28" s="31"/>
      <c r="E28" s="31"/>
      <c r="F28" s="31"/>
      <c r="G28" s="31"/>
      <c r="H28" s="31"/>
    </row>
    <row r="29" spans="1:26" x14ac:dyDescent="0.25">
      <c r="A29" s="31"/>
      <c r="B29" s="31"/>
      <c r="C29" s="31"/>
      <c r="D29" s="31"/>
      <c r="E29" s="31"/>
      <c r="F29" s="31"/>
      <c r="G29" s="31"/>
      <c r="H29" s="31"/>
    </row>
    <row r="30" spans="1:26" x14ac:dyDescent="0.25">
      <c r="A30" s="31"/>
      <c r="B30" s="31"/>
      <c r="C30" s="31"/>
      <c r="D30" s="31"/>
      <c r="E30" s="31"/>
      <c r="F30" s="31"/>
      <c r="G30" s="31"/>
      <c r="H30" s="31"/>
    </row>
    <row r="31" spans="1:26" x14ac:dyDescent="0.25">
      <c r="A31" s="31"/>
      <c r="B31" s="31"/>
      <c r="C31" s="31"/>
      <c r="D31" s="31"/>
      <c r="E31" s="31"/>
      <c r="F31" s="31"/>
      <c r="G31" s="31"/>
      <c r="H31" s="31"/>
    </row>
    <row r="32" spans="1:26" x14ac:dyDescent="0.25">
      <c r="A32" s="31"/>
      <c r="B32" s="31"/>
      <c r="C32" s="31"/>
      <c r="D32" s="31"/>
      <c r="E32" s="31"/>
      <c r="F32" s="31"/>
      <c r="G32" s="31"/>
      <c r="H32" s="31"/>
    </row>
    <row r="33" spans="1:8" x14ac:dyDescent="0.25">
      <c r="A33" s="31"/>
      <c r="B33" s="31"/>
      <c r="C33" s="31"/>
      <c r="D33" s="31"/>
      <c r="E33" s="31"/>
      <c r="F33" s="31"/>
      <c r="G33" s="31"/>
      <c r="H33" s="31"/>
    </row>
    <row r="34" spans="1:8" x14ac:dyDescent="0.25">
      <c r="A34" s="31"/>
      <c r="B34" s="31"/>
      <c r="C34" s="31"/>
      <c r="D34" s="31"/>
      <c r="E34" s="31"/>
      <c r="F34" s="31"/>
      <c r="G34" s="31"/>
      <c r="H34" s="31"/>
    </row>
    <row r="35" spans="1:8" x14ac:dyDescent="0.25">
      <c r="A35" s="31"/>
      <c r="B35" s="31"/>
      <c r="C35" s="31"/>
      <c r="D35" s="31"/>
      <c r="E35" s="31"/>
      <c r="F35" s="31"/>
      <c r="G35" s="31"/>
      <c r="H35" s="31"/>
    </row>
    <row r="36" spans="1:8" x14ac:dyDescent="0.25">
      <c r="A36" s="31"/>
      <c r="B36" s="31"/>
      <c r="C36" s="31"/>
      <c r="D36" s="31"/>
      <c r="E36" s="31"/>
      <c r="F36" s="31"/>
      <c r="G36" s="31"/>
      <c r="H36" s="31"/>
    </row>
    <row r="37" spans="1:8" x14ac:dyDescent="0.25">
      <c r="A37" s="31"/>
      <c r="B37" s="31"/>
      <c r="C37" s="31"/>
      <c r="D37" s="31"/>
      <c r="E37" s="31"/>
      <c r="F37" s="31"/>
      <c r="G37" s="31"/>
      <c r="H37" s="31"/>
    </row>
    <row r="38" spans="1:8" x14ac:dyDescent="0.25">
      <c r="A38" s="31"/>
      <c r="B38" s="31"/>
      <c r="C38" s="31"/>
      <c r="D38" s="31"/>
      <c r="E38" s="31"/>
      <c r="F38" s="31"/>
      <c r="G38" s="31"/>
      <c r="H38" s="31"/>
    </row>
    <row r="39" spans="1:8" x14ac:dyDescent="0.25">
      <c r="A39" s="31"/>
      <c r="B39" s="31"/>
      <c r="C39" s="31"/>
      <c r="D39" s="31"/>
      <c r="E39" s="31"/>
      <c r="F39" s="31"/>
      <c r="G39" s="31"/>
      <c r="H39" s="31"/>
    </row>
    <row r="40" spans="1:8" x14ac:dyDescent="0.25">
      <c r="A40" s="31"/>
      <c r="B40" s="31"/>
      <c r="C40" s="31"/>
      <c r="D40" s="31"/>
      <c r="E40" s="31"/>
      <c r="F40" s="31"/>
      <c r="G40" s="31"/>
      <c r="H40" s="31"/>
    </row>
  </sheetData>
  <mergeCells count="8">
    <mergeCell ref="I1:M2"/>
    <mergeCell ref="N1:R2"/>
    <mergeCell ref="A10:H12"/>
    <mergeCell ref="S3:Z4"/>
    <mergeCell ref="AA3:AH4"/>
    <mergeCell ref="AA6:AH11"/>
    <mergeCell ref="S12:Z18"/>
    <mergeCell ref="S6:Z11"/>
  </mergeCells>
  <pageMargins left="0.7" right="0.7" top="0.75" bottom="0.75" header="0.3" footer="0.3"/>
  <pageSetup orientation="portrait" horizontalDpi="300" verticalDpi="300" r:id="rId1"/>
  <headerFooter>
    <oddHeader>&amp;R&amp;"-,Negrita Cursiva"CU y Tarifas - fecha de corte Diciembre 2020
Nivel de Tensión 1 , Propiedad de Activos del OR</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E43"/>
  <sheetViews>
    <sheetView showGridLines="0" showWhiteSpace="0" view="pageLayout" topLeftCell="P4" zoomScale="88" zoomScaleNormal="85" zoomScalePageLayoutView="88" workbookViewId="0">
      <selection activeCell="U19" sqref="U19"/>
    </sheetView>
  </sheetViews>
  <sheetFormatPr baseColWidth="10" defaultColWidth="9.140625" defaultRowHeight="15" x14ac:dyDescent="0.25"/>
  <cols>
    <col min="1" max="1" width="9.28515625" customWidth="1"/>
    <col min="2" max="2" width="7.140625" customWidth="1"/>
    <col min="3" max="3" width="9" bestFit="1" customWidth="1"/>
    <col min="4" max="4" width="10.28515625" customWidth="1"/>
    <col min="5" max="5" width="10" bestFit="1" customWidth="1"/>
    <col min="6" max="8" width="8.85546875" customWidth="1"/>
    <col min="9" max="10" width="9.85546875" customWidth="1"/>
    <col min="11" max="11" width="9" customWidth="1"/>
    <col min="12" max="13" width="2.42578125" customWidth="1"/>
    <col min="14" max="14" width="14.85546875" customWidth="1"/>
    <col min="16" max="16" width="9" bestFit="1" customWidth="1"/>
    <col min="17" max="20" width="11.7109375" customWidth="1"/>
    <col min="21" max="21" width="15.140625" customWidth="1"/>
    <col min="23" max="23" width="14.85546875" customWidth="1"/>
    <col min="24" max="24" width="13.42578125" customWidth="1"/>
    <col min="25" max="25" width="11.5703125" customWidth="1"/>
    <col min="26" max="26" width="12.5703125" customWidth="1"/>
    <col min="27" max="27" width="11" customWidth="1"/>
    <col min="31" max="31" width="5.140625" customWidth="1"/>
  </cols>
  <sheetData>
    <row r="1" spans="1:31" ht="24.75" customHeight="1" x14ac:dyDescent="0.25">
      <c r="I1" s="121" t="s">
        <v>98</v>
      </c>
      <c r="J1" s="121"/>
      <c r="K1" s="121"/>
    </row>
    <row r="2" spans="1:31" ht="31.5" customHeight="1" x14ac:dyDescent="0.35">
      <c r="A2" s="14" t="s">
        <v>9</v>
      </c>
      <c r="C2" s="22" t="s">
        <v>94</v>
      </c>
      <c r="D2" s="22"/>
      <c r="E2" s="22"/>
      <c r="F2" s="22"/>
      <c r="G2" s="22"/>
      <c r="H2" s="22"/>
      <c r="I2" s="22"/>
      <c r="J2" s="22"/>
      <c r="K2" s="22"/>
    </row>
    <row r="3" spans="1:31" ht="23.25" x14ac:dyDescent="0.35">
      <c r="A3" s="14" t="s">
        <v>15</v>
      </c>
      <c r="C3" s="22" t="s">
        <v>95</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243.47900000000001</v>
      </c>
      <c r="E7" s="5">
        <v>33.622999999999998</v>
      </c>
      <c r="F7" s="5">
        <v>44.497999999999998</v>
      </c>
      <c r="G7" s="5">
        <v>218.50200000000001</v>
      </c>
      <c r="H7" s="5">
        <v>99.832999999999998</v>
      </c>
      <c r="I7" s="5">
        <v>-0.45900000000000002</v>
      </c>
      <c r="J7" s="5">
        <v>639.476</v>
      </c>
      <c r="K7" s="5">
        <v>639.476</v>
      </c>
      <c r="N7" s="88" t="s">
        <v>18</v>
      </c>
      <c r="O7" s="89">
        <v>2020</v>
      </c>
      <c r="P7" s="89">
        <v>1</v>
      </c>
      <c r="Q7" s="5">
        <v>268.41000000000003</v>
      </c>
      <c r="R7" s="5">
        <v>335.51</v>
      </c>
      <c r="S7" s="5">
        <v>524.15</v>
      </c>
      <c r="T7" s="5">
        <v>616.64</v>
      </c>
      <c r="U7" s="5">
        <v>739.96799999999996</v>
      </c>
    </row>
    <row r="8" spans="1:31" x14ac:dyDescent="0.25">
      <c r="A8" s="88" t="s">
        <v>19</v>
      </c>
      <c r="B8" s="89">
        <v>2020</v>
      </c>
      <c r="C8" s="89">
        <v>2</v>
      </c>
      <c r="D8" s="5">
        <v>227.28700000000001</v>
      </c>
      <c r="E8" s="5">
        <v>35.412999999999997</v>
      </c>
      <c r="F8" s="5">
        <v>41.780999999999999</v>
      </c>
      <c r="G8" s="5">
        <v>211.95099999999999</v>
      </c>
      <c r="H8" s="5">
        <v>103.146</v>
      </c>
      <c r="I8" s="5">
        <v>2.3769999999999998</v>
      </c>
      <c r="J8" s="5">
        <v>621.95500000000004</v>
      </c>
      <c r="K8" s="5">
        <v>621.95500000000004</v>
      </c>
      <c r="N8" s="88" t="s">
        <v>19</v>
      </c>
      <c r="O8" s="89">
        <v>2020</v>
      </c>
      <c r="P8" s="89">
        <v>2</v>
      </c>
      <c r="Q8" s="5">
        <v>269.08</v>
      </c>
      <c r="R8" s="5">
        <v>336.35</v>
      </c>
      <c r="S8" s="5">
        <v>543.54999999999995</v>
      </c>
      <c r="T8" s="5">
        <v>639.48</v>
      </c>
      <c r="U8" s="5">
        <v>767.37599999999998</v>
      </c>
    </row>
    <row r="9" spans="1:31" x14ac:dyDescent="0.25">
      <c r="A9" s="88" t="s">
        <v>20</v>
      </c>
      <c r="B9" s="89">
        <v>2020</v>
      </c>
      <c r="C9" s="89">
        <v>3</v>
      </c>
      <c r="D9" s="5">
        <v>247.03700000000001</v>
      </c>
      <c r="E9" s="5">
        <v>38.396000000000001</v>
      </c>
      <c r="F9" s="5">
        <v>45.094999999999999</v>
      </c>
      <c r="G9" s="5">
        <v>206.459</v>
      </c>
      <c r="H9" s="5">
        <v>98.233999999999995</v>
      </c>
      <c r="I9" s="5">
        <v>0.49099999999999999</v>
      </c>
      <c r="J9" s="5">
        <v>635.71199999999999</v>
      </c>
      <c r="K9" s="5">
        <v>635.71199999999999</v>
      </c>
      <c r="N9" s="88" t="s">
        <v>20</v>
      </c>
      <c r="O9" s="89">
        <v>2020</v>
      </c>
      <c r="P9" s="89">
        <v>3</v>
      </c>
      <c r="Q9" s="5">
        <v>270.22000000000003</v>
      </c>
      <c r="R9" s="5">
        <v>337.77</v>
      </c>
      <c r="S9" s="5">
        <v>528.66</v>
      </c>
      <c r="T9" s="5">
        <v>621.96</v>
      </c>
      <c r="U9" s="5">
        <v>746.35199999999998</v>
      </c>
    </row>
    <row r="10" spans="1:31" x14ac:dyDescent="0.25">
      <c r="A10" s="88" t="s">
        <v>23</v>
      </c>
      <c r="B10" s="89">
        <v>2020</v>
      </c>
      <c r="C10" s="89">
        <v>4</v>
      </c>
      <c r="D10" s="5">
        <v>247.03700000000001</v>
      </c>
      <c r="E10" s="5">
        <v>38.396000000000001</v>
      </c>
      <c r="F10" s="5">
        <v>45.1</v>
      </c>
      <c r="G10" s="5">
        <v>206.459</v>
      </c>
      <c r="H10" s="5">
        <v>98.233999999999995</v>
      </c>
      <c r="I10" s="5">
        <v>0.49099999999999999</v>
      </c>
      <c r="J10" s="5">
        <v>635.71</v>
      </c>
      <c r="K10" s="5">
        <v>635.71</v>
      </c>
      <c r="N10" s="88" t="s">
        <v>23</v>
      </c>
      <c r="O10" s="89">
        <v>2020</v>
      </c>
      <c r="P10" s="89">
        <v>4</v>
      </c>
      <c r="Q10" s="5">
        <v>272.05</v>
      </c>
      <c r="R10" s="5">
        <v>340.06</v>
      </c>
      <c r="S10" s="5">
        <v>540.35</v>
      </c>
      <c r="T10" s="5">
        <v>635.71</v>
      </c>
      <c r="U10" s="5">
        <v>762.85199999999998</v>
      </c>
    </row>
    <row r="11" spans="1:31" x14ac:dyDescent="0.25">
      <c r="A11" s="88" t="s">
        <v>21</v>
      </c>
      <c r="B11" s="89">
        <v>2020</v>
      </c>
      <c r="C11" s="89">
        <v>5</v>
      </c>
      <c r="D11" s="5">
        <v>210.81110000000001</v>
      </c>
      <c r="E11" s="5">
        <v>43.9253</v>
      </c>
      <c r="F11" s="5">
        <v>40.79</v>
      </c>
      <c r="G11" s="5">
        <v>221</v>
      </c>
      <c r="H11" s="5">
        <v>102.96</v>
      </c>
      <c r="I11" s="5">
        <v>10.17</v>
      </c>
      <c r="J11" s="5">
        <v>629.65</v>
      </c>
      <c r="K11" s="5">
        <v>629.65</v>
      </c>
      <c r="N11" s="88" t="s">
        <v>21</v>
      </c>
      <c r="O11" s="89">
        <v>2020</v>
      </c>
      <c r="P11" s="89">
        <v>5</v>
      </c>
      <c r="Q11" s="5">
        <v>273.57</v>
      </c>
      <c r="R11" s="5">
        <v>341.96</v>
      </c>
      <c r="S11" s="5">
        <v>540.35</v>
      </c>
      <c r="T11" s="5">
        <v>635.71</v>
      </c>
      <c r="U11" s="5">
        <v>762.85199999999998</v>
      </c>
    </row>
    <row r="12" spans="1:31" x14ac:dyDescent="0.25">
      <c r="A12" s="88" t="s">
        <v>22</v>
      </c>
      <c r="B12" s="89">
        <v>2020</v>
      </c>
      <c r="C12" s="89">
        <v>6</v>
      </c>
      <c r="D12" s="5">
        <v>199.32</v>
      </c>
      <c r="E12" s="5">
        <v>43.1</v>
      </c>
      <c r="F12" s="5">
        <v>38.49</v>
      </c>
      <c r="G12" s="5">
        <v>218.571</v>
      </c>
      <c r="H12" s="5">
        <v>111.137</v>
      </c>
      <c r="I12" s="5">
        <v>1.669</v>
      </c>
      <c r="J12" s="5">
        <v>612.29</v>
      </c>
      <c r="K12" s="5">
        <v>612.29</v>
      </c>
      <c r="N12" s="88" t="s">
        <v>22</v>
      </c>
      <c r="O12" s="89">
        <v>2020</v>
      </c>
      <c r="P12" s="89">
        <v>6</v>
      </c>
      <c r="Q12" s="5">
        <v>274.02</v>
      </c>
      <c r="R12" s="5">
        <v>342.52</v>
      </c>
      <c r="S12" s="5">
        <v>535.20000000000005</v>
      </c>
      <c r="T12" s="5">
        <v>629.65</v>
      </c>
      <c r="U12" s="5">
        <v>755.58</v>
      </c>
    </row>
    <row r="13" spans="1:31" x14ac:dyDescent="0.25">
      <c r="A13" s="88" t="s">
        <v>146</v>
      </c>
      <c r="B13" s="89">
        <v>2020</v>
      </c>
      <c r="C13" s="89">
        <v>7</v>
      </c>
      <c r="D13" s="5">
        <v>186.39699999999999</v>
      </c>
      <c r="E13" s="5">
        <v>34.33</v>
      </c>
      <c r="F13" s="5">
        <v>36.17</v>
      </c>
      <c r="G13" s="5">
        <v>212.06399999999999</v>
      </c>
      <c r="H13" s="5">
        <v>127.843</v>
      </c>
      <c r="I13" s="5">
        <v>6.1580000000000004</v>
      </c>
      <c r="J13" s="5">
        <v>602.96</v>
      </c>
      <c r="K13" s="5">
        <v>602.96</v>
      </c>
      <c r="N13" s="88" t="s">
        <v>146</v>
      </c>
      <c r="O13" s="89">
        <v>2020</v>
      </c>
      <c r="P13" s="89">
        <v>7</v>
      </c>
      <c r="Q13" s="5">
        <v>273.13</v>
      </c>
      <c r="R13" s="5">
        <v>341.41</v>
      </c>
      <c r="S13" s="5">
        <v>520.44000000000005</v>
      </c>
      <c r="T13" s="5">
        <v>612.29</v>
      </c>
      <c r="U13" s="5">
        <v>734.74</v>
      </c>
    </row>
    <row r="14" spans="1:31" x14ac:dyDescent="0.25">
      <c r="A14" s="88" t="s">
        <v>153</v>
      </c>
      <c r="B14" s="89">
        <v>2020</v>
      </c>
      <c r="C14" s="89">
        <v>8</v>
      </c>
      <c r="D14" s="5">
        <v>186.39699999999999</v>
      </c>
      <c r="E14" s="5">
        <v>34.33</v>
      </c>
      <c r="F14" s="5">
        <v>36.17</v>
      </c>
      <c r="G14" s="5">
        <v>212.06399999999999</v>
      </c>
      <c r="H14" s="5">
        <v>127.843</v>
      </c>
      <c r="I14" s="5">
        <v>6.1580000000000004</v>
      </c>
      <c r="J14" s="5">
        <v>602.96</v>
      </c>
      <c r="K14" s="5">
        <v>602.96</v>
      </c>
      <c r="N14" s="88" t="s">
        <v>153</v>
      </c>
      <c r="O14" s="89">
        <v>2020</v>
      </c>
      <c r="P14" s="89">
        <v>8</v>
      </c>
      <c r="Q14" s="5">
        <v>272.12</v>
      </c>
      <c r="R14" s="5">
        <v>340.15</v>
      </c>
      <c r="S14" s="5">
        <v>512.52</v>
      </c>
      <c r="T14" s="5">
        <v>602.96</v>
      </c>
      <c r="U14" s="5">
        <v>723.56</v>
      </c>
    </row>
    <row r="15" spans="1:31" x14ac:dyDescent="0.25">
      <c r="A15" s="88" t="s">
        <v>166</v>
      </c>
      <c r="B15" s="89">
        <v>2020</v>
      </c>
      <c r="C15" s="89">
        <v>9</v>
      </c>
      <c r="D15" s="5">
        <v>186.39699999999999</v>
      </c>
      <c r="E15" s="5">
        <v>34.33</v>
      </c>
      <c r="F15" s="5">
        <v>36.171999999999997</v>
      </c>
      <c r="G15" s="5">
        <v>212.06399999999999</v>
      </c>
      <c r="H15" s="5">
        <v>127.843</v>
      </c>
      <c r="I15" s="5">
        <v>6.1580000000000004</v>
      </c>
      <c r="J15" s="5">
        <v>602.96</v>
      </c>
      <c r="K15" s="5">
        <v>602.96</v>
      </c>
      <c r="N15" s="88" t="s">
        <v>166</v>
      </c>
      <c r="O15" s="89">
        <v>2020</v>
      </c>
      <c r="P15" s="89">
        <v>9</v>
      </c>
      <c r="Q15" s="5">
        <v>272.12</v>
      </c>
      <c r="R15" s="5">
        <v>340.15</v>
      </c>
      <c r="S15" s="5">
        <v>512.52</v>
      </c>
      <c r="T15" s="5">
        <v>602.96</v>
      </c>
      <c r="U15" s="5">
        <v>723.56</v>
      </c>
    </row>
    <row r="16" spans="1:31" x14ac:dyDescent="0.25">
      <c r="A16" s="88" t="s">
        <v>167</v>
      </c>
      <c r="B16" s="89">
        <v>2020</v>
      </c>
      <c r="C16" s="89">
        <v>10</v>
      </c>
      <c r="D16" s="5">
        <v>186.39699999999999</v>
      </c>
      <c r="E16" s="5">
        <v>34.33</v>
      </c>
      <c r="F16" s="5">
        <v>36.171999999999997</v>
      </c>
      <c r="G16" s="5">
        <v>212.06399999999999</v>
      </c>
      <c r="H16" s="5">
        <v>127.843</v>
      </c>
      <c r="I16" s="5">
        <v>6.1580000000000004</v>
      </c>
      <c r="J16" s="5">
        <v>602.96</v>
      </c>
      <c r="K16" s="5">
        <v>602.96</v>
      </c>
      <c r="N16" s="88" t="s">
        <v>167</v>
      </c>
      <c r="O16" s="89">
        <v>2020</v>
      </c>
      <c r="P16" s="89">
        <v>10</v>
      </c>
      <c r="Q16" s="5">
        <v>272.10000000000002</v>
      </c>
      <c r="R16" s="5">
        <v>340.13</v>
      </c>
      <c r="S16" s="5">
        <v>512.52</v>
      </c>
      <c r="T16" s="5">
        <v>602.96</v>
      </c>
      <c r="U16" s="5">
        <v>723.56</v>
      </c>
    </row>
    <row r="17" spans="1:31" x14ac:dyDescent="0.25">
      <c r="A17" s="88" t="s">
        <v>172</v>
      </c>
      <c r="B17" s="89">
        <v>2020</v>
      </c>
      <c r="C17" s="89">
        <v>11</v>
      </c>
      <c r="D17" s="5">
        <v>217.19300000000001</v>
      </c>
      <c r="E17" s="5">
        <v>40.618000000000002</v>
      </c>
      <c r="F17" s="5">
        <v>41.524000000000001</v>
      </c>
      <c r="G17" s="5">
        <v>215.72800000000001</v>
      </c>
      <c r="H17" s="5">
        <v>107.172</v>
      </c>
      <c r="I17" s="5">
        <v>29.413</v>
      </c>
      <c r="J17" s="5">
        <v>651.65</v>
      </c>
      <c r="K17" s="5">
        <v>602.96</v>
      </c>
      <c r="N17" s="88" t="s">
        <v>172</v>
      </c>
      <c r="O17" s="89">
        <v>2020</v>
      </c>
      <c r="P17" s="89">
        <v>11</v>
      </c>
      <c r="Q17" s="5">
        <v>272.79000000000002</v>
      </c>
      <c r="R17" s="5">
        <v>340.99</v>
      </c>
      <c r="S17" s="5">
        <v>512.52</v>
      </c>
      <c r="T17" s="5">
        <v>602.96</v>
      </c>
      <c r="U17" s="5">
        <v>723.56</v>
      </c>
    </row>
    <row r="18" spans="1:31" x14ac:dyDescent="0.25">
      <c r="A18" s="88" t="s">
        <v>173</v>
      </c>
      <c r="B18" s="89">
        <v>2020</v>
      </c>
      <c r="C18" s="89">
        <v>12</v>
      </c>
      <c r="D18" s="5">
        <v>198.607</v>
      </c>
      <c r="E18" s="5">
        <v>31.34</v>
      </c>
      <c r="F18" s="5">
        <v>38.067999999999998</v>
      </c>
      <c r="G18" s="5">
        <v>218.14500000000001</v>
      </c>
      <c r="H18" s="5">
        <v>109.145</v>
      </c>
      <c r="I18" s="5">
        <v>24.782</v>
      </c>
      <c r="J18" s="5">
        <v>620.09</v>
      </c>
      <c r="K18" s="5">
        <v>605.71</v>
      </c>
      <c r="N18" s="88" t="s">
        <v>173</v>
      </c>
      <c r="O18" s="89">
        <v>2020</v>
      </c>
      <c r="P18" s="89">
        <v>12</v>
      </c>
      <c r="Q18" s="5">
        <v>272.41000000000003</v>
      </c>
      <c r="R18" s="5">
        <v>340.51</v>
      </c>
      <c r="S18" s="5">
        <v>514.85</v>
      </c>
      <c r="T18" s="5">
        <v>605.71</v>
      </c>
      <c r="U18" s="5">
        <v>726.85</v>
      </c>
    </row>
    <row r="19" spans="1:31" x14ac:dyDescent="0.25">
      <c r="A19" s="38" t="s">
        <v>144</v>
      </c>
      <c r="B19" s="39"/>
      <c r="C19" s="39"/>
      <c r="D19" s="37"/>
      <c r="E19" s="37"/>
      <c r="F19" s="37"/>
      <c r="G19" s="37"/>
      <c r="H19" s="37"/>
      <c r="I19" s="37"/>
      <c r="J19" s="37"/>
      <c r="K19" s="37"/>
      <c r="N19" s="38" t="s">
        <v>144</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c r="X23" s="61" t="s">
        <v>155</v>
      </c>
      <c r="Y23" s="111" t="s">
        <v>157</v>
      </c>
      <c r="Z23" s="111"/>
      <c r="AA23" s="111"/>
      <c r="AB23" s="111"/>
      <c r="AC23" s="111"/>
      <c r="AD23" s="111"/>
      <c r="AE23" s="111"/>
    </row>
    <row r="24" spans="1:31" x14ac:dyDescent="0.25">
      <c r="C24" s="6"/>
      <c r="I24" s="6"/>
      <c r="J24" s="6"/>
      <c r="X24" s="61"/>
      <c r="Y24" s="111"/>
      <c r="Z24" s="111"/>
      <c r="AA24" s="111"/>
      <c r="AB24" s="111"/>
      <c r="AC24" s="111"/>
      <c r="AD24" s="111"/>
      <c r="AE24" s="111"/>
    </row>
    <row r="25" spans="1:31" x14ac:dyDescent="0.25">
      <c r="X25" s="61"/>
      <c r="Y25" s="60"/>
      <c r="Z25" s="60"/>
      <c r="AA25" s="60"/>
      <c r="AB25" s="60"/>
      <c r="AC25" s="60"/>
      <c r="AD25" s="60"/>
      <c r="AE25" s="60"/>
    </row>
    <row r="26" spans="1:31" x14ac:dyDescent="0.25">
      <c r="X26" s="61" t="s">
        <v>152</v>
      </c>
      <c r="Y26" s="111" t="s">
        <v>158</v>
      </c>
      <c r="Z26" s="111"/>
      <c r="AA26" s="111"/>
      <c r="AB26" s="111"/>
      <c r="AC26" s="111"/>
      <c r="AD26" s="111"/>
      <c r="AE26" s="111"/>
    </row>
    <row r="27" spans="1:31" x14ac:dyDescent="0.25">
      <c r="X27" s="60"/>
      <c r="Y27" s="111"/>
      <c r="Z27" s="111"/>
      <c r="AA27" s="111"/>
      <c r="AB27" s="111"/>
      <c r="AC27" s="111"/>
      <c r="AD27" s="111"/>
      <c r="AE27" s="111"/>
    </row>
    <row r="42" spans="4:14" x14ac:dyDescent="0.25">
      <c r="N42" s="29"/>
    </row>
    <row r="43" spans="4:14" x14ac:dyDescent="0.25">
      <c r="D43" t="s">
        <v>143</v>
      </c>
    </row>
  </sheetData>
  <mergeCells count="8">
    <mergeCell ref="Y23:AE24"/>
    <mergeCell ref="Y26:AE27"/>
    <mergeCell ref="W5:AE5"/>
    <mergeCell ref="I1:K1"/>
    <mergeCell ref="A5:K5"/>
    <mergeCell ref="N5:U5"/>
    <mergeCell ref="A4:K4"/>
    <mergeCell ref="N4:U4"/>
  </mergeCells>
  <hyperlinks>
    <hyperlink ref="I1:K1" location="INDICE!A1" display="REGRESAR" xr:uid="{00000000-0004-0000-12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 CAQUETÁ S.A. E.S.P.</oddFooter>
  </headerFooter>
  <colBreaks count="1" manualBreakCount="1">
    <brk id="1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6"/>
  <dimension ref="A1:AD28"/>
  <sheetViews>
    <sheetView showGridLines="0" view="pageLayout" topLeftCell="A2" zoomScale="70" zoomScaleNormal="85" zoomScalePageLayoutView="70" workbookViewId="0">
      <selection activeCell="T16" sqref="T16"/>
    </sheetView>
  </sheetViews>
  <sheetFormatPr baseColWidth="10" defaultColWidth="9.140625" defaultRowHeight="15" x14ac:dyDescent="0.25"/>
  <cols>
    <col min="1" max="1" width="11.28515625" customWidth="1"/>
    <col min="2" max="2" width="6.5703125" customWidth="1"/>
    <col min="3" max="3" width="9" bestFit="1" customWidth="1"/>
    <col min="4" max="4" width="10.42578125" customWidth="1"/>
    <col min="5" max="5" width="10" bestFit="1" customWidth="1"/>
    <col min="6" max="8" width="9" customWidth="1"/>
    <col min="9" max="9" width="9" bestFit="1" customWidth="1"/>
    <col min="10" max="10" width="9" customWidth="1"/>
    <col min="11" max="11" width="9.5703125" customWidth="1"/>
    <col min="12" max="13" width="2.42578125" customWidth="1"/>
    <col min="14" max="14" width="14.85546875" customWidth="1"/>
    <col min="16" max="16" width="9" bestFit="1" customWidth="1"/>
    <col min="17" max="20" width="12.28515625" customWidth="1"/>
    <col min="21" max="21" width="15.42578125" customWidth="1"/>
    <col min="22" max="22" width="15.140625" customWidth="1"/>
    <col min="23" max="23" width="13.140625" customWidth="1"/>
    <col min="24" max="24" width="12.85546875" customWidth="1"/>
    <col min="25" max="25" width="12.42578125" customWidth="1"/>
    <col min="26" max="26" width="12.5703125" customWidth="1"/>
  </cols>
  <sheetData>
    <row r="1" spans="1:30" ht="23.25" x14ac:dyDescent="0.25">
      <c r="I1" s="121" t="s">
        <v>98</v>
      </c>
      <c r="J1" s="121"/>
      <c r="K1" s="121"/>
    </row>
    <row r="2" spans="1:30" ht="31.5" customHeight="1" x14ac:dyDescent="0.35">
      <c r="A2" s="10" t="s">
        <v>9</v>
      </c>
      <c r="C2" s="22" t="s">
        <v>31</v>
      </c>
      <c r="D2" s="22"/>
      <c r="E2" s="22"/>
      <c r="F2" s="22"/>
      <c r="G2" s="22"/>
      <c r="H2" s="22"/>
      <c r="I2" s="22"/>
      <c r="J2" s="22"/>
      <c r="K2" s="22"/>
    </row>
    <row r="3" spans="1:30" ht="23.25" x14ac:dyDescent="0.35">
      <c r="A3" s="10" t="s">
        <v>15</v>
      </c>
      <c r="C3" s="22" t="s">
        <v>32</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0" x14ac:dyDescent="0.25">
      <c r="A7" s="88" t="s">
        <v>18</v>
      </c>
      <c r="B7" s="89">
        <v>2020</v>
      </c>
      <c r="C7" s="89">
        <v>1</v>
      </c>
      <c r="D7" s="5">
        <v>225.72280000000001</v>
      </c>
      <c r="E7" s="5">
        <v>33.622999999999998</v>
      </c>
      <c r="F7" s="5">
        <v>41.665999999999997</v>
      </c>
      <c r="G7" s="5">
        <v>181.28880000000001</v>
      </c>
      <c r="H7" s="5">
        <v>90.238600000000005</v>
      </c>
      <c r="I7" s="5">
        <v>-0.16400000000000001</v>
      </c>
      <c r="J7" s="5">
        <v>572.37519999999995</v>
      </c>
      <c r="K7" s="5">
        <v>572.37519999999995</v>
      </c>
      <c r="N7" s="88" t="s">
        <v>18</v>
      </c>
      <c r="O7" s="89">
        <v>2020</v>
      </c>
      <c r="P7" s="89">
        <v>1</v>
      </c>
      <c r="Q7" s="5">
        <v>239.35059999999999</v>
      </c>
      <c r="R7" s="5">
        <v>299.18830000000003</v>
      </c>
      <c r="S7" s="5">
        <v>478.20620000000002</v>
      </c>
      <c r="T7" s="5">
        <v>562.59550000000002</v>
      </c>
      <c r="U7" s="5">
        <v>675.1146</v>
      </c>
    </row>
    <row r="8" spans="1:30" x14ac:dyDescent="0.25">
      <c r="A8" s="88" t="s">
        <v>19</v>
      </c>
      <c r="B8" s="89">
        <v>2020</v>
      </c>
      <c r="C8" s="89">
        <v>2</v>
      </c>
      <c r="D8" s="5">
        <v>255.33732000000001</v>
      </c>
      <c r="E8" s="5">
        <v>35.4131</v>
      </c>
      <c r="F8" s="5">
        <v>46.357500000000002</v>
      </c>
      <c r="G8" s="5">
        <v>179.2012</v>
      </c>
      <c r="H8" s="5">
        <v>89.284400000000005</v>
      </c>
      <c r="I8" s="5">
        <v>2.5051000000000001</v>
      </c>
      <c r="J8" s="5">
        <v>608.09861999999998</v>
      </c>
      <c r="K8" s="5">
        <v>608.09861999999998</v>
      </c>
      <c r="N8" s="88" t="s">
        <v>19</v>
      </c>
      <c r="O8" s="89">
        <v>2020</v>
      </c>
      <c r="P8" s="89">
        <v>2</v>
      </c>
      <c r="Q8" s="5">
        <v>239.94759999999999</v>
      </c>
      <c r="R8" s="5">
        <v>299.93450000000001</v>
      </c>
      <c r="S8" s="5">
        <v>486.51889999999997</v>
      </c>
      <c r="T8" s="5">
        <v>572.37519999999995</v>
      </c>
      <c r="U8" s="5">
        <v>686.85023999999987</v>
      </c>
    </row>
    <row r="9" spans="1:30" x14ac:dyDescent="0.25">
      <c r="A9" s="88" t="s">
        <v>20</v>
      </c>
      <c r="B9" s="89">
        <v>2020</v>
      </c>
      <c r="C9" s="89">
        <v>3</v>
      </c>
      <c r="D9" s="5">
        <v>292.35041000000001</v>
      </c>
      <c r="E9" s="5">
        <v>38.396099999999997</v>
      </c>
      <c r="F9" s="5">
        <v>52.394100000000002</v>
      </c>
      <c r="G9" s="5">
        <v>173.67740000000001</v>
      </c>
      <c r="H9" s="5">
        <v>92.558499999999995</v>
      </c>
      <c r="I9" s="5">
        <v>0.72570000000000001</v>
      </c>
      <c r="J9" s="5">
        <v>650.10221000000001</v>
      </c>
      <c r="K9" s="5">
        <v>611.7473</v>
      </c>
      <c r="N9" s="88" t="s">
        <v>20</v>
      </c>
      <c r="O9" s="89">
        <v>2020</v>
      </c>
      <c r="P9" s="89">
        <v>3</v>
      </c>
      <c r="Q9" s="5">
        <v>243.23490000000001</v>
      </c>
      <c r="R9" s="5">
        <v>304.04360000000003</v>
      </c>
      <c r="S9" s="5">
        <v>516.8741</v>
      </c>
      <c r="T9" s="5">
        <v>608.09860000000003</v>
      </c>
      <c r="U9" s="5">
        <v>729.71832000000006</v>
      </c>
    </row>
    <row r="10" spans="1:30" x14ac:dyDescent="0.25">
      <c r="A10" s="88" t="s">
        <v>23</v>
      </c>
      <c r="B10" s="89">
        <v>2020</v>
      </c>
      <c r="C10" s="89">
        <v>4</v>
      </c>
      <c r="D10" s="5">
        <v>293.30900000000003</v>
      </c>
      <c r="E10" s="5">
        <v>38.790999999999997</v>
      </c>
      <c r="F10" s="5">
        <v>52.527999999999999</v>
      </c>
      <c r="G10" s="5">
        <v>177.39699999999999</v>
      </c>
      <c r="H10" s="5">
        <v>99.953999999999994</v>
      </c>
      <c r="I10" s="5">
        <v>5.093</v>
      </c>
      <c r="J10" s="5">
        <v>667.07</v>
      </c>
      <c r="K10" s="5">
        <v>611.7473</v>
      </c>
      <c r="N10" s="88" t="s">
        <v>23</v>
      </c>
      <c r="O10" s="89">
        <v>2020</v>
      </c>
      <c r="P10" s="89">
        <v>4</v>
      </c>
      <c r="Q10" s="5">
        <v>244.87289999999999</v>
      </c>
      <c r="R10" s="5">
        <v>306.09111999999999</v>
      </c>
      <c r="S10" s="5">
        <v>519.98519999999996</v>
      </c>
      <c r="T10" s="5">
        <v>611.74729000000002</v>
      </c>
      <c r="U10" s="5">
        <v>734.09674800000005</v>
      </c>
    </row>
    <row r="11" spans="1:30" x14ac:dyDescent="0.25">
      <c r="A11" s="88" t="s">
        <v>21</v>
      </c>
      <c r="B11" s="89">
        <v>2020</v>
      </c>
      <c r="C11" s="89">
        <v>5</v>
      </c>
      <c r="D11" s="5">
        <v>257.18860000000001</v>
      </c>
      <c r="E11" s="5">
        <v>43.93</v>
      </c>
      <c r="F11" s="5">
        <v>48.464100000000002</v>
      </c>
      <c r="G11" s="5">
        <v>184.61519999999999</v>
      </c>
      <c r="H11" s="5">
        <v>97.604399999999998</v>
      </c>
      <c r="I11" s="5">
        <v>13.012700000000001</v>
      </c>
      <c r="J11" s="5">
        <v>644.81029999999998</v>
      </c>
      <c r="K11" s="5">
        <v>611.7473</v>
      </c>
      <c r="N11" s="88" t="s">
        <v>21</v>
      </c>
      <c r="O11" s="89">
        <v>2020</v>
      </c>
      <c r="P11" s="89">
        <v>5</v>
      </c>
      <c r="Q11" s="5">
        <v>246.24959999999999</v>
      </c>
      <c r="R11" s="5">
        <v>307.81200000000001</v>
      </c>
      <c r="S11" s="5">
        <v>519.98519999999996</v>
      </c>
      <c r="T11" s="5">
        <v>611.7473</v>
      </c>
      <c r="U11" s="5">
        <v>734.09676000000002</v>
      </c>
    </row>
    <row r="12" spans="1:30" x14ac:dyDescent="0.25">
      <c r="A12" s="88" t="s">
        <v>22</v>
      </c>
      <c r="B12" s="89">
        <v>2020</v>
      </c>
      <c r="C12" s="89">
        <v>6</v>
      </c>
      <c r="D12" s="5">
        <v>239.3835</v>
      </c>
      <c r="E12" s="5">
        <v>43.100200000000001</v>
      </c>
      <c r="F12" s="5">
        <v>46.602400000000003</v>
      </c>
      <c r="G12" s="5">
        <v>185.52090000000001</v>
      </c>
      <c r="H12" s="5">
        <v>103.1186</v>
      </c>
      <c r="I12" s="5">
        <v>1.7677</v>
      </c>
      <c r="J12" s="5">
        <v>619.49329999999998</v>
      </c>
      <c r="K12" s="5">
        <v>611.7473</v>
      </c>
      <c r="N12" s="88" t="s">
        <v>22</v>
      </c>
      <c r="O12" s="89">
        <v>2020</v>
      </c>
      <c r="P12" s="89">
        <v>6</v>
      </c>
      <c r="Q12" s="5">
        <v>246.6463</v>
      </c>
      <c r="R12" s="5">
        <v>308.30790000000002</v>
      </c>
      <c r="S12" s="5">
        <v>519.98519999999996</v>
      </c>
      <c r="T12" s="5">
        <v>611.7473</v>
      </c>
      <c r="U12" s="5">
        <v>734.09676000000002</v>
      </c>
    </row>
    <row r="13" spans="1:30" x14ac:dyDescent="0.25">
      <c r="A13" s="88" t="s">
        <v>146</v>
      </c>
      <c r="B13" s="89">
        <v>2020</v>
      </c>
      <c r="C13" s="89">
        <v>7</v>
      </c>
      <c r="D13" s="5">
        <v>229.74289999999999</v>
      </c>
      <c r="E13" s="5">
        <v>34.33</v>
      </c>
      <c r="F13" s="5">
        <v>43.473599999999998</v>
      </c>
      <c r="G13" s="5">
        <v>188.0437</v>
      </c>
      <c r="H13" s="5">
        <v>105.84350000000001</v>
      </c>
      <c r="I13" s="5">
        <v>5.4912000000000001</v>
      </c>
      <c r="J13" s="5">
        <v>606.92499999999995</v>
      </c>
      <c r="K13" s="5">
        <v>611.7473</v>
      </c>
      <c r="N13" s="88" t="s">
        <v>146</v>
      </c>
      <c r="O13" s="89">
        <v>2020</v>
      </c>
      <c r="P13" s="89">
        <v>7</v>
      </c>
      <c r="Q13" s="5">
        <v>245.85290000000001</v>
      </c>
      <c r="R13" s="5">
        <v>307.31619999999998</v>
      </c>
      <c r="S13" s="5">
        <v>519.98519999999996</v>
      </c>
      <c r="T13" s="5">
        <v>611.7473</v>
      </c>
      <c r="U13" s="5">
        <v>734.09670000000006</v>
      </c>
    </row>
    <row r="14" spans="1:30" x14ac:dyDescent="0.25">
      <c r="A14" s="88" t="s">
        <v>153</v>
      </c>
      <c r="B14" s="89">
        <v>2020</v>
      </c>
      <c r="C14" s="89">
        <v>8</v>
      </c>
      <c r="D14" s="5">
        <v>229.071</v>
      </c>
      <c r="E14" s="5">
        <v>38.095500000000001</v>
      </c>
      <c r="F14" s="5">
        <v>44.561</v>
      </c>
      <c r="G14" s="5">
        <v>185.52170000000001</v>
      </c>
      <c r="H14" s="5">
        <v>104.1142</v>
      </c>
      <c r="I14" s="5">
        <v>18.782800000000002</v>
      </c>
      <c r="J14" s="5">
        <v>620.14620000000002</v>
      </c>
      <c r="K14" s="5">
        <v>611.7473</v>
      </c>
      <c r="N14" s="88" t="s">
        <v>153</v>
      </c>
      <c r="O14" s="89">
        <v>2020</v>
      </c>
      <c r="P14" s="89">
        <v>8</v>
      </c>
      <c r="Q14" s="5">
        <v>244.94290000000001</v>
      </c>
      <c r="R14" s="5">
        <v>306.17860000000002</v>
      </c>
      <c r="S14" s="5">
        <v>519.98519999999996</v>
      </c>
      <c r="T14" s="5">
        <v>611.7473</v>
      </c>
      <c r="U14" s="5">
        <v>734.09670000000006</v>
      </c>
    </row>
    <row r="15" spans="1:30" x14ac:dyDescent="0.25">
      <c r="A15" s="88" t="s">
        <v>166</v>
      </c>
      <c r="B15" s="89">
        <v>2020</v>
      </c>
      <c r="C15" s="89">
        <v>9</v>
      </c>
      <c r="D15" s="5">
        <v>230.66929999999999</v>
      </c>
      <c r="E15" s="5">
        <v>36.4251</v>
      </c>
      <c r="F15" s="5">
        <v>44.140900000000002</v>
      </c>
      <c r="G15" s="5">
        <v>191.24160000000001</v>
      </c>
      <c r="H15" s="5">
        <v>101.8109</v>
      </c>
      <c r="I15" s="5">
        <v>22.881900000000002</v>
      </c>
      <c r="J15" s="5">
        <v>627.16980000000001</v>
      </c>
      <c r="K15" s="5">
        <v>611.7473</v>
      </c>
      <c r="N15" s="88" t="s">
        <v>166</v>
      </c>
      <c r="O15" s="89">
        <v>2020</v>
      </c>
      <c r="P15" s="89">
        <v>9</v>
      </c>
      <c r="Q15" s="5">
        <v>244.94290000000001</v>
      </c>
      <c r="R15" s="5">
        <v>305.87360000000001</v>
      </c>
      <c r="S15" s="5">
        <v>519.98519999999996</v>
      </c>
      <c r="T15" s="5">
        <v>611.7473</v>
      </c>
      <c r="U15" s="5">
        <v>734.09670000000006</v>
      </c>
    </row>
    <row r="16" spans="1:30" x14ac:dyDescent="0.25">
      <c r="A16" s="88" t="s">
        <v>167</v>
      </c>
      <c r="B16" s="89">
        <v>2020</v>
      </c>
      <c r="C16" s="89">
        <v>10</v>
      </c>
      <c r="D16" s="5">
        <v>231.02209999999999</v>
      </c>
      <c r="E16" s="5">
        <v>38.712299999999999</v>
      </c>
      <c r="F16" s="5">
        <v>43.216999999999999</v>
      </c>
      <c r="G16" s="5">
        <v>194.5701</v>
      </c>
      <c r="H16" s="5">
        <v>102.4447</v>
      </c>
      <c r="I16" s="5">
        <v>32.4208</v>
      </c>
      <c r="J16" s="5">
        <v>642.38699999999994</v>
      </c>
      <c r="K16" s="5">
        <v>611.7473</v>
      </c>
      <c r="N16" s="88" t="s">
        <v>167</v>
      </c>
      <c r="O16" s="89">
        <v>2020</v>
      </c>
      <c r="P16" s="89">
        <v>10</v>
      </c>
      <c r="Q16" s="5">
        <v>244.69890000000001</v>
      </c>
      <c r="R16" s="5">
        <v>305.87360000000001</v>
      </c>
      <c r="S16" s="5">
        <v>519.98519999999996</v>
      </c>
      <c r="T16" s="5">
        <v>611.7473</v>
      </c>
      <c r="U16" s="5">
        <v>734.09670000000006</v>
      </c>
    </row>
    <row r="17" spans="1:29" x14ac:dyDescent="0.25">
      <c r="A17" s="88" t="s">
        <v>172</v>
      </c>
      <c r="B17" s="89">
        <v>2020</v>
      </c>
      <c r="C17" s="89">
        <v>11</v>
      </c>
      <c r="D17" s="5">
        <v>232.0077</v>
      </c>
      <c r="E17" s="5">
        <v>40.617600000000003</v>
      </c>
      <c r="F17" s="5">
        <v>43.970399999999998</v>
      </c>
      <c r="G17" s="5">
        <v>190.10509999999999</v>
      </c>
      <c r="H17" s="5">
        <v>101.5907</v>
      </c>
      <c r="I17" s="5">
        <v>27.828399999999998</v>
      </c>
      <c r="J17" s="5">
        <v>636.11990000000003</v>
      </c>
      <c r="K17" s="5">
        <v>611.7473</v>
      </c>
      <c r="N17" s="88" t="s">
        <v>172</v>
      </c>
      <c r="O17" s="89">
        <v>2020</v>
      </c>
      <c r="P17" s="89">
        <v>11</v>
      </c>
      <c r="Q17" s="5">
        <v>244.69890000000001</v>
      </c>
      <c r="R17" s="5">
        <v>305.87360000000001</v>
      </c>
      <c r="S17" s="5">
        <v>519.98519999999996</v>
      </c>
      <c r="T17" s="5">
        <v>611.7473</v>
      </c>
      <c r="U17" s="5">
        <v>734.09670000000006</v>
      </c>
    </row>
    <row r="18" spans="1:29" x14ac:dyDescent="0.25">
      <c r="A18" s="88" t="s">
        <v>173</v>
      </c>
      <c r="B18" s="89">
        <v>2020</v>
      </c>
      <c r="C18" s="89">
        <v>12</v>
      </c>
      <c r="D18" s="5">
        <v>232.49029999999999</v>
      </c>
      <c r="E18" s="5">
        <v>31.339500000000001</v>
      </c>
      <c r="F18" s="5">
        <v>43.807099999999998</v>
      </c>
      <c r="G18" s="5">
        <v>193.46</v>
      </c>
      <c r="H18" s="5">
        <v>100.167</v>
      </c>
      <c r="I18" s="5">
        <v>21.737500000000001</v>
      </c>
      <c r="J18" s="5">
        <v>623.00139999999999</v>
      </c>
      <c r="K18" s="5">
        <v>614.80600000000004</v>
      </c>
      <c r="N18" s="88" t="s">
        <v>173</v>
      </c>
      <c r="O18" s="89">
        <v>2020</v>
      </c>
      <c r="P18" s="89">
        <v>12</v>
      </c>
      <c r="Q18" s="5">
        <v>245.92240000000001</v>
      </c>
      <c r="R18" s="5">
        <v>307.40300000000002</v>
      </c>
      <c r="S18" s="5">
        <v>522.58510000000001</v>
      </c>
      <c r="T18" s="5">
        <v>614.80600000000004</v>
      </c>
      <c r="U18" s="5">
        <v>737.7672</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c r="V24" s="61" t="s">
        <v>155</v>
      </c>
      <c r="W24" s="111" t="s">
        <v>157</v>
      </c>
      <c r="X24" s="111"/>
      <c r="Y24" s="111"/>
      <c r="Z24" s="111"/>
      <c r="AA24" s="111"/>
      <c r="AB24" s="111"/>
      <c r="AC24" s="111"/>
    </row>
    <row r="25" spans="1:29" x14ac:dyDescent="0.25">
      <c r="V25" s="61"/>
      <c r="W25" s="111"/>
      <c r="X25" s="111"/>
      <c r="Y25" s="111"/>
      <c r="Z25" s="111"/>
      <c r="AA25" s="111"/>
      <c r="AB25" s="111"/>
      <c r="AC25" s="111"/>
    </row>
    <row r="26" spans="1:29" x14ac:dyDescent="0.25">
      <c r="V26" s="61"/>
      <c r="W26" s="60"/>
      <c r="X26" s="60"/>
      <c r="Y26" s="60"/>
      <c r="Z26" s="60"/>
      <c r="AA26" s="60"/>
      <c r="AB26" s="60"/>
      <c r="AC26" s="60"/>
    </row>
    <row r="27" spans="1:29" x14ac:dyDescent="0.25">
      <c r="V27" s="61" t="s">
        <v>152</v>
      </c>
      <c r="W27" s="111" t="s">
        <v>158</v>
      </c>
      <c r="X27" s="111"/>
      <c r="Y27" s="111"/>
      <c r="Z27" s="111"/>
      <c r="AA27" s="111"/>
      <c r="AB27" s="111"/>
      <c r="AC27" s="111"/>
    </row>
    <row r="28" spans="1:29" x14ac:dyDescent="0.25">
      <c r="V28" s="60"/>
      <c r="W28" s="111"/>
      <c r="X28" s="111"/>
      <c r="Y28" s="111"/>
      <c r="Z28" s="111"/>
      <c r="AA28" s="111"/>
      <c r="AB28" s="111"/>
      <c r="AC28" s="111"/>
    </row>
  </sheetData>
  <mergeCells count="8">
    <mergeCell ref="W24:AC25"/>
    <mergeCell ref="W27:AC28"/>
    <mergeCell ref="V5:AD5"/>
    <mergeCell ref="I1:K1"/>
    <mergeCell ref="A5:K5"/>
    <mergeCell ref="N5:U5"/>
    <mergeCell ref="A4:K4"/>
    <mergeCell ref="N4:U4"/>
  </mergeCells>
  <hyperlinks>
    <hyperlink ref="I1:K1" location="INDICE!A1" display="REGRESAR" xr:uid="{00000000-0004-0000-13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HUILA S.A. E.S.P.</oddFooter>
  </headerFooter>
  <colBreaks count="1" manualBreakCount="1">
    <brk id="12"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5"/>
  <dimension ref="A1:AE29"/>
  <sheetViews>
    <sheetView showGridLines="0" view="pageLayout" zoomScale="70" zoomScaleNormal="85" zoomScalePageLayoutView="70" workbookViewId="0">
      <selection activeCell="K18" sqref="K18"/>
    </sheetView>
  </sheetViews>
  <sheetFormatPr baseColWidth="10" defaultColWidth="9.140625" defaultRowHeight="15" x14ac:dyDescent="0.25"/>
  <cols>
    <col min="1" max="1" width="10.28515625" customWidth="1"/>
    <col min="2" max="2" width="6.42578125" customWidth="1"/>
    <col min="3" max="3" width="9" bestFit="1" customWidth="1"/>
    <col min="4" max="4" width="10" customWidth="1"/>
    <col min="5" max="5" width="10" bestFit="1" customWidth="1"/>
    <col min="6" max="6" width="9" bestFit="1" customWidth="1"/>
    <col min="7" max="7" width="9.28515625" customWidth="1"/>
    <col min="8" max="8" width="8.85546875" customWidth="1"/>
    <col min="9" max="10" width="9.7109375" customWidth="1"/>
    <col min="11" max="11" width="10.7109375" customWidth="1"/>
    <col min="12" max="13" width="2.42578125" customWidth="1"/>
    <col min="14" max="14" width="14.85546875" customWidth="1"/>
    <col min="16" max="16" width="9" bestFit="1" customWidth="1"/>
    <col min="17" max="20" width="12.140625" customWidth="1"/>
    <col min="21" max="21" width="14.28515625" customWidth="1"/>
    <col min="23" max="23" width="11.42578125" customWidth="1"/>
    <col min="24" max="24" width="13.28515625" customWidth="1"/>
    <col min="25" max="25" width="13.7109375" customWidth="1"/>
    <col min="26" max="26" width="12.85546875" customWidth="1"/>
    <col min="27" max="27" width="12.28515625" customWidth="1"/>
  </cols>
  <sheetData>
    <row r="1" spans="1:31" ht="23.25" x14ac:dyDescent="0.25">
      <c r="I1" s="121" t="s">
        <v>98</v>
      </c>
      <c r="J1" s="121"/>
      <c r="K1" s="121"/>
    </row>
    <row r="2" spans="1:31" ht="26.25" customHeight="1" x14ac:dyDescent="0.35">
      <c r="A2" s="10" t="s">
        <v>9</v>
      </c>
      <c r="C2" s="22" t="s">
        <v>46</v>
      </c>
      <c r="D2" s="22"/>
      <c r="E2" s="22"/>
      <c r="F2" s="22"/>
      <c r="G2" s="22"/>
      <c r="H2" s="22"/>
      <c r="I2" s="22"/>
      <c r="J2" s="22"/>
      <c r="K2" s="22"/>
    </row>
    <row r="3" spans="1:31" ht="23.25" x14ac:dyDescent="0.35">
      <c r="A3" s="10" t="s">
        <v>15</v>
      </c>
      <c r="C3" s="22" t="s">
        <v>163</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255.00479999999999</v>
      </c>
      <c r="E7" s="5">
        <v>33.622999999999998</v>
      </c>
      <c r="F7" s="5">
        <v>46.3979</v>
      </c>
      <c r="G7" s="5">
        <v>186.21090000000001</v>
      </c>
      <c r="H7" s="5">
        <v>44.358699999999999</v>
      </c>
      <c r="I7" s="5">
        <v>-3.5900000000000001E-2</v>
      </c>
      <c r="J7" s="5">
        <v>565.55939999999998</v>
      </c>
      <c r="K7" s="5">
        <v>565.55939999999998</v>
      </c>
      <c r="N7" s="88" t="s">
        <v>18</v>
      </c>
      <c r="O7" s="89">
        <v>2020</v>
      </c>
      <c r="P7" s="89">
        <v>1</v>
      </c>
      <c r="Q7" s="5">
        <v>235.84649999999999</v>
      </c>
      <c r="R7" s="5">
        <v>294.8082</v>
      </c>
      <c r="S7" s="5">
        <v>478.2527</v>
      </c>
      <c r="T7" s="5">
        <v>562.65030000000002</v>
      </c>
      <c r="U7" s="5">
        <v>675.18035999999995</v>
      </c>
    </row>
    <row r="8" spans="1:31" x14ac:dyDescent="0.25">
      <c r="A8" s="88" t="s">
        <v>19</v>
      </c>
      <c r="B8" s="89">
        <v>2020</v>
      </c>
      <c r="C8" s="89">
        <v>2</v>
      </c>
      <c r="D8" s="5">
        <v>247.18940000000001</v>
      </c>
      <c r="E8" s="5">
        <v>35.4131</v>
      </c>
      <c r="F8" s="5">
        <v>45.001100000000001</v>
      </c>
      <c r="G8" s="5">
        <v>192.5384</v>
      </c>
      <c r="H8" s="5">
        <v>44.1526</v>
      </c>
      <c r="I8" s="5">
        <v>2.15</v>
      </c>
      <c r="J8" s="5">
        <v>566.44460000000004</v>
      </c>
      <c r="K8" s="5">
        <v>566.44460000000004</v>
      </c>
      <c r="N8" s="88" t="s">
        <v>19</v>
      </c>
      <c r="O8" s="89">
        <v>2020</v>
      </c>
      <c r="P8" s="89">
        <v>2</v>
      </c>
      <c r="Q8" s="5">
        <v>236.43879999999999</v>
      </c>
      <c r="R8" s="5">
        <v>295.54849999999999</v>
      </c>
      <c r="S8" s="5">
        <v>480.72550000000001</v>
      </c>
      <c r="T8" s="5">
        <v>565.55939999999998</v>
      </c>
      <c r="U8" s="5">
        <v>678.67127999999991</v>
      </c>
    </row>
    <row r="9" spans="1:31" x14ac:dyDescent="0.25">
      <c r="A9" s="88" t="s">
        <v>20</v>
      </c>
      <c r="B9" s="89">
        <v>2020</v>
      </c>
      <c r="C9" s="89">
        <v>3</v>
      </c>
      <c r="D9" s="5">
        <v>275.73219999999998</v>
      </c>
      <c r="E9" s="5">
        <v>38.396099999999997</v>
      </c>
      <c r="F9" s="5">
        <v>49.669199999999996</v>
      </c>
      <c r="G9" s="5">
        <v>189.32830000000001</v>
      </c>
      <c r="H9" s="5">
        <v>44.346400000000003</v>
      </c>
      <c r="I9" s="5">
        <v>0.37869999999999998</v>
      </c>
      <c r="J9" s="5">
        <v>597.85090000000002</v>
      </c>
      <c r="K9" s="5">
        <v>597.85090000000002</v>
      </c>
      <c r="N9" s="88" t="s">
        <v>20</v>
      </c>
      <c r="O9" s="89">
        <v>2020</v>
      </c>
      <c r="P9" s="89">
        <v>3</v>
      </c>
      <c r="Q9" s="5">
        <v>237.441</v>
      </c>
      <c r="R9" s="5">
        <v>296.80130000000003</v>
      </c>
      <c r="S9" s="5">
        <v>481.47789999999998</v>
      </c>
      <c r="T9" s="5">
        <v>566.44449999999995</v>
      </c>
      <c r="U9" s="5">
        <v>679.73339999999996</v>
      </c>
    </row>
    <row r="10" spans="1:31" x14ac:dyDescent="0.25">
      <c r="A10" s="88" t="s">
        <v>23</v>
      </c>
      <c r="B10" s="89">
        <v>2020</v>
      </c>
      <c r="C10" s="89">
        <v>4</v>
      </c>
      <c r="D10" s="5">
        <v>253.7774</v>
      </c>
      <c r="E10" s="5">
        <v>38.790500000000002</v>
      </c>
      <c r="F10" s="5">
        <v>46.171300000000002</v>
      </c>
      <c r="G10" s="5">
        <v>200.03210000000001</v>
      </c>
      <c r="H10" s="5">
        <v>46.314100000000003</v>
      </c>
      <c r="I10" s="5">
        <v>7.6040000000000001</v>
      </c>
      <c r="J10" s="5">
        <v>592.68939999999998</v>
      </c>
      <c r="K10" s="5">
        <v>592.68939999999998</v>
      </c>
      <c r="N10" s="88" t="s">
        <v>23</v>
      </c>
      <c r="O10" s="89">
        <v>2020</v>
      </c>
      <c r="P10" s="89">
        <v>4</v>
      </c>
      <c r="Q10" s="5">
        <v>239.1404</v>
      </c>
      <c r="R10" s="5">
        <v>298.92540000000002</v>
      </c>
      <c r="S10" s="5">
        <v>508.17329999999998</v>
      </c>
      <c r="T10" s="5">
        <v>597.85090000000002</v>
      </c>
      <c r="U10" s="5">
        <v>717.42107999999996</v>
      </c>
    </row>
    <row r="11" spans="1:31" x14ac:dyDescent="0.25">
      <c r="A11" s="88" t="s">
        <v>21</v>
      </c>
      <c r="B11" s="89">
        <v>2020</v>
      </c>
      <c r="C11" s="89">
        <v>5</v>
      </c>
      <c r="D11" s="5">
        <v>234.28399999999999</v>
      </c>
      <c r="E11" s="5">
        <v>43.9253</v>
      </c>
      <c r="F11" s="5">
        <v>44.685499999999998</v>
      </c>
      <c r="G11" s="5">
        <v>200.7773</v>
      </c>
      <c r="H11" s="5">
        <v>44.249099999999999</v>
      </c>
      <c r="I11" s="5">
        <v>8.7591999999999999</v>
      </c>
      <c r="J11" s="5">
        <v>576.68039999999996</v>
      </c>
      <c r="K11" s="5">
        <v>576.68039999999996</v>
      </c>
      <c r="N11" s="88" t="s">
        <v>21</v>
      </c>
      <c r="O11" s="89">
        <v>2020</v>
      </c>
      <c r="P11" s="89">
        <v>5</v>
      </c>
      <c r="Q11" s="5">
        <v>240.48490000000001</v>
      </c>
      <c r="R11" s="5">
        <v>300.60610000000003</v>
      </c>
      <c r="S11" s="5">
        <v>503.89600000000002</v>
      </c>
      <c r="T11" s="5">
        <v>592.68939999999998</v>
      </c>
      <c r="U11" s="5">
        <v>711.22727999999995</v>
      </c>
    </row>
    <row r="12" spans="1:31" x14ac:dyDescent="0.25">
      <c r="A12" s="88" t="s">
        <v>22</v>
      </c>
      <c r="B12" s="89">
        <v>2020</v>
      </c>
      <c r="C12" s="89">
        <v>6</v>
      </c>
      <c r="D12" s="5">
        <v>235.7833</v>
      </c>
      <c r="E12" s="5">
        <v>43.100200000000001</v>
      </c>
      <c r="F12" s="5">
        <v>44.426600000000001</v>
      </c>
      <c r="G12" s="5">
        <v>196.00200000000001</v>
      </c>
      <c r="H12" s="5">
        <v>45.8613</v>
      </c>
      <c r="I12" s="5">
        <v>1.548</v>
      </c>
      <c r="J12" s="5">
        <v>566.71969999999999</v>
      </c>
      <c r="K12" s="5">
        <v>566.71969999999999</v>
      </c>
      <c r="N12" s="88" t="s">
        <v>22</v>
      </c>
      <c r="O12" s="89">
        <v>2020</v>
      </c>
      <c r="P12" s="89">
        <v>6</v>
      </c>
      <c r="Q12" s="5">
        <v>240.8723</v>
      </c>
      <c r="R12" s="5">
        <v>301.09030000000001</v>
      </c>
      <c r="S12" s="5">
        <v>490.17840000000001</v>
      </c>
      <c r="T12" s="5">
        <v>576.68039999999996</v>
      </c>
      <c r="U12" s="5">
        <v>692.01647999999989</v>
      </c>
    </row>
    <row r="13" spans="1:31" x14ac:dyDescent="0.25">
      <c r="A13" s="88" t="s">
        <v>146</v>
      </c>
      <c r="B13" s="89">
        <v>2020</v>
      </c>
      <c r="C13" s="89">
        <v>7</v>
      </c>
      <c r="D13" s="5">
        <v>235.7833</v>
      </c>
      <c r="E13" s="5">
        <v>43.100200000000001</v>
      </c>
      <c r="F13" s="5">
        <v>44.426600000000001</v>
      </c>
      <c r="G13" s="5">
        <v>196.00200000000001</v>
      </c>
      <c r="H13" s="5">
        <v>45.8613</v>
      </c>
      <c r="I13" s="5">
        <v>1.548</v>
      </c>
      <c r="J13" s="5">
        <v>566.71969999999999</v>
      </c>
      <c r="K13" s="5">
        <v>566.71969999999999</v>
      </c>
      <c r="N13" s="88" t="s">
        <v>146</v>
      </c>
      <c r="O13" s="89">
        <v>2020</v>
      </c>
      <c r="P13" s="89">
        <v>7</v>
      </c>
      <c r="Q13" s="5">
        <v>236.71180000000001</v>
      </c>
      <c r="R13" s="5">
        <v>295.8897</v>
      </c>
      <c r="S13" s="5">
        <v>481.71170000000001</v>
      </c>
      <c r="T13" s="5">
        <v>566.71969999999999</v>
      </c>
      <c r="U13" s="5">
        <v>680.06363999999996</v>
      </c>
    </row>
    <row r="14" spans="1:31" x14ac:dyDescent="0.25">
      <c r="A14" s="88" t="s">
        <v>153</v>
      </c>
      <c r="B14" s="89">
        <v>2020</v>
      </c>
      <c r="C14" s="89">
        <v>8</v>
      </c>
      <c r="D14" s="5">
        <v>235.7833</v>
      </c>
      <c r="E14" s="5">
        <v>43.100200000000001</v>
      </c>
      <c r="F14" s="5">
        <v>44.426600000000001</v>
      </c>
      <c r="G14" s="5">
        <v>196.00200000000001</v>
      </c>
      <c r="H14" s="5">
        <v>45.8613</v>
      </c>
      <c r="I14" s="5">
        <v>1.548</v>
      </c>
      <c r="J14" s="5">
        <v>566.71969999999999</v>
      </c>
      <c r="K14" s="5">
        <v>566.71969999999999</v>
      </c>
      <c r="N14" s="88" t="s">
        <v>153</v>
      </c>
      <c r="O14" s="89">
        <v>2020</v>
      </c>
      <c r="P14" s="89">
        <v>8</v>
      </c>
      <c r="Q14" s="5">
        <v>236.71180000000001</v>
      </c>
      <c r="R14" s="5">
        <v>295.8897</v>
      </c>
      <c r="S14" s="5">
        <v>481.71170000000001</v>
      </c>
      <c r="T14" s="5">
        <v>566.71969999999999</v>
      </c>
      <c r="U14" s="5">
        <v>680.06359999999995</v>
      </c>
    </row>
    <row r="15" spans="1:31" x14ac:dyDescent="0.25">
      <c r="A15" s="88" t="s">
        <v>166</v>
      </c>
      <c r="B15" s="89">
        <v>2020</v>
      </c>
      <c r="C15" s="89">
        <v>9</v>
      </c>
      <c r="D15" s="5">
        <v>233.8279</v>
      </c>
      <c r="E15" s="5">
        <v>36.4251</v>
      </c>
      <c r="F15" s="5">
        <v>44.683599999999998</v>
      </c>
      <c r="G15" s="5">
        <v>201.90379999999999</v>
      </c>
      <c r="H15" s="5">
        <v>49.064700000000002</v>
      </c>
      <c r="I15" s="5">
        <v>23.75</v>
      </c>
      <c r="J15" s="5">
        <v>589.65509999999995</v>
      </c>
      <c r="K15" s="5">
        <v>566.71960000000001</v>
      </c>
      <c r="N15" s="88" t="s">
        <v>166</v>
      </c>
      <c r="O15" s="89">
        <v>2020</v>
      </c>
      <c r="P15" s="89">
        <v>9</v>
      </c>
      <c r="Q15" s="5">
        <v>236.71180000000001</v>
      </c>
      <c r="R15" s="5">
        <v>295.8897</v>
      </c>
      <c r="S15" s="5">
        <v>481.71170000000001</v>
      </c>
      <c r="T15" s="5">
        <v>566.71969999999999</v>
      </c>
      <c r="U15" s="5">
        <v>680.06359999999995</v>
      </c>
    </row>
    <row r="16" spans="1:31" x14ac:dyDescent="0.25">
      <c r="A16" s="88" t="s">
        <v>167</v>
      </c>
      <c r="B16" s="89">
        <v>2020</v>
      </c>
      <c r="C16" s="89">
        <v>10</v>
      </c>
      <c r="D16" s="5">
        <v>236.09360000000001</v>
      </c>
      <c r="E16" s="5">
        <v>38.712299999999999</v>
      </c>
      <c r="F16" s="5">
        <v>42.103000000000002</v>
      </c>
      <c r="G16" s="5">
        <v>211.62129999999999</v>
      </c>
      <c r="H16" s="5">
        <v>49.53</v>
      </c>
      <c r="I16" s="5">
        <v>32.941400000000002</v>
      </c>
      <c r="J16" s="5">
        <v>611.00160000000005</v>
      </c>
      <c r="K16" s="5">
        <v>566.71960000000001</v>
      </c>
      <c r="N16" s="88" t="s">
        <v>167</v>
      </c>
      <c r="O16" s="89">
        <v>2020</v>
      </c>
      <c r="P16" s="89">
        <v>10</v>
      </c>
      <c r="Q16" s="5">
        <v>235.81309999999999</v>
      </c>
      <c r="R16" s="5">
        <v>294.76639999999998</v>
      </c>
      <c r="S16" s="5">
        <v>501.20679999999999</v>
      </c>
      <c r="T16" s="5">
        <v>589.65509999999995</v>
      </c>
      <c r="U16" s="5">
        <v>707.58609999999999</v>
      </c>
    </row>
    <row r="17" spans="1:30" x14ac:dyDescent="0.25">
      <c r="A17" s="88" t="s">
        <v>172</v>
      </c>
      <c r="B17" s="89">
        <v>2020</v>
      </c>
      <c r="C17" s="89">
        <v>11</v>
      </c>
      <c r="D17" s="5">
        <v>235.9837</v>
      </c>
      <c r="E17" s="5">
        <v>40.617600000000003</v>
      </c>
      <c r="F17" s="5">
        <v>42.63</v>
      </c>
      <c r="G17" s="5">
        <v>209.76400000000001</v>
      </c>
      <c r="H17" s="5">
        <v>48.956499999999998</v>
      </c>
      <c r="I17" s="5">
        <v>28.023</v>
      </c>
      <c r="J17" s="5">
        <v>605.97479999999996</v>
      </c>
      <c r="K17" s="5">
        <v>566.71960000000001</v>
      </c>
      <c r="N17" s="88" t="s">
        <v>172</v>
      </c>
      <c r="O17" s="89">
        <v>2020</v>
      </c>
      <c r="P17" s="89">
        <v>11</v>
      </c>
      <c r="Q17" s="5">
        <v>242.38990000000001</v>
      </c>
      <c r="R17" s="5">
        <v>302.98739999999998</v>
      </c>
      <c r="S17" s="5">
        <v>515.07860000000005</v>
      </c>
      <c r="T17" s="5">
        <v>605.97479999999996</v>
      </c>
      <c r="U17" s="5">
        <v>727.16970000000003</v>
      </c>
    </row>
    <row r="18" spans="1:30" x14ac:dyDescent="0.25">
      <c r="A18" s="88" t="s">
        <v>173</v>
      </c>
      <c r="B18" s="89">
        <v>2020</v>
      </c>
      <c r="C18" s="89">
        <v>12</v>
      </c>
      <c r="D18" s="5">
        <v>235.92939999999999</v>
      </c>
      <c r="E18" s="5">
        <v>31.339500000000001</v>
      </c>
      <c r="F18" s="5">
        <v>42.658000000000001</v>
      </c>
      <c r="G18" s="5">
        <v>204.11869999999999</v>
      </c>
      <c r="H18" s="5">
        <v>48.8414</v>
      </c>
      <c r="I18" s="5">
        <v>22.171199999999999</v>
      </c>
      <c r="J18" s="5">
        <v>585.05830000000003</v>
      </c>
      <c r="K18" s="5">
        <v>569.55330000000004</v>
      </c>
      <c r="N18" s="88" t="s">
        <v>173</v>
      </c>
      <c r="O18" s="89">
        <v>2020</v>
      </c>
      <c r="P18" s="89">
        <v>12</v>
      </c>
      <c r="Q18" s="5">
        <v>234.02330000000001</v>
      </c>
      <c r="R18" s="5">
        <v>292.52910000000003</v>
      </c>
      <c r="S18" s="5">
        <v>497.29950000000002</v>
      </c>
      <c r="T18" s="5">
        <v>585.05830000000003</v>
      </c>
      <c r="U18" s="5">
        <f>+T18*1.2</f>
        <v>702.06996000000004</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1" t="s">
        <v>155</v>
      </c>
      <c r="X25" s="111" t="s">
        <v>157</v>
      </c>
      <c r="Y25" s="111"/>
      <c r="Z25" s="111"/>
      <c r="AA25" s="111"/>
      <c r="AB25" s="111"/>
      <c r="AC25" s="111"/>
      <c r="AD25" s="111"/>
    </row>
    <row r="26" spans="1:30" x14ac:dyDescent="0.25">
      <c r="W26" s="61"/>
      <c r="X26" s="111"/>
      <c r="Y26" s="111"/>
      <c r="Z26" s="111"/>
      <c r="AA26" s="111"/>
      <c r="AB26" s="111"/>
      <c r="AC26" s="111"/>
      <c r="AD26" s="111"/>
    </row>
    <row r="27" spans="1:30" x14ac:dyDescent="0.25">
      <c r="W27" s="61"/>
      <c r="X27" s="60"/>
      <c r="Y27" s="60"/>
      <c r="Z27" s="60"/>
      <c r="AA27" s="60"/>
      <c r="AB27" s="60"/>
      <c r="AC27" s="60"/>
      <c r="AD27" s="60"/>
    </row>
    <row r="28" spans="1:30" x14ac:dyDescent="0.25">
      <c r="W28" s="61" t="s">
        <v>152</v>
      </c>
      <c r="X28" s="111" t="s">
        <v>158</v>
      </c>
      <c r="Y28" s="111"/>
      <c r="Z28" s="111"/>
      <c r="AA28" s="111"/>
      <c r="AB28" s="111"/>
      <c r="AC28" s="111"/>
      <c r="AD28" s="111"/>
    </row>
    <row r="29" spans="1:30" x14ac:dyDescent="0.25">
      <c r="W29" s="60"/>
      <c r="X29" s="111"/>
      <c r="Y29" s="111"/>
      <c r="Z29" s="111"/>
      <c r="AA29" s="111"/>
      <c r="AB29" s="111"/>
      <c r="AC29" s="111"/>
      <c r="AD29" s="111"/>
    </row>
  </sheetData>
  <mergeCells count="8">
    <mergeCell ref="X25:AD26"/>
    <mergeCell ref="X28:AD29"/>
    <mergeCell ref="W5:AE5"/>
    <mergeCell ref="I1:K1"/>
    <mergeCell ref="A5:K5"/>
    <mergeCell ref="N5:U5"/>
    <mergeCell ref="A4:K4"/>
    <mergeCell ref="N4:U4"/>
  </mergeCells>
  <hyperlinks>
    <hyperlink ref="I1:K1" location="INDICE!A1" display="REGRESAR" xr:uid="{00000000-0004-0000-14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MUNICIPALES DE CALI E.S.P.</oddFooter>
  </headerFooter>
  <colBreaks count="1" manualBreakCount="1">
    <brk id="12"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E28"/>
  <sheetViews>
    <sheetView showGridLines="0" view="pageLayout" topLeftCell="E5" zoomScale="89" zoomScaleNormal="85" zoomScalePageLayoutView="89" workbookViewId="0">
      <selection activeCell="V18" sqref="V18"/>
    </sheetView>
  </sheetViews>
  <sheetFormatPr baseColWidth="10" defaultColWidth="9.140625" defaultRowHeight="15" x14ac:dyDescent="0.25"/>
  <cols>
    <col min="1" max="1" width="11.7109375" customWidth="1"/>
    <col min="2" max="2" width="6.5703125" customWidth="1"/>
    <col min="3" max="3" width="9" bestFit="1" customWidth="1"/>
    <col min="4" max="4" width="9.7109375" customWidth="1"/>
    <col min="5" max="5" width="10" bestFit="1" customWidth="1"/>
    <col min="6" max="6" width="9" bestFit="1" customWidth="1"/>
    <col min="7" max="7" width="8" bestFit="1" customWidth="1"/>
    <col min="8" max="11" width="9.7109375" customWidth="1"/>
    <col min="12" max="13" width="2.42578125" customWidth="1"/>
    <col min="14" max="14" width="14.85546875" customWidth="1"/>
    <col min="16" max="16" width="9" bestFit="1" customWidth="1"/>
    <col min="17" max="20" width="11.5703125" customWidth="1"/>
    <col min="21" max="21" width="15.28515625" customWidth="1"/>
    <col min="23" max="23" width="13.7109375" customWidth="1"/>
    <col min="24" max="24" width="13.42578125" customWidth="1"/>
    <col min="26" max="26" width="12.85546875" customWidth="1"/>
    <col min="27" max="27" width="13.140625" customWidth="1"/>
  </cols>
  <sheetData>
    <row r="1" spans="1:31" ht="23.25" x14ac:dyDescent="0.25">
      <c r="I1" s="121" t="s">
        <v>98</v>
      </c>
      <c r="J1" s="121"/>
      <c r="K1" s="121"/>
    </row>
    <row r="2" spans="1:31" ht="30" customHeight="1" x14ac:dyDescent="0.35">
      <c r="A2" s="14" t="s">
        <v>9</v>
      </c>
      <c r="C2" s="22" t="s">
        <v>89</v>
      </c>
      <c r="D2" s="22"/>
      <c r="E2" s="22"/>
      <c r="F2" s="22"/>
      <c r="G2" s="22"/>
      <c r="H2" s="22"/>
      <c r="I2" s="22"/>
      <c r="J2" s="22"/>
      <c r="K2" s="22"/>
    </row>
    <row r="3" spans="1:31" ht="23.25" x14ac:dyDescent="0.35">
      <c r="A3" s="14" t="s">
        <v>15</v>
      </c>
      <c r="C3" s="22" t="s">
        <v>77</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217.19365999999999</v>
      </c>
      <c r="E7" s="5">
        <v>33.622979999999998</v>
      </c>
      <c r="F7" s="5">
        <v>40.251579999999997</v>
      </c>
      <c r="G7" s="5">
        <v>186.21091999999999</v>
      </c>
      <c r="H7" s="5">
        <v>49.377580000000002</v>
      </c>
      <c r="I7" s="5">
        <v>-0.19392000000000001</v>
      </c>
      <c r="J7" s="5">
        <v>526.46280000000002</v>
      </c>
      <c r="K7" s="5">
        <v>526.46280000000002</v>
      </c>
      <c r="N7" s="88" t="s">
        <v>18</v>
      </c>
      <c r="O7" s="89">
        <v>2020</v>
      </c>
      <c r="P7" s="89">
        <v>1</v>
      </c>
      <c r="Q7" s="5">
        <v>242.33270999999999</v>
      </c>
      <c r="R7" s="5">
        <v>302.91588999999999</v>
      </c>
      <c r="S7" s="5">
        <v>450.19815999999997</v>
      </c>
      <c r="T7" s="5">
        <v>529.64489000000003</v>
      </c>
      <c r="U7" s="5">
        <v>635.57386800000006</v>
      </c>
    </row>
    <row r="8" spans="1:31" x14ac:dyDescent="0.25">
      <c r="A8" s="88" t="s">
        <v>19</v>
      </c>
      <c r="B8" s="89">
        <v>2020</v>
      </c>
      <c r="C8" s="89">
        <v>2</v>
      </c>
      <c r="D8" s="5">
        <v>284.58211</v>
      </c>
      <c r="E8" s="5">
        <v>35.413069999999998</v>
      </c>
      <c r="F8" s="5">
        <v>51.050829999999998</v>
      </c>
      <c r="G8" s="5">
        <v>192.53844000000001</v>
      </c>
      <c r="H8" s="5">
        <v>46.713450000000002</v>
      </c>
      <c r="I8" s="5">
        <v>2.78911</v>
      </c>
      <c r="J8" s="5">
        <v>613.08700999999996</v>
      </c>
      <c r="K8" s="5">
        <v>613.08700999999996</v>
      </c>
      <c r="N8" s="88" t="s">
        <v>19</v>
      </c>
      <c r="O8" s="89">
        <v>2020</v>
      </c>
      <c r="P8" s="89">
        <v>2</v>
      </c>
      <c r="Q8" s="5">
        <v>242.94123999999999</v>
      </c>
      <c r="R8" s="5">
        <v>303.67655000000002</v>
      </c>
      <c r="S8" s="5">
        <v>447.49338999999998</v>
      </c>
      <c r="T8" s="5">
        <v>526.46280999999999</v>
      </c>
      <c r="U8" s="5">
        <v>631.75537199999997</v>
      </c>
    </row>
    <row r="9" spans="1:31" x14ac:dyDescent="0.25">
      <c r="A9" s="88" t="s">
        <v>20</v>
      </c>
      <c r="B9" s="89">
        <v>2020</v>
      </c>
      <c r="C9" s="89">
        <v>3</v>
      </c>
      <c r="D9" s="5">
        <v>285.77645999999999</v>
      </c>
      <c r="E9" s="5">
        <v>38.396099999999997</v>
      </c>
      <c r="F9" s="5">
        <v>51.310169999999999</v>
      </c>
      <c r="G9" s="5">
        <v>189.32839999999999</v>
      </c>
      <c r="H9" s="5">
        <v>51.147880000000001</v>
      </c>
      <c r="I9" s="5">
        <v>0.51168999999999998</v>
      </c>
      <c r="J9" s="5">
        <v>616.47069999999997</v>
      </c>
      <c r="K9" s="5">
        <v>616.47069999999997</v>
      </c>
      <c r="N9" s="88" t="s">
        <v>20</v>
      </c>
      <c r="O9" s="89">
        <v>2020</v>
      </c>
      <c r="P9" s="89">
        <v>3</v>
      </c>
      <c r="Q9" s="5">
        <v>245.23480000000001</v>
      </c>
      <c r="R9" s="5">
        <v>306.54349999999999</v>
      </c>
      <c r="S9" s="5">
        <v>521.12400000000002</v>
      </c>
      <c r="T9" s="5">
        <v>613.08699999999999</v>
      </c>
      <c r="U9" s="5">
        <v>735.70439999999996</v>
      </c>
    </row>
    <row r="10" spans="1:31" x14ac:dyDescent="0.25">
      <c r="A10" s="88" t="s">
        <v>23</v>
      </c>
      <c r="B10" s="89">
        <v>2020</v>
      </c>
      <c r="C10" s="89">
        <v>4</v>
      </c>
      <c r="D10" s="5">
        <v>265.25</v>
      </c>
      <c r="E10" s="5">
        <v>38.4</v>
      </c>
      <c r="F10" s="5">
        <v>48.02</v>
      </c>
      <c r="G10" s="5">
        <v>189.33</v>
      </c>
      <c r="H10" s="5">
        <v>51.15</v>
      </c>
      <c r="I10" s="5">
        <v>0.67</v>
      </c>
      <c r="J10" s="5">
        <v>592.80999999999995</v>
      </c>
      <c r="K10" s="5">
        <v>592.80999999999995</v>
      </c>
      <c r="N10" s="88" t="s">
        <v>23</v>
      </c>
      <c r="O10" s="89">
        <v>2020</v>
      </c>
      <c r="P10" s="89">
        <v>4</v>
      </c>
      <c r="Q10" s="5">
        <v>246.88163</v>
      </c>
      <c r="R10" s="5">
        <v>308.60203000000001</v>
      </c>
      <c r="S10" s="5">
        <v>524.00008000000003</v>
      </c>
      <c r="T10" s="5">
        <v>616.47068999999999</v>
      </c>
      <c r="U10" s="5">
        <v>739.76482799999997</v>
      </c>
    </row>
    <row r="11" spans="1:31" x14ac:dyDescent="0.25">
      <c r="A11" s="88" t="s">
        <v>21</v>
      </c>
      <c r="B11" s="89">
        <v>2020</v>
      </c>
      <c r="C11" s="89">
        <v>5</v>
      </c>
      <c r="D11" s="5">
        <v>227.92</v>
      </c>
      <c r="E11" s="5">
        <v>43.93</v>
      </c>
      <c r="F11" s="5">
        <v>43.66</v>
      </c>
      <c r="G11" s="5">
        <v>200.78</v>
      </c>
      <c r="H11" s="5">
        <v>48.31</v>
      </c>
      <c r="I11" s="5">
        <v>9.0500000000000007</v>
      </c>
      <c r="J11" s="5">
        <v>573.64</v>
      </c>
      <c r="K11" s="5">
        <v>573.64</v>
      </c>
      <c r="N11" s="88" t="s">
        <v>21</v>
      </c>
      <c r="O11" s="89">
        <v>2020</v>
      </c>
      <c r="P11" s="89">
        <v>5</v>
      </c>
      <c r="Q11" s="5">
        <v>237.42</v>
      </c>
      <c r="R11" s="5">
        <v>296.76</v>
      </c>
      <c r="S11" s="5">
        <v>503.89</v>
      </c>
      <c r="T11" s="5">
        <v>592.80999999999995</v>
      </c>
      <c r="U11" s="5">
        <v>711.37</v>
      </c>
    </row>
    <row r="12" spans="1:31" x14ac:dyDescent="0.25">
      <c r="A12" s="88" t="s">
        <v>22</v>
      </c>
      <c r="B12" s="89">
        <v>2020</v>
      </c>
      <c r="C12" s="89">
        <v>6</v>
      </c>
      <c r="D12" s="5">
        <v>275.16000000000003</v>
      </c>
      <c r="E12" s="5">
        <v>43.1</v>
      </c>
      <c r="F12" s="5">
        <v>50.82</v>
      </c>
      <c r="G12" s="5">
        <v>196</v>
      </c>
      <c r="H12" s="5">
        <v>41.85</v>
      </c>
      <c r="I12" s="5">
        <v>4.08</v>
      </c>
      <c r="J12" s="5">
        <v>611.01</v>
      </c>
      <c r="K12" s="5">
        <v>573.64</v>
      </c>
      <c r="N12" s="88" t="s">
        <v>22</v>
      </c>
      <c r="O12" s="89">
        <v>2020</v>
      </c>
      <c r="P12" s="89">
        <v>6</v>
      </c>
      <c r="Q12" s="5">
        <v>237.8</v>
      </c>
      <c r="R12" s="5">
        <v>297.24</v>
      </c>
      <c r="S12" s="5">
        <v>487.6</v>
      </c>
      <c r="T12" s="5">
        <v>573.64</v>
      </c>
      <c r="U12" s="5">
        <v>688.37</v>
      </c>
    </row>
    <row r="13" spans="1:31" x14ac:dyDescent="0.25">
      <c r="A13" s="88" t="s">
        <v>146</v>
      </c>
      <c r="B13" s="89">
        <v>2020</v>
      </c>
      <c r="C13" s="89">
        <v>7</v>
      </c>
      <c r="D13" s="5">
        <v>245.29</v>
      </c>
      <c r="E13" s="5">
        <v>34.33</v>
      </c>
      <c r="F13" s="5">
        <v>89.17</v>
      </c>
      <c r="G13" s="5">
        <v>200.71</v>
      </c>
      <c r="H13" s="5">
        <v>53.79</v>
      </c>
      <c r="I13" s="5">
        <v>5.93</v>
      </c>
      <c r="J13" s="5">
        <v>629.21</v>
      </c>
      <c r="K13" s="5">
        <v>573.64</v>
      </c>
      <c r="N13" s="88" t="s">
        <v>146</v>
      </c>
      <c r="O13" s="89">
        <v>2020</v>
      </c>
      <c r="P13" s="89">
        <v>7</v>
      </c>
      <c r="Q13" s="5">
        <v>237.04</v>
      </c>
      <c r="R13" s="5">
        <v>296.27999999999997</v>
      </c>
      <c r="S13" s="5">
        <v>487.6</v>
      </c>
      <c r="T13" s="5">
        <v>573.64</v>
      </c>
      <c r="U13" s="5">
        <v>688.37</v>
      </c>
    </row>
    <row r="14" spans="1:31" x14ac:dyDescent="0.25">
      <c r="A14" s="88" t="s">
        <v>153</v>
      </c>
      <c r="B14" s="89">
        <v>2020</v>
      </c>
      <c r="C14" s="89">
        <v>8</v>
      </c>
      <c r="D14" s="5">
        <v>208.76</v>
      </c>
      <c r="E14" s="5">
        <v>38.1</v>
      </c>
      <c r="F14" s="5">
        <v>74.78</v>
      </c>
      <c r="G14" s="5">
        <v>196.02</v>
      </c>
      <c r="H14" s="5">
        <v>51.64</v>
      </c>
      <c r="I14" s="5">
        <v>19.940000000000001</v>
      </c>
      <c r="J14" s="5">
        <v>589.25</v>
      </c>
      <c r="K14" s="5">
        <v>573.64</v>
      </c>
      <c r="N14" s="88" t="s">
        <v>153</v>
      </c>
      <c r="O14" s="89">
        <v>2020</v>
      </c>
      <c r="P14" s="89">
        <v>8</v>
      </c>
      <c r="Q14" s="5">
        <v>236.16</v>
      </c>
      <c r="R14" s="5">
        <v>295.18</v>
      </c>
      <c r="S14" s="5">
        <v>487.6</v>
      </c>
      <c r="T14" s="5">
        <v>573.64</v>
      </c>
      <c r="U14" s="5">
        <v>688.37</v>
      </c>
    </row>
    <row r="15" spans="1:31" x14ac:dyDescent="0.25">
      <c r="A15" s="88" t="s">
        <v>166</v>
      </c>
      <c r="B15" s="89">
        <v>2020</v>
      </c>
      <c r="C15" s="89">
        <v>9</v>
      </c>
      <c r="D15" s="5">
        <v>209.17</v>
      </c>
      <c r="E15" s="5">
        <v>36.43</v>
      </c>
      <c r="F15" s="5">
        <v>72.959999999999994</v>
      </c>
      <c r="G15" s="5">
        <v>201.9</v>
      </c>
      <c r="H15" s="5">
        <v>50.77</v>
      </c>
      <c r="I15" s="5">
        <v>21.99</v>
      </c>
      <c r="J15" s="5">
        <v>593.22</v>
      </c>
      <c r="K15" s="5">
        <v>573.64</v>
      </c>
      <c r="N15" s="88" t="s">
        <v>166</v>
      </c>
      <c r="O15" s="89">
        <v>2020</v>
      </c>
      <c r="P15" s="89">
        <v>9</v>
      </c>
      <c r="Q15" s="5">
        <v>236.16</v>
      </c>
      <c r="R15" s="5">
        <v>295.18</v>
      </c>
      <c r="S15" s="5">
        <v>487.6</v>
      </c>
      <c r="T15" s="5">
        <v>573.64</v>
      </c>
      <c r="U15" s="5">
        <v>688.37</v>
      </c>
    </row>
    <row r="16" spans="1:31" x14ac:dyDescent="0.25">
      <c r="A16" s="88" t="s">
        <v>167</v>
      </c>
      <c r="B16" s="89">
        <v>2020</v>
      </c>
      <c r="C16" s="89">
        <v>10</v>
      </c>
      <c r="D16" s="5">
        <v>213.41</v>
      </c>
      <c r="E16" s="5">
        <v>38.71</v>
      </c>
      <c r="F16" s="5">
        <v>73.33</v>
      </c>
      <c r="G16" s="5">
        <v>211.62</v>
      </c>
      <c r="H16" s="5">
        <v>51.54</v>
      </c>
      <c r="I16" s="5">
        <v>31.07</v>
      </c>
      <c r="J16" s="5">
        <v>619.67999999999995</v>
      </c>
      <c r="K16" s="5">
        <v>573.64</v>
      </c>
      <c r="N16" s="88" t="s">
        <v>167</v>
      </c>
      <c r="O16" s="89">
        <v>2020</v>
      </c>
      <c r="P16" s="89">
        <v>10</v>
      </c>
      <c r="Q16" s="5">
        <v>236.14</v>
      </c>
      <c r="R16" s="5">
        <v>295.16000000000003</v>
      </c>
      <c r="S16" s="5">
        <v>487.6</v>
      </c>
      <c r="T16" s="5">
        <v>573.64</v>
      </c>
      <c r="U16" s="5">
        <v>688.37</v>
      </c>
    </row>
    <row r="17" spans="1:30" x14ac:dyDescent="0.25">
      <c r="A17" s="88" t="s">
        <v>172</v>
      </c>
      <c r="B17" s="89">
        <v>2020</v>
      </c>
      <c r="C17" s="89">
        <v>11</v>
      </c>
      <c r="D17" s="5">
        <v>221.34</v>
      </c>
      <c r="E17" s="5">
        <v>40.619999999999997</v>
      </c>
      <c r="F17" s="5">
        <v>82.18</v>
      </c>
      <c r="G17" s="5">
        <v>209.76</v>
      </c>
      <c r="H17" s="5">
        <v>51.82</v>
      </c>
      <c r="I17" s="5">
        <v>26.04</v>
      </c>
      <c r="J17" s="5">
        <v>631.77</v>
      </c>
      <c r="K17" s="5">
        <v>573.64</v>
      </c>
      <c r="N17" s="88" t="s">
        <v>172</v>
      </c>
      <c r="O17" s="89">
        <v>2020</v>
      </c>
      <c r="P17" s="89">
        <v>11</v>
      </c>
      <c r="Q17" s="5">
        <v>236</v>
      </c>
      <c r="R17" s="5">
        <v>294.99</v>
      </c>
      <c r="S17" s="5">
        <v>487.6</v>
      </c>
      <c r="T17" s="5">
        <v>573.64</v>
      </c>
      <c r="U17" s="5">
        <v>688.37</v>
      </c>
    </row>
    <row r="18" spans="1:30" x14ac:dyDescent="0.25">
      <c r="A18" s="88" t="s">
        <v>173</v>
      </c>
      <c r="B18" s="89">
        <v>2020</v>
      </c>
      <c r="C18" s="89">
        <v>12</v>
      </c>
      <c r="D18" s="5">
        <v>218.31</v>
      </c>
      <c r="E18" s="5">
        <v>31.34</v>
      </c>
      <c r="F18" s="5">
        <v>79.44</v>
      </c>
      <c r="G18" s="5">
        <v>204.12</v>
      </c>
      <c r="H18" s="5">
        <v>51.06</v>
      </c>
      <c r="I18" s="5">
        <v>22.26</v>
      </c>
      <c r="J18" s="5">
        <v>606.52</v>
      </c>
      <c r="K18" s="5">
        <v>576.51</v>
      </c>
      <c r="N18" s="88" t="s">
        <v>173</v>
      </c>
      <c r="O18" s="89">
        <v>2020</v>
      </c>
      <c r="P18" s="89">
        <v>12</v>
      </c>
      <c r="Q18" s="5">
        <v>235.67</v>
      </c>
      <c r="R18" s="5">
        <v>294.57</v>
      </c>
      <c r="S18" s="5">
        <v>490.03</v>
      </c>
      <c r="T18" s="5">
        <v>576.51</v>
      </c>
      <c r="U18" s="5">
        <v>691.81</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c r="W24" s="61" t="s">
        <v>155</v>
      </c>
      <c r="X24" s="111" t="s">
        <v>157</v>
      </c>
      <c r="Y24" s="111"/>
      <c r="Z24" s="111"/>
      <c r="AA24" s="111"/>
      <c r="AB24" s="111"/>
      <c r="AC24" s="111"/>
      <c r="AD24" s="111"/>
    </row>
    <row r="25" spans="1:30" x14ac:dyDescent="0.25">
      <c r="W25" s="61"/>
      <c r="X25" s="111"/>
      <c r="Y25" s="111"/>
      <c r="Z25" s="111"/>
      <c r="AA25" s="111"/>
      <c r="AB25" s="111"/>
      <c r="AC25" s="111"/>
      <c r="AD25" s="111"/>
    </row>
    <row r="26" spans="1:30" x14ac:dyDescent="0.25">
      <c r="W26" s="61"/>
      <c r="X26" s="60"/>
      <c r="Y26" s="60"/>
      <c r="Z26" s="60"/>
      <c r="AA26" s="60"/>
      <c r="AB26" s="60"/>
      <c r="AC26" s="60"/>
      <c r="AD26" s="60"/>
    </row>
    <row r="27" spans="1:30" x14ac:dyDescent="0.25">
      <c r="W27" s="61" t="s">
        <v>152</v>
      </c>
      <c r="X27" s="111" t="s">
        <v>158</v>
      </c>
      <c r="Y27" s="111"/>
      <c r="Z27" s="111"/>
      <c r="AA27" s="111"/>
      <c r="AB27" s="111"/>
      <c r="AC27" s="111"/>
      <c r="AD27" s="111"/>
    </row>
    <row r="28" spans="1:30" x14ac:dyDescent="0.25">
      <c r="W28" s="60"/>
      <c r="X28" s="111"/>
      <c r="Y28" s="111"/>
      <c r="Z28" s="111"/>
      <c r="AA28" s="111"/>
      <c r="AB28" s="111"/>
      <c r="AC28" s="111"/>
      <c r="AD28" s="111"/>
    </row>
  </sheetData>
  <mergeCells count="8">
    <mergeCell ref="X24:AD25"/>
    <mergeCell ref="X27:AD28"/>
    <mergeCell ref="W5:AE5"/>
    <mergeCell ref="I1:K1"/>
    <mergeCell ref="A5:K5"/>
    <mergeCell ref="N5:U5"/>
    <mergeCell ref="A4:K4"/>
    <mergeCell ref="N4:U4"/>
  </mergeCells>
  <hyperlinks>
    <hyperlink ref="I1:K1" location="INDICE!A1" display="REGRESAR" xr:uid="{00000000-0004-0000-15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PEREIRA S.A. E.S.P.</oddFooter>
  </headerFooter>
  <colBreaks count="1" manualBreakCount="1">
    <brk id="1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
  <dimension ref="A1:V24"/>
  <sheetViews>
    <sheetView showGridLines="0" view="pageLayout" zoomScale="65" zoomScaleNormal="89" zoomScalePageLayoutView="65" workbookViewId="0">
      <selection activeCell="D18" sqref="D18"/>
    </sheetView>
  </sheetViews>
  <sheetFormatPr baseColWidth="10" defaultColWidth="9.140625" defaultRowHeight="15" x14ac:dyDescent="0.25"/>
  <cols>
    <col min="1" max="1" width="12.140625" customWidth="1"/>
    <col min="2" max="2" width="7.42578125" customWidth="1"/>
    <col min="3" max="3" width="9" bestFit="1" customWidth="1"/>
    <col min="4" max="4" width="11.5703125" bestFit="1" customWidth="1"/>
    <col min="5" max="5" width="10" bestFit="1" customWidth="1"/>
    <col min="6" max="6" width="9" bestFit="1" customWidth="1"/>
    <col min="7" max="8" width="8.5703125" customWidth="1"/>
    <col min="9" max="9" width="9" customWidth="1"/>
    <col min="10" max="10" width="10.28515625" customWidth="1"/>
    <col min="11" max="12" width="2.42578125" customWidth="1"/>
    <col min="13" max="13" width="14.85546875" customWidth="1"/>
    <col min="15" max="15" width="9" bestFit="1" customWidth="1"/>
    <col min="16" max="19" width="12.5703125" customWidth="1"/>
    <col min="20" max="20" width="14" customWidth="1"/>
  </cols>
  <sheetData>
    <row r="1" spans="1:22" ht="23.25" x14ac:dyDescent="0.25">
      <c r="I1" s="121" t="s">
        <v>98</v>
      </c>
      <c r="J1" s="121"/>
    </row>
    <row r="2" spans="1:22" ht="30" customHeight="1" x14ac:dyDescent="0.35">
      <c r="A2" s="9" t="s">
        <v>9</v>
      </c>
      <c r="C2" s="22" t="s">
        <v>24</v>
      </c>
      <c r="D2" s="22"/>
      <c r="E2" s="22"/>
      <c r="F2" s="22"/>
      <c r="G2" s="22"/>
      <c r="H2" s="22"/>
      <c r="I2" s="22"/>
      <c r="J2" s="22"/>
    </row>
    <row r="3" spans="1:22" ht="23.25" x14ac:dyDescent="0.35">
      <c r="A3" s="9" t="s">
        <v>15</v>
      </c>
      <c r="C3" s="22" t="s">
        <v>165</v>
      </c>
      <c r="D3" s="22"/>
      <c r="E3" s="22"/>
      <c r="F3" s="22"/>
      <c r="G3" s="22"/>
      <c r="H3" s="22"/>
      <c r="I3" s="22"/>
      <c r="J3" s="22"/>
      <c r="M3" s="13"/>
      <c r="N3" s="13"/>
      <c r="O3" s="13"/>
      <c r="P3" s="13"/>
      <c r="Q3" s="13"/>
      <c r="R3" s="13"/>
      <c r="S3" s="13"/>
      <c r="T3" s="13"/>
    </row>
    <row r="4" spans="1:22" s="25" customFormat="1" ht="17.25" x14ac:dyDescent="0.3">
      <c r="A4" s="115"/>
      <c r="B4" s="115"/>
      <c r="C4" s="115"/>
      <c r="D4" s="115"/>
      <c r="E4" s="115"/>
      <c r="F4" s="115"/>
      <c r="G4" s="115"/>
      <c r="H4" s="115"/>
      <c r="I4" s="115"/>
      <c r="J4" s="115"/>
      <c r="M4" s="118"/>
      <c r="N4" s="118"/>
      <c r="O4" s="118"/>
      <c r="P4" s="118"/>
      <c r="Q4" s="118"/>
      <c r="R4" s="118"/>
      <c r="S4" s="118"/>
      <c r="T4" s="118"/>
    </row>
    <row r="5" spans="1:22" ht="33" customHeight="1" x14ac:dyDescent="0.25">
      <c r="A5" s="117" t="s">
        <v>145</v>
      </c>
      <c r="B5" s="123"/>
      <c r="C5" s="123"/>
      <c r="D5" s="123"/>
      <c r="E5" s="123"/>
      <c r="F5" s="123"/>
      <c r="G5" s="123"/>
      <c r="H5" s="123"/>
      <c r="I5" s="123"/>
      <c r="J5" s="123"/>
      <c r="M5" s="117" t="s">
        <v>148</v>
      </c>
      <c r="N5" s="117"/>
      <c r="O5" s="117"/>
      <c r="P5" s="117"/>
      <c r="Q5" s="117"/>
      <c r="R5" s="117"/>
      <c r="S5" s="117"/>
      <c r="T5" s="117"/>
      <c r="U5" s="36"/>
      <c r="V5" s="36"/>
    </row>
    <row r="6" spans="1:22" s="24" customFormat="1" ht="30" x14ac:dyDescent="0.25">
      <c r="B6" s="19" t="s">
        <v>0</v>
      </c>
      <c r="C6" s="19" t="s">
        <v>1</v>
      </c>
      <c r="D6" s="17" t="s">
        <v>2</v>
      </c>
      <c r="E6" s="17" t="s">
        <v>3</v>
      </c>
      <c r="F6" s="17" t="s">
        <v>4</v>
      </c>
      <c r="G6" s="17" t="s">
        <v>5</v>
      </c>
      <c r="H6" s="17" t="s">
        <v>6</v>
      </c>
      <c r="I6" s="17" t="s">
        <v>7</v>
      </c>
      <c r="J6" s="17" t="s">
        <v>8</v>
      </c>
      <c r="K6"/>
      <c r="L6"/>
      <c r="N6" s="19" t="s">
        <v>0</v>
      </c>
      <c r="O6" s="19" t="s">
        <v>1</v>
      </c>
      <c r="P6" s="17" t="s">
        <v>10</v>
      </c>
      <c r="Q6" s="17" t="s">
        <v>11</v>
      </c>
      <c r="R6" s="17" t="s">
        <v>12</v>
      </c>
      <c r="S6" s="17" t="s">
        <v>13</v>
      </c>
      <c r="T6" s="18" t="s">
        <v>14</v>
      </c>
    </row>
    <row r="7" spans="1:22" x14ac:dyDescent="0.25">
      <c r="A7" s="88" t="s">
        <v>18</v>
      </c>
      <c r="B7" s="89">
        <v>2020</v>
      </c>
      <c r="C7" s="89">
        <v>1</v>
      </c>
      <c r="D7" s="5">
        <v>176.93029999999999</v>
      </c>
      <c r="E7" s="5">
        <v>33.622999999999998</v>
      </c>
      <c r="F7" s="5">
        <v>29.0289</v>
      </c>
      <c r="G7" s="5">
        <v>186.21090000000001</v>
      </c>
      <c r="H7" s="5">
        <v>50.549199999999999</v>
      </c>
      <c r="I7" s="5">
        <v>-0.33379999999999999</v>
      </c>
      <c r="J7" s="5">
        <v>476.00850000000003</v>
      </c>
      <c r="M7" s="88" t="s">
        <v>18</v>
      </c>
      <c r="N7" s="89">
        <v>2020</v>
      </c>
      <c r="O7" s="89">
        <v>1</v>
      </c>
      <c r="P7" s="5">
        <v>225.64439999999999</v>
      </c>
      <c r="Q7" s="5">
        <v>282.05549999999999</v>
      </c>
      <c r="R7" s="5">
        <v>423.97239999999999</v>
      </c>
      <c r="S7" s="5">
        <v>498.791</v>
      </c>
      <c r="T7" s="5">
        <v>598.54919999999993</v>
      </c>
    </row>
    <row r="8" spans="1:22" x14ac:dyDescent="0.25">
      <c r="A8" s="88" t="s">
        <v>19</v>
      </c>
      <c r="B8" s="89">
        <v>2020</v>
      </c>
      <c r="C8" s="89">
        <v>2</v>
      </c>
      <c r="D8" s="5">
        <v>181.7972</v>
      </c>
      <c r="E8" s="5">
        <v>35.4131</v>
      </c>
      <c r="F8" s="5">
        <v>34.660800000000002</v>
      </c>
      <c r="G8" s="5">
        <v>192.5384</v>
      </c>
      <c r="H8" s="5">
        <v>52.368400000000001</v>
      </c>
      <c r="I8" s="5">
        <v>2.4001999999999999</v>
      </c>
      <c r="J8" s="5">
        <v>499.17809999999997</v>
      </c>
      <c r="M8" s="88" t="s">
        <v>19</v>
      </c>
      <c r="N8" s="89">
        <v>2020</v>
      </c>
      <c r="O8" s="89">
        <v>2</v>
      </c>
      <c r="P8" s="5">
        <v>226.21100000000001</v>
      </c>
      <c r="Q8" s="5">
        <v>282.05549999999999</v>
      </c>
      <c r="R8" s="5">
        <v>404.6071</v>
      </c>
      <c r="S8" s="5">
        <v>476.00839999999999</v>
      </c>
      <c r="T8" s="5">
        <v>571.21007999999995</v>
      </c>
    </row>
    <row r="9" spans="1:22" x14ac:dyDescent="0.25">
      <c r="A9" s="88" t="s">
        <v>20</v>
      </c>
      <c r="B9" s="89">
        <v>2020</v>
      </c>
      <c r="C9" s="89">
        <v>3</v>
      </c>
      <c r="D9" s="5">
        <v>181.94220000000001</v>
      </c>
      <c r="E9" s="5">
        <v>38.396099999999997</v>
      </c>
      <c r="F9" s="5">
        <v>34.859200000000001</v>
      </c>
      <c r="G9" s="5">
        <v>189.32839999999999</v>
      </c>
      <c r="H9" s="5">
        <v>51.132899999999999</v>
      </c>
      <c r="I9" s="5">
        <v>0.43030000000000002</v>
      </c>
      <c r="J9" s="5">
        <v>496.08909999999997</v>
      </c>
      <c r="M9" s="88" t="s">
        <v>20</v>
      </c>
      <c r="N9" s="89">
        <v>2020</v>
      </c>
      <c r="O9" s="89">
        <v>3</v>
      </c>
      <c r="P9" s="5">
        <v>227.16990000000001</v>
      </c>
      <c r="Q9" s="5">
        <v>283.9624</v>
      </c>
      <c r="R9" s="5">
        <v>424.3014</v>
      </c>
      <c r="S9" s="5">
        <v>499.17809999999997</v>
      </c>
      <c r="T9" s="5">
        <v>599.01371999999992</v>
      </c>
    </row>
    <row r="10" spans="1:22" x14ac:dyDescent="0.25">
      <c r="A10" s="88" t="s">
        <v>23</v>
      </c>
      <c r="B10" s="89">
        <v>2020</v>
      </c>
      <c r="C10" s="89">
        <v>4</v>
      </c>
      <c r="D10" s="5">
        <v>183.16480000000001</v>
      </c>
      <c r="E10" s="5">
        <v>38.790500000000002</v>
      </c>
      <c r="F10" s="5">
        <v>35.1449</v>
      </c>
      <c r="G10" s="5">
        <v>200.03219999999999</v>
      </c>
      <c r="H10" s="5">
        <v>47.291800000000002</v>
      </c>
      <c r="I10" s="5">
        <v>6.4301000000000004</v>
      </c>
      <c r="J10" s="5">
        <v>510.85430000000002</v>
      </c>
      <c r="M10" s="88" t="s">
        <v>23</v>
      </c>
      <c r="N10" s="89">
        <v>2020</v>
      </c>
      <c r="O10" s="89">
        <v>4</v>
      </c>
      <c r="P10" s="5">
        <v>228.69540000000001</v>
      </c>
      <c r="Q10" s="5">
        <v>285.86930000000001</v>
      </c>
      <c r="R10" s="5">
        <v>421.67579999999998</v>
      </c>
      <c r="S10" s="5">
        <v>496.08909999999997</v>
      </c>
      <c r="T10" s="5">
        <v>595.30691999999999</v>
      </c>
    </row>
    <row r="11" spans="1:22" x14ac:dyDescent="0.25">
      <c r="A11" s="88" t="s">
        <v>21</v>
      </c>
      <c r="B11" s="89">
        <v>2020</v>
      </c>
      <c r="C11" s="89">
        <v>5</v>
      </c>
      <c r="D11" s="5">
        <v>179.7722</v>
      </c>
      <c r="E11" s="5">
        <v>43.9253</v>
      </c>
      <c r="F11" s="5">
        <v>35.944400000000002</v>
      </c>
      <c r="G11" s="5">
        <v>200.7773</v>
      </c>
      <c r="H11" s="5">
        <v>42.093400000000003</v>
      </c>
      <c r="I11" s="5">
        <v>10.7897</v>
      </c>
      <c r="J11" s="5">
        <v>513.30229999999995</v>
      </c>
      <c r="M11" s="88" t="s">
        <v>21</v>
      </c>
      <c r="N11" s="89">
        <v>2020</v>
      </c>
      <c r="O11" s="89">
        <v>5</v>
      </c>
      <c r="P11" s="5">
        <v>229.9812</v>
      </c>
      <c r="Q11" s="5">
        <v>287.47000000000003</v>
      </c>
      <c r="R11" s="5">
        <v>434.22</v>
      </c>
      <c r="S11" s="5">
        <v>510.8544</v>
      </c>
      <c r="T11" s="5">
        <v>613.02530000000002</v>
      </c>
    </row>
    <row r="12" spans="1:22" x14ac:dyDescent="0.25">
      <c r="A12" s="88" t="s">
        <v>22</v>
      </c>
      <c r="B12" s="89">
        <v>2020</v>
      </c>
      <c r="C12" s="89">
        <v>6</v>
      </c>
      <c r="D12" s="5">
        <v>181.98249999999999</v>
      </c>
      <c r="E12" s="5">
        <v>43.100200000000001</v>
      </c>
      <c r="F12" s="5">
        <v>29.740600000000001</v>
      </c>
      <c r="G12" s="5">
        <v>196.00020000000001</v>
      </c>
      <c r="H12" s="5">
        <v>68.2624</v>
      </c>
      <c r="I12" s="5">
        <v>1.5408999999999999</v>
      </c>
      <c r="J12" s="5">
        <v>520.6268</v>
      </c>
      <c r="M12" s="88" t="s">
        <v>22</v>
      </c>
      <c r="N12" s="89">
        <v>2020</v>
      </c>
      <c r="O12" s="89">
        <v>6</v>
      </c>
      <c r="P12" s="5">
        <v>230.35</v>
      </c>
      <c r="Q12" s="5">
        <v>287.93959999999998</v>
      </c>
      <c r="R12" s="5">
        <v>436.30700000000002</v>
      </c>
      <c r="S12" s="5">
        <v>513.30229999999995</v>
      </c>
      <c r="T12" s="5">
        <v>615.96280000000002</v>
      </c>
    </row>
    <row r="13" spans="1:22" x14ac:dyDescent="0.25">
      <c r="A13" s="88" t="s">
        <v>146</v>
      </c>
      <c r="B13" s="89">
        <v>2020</v>
      </c>
      <c r="C13" s="89">
        <v>7</v>
      </c>
      <c r="D13" s="5">
        <v>182.0847</v>
      </c>
      <c r="E13" s="5">
        <v>34.33</v>
      </c>
      <c r="F13" s="5">
        <v>30.5791</v>
      </c>
      <c r="G13" s="5">
        <v>200.70820000000001</v>
      </c>
      <c r="H13" s="5">
        <v>57.058300000000003</v>
      </c>
      <c r="I13" s="5">
        <v>5.3396999999999997</v>
      </c>
      <c r="J13" s="5">
        <v>510.1</v>
      </c>
      <c r="M13" s="88" t="s">
        <v>146</v>
      </c>
      <c r="N13" s="89">
        <v>2020</v>
      </c>
      <c r="O13" s="89">
        <v>7</v>
      </c>
      <c r="P13" s="5">
        <v>229.61070000000001</v>
      </c>
      <c r="Q13" s="5">
        <v>287.01339999999999</v>
      </c>
      <c r="R13" s="5">
        <v>442.53280000000001</v>
      </c>
      <c r="S13" s="5">
        <v>520.6268</v>
      </c>
      <c r="T13" s="5">
        <v>624.75216</v>
      </c>
    </row>
    <row r="14" spans="1:22" x14ac:dyDescent="0.25">
      <c r="A14" s="88" t="s">
        <v>153</v>
      </c>
      <c r="B14" s="89">
        <v>2020</v>
      </c>
      <c r="C14" s="89">
        <v>8</v>
      </c>
      <c r="D14" s="5">
        <v>182.22309999999999</v>
      </c>
      <c r="E14" s="5">
        <v>38.095500000000001</v>
      </c>
      <c r="F14" s="5">
        <v>36.673499999999997</v>
      </c>
      <c r="G14" s="5">
        <v>196.017</v>
      </c>
      <c r="H14" s="5">
        <v>45.052900000000001</v>
      </c>
      <c r="I14" s="5">
        <v>19.907399999999999</v>
      </c>
      <c r="J14" s="5">
        <v>517.96939999999995</v>
      </c>
      <c r="M14" s="88" t="s">
        <v>153</v>
      </c>
      <c r="N14" s="89">
        <v>2020</v>
      </c>
      <c r="O14" s="89">
        <v>8</v>
      </c>
      <c r="P14" s="5">
        <v>228.76079999999999</v>
      </c>
      <c r="Q14" s="5">
        <v>285.95100000000002</v>
      </c>
      <c r="R14" s="5">
        <v>433.58499999999998</v>
      </c>
      <c r="S14" s="5">
        <v>510.1</v>
      </c>
      <c r="T14" s="5">
        <v>612.12</v>
      </c>
    </row>
    <row r="15" spans="1:22" x14ac:dyDescent="0.25">
      <c r="A15" s="88" t="s">
        <v>166</v>
      </c>
      <c r="B15" s="89">
        <v>2020</v>
      </c>
      <c r="C15" s="89">
        <v>9</v>
      </c>
      <c r="D15" s="5">
        <v>183.37780000000001</v>
      </c>
      <c r="E15" s="5">
        <v>36.4251</v>
      </c>
      <c r="F15" s="5">
        <v>37.834000000000003</v>
      </c>
      <c r="G15" s="5">
        <v>201.90379999999999</v>
      </c>
      <c r="H15" s="5">
        <v>39.8065</v>
      </c>
      <c r="I15" s="5">
        <v>19.322700000000001</v>
      </c>
      <c r="J15" s="5">
        <v>518.66980000000001</v>
      </c>
      <c r="M15" s="88" t="s">
        <v>166</v>
      </c>
      <c r="N15" s="89">
        <v>2020</v>
      </c>
      <c r="O15" s="89">
        <v>9</v>
      </c>
      <c r="P15" s="5">
        <v>228.76079999999999</v>
      </c>
      <c r="Q15" s="5">
        <v>285.95100000000002</v>
      </c>
      <c r="R15" s="5">
        <v>440.274</v>
      </c>
      <c r="S15" s="5">
        <v>517.96939999999995</v>
      </c>
      <c r="T15" s="5">
        <v>621.56330000000003</v>
      </c>
    </row>
    <row r="16" spans="1:22" x14ac:dyDescent="0.25">
      <c r="A16" s="88" t="s">
        <v>167</v>
      </c>
      <c r="B16" s="89">
        <v>2020</v>
      </c>
      <c r="C16" s="89">
        <v>10</v>
      </c>
      <c r="D16" s="5">
        <v>183.62289999999999</v>
      </c>
      <c r="E16" s="5">
        <v>38.712299999999999</v>
      </c>
      <c r="F16" s="5">
        <v>34.697800000000001</v>
      </c>
      <c r="G16" s="5">
        <v>211.62139999999999</v>
      </c>
      <c r="H16" s="5">
        <v>40.424999999999997</v>
      </c>
      <c r="I16" s="5">
        <v>20.890699999999999</v>
      </c>
      <c r="J16" s="5">
        <v>529.9701</v>
      </c>
      <c r="M16" s="88" t="s">
        <v>167</v>
      </c>
      <c r="N16" s="89">
        <v>2020</v>
      </c>
      <c r="O16" s="89">
        <v>10</v>
      </c>
      <c r="P16" s="5">
        <v>228.739</v>
      </c>
      <c r="Q16" s="5">
        <v>285.9237</v>
      </c>
      <c r="R16" s="5">
        <v>440.86930000000001</v>
      </c>
      <c r="S16" s="5">
        <v>518.66980000000001</v>
      </c>
      <c r="T16" s="5">
        <v>622.40376000000003</v>
      </c>
    </row>
    <row r="17" spans="1:20" x14ac:dyDescent="0.25">
      <c r="A17" s="88" t="s">
        <v>172</v>
      </c>
      <c r="B17" s="89">
        <v>2020</v>
      </c>
      <c r="C17" s="89">
        <v>11</v>
      </c>
      <c r="D17" s="5">
        <v>184.72399999999999</v>
      </c>
      <c r="E17" s="5">
        <v>40.619999999999997</v>
      </c>
      <c r="F17" s="5">
        <v>36.073300000000003</v>
      </c>
      <c r="G17" s="5">
        <v>209.76</v>
      </c>
      <c r="H17" s="5">
        <v>83.003900000000002</v>
      </c>
      <c r="I17" s="5">
        <v>40.528799999999997</v>
      </c>
      <c r="J17" s="5">
        <v>594.70759999999996</v>
      </c>
      <c r="M17" s="88" t="s">
        <v>172</v>
      </c>
      <c r="N17" s="89">
        <v>2020</v>
      </c>
      <c r="O17" s="89">
        <v>11</v>
      </c>
      <c r="P17" s="5">
        <v>237.88300000000001</v>
      </c>
      <c r="Q17" s="5">
        <v>297.35379999999998</v>
      </c>
      <c r="R17" s="5">
        <v>505.50139999999999</v>
      </c>
      <c r="S17" s="5">
        <v>594.70759999999996</v>
      </c>
      <c r="T17" s="5">
        <f>+S17*1.2</f>
        <v>713.64911999999993</v>
      </c>
    </row>
    <row r="18" spans="1:20" x14ac:dyDescent="0.25">
      <c r="A18" s="88" t="s">
        <v>173</v>
      </c>
      <c r="B18" s="89">
        <v>2020</v>
      </c>
      <c r="C18" s="89">
        <v>12</v>
      </c>
      <c r="D18" s="5"/>
      <c r="E18" s="5"/>
      <c r="F18" s="5"/>
      <c r="G18" s="5"/>
      <c r="H18" s="5"/>
      <c r="I18" s="5"/>
      <c r="J18" s="5"/>
      <c r="M18" s="88" t="s">
        <v>173</v>
      </c>
      <c r="N18" s="89">
        <v>2020</v>
      </c>
      <c r="O18" s="89">
        <v>12</v>
      </c>
      <c r="P18" s="5"/>
      <c r="Q18" s="5"/>
      <c r="R18" s="5"/>
      <c r="S18" s="5"/>
      <c r="T18" s="5"/>
    </row>
    <row r="19" spans="1:20" x14ac:dyDescent="0.25">
      <c r="A19" s="38" t="s">
        <v>144</v>
      </c>
      <c r="B19" s="39"/>
      <c r="C19" s="39"/>
      <c r="D19" s="37"/>
      <c r="E19" s="37"/>
      <c r="F19" s="37"/>
      <c r="G19" s="37"/>
      <c r="H19" s="37"/>
      <c r="I19" s="37"/>
      <c r="J19" s="37"/>
      <c r="M19" s="38" t="s">
        <v>144</v>
      </c>
      <c r="N19" s="39"/>
      <c r="O19" s="39"/>
      <c r="P19" s="37"/>
      <c r="Q19" s="37"/>
      <c r="R19" s="37"/>
      <c r="S19" s="37"/>
      <c r="T19" s="37"/>
    </row>
    <row r="20" spans="1:20" x14ac:dyDescent="0.25">
      <c r="A20" s="3"/>
      <c r="B20" s="2"/>
      <c r="C20" s="2"/>
      <c r="D20" s="2"/>
      <c r="E20" s="2"/>
      <c r="F20" s="7"/>
      <c r="G20" s="7"/>
      <c r="H20" s="7"/>
      <c r="I20" s="7"/>
      <c r="J20" s="7"/>
    </row>
    <row r="21" spans="1:20" x14ac:dyDescent="0.25">
      <c r="A21" s="3"/>
      <c r="B21" s="2"/>
      <c r="C21" s="2"/>
      <c r="D21" s="2"/>
      <c r="E21" s="2"/>
      <c r="F21" s="7"/>
      <c r="G21" s="7"/>
      <c r="H21" s="7"/>
      <c r="I21" s="7"/>
      <c r="J21" s="7"/>
    </row>
    <row r="22" spans="1:20" x14ac:dyDescent="0.25">
      <c r="E22" s="6"/>
      <c r="F22" s="6"/>
      <c r="G22" s="6"/>
      <c r="H22" s="6"/>
      <c r="I22" s="6"/>
      <c r="J22" s="6"/>
    </row>
    <row r="23" spans="1:20" x14ac:dyDescent="0.25">
      <c r="C23" s="6"/>
      <c r="F23" s="8"/>
      <c r="G23" s="8"/>
      <c r="H23" s="8"/>
      <c r="I23" s="8"/>
      <c r="J23" s="8"/>
    </row>
    <row r="24" spans="1:20" x14ac:dyDescent="0.25">
      <c r="C24" s="6"/>
      <c r="I24" s="6"/>
    </row>
  </sheetData>
  <mergeCells count="5">
    <mergeCell ref="I1:J1"/>
    <mergeCell ref="A5:J5"/>
    <mergeCell ref="M5:T5"/>
    <mergeCell ref="A4:J4"/>
    <mergeCell ref="M4:T4"/>
  </mergeCells>
  <phoneticPr fontId="1" type="noConversion"/>
  <hyperlinks>
    <hyperlink ref="I1:J1" location="INDICE!A1" display="REGRESAR" xr:uid="{00000000-0004-0000-16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MUNICIPAL DE ENERGÍA ELÉCTRICA S.A. E.S.P.</oddFooter>
  </headerFooter>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29"/>
  <sheetViews>
    <sheetView showGridLines="0" view="pageLayout" topLeftCell="F10" zoomScale="85" zoomScaleNormal="85" zoomScalePageLayoutView="85" workbookViewId="0">
      <selection activeCell="T18" sqref="T18"/>
    </sheetView>
  </sheetViews>
  <sheetFormatPr baseColWidth="10" defaultColWidth="9.140625" defaultRowHeight="15" x14ac:dyDescent="0.25"/>
  <cols>
    <col min="1" max="1" width="12.28515625" customWidth="1"/>
    <col min="2" max="2" width="6.85546875" customWidth="1"/>
    <col min="3" max="3" width="7.28515625" customWidth="1"/>
    <col min="4" max="4" width="9.140625" customWidth="1"/>
    <col min="5" max="5" width="9" customWidth="1"/>
    <col min="6" max="6" width="9" bestFit="1" customWidth="1"/>
    <col min="7" max="7" width="9.140625" customWidth="1"/>
    <col min="8" max="8" width="8.7109375" customWidth="1"/>
    <col min="9" max="9" width="9" bestFit="1" customWidth="1"/>
    <col min="10" max="10" width="11" customWidth="1"/>
    <col min="11" max="11" width="10.85546875" customWidth="1"/>
    <col min="12" max="13" width="2.42578125" customWidth="1"/>
    <col min="14" max="14" width="14.85546875" customWidth="1"/>
    <col min="16" max="16" width="9" bestFit="1" customWidth="1"/>
    <col min="17" max="20" width="11.7109375" customWidth="1"/>
    <col min="21" max="21" width="15.140625" customWidth="1"/>
    <col min="23" max="23" width="12.5703125" customWidth="1"/>
    <col min="24" max="24" width="12.7109375" customWidth="1"/>
    <col min="25" max="25" width="14" customWidth="1"/>
    <col min="26" max="26" width="12.85546875" customWidth="1"/>
    <col min="27" max="27" width="11.7109375" customWidth="1"/>
  </cols>
  <sheetData>
    <row r="1" spans="1:31" ht="23.25" x14ac:dyDescent="0.25">
      <c r="I1" s="121" t="s">
        <v>98</v>
      </c>
      <c r="J1" s="121"/>
      <c r="K1" s="121"/>
    </row>
    <row r="2" spans="1:31" ht="30" customHeight="1" x14ac:dyDescent="0.35">
      <c r="A2" s="14" t="s">
        <v>9</v>
      </c>
      <c r="C2" s="22" t="s">
        <v>139</v>
      </c>
      <c r="D2" s="22"/>
      <c r="E2" s="22"/>
      <c r="F2" s="22"/>
      <c r="G2" s="22"/>
      <c r="H2" s="22"/>
      <c r="I2" s="22"/>
      <c r="J2" s="22"/>
      <c r="K2" s="22"/>
    </row>
    <row r="3" spans="1:31" ht="23.25" x14ac:dyDescent="0.35">
      <c r="A3" s="14" t="s">
        <v>15</v>
      </c>
      <c r="C3" s="22" t="s">
        <v>83</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218.63298</v>
      </c>
      <c r="E7" s="5">
        <v>33.622979999999998</v>
      </c>
      <c r="F7" s="5">
        <v>40.483980000000003</v>
      </c>
      <c r="G7" s="5">
        <v>218.50183000000001</v>
      </c>
      <c r="H7" s="5">
        <v>155.94521</v>
      </c>
      <c r="I7" s="5">
        <v>-0.31215999999999999</v>
      </c>
      <c r="J7" s="5">
        <v>666.87482</v>
      </c>
      <c r="K7" s="5">
        <v>666.87482</v>
      </c>
      <c r="N7" s="88" t="s">
        <v>18</v>
      </c>
      <c r="O7" s="89">
        <v>2020</v>
      </c>
      <c r="P7" s="89">
        <v>1</v>
      </c>
      <c r="Q7" s="5">
        <v>273.88137999999998</v>
      </c>
      <c r="R7" s="5">
        <v>342.35172999999998</v>
      </c>
      <c r="S7" s="5">
        <v>558.37239</v>
      </c>
      <c r="T7" s="5">
        <v>656.90868999999998</v>
      </c>
      <c r="U7" s="5">
        <v>788.29042799999991</v>
      </c>
    </row>
    <row r="8" spans="1:31" x14ac:dyDescent="0.25">
      <c r="A8" s="88" t="s">
        <v>19</v>
      </c>
      <c r="B8" s="89">
        <v>2020</v>
      </c>
      <c r="C8" s="89">
        <v>2</v>
      </c>
      <c r="D8" s="5">
        <v>223.44886</v>
      </c>
      <c r="E8" s="5">
        <v>35.413069999999998</v>
      </c>
      <c r="F8" s="5">
        <v>41.19679</v>
      </c>
      <c r="G8" s="5">
        <v>211.95139</v>
      </c>
      <c r="H8" s="5">
        <v>150.72325000000001</v>
      </c>
      <c r="I8" s="5">
        <v>2.8130600000000001</v>
      </c>
      <c r="J8" s="5">
        <v>665.54642000000001</v>
      </c>
      <c r="K8" s="5">
        <v>665.54642000000001</v>
      </c>
      <c r="N8" s="88" t="s">
        <v>19</v>
      </c>
      <c r="O8" s="89">
        <v>2020</v>
      </c>
      <c r="P8" s="89">
        <v>2</v>
      </c>
      <c r="Q8" s="5">
        <v>274.56912999999997</v>
      </c>
      <c r="R8" s="5">
        <v>343.21141</v>
      </c>
      <c r="S8" s="5">
        <v>566.84360000000004</v>
      </c>
      <c r="T8" s="5">
        <v>666.87482</v>
      </c>
      <c r="U8" s="5">
        <v>800.24978399999998</v>
      </c>
    </row>
    <row r="9" spans="1:31" x14ac:dyDescent="0.25">
      <c r="A9" s="88" t="s">
        <v>20</v>
      </c>
      <c r="B9" s="89">
        <v>2020</v>
      </c>
      <c r="C9" s="89">
        <v>3</v>
      </c>
      <c r="D9" s="5">
        <v>224.25203999999999</v>
      </c>
      <c r="E9" s="5">
        <v>38.396099999999997</v>
      </c>
      <c r="F9" s="5">
        <v>41.534970000000001</v>
      </c>
      <c r="G9" s="5">
        <v>206.45902000000001</v>
      </c>
      <c r="H9" s="5">
        <v>151.71525</v>
      </c>
      <c r="I9" s="5">
        <v>0.71880999999999995</v>
      </c>
      <c r="J9" s="5">
        <v>663.07619</v>
      </c>
      <c r="K9" s="5">
        <v>663.07619</v>
      </c>
      <c r="N9" s="88" t="s">
        <v>20</v>
      </c>
      <c r="O9" s="89">
        <v>2020</v>
      </c>
      <c r="P9" s="89">
        <v>3</v>
      </c>
      <c r="Q9" s="5">
        <v>275.73300999999998</v>
      </c>
      <c r="R9" s="5">
        <v>344.66626000000002</v>
      </c>
      <c r="S9" s="5">
        <v>565.71447000000001</v>
      </c>
      <c r="T9" s="5">
        <v>665.54642000000001</v>
      </c>
      <c r="U9" s="5">
        <v>798.65570400000001</v>
      </c>
    </row>
    <row r="10" spans="1:31" x14ac:dyDescent="0.25">
      <c r="A10" s="88" t="s">
        <v>23</v>
      </c>
      <c r="B10" s="89">
        <v>2020</v>
      </c>
      <c r="C10" s="89">
        <v>4</v>
      </c>
      <c r="D10" s="5">
        <v>225.06702999999999</v>
      </c>
      <c r="E10" s="5">
        <v>38.790469999999999</v>
      </c>
      <c r="F10" s="5">
        <v>41.598759999999999</v>
      </c>
      <c r="G10" s="5">
        <v>212.75864000000001</v>
      </c>
      <c r="H10" s="5">
        <v>143.54362</v>
      </c>
      <c r="I10" s="5">
        <v>5.5833199999999996</v>
      </c>
      <c r="J10" s="5">
        <v>667.34184000000005</v>
      </c>
      <c r="K10" s="5">
        <v>663.07619</v>
      </c>
      <c r="N10" s="88" t="s">
        <v>23</v>
      </c>
      <c r="O10" s="89">
        <v>2020</v>
      </c>
      <c r="P10" s="89">
        <v>4</v>
      </c>
      <c r="Q10" s="5">
        <v>277.58463</v>
      </c>
      <c r="R10" s="5">
        <v>346.98079000000001</v>
      </c>
      <c r="S10" s="5">
        <v>563.61474999999996</v>
      </c>
      <c r="T10" s="5">
        <v>663.07619</v>
      </c>
      <c r="U10" s="5">
        <v>795.69142799999997</v>
      </c>
    </row>
    <row r="11" spans="1:31" x14ac:dyDescent="0.25">
      <c r="A11" s="88" t="s">
        <v>21</v>
      </c>
      <c r="B11" s="89">
        <v>2020</v>
      </c>
      <c r="C11" s="89">
        <v>5</v>
      </c>
      <c r="D11" s="5">
        <v>223.3946</v>
      </c>
      <c r="E11" s="5">
        <v>43.9253</v>
      </c>
      <c r="F11" s="5">
        <v>42.815100000000001</v>
      </c>
      <c r="G11" s="5">
        <v>221.00200000000001</v>
      </c>
      <c r="H11" s="5">
        <v>147.30350000000001</v>
      </c>
      <c r="I11" s="5">
        <v>13.6815</v>
      </c>
      <c r="J11" s="5">
        <v>692.12210000000005</v>
      </c>
      <c r="K11" s="5">
        <v>663.07619</v>
      </c>
      <c r="N11" s="88" t="s">
        <v>21</v>
      </c>
      <c r="O11" s="89">
        <v>2020</v>
      </c>
      <c r="P11" s="89">
        <v>5</v>
      </c>
      <c r="Q11" s="5">
        <v>279.14530000000002</v>
      </c>
      <c r="R11" s="5">
        <v>348.9316</v>
      </c>
      <c r="S11" s="5">
        <v>563.61479999999995</v>
      </c>
      <c r="T11" s="5">
        <v>663.07619999999997</v>
      </c>
      <c r="U11" s="5">
        <v>795.69143999999994</v>
      </c>
    </row>
    <row r="12" spans="1:31" x14ac:dyDescent="0.25">
      <c r="A12" s="88" t="s">
        <v>22</v>
      </c>
      <c r="B12" s="89">
        <v>2020</v>
      </c>
      <c r="C12" s="89">
        <v>6</v>
      </c>
      <c r="D12" s="5">
        <v>223.4496</v>
      </c>
      <c r="E12" s="5">
        <v>43.100200000000001</v>
      </c>
      <c r="F12" s="5">
        <v>42.368000000000002</v>
      </c>
      <c r="G12" s="5">
        <v>218.57079999999999</v>
      </c>
      <c r="H12" s="5">
        <v>159.5676</v>
      </c>
      <c r="I12" s="5">
        <v>1.4778</v>
      </c>
      <c r="J12" s="5">
        <v>688.53210000000001</v>
      </c>
      <c r="K12" s="5">
        <v>663.07619</v>
      </c>
      <c r="N12" s="88" t="s">
        <v>22</v>
      </c>
      <c r="O12" s="89">
        <v>2020</v>
      </c>
      <c r="P12" s="89">
        <v>6</v>
      </c>
      <c r="Q12" s="5">
        <v>279.59500000000003</v>
      </c>
      <c r="R12" s="5">
        <v>349.49369999999999</v>
      </c>
      <c r="S12" s="5">
        <v>563.61479999999995</v>
      </c>
      <c r="T12" s="5">
        <v>663.07619999999997</v>
      </c>
      <c r="U12" s="5">
        <v>795.69143999999994</v>
      </c>
    </row>
    <row r="13" spans="1:31" x14ac:dyDescent="0.25">
      <c r="A13" s="88" t="s">
        <v>146</v>
      </c>
      <c r="B13" s="89">
        <v>2020</v>
      </c>
      <c r="C13" s="89">
        <v>7</v>
      </c>
      <c r="D13" s="5">
        <v>223.43950000000001</v>
      </c>
      <c r="E13" s="5">
        <v>34.33</v>
      </c>
      <c r="F13" s="5">
        <v>42.339500000000001</v>
      </c>
      <c r="G13" s="5">
        <v>212.06370000000001</v>
      </c>
      <c r="H13" s="5">
        <v>152.4281</v>
      </c>
      <c r="I13" s="5">
        <v>6.0473999999999997</v>
      </c>
      <c r="J13" s="5">
        <v>670.64819999999997</v>
      </c>
      <c r="K13" s="5">
        <v>663.07619</v>
      </c>
      <c r="N13" s="88" t="s">
        <v>146</v>
      </c>
      <c r="O13" s="89">
        <v>2020</v>
      </c>
      <c r="P13" s="89">
        <v>7</v>
      </c>
      <c r="Q13" s="5">
        <v>278.69560000000001</v>
      </c>
      <c r="R13" s="5">
        <v>348.36950000000002</v>
      </c>
      <c r="S13" s="5">
        <v>563.61479999999995</v>
      </c>
      <c r="T13" s="5">
        <v>663.07619999999997</v>
      </c>
      <c r="U13" s="5">
        <v>795.69143999999994</v>
      </c>
    </row>
    <row r="14" spans="1:31" x14ac:dyDescent="0.25">
      <c r="A14" s="88" t="s">
        <v>153</v>
      </c>
      <c r="B14" s="89">
        <v>2020</v>
      </c>
      <c r="C14" s="89">
        <v>8</v>
      </c>
      <c r="D14" s="5">
        <v>223.11770000000001</v>
      </c>
      <c r="E14" s="5">
        <v>38.095500000000001</v>
      </c>
      <c r="F14" s="5">
        <v>43.495800000000003</v>
      </c>
      <c r="G14" s="5">
        <v>217.51410000000001</v>
      </c>
      <c r="H14" s="5">
        <v>151.30940000000001</v>
      </c>
      <c r="I14" s="5">
        <v>19.751799999999999</v>
      </c>
      <c r="J14" s="5">
        <v>693.2835</v>
      </c>
      <c r="K14" s="5">
        <v>663.07619</v>
      </c>
      <c r="N14" s="88" t="s">
        <v>153</v>
      </c>
      <c r="O14" s="89">
        <v>2020</v>
      </c>
      <c r="P14" s="89">
        <v>8</v>
      </c>
      <c r="Q14" s="5">
        <v>277.66399999999999</v>
      </c>
      <c r="R14" s="5">
        <v>347.08</v>
      </c>
      <c r="S14" s="5">
        <v>563.61479999999995</v>
      </c>
      <c r="T14" s="5">
        <v>663.07619999999997</v>
      </c>
      <c r="U14" s="5">
        <v>795.69143999999994</v>
      </c>
    </row>
    <row r="15" spans="1:31" x14ac:dyDescent="0.25">
      <c r="A15" s="88" t="s">
        <v>166</v>
      </c>
      <c r="B15" s="89">
        <v>2020</v>
      </c>
      <c r="C15" s="89">
        <v>9</v>
      </c>
      <c r="D15" s="5">
        <v>224.51570000000001</v>
      </c>
      <c r="E15" s="5">
        <v>36.4251</v>
      </c>
      <c r="F15" s="5">
        <v>43.0747</v>
      </c>
      <c r="G15" s="5">
        <v>224.2148</v>
      </c>
      <c r="H15" s="5">
        <v>147.2799</v>
      </c>
      <c r="I15" s="5">
        <v>24.430099999999999</v>
      </c>
      <c r="J15" s="5">
        <v>699.9402</v>
      </c>
      <c r="K15" s="5">
        <v>663.07619</v>
      </c>
      <c r="N15" s="88" t="s">
        <v>166</v>
      </c>
      <c r="O15" s="89">
        <v>2020</v>
      </c>
      <c r="P15" s="89">
        <v>9</v>
      </c>
      <c r="Q15" s="5">
        <v>277.66399999999999</v>
      </c>
      <c r="R15" s="5">
        <v>347.08</v>
      </c>
      <c r="S15" s="5">
        <v>563.61479999999995</v>
      </c>
      <c r="T15" s="5">
        <v>663.07619999999997</v>
      </c>
      <c r="U15" s="5">
        <v>795.69143999999994</v>
      </c>
    </row>
    <row r="16" spans="1:31" x14ac:dyDescent="0.25">
      <c r="A16" s="88" t="s">
        <v>167</v>
      </c>
      <c r="B16" s="89">
        <v>2020</v>
      </c>
      <c r="C16" s="89">
        <v>10</v>
      </c>
      <c r="D16" s="5">
        <v>224.84970000000001</v>
      </c>
      <c r="E16" s="5">
        <v>38.712299999999999</v>
      </c>
      <c r="F16" s="5">
        <v>42.176200000000001</v>
      </c>
      <c r="G16" s="5">
        <v>222.8614</v>
      </c>
      <c r="H16" s="5">
        <v>160.4092</v>
      </c>
      <c r="I16" s="5">
        <v>31.722000000000001</v>
      </c>
      <c r="J16" s="5">
        <v>720.73090000000002</v>
      </c>
      <c r="K16" s="5">
        <v>663.07619999999997</v>
      </c>
      <c r="N16" s="88" t="s">
        <v>167</v>
      </c>
      <c r="O16" s="89">
        <v>2020</v>
      </c>
      <c r="P16" s="89">
        <v>10</v>
      </c>
      <c r="Q16" s="5">
        <v>277.63749999999999</v>
      </c>
      <c r="R16" s="5">
        <v>347.04689999999999</v>
      </c>
      <c r="S16" s="5">
        <v>563.61479999999995</v>
      </c>
      <c r="T16" s="5">
        <v>663.07619999999997</v>
      </c>
      <c r="U16" s="5">
        <v>795.69143999999994</v>
      </c>
    </row>
    <row r="17" spans="1:30" x14ac:dyDescent="0.25">
      <c r="A17" s="88" t="s">
        <v>172</v>
      </c>
      <c r="B17" s="89">
        <v>2020</v>
      </c>
      <c r="C17" s="89">
        <v>11</v>
      </c>
      <c r="D17" s="5">
        <v>226.3373</v>
      </c>
      <c r="E17" s="5">
        <v>40.617600000000003</v>
      </c>
      <c r="F17" s="5">
        <v>42.984099999999998</v>
      </c>
      <c r="G17" s="5">
        <v>146.36670000000001</v>
      </c>
      <c r="H17" s="5">
        <v>215.72819999999999</v>
      </c>
      <c r="I17" s="5">
        <v>26.764399999999998</v>
      </c>
      <c r="J17" s="5">
        <v>698.79830000000004</v>
      </c>
      <c r="K17" s="5"/>
      <c r="N17" s="88" t="s">
        <v>172</v>
      </c>
      <c r="O17" s="89">
        <v>2020</v>
      </c>
      <c r="P17" s="89">
        <v>11</v>
      </c>
      <c r="Q17" s="5">
        <v>279.51929999999999</v>
      </c>
      <c r="R17" s="5">
        <v>349.39920000000001</v>
      </c>
      <c r="S17" s="5">
        <v>593.97860000000003</v>
      </c>
      <c r="T17" s="5">
        <v>698.79830000000004</v>
      </c>
      <c r="U17" s="5">
        <v>838.55799999999999</v>
      </c>
    </row>
    <row r="18" spans="1:30" x14ac:dyDescent="0.25">
      <c r="A18" s="88" t="s">
        <v>173</v>
      </c>
      <c r="B18" s="89">
        <v>2020</v>
      </c>
      <c r="C18" s="89">
        <v>12</v>
      </c>
      <c r="D18" s="5">
        <v>226.02690000000001</v>
      </c>
      <c r="E18" s="5">
        <v>31.339500000000001</v>
      </c>
      <c r="F18" s="5">
        <v>42.680900000000001</v>
      </c>
      <c r="G18" s="5">
        <v>218.14519999999999</v>
      </c>
      <c r="H18" s="5">
        <v>146.8999</v>
      </c>
      <c r="I18" s="5">
        <v>24.453800000000001</v>
      </c>
      <c r="J18" s="5">
        <v>689.55070000000001</v>
      </c>
      <c r="K18" s="5"/>
      <c r="N18" s="88" t="s">
        <v>173</v>
      </c>
      <c r="O18" s="89">
        <v>2020</v>
      </c>
      <c r="P18" s="89">
        <v>12</v>
      </c>
      <c r="Q18" s="5">
        <v>275.82029999999997</v>
      </c>
      <c r="R18" s="5">
        <v>344.77539999999999</v>
      </c>
      <c r="S18" s="5">
        <v>586.11810000000003</v>
      </c>
      <c r="T18" s="5">
        <v>689.55070000000001</v>
      </c>
      <c r="U18" s="5">
        <v>827.46079999999995</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1" t="s">
        <v>155</v>
      </c>
      <c r="X25" s="111" t="s">
        <v>157</v>
      </c>
      <c r="Y25" s="111"/>
      <c r="Z25" s="111"/>
      <c r="AA25" s="111"/>
      <c r="AB25" s="111"/>
      <c r="AC25" s="111"/>
      <c r="AD25" s="111"/>
    </row>
    <row r="26" spans="1:30" x14ac:dyDescent="0.25">
      <c r="W26" s="61"/>
      <c r="X26" s="111"/>
      <c r="Y26" s="111"/>
      <c r="Z26" s="111"/>
      <c r="AA26" s="111"/>
      <c r="AB26" s="111"/>
      <c r="AC26" s="111"/>
      <c r="AD26" s="111"/>
    </row>
    <row r="27" spans="1:30" x14ac:dyDescent="0.25">
      <c r="W27" s="61"/>
      <c r="X27" s="60"/>
      <c r="Y27" s="60"/>
      <c r="Z27" s="60"/>
      <c r="AA27" s="60"/>
      <c r="AB27" s="60"/>
      <c r="AC27" s="60"/>
      <c r="AD27" s="60"/>
    </row>
    <row r="28" spans="1:30" x14ac:dyDescent="0.25">
      <c r="W28" s="61" t="s">
        <v>152</v>
      </c>
      <c r="X28" s="111" t="s">
        <v>158</v>
      </c>
      <c r="Y28" s="111"/>
      <c r="Z28" s="111"/>
      <c r="AA28" s="111"/>
      <c r="AB28" s="111"/>
      <c r="AC28" s="111"/>
      <c r="AD28" s="111"/>
    </row>
    <row r="29" spans="1:30" x14ac:dyDescent="0.25">
      <c r="W29" s="60"/>
      <c r="X29" s="111"/>
      <c r="Y29" s="111"/>
      <c r="Z29" s="111"/>
      <c r="AA29" s="111"/>
      <c r="AB29" s="111"/>
      <c r="AC29" s="111"/>
      <c r="AD29" s="111"/>
    </row>
  </sheetData>
  <mergeCells count="8">
    <mergeCell ref="X25:AD26"/>
    <mergeCell ref="X28:AD29"/>
    <mergeCell ref="W5:AE5"/>
    <mergeCell ref="I1:K1"/>
    <mergeCell ref="A5:K5"/>
    <mergeCell ref="N5:U5"/>
    <mergeCell ref="A4:K4"/>
    <mergeCell ref="N4:U4"/>
  </mergeCells>
  <hyperlinks>
    <hyperlink ref="I1:K1" location="INDICE!A1" display="REGRESAR" xr:uid="{00000000-0004-0000-17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DEL VALLE DE SIBUNDOY S.A. E.S.P.</oddFooter>
  </headerFooter>
  <colBreaks count="1" manualBreakCount="1">
    <brk id="12"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7"/>
  <dimension ref="A1:AD28"/>
  <sheetViews>
    <sheetView showGridLines="0" view="pageLayout" topLeftCell="A4" zoomScale="85" zoomScaleNormal="85" zoomScalePageLayoutView="85" workbookViewId="0">
      <selection activeCell="Q19" sqref="Q19"/>
    </sheetView>
  </sheetViews>
  <sheetFormatPr baseColWidth="10" defaultColWidth="9.140625" defaultRowHeight="15" x14ac:dyDescent="0.25"/>
  <cols>
    <col min="1" max="1" width="10.85546875" customWidth="1"/>
    <col min="2" max="2" width="7.28515625" customWidth="1"/>
    <col min="3" max="3" width="9" bestFit="1" customWidth="1"/>
    <col min="4" max="5" width="9.140625" customWidth="1"/>
    <col min="6" max="6" width="9" bestFit="1" customWidth="1"/>
    <col min="7" max="7" width="8.7109375" customWidth="1"/>
    <col min="8" max="8" width="9.140625" customWidth="1"/>
    <col min="9" max="9" width="7.7109375" customWidth="1"/>
    <col min="10" max="10" width="10.140625" customWidth="1"/>
    <col min="11" max="11" width="10.85546875" customWidth="1"/>
    <col min="12" max="13" width="2.42578125" customWidth="1"/>
    <col min="14" max="14" width="14.85546875" customWidth="1"/>
    <col min="16" max="16" width="9" bestFit="1" customWidth="1"/>
    <col min="17" max="20" width="12.140625" customWidth="1"/>
    <col min="21" max="21" width="14.7109375" customWidth="1"/>
    <col min="22" max="22" width="12.42578125" customWidth="1"/>
    <col min="23" max="23" width="14.28515625" customWidth="1"/>
    <col min="24" max="24" width="11.7109375" customWidth="1"/>
    <col min="25" max="25" width="12.140625" customWidth="1"/>
    <col min="26" max="26" width="12.42578125" customWidth="1"/>
    <col min="27" max="27" width="12.7109375" customWidth="1"/>
  </cols>
  <sheetData>
    <row r="1" spans="1:30" ht="23.25" x14ac:dyDescent="0.25">
      <c r="I1" s="121" t="s">
        <v>98</v>
      </c>
      <c r="J1" s="121"/>
      <c r="K1" s="121"/>
    </row>
    <row r="2" spans="1:30" ht="31.5" customHeight="1" x14ac:dyDescent="0.35">
      <c r="A2" s="10" t="s">
        <v>9</v>
      </c>
      <c r="C2" s="22" t="s">
        <v>33</v>
      </c>
      <c r="D2" s="22"/>
      <c r="E2" s="22"/>
      <c r="F2" s="22"/>
      <c r="G2" s="22"/>
      <c r="H2" s="22"/>
      <c r="I2" s="22"/>
      <c r="J2" s="22"/>
      <c r="K2" s="22"/>
    </row>
    <row r="3" spans="1:30" ht="23.25" x14ac:dyDescent="0.35">
      <c r="A3" s="10" t="s">
        <v>15</v>
      </c>
      <c r="C3" s="22" t="s">
        <v>34</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0" x14ac:dyDescent="0.25">
      <c r="A7" s="88" t="s">
        <v>18</v>
      </c>
      <c r="B7" s="89">
        <v>2020</v>
      </c>
      <c r="C7" s="89">
        <v>1</v>
      </c>
      <c r="D7" s="5">
        <v>211.50491</v>
      </c>
      <c r="E7" s="5">
        <v>33.622999999999998</v>
      </c>
      <c r="F7" s="5">
        <v>39.346170000000001</v>
      </c>
      <c r="G7" s="5">
        <v>218.50183000000001</v>
      </c>
      <c r="H7" s="5">
        <v>62.800040000000003</v>
      </c>
      <c r="I7" s="5">
        <v>-0.22574</v>
      </c>
      <c r="J7" s="5">
        <v>565.55020999999999</v>
      </c>
      <c r="K7" s="5">
        <v>565.55020999999999</v>
      </c>
      <c r="N7" s="88" t="s">
        <v>18</v>
      </c>
      <c r="O7" s="89">
        <v>2020</v>
      </c>
      <c r="P7" s="89">
        <v>1</v>
      </c>
      <c r="Q7" s="5">
        <v>240.37611000000001</v>
      </c>
      <c r="R7" s="5">
        <v>300.46733999999998</v>
      </c>
      <c r="S7" s="5">
        <v>459.50394</v>
      </c>
      <c r="T7" s="5">
        <v>540.59286999999995</v>
      </c>
      <c r="U7" s="5">
        <v>648.71144399999991</v>
      </c>
    </row>
    <row r="8" spans="1:30" x14ac:dyDescent="0.25">
      <c r="A8" s="88" t="s">
        <v>19</v>
      </c>
      <c r="B8" s="89">
        <v>2020</v>
      </c>
      <c r="C8" s="89">
        <v>2</v>
      </c>
      <c r="D8" s="5">
        <v>250.10550000000001</v>
      </c>
      <c r="E8" s="5">
        <v>35.4131</v>
      </c>
      <c r="F8" s="5">
        <v>45.499200000000002</v>
      </c>
      <c r="G8" s="5">
        <v>211.86779999999999</v>
      </c>
      <c r="H8" s="5">
        <v>61.187100000000001</v>
      </c>
      <c r="I8" s="5">
        <v>2.4039999999999999</v>
      </c>
      <c r="J8" s="5">
        <v>606.47670000000005</v>
      </c>
      <c r="K8" s="5">
        <v>606.47670000000005</v>
      </c>
      <c r="N8" s="88" t="s">
        <v>19</v>
      </c>
      <c r="O8" s="89">
        <v>2020</v>
      </c>
      <c r="P8" s="89">
        <v>2</v>
      </c>
      <c r="Q8" s="5">
        <v>241.1</v>
      </c>
      <c r="R8" s="5">
        <v>301.26</v>
      </c>
      <c r="S8" s="5">
        <v>480.72</v>
      </c>
      <c r="T8" s="5">
        <v>565.54999999999995</v>
      </c>
      <c r="U8" s="5">
        <v>678.66</v>
      </c>
    </row>
    <row r="9" spans="1:30" x14ac:dyDescent="0.25">
      <c r="A9" s="88" t="s">
        <v>20</v>
      </c>
      <c r="B9" s="89">
        <v>2020</v>
      </c>
      <c r="C9" s="89">
        <v>3</v>
      </c>
      <c r="D9" s="5">
        <v>276.88330000000002</v>
      </c>
      <c r="E9" s="5">
        <v>38.396099999999997</v>
      </c>
      <c r="F9" s="5">
        <v>49.9114</v>
      </c>
      <c r="G9" s="5">
        <v>206.459</v>
      </c>
      <c r="H9" s="5">
        <v>62.910200000000003</v>
      </c>
      <c r="I9" s="5">
        <v>0.52110000000000001</v>
      </c>
      <c r="J9" s="5">
        <v>635.08109999999999</v>
      </c>
      <c r="K9" s="5">
        <v>635.08109999999999</v>
      </c>
      <c r="N9" s="88" t="s">
        <v>20</v>
      </c>
      <c r="O9" s="89">
        <v>2020</v>
      </c>
      <c r="P9" s="89">
        <v>3</v>
      </c>
      <c r="Q9" s="5">
        <v>242.5907</v>
      </c>
      <c r="R9" s="5">
        <v>303.23829999999998</v>
      </c>
      <c r="S9" s="5">
        <v>515.50509999999997</v>
      </c>
      <c r="T9" s="5">
        <v>606.47659999999996</v>
      </c>
      <c r="U9" s="5">
        <v>727.77191999999991</v>
      </c>
    </row>
    <row r="10" spans="1:30" x14ac:dyDescent="0.25">
      <c r="A10" s="88" t="s">
        <v>23</v>
      </c>
      <c r="B10" s="89">
        <v>2020</v>
      </c>
      <c r="C10" s="89">
        <v>4</v>
      </c>
      <c r="D10" s="5">
        <v>258.06</v>
      </c>
      <c r="E10" s="5">
        <v>38.79</v>
      </c>
      <c r="F10" s="5">
        <v>46.91</v>
      </c>
      <c r="G10" s="5">
        <v>212.76</v>
      </c>
      <c r="H10" s="5">
        <v>67.52</v>
      </c>
      <c r="I10" s="5">
        <v>8.2200000000000006</v>
      </c>
      <c r="J10" s="5">
        <v>632.27</v>
      </c>
      <c r="K10" s="5">
        <v>632.27</v>
      </c>
      <c r="N10" s="88" t="s">
        <v>23</v>
      </c>
      <c r="O10" s="89">
        <v>2020</v>
      </c>
      <c r="P10" s="89">
        <v>4</v>
      </c>
      <c r="Q10" s="5">
        <v>254.0324</v>
      </c>
      <c r="R10" s="5">
        <v>317.54050000000001</v>
      </c>
      <c r="S10" s="5">
        <v>539.81889999999999</v>
      </c>
      <c r="T10" s="5">
        <v>635.08100000000002</v>
      </c>
      <c r="U10" s="5">
        <v>762.09720000000004</v>
      </c>
    </row>
    <row r="11" spans="1:30" x14ac:dyDescent="0.25">
      <c r="A11" s="88" t="s">
        <v>21</v>
      </c>
      <c r="B11" s="89">
        <v>2020</v>
      </c>
      <c r="C11" s="89">
        <v>5</v>
      </c>
      <c r="D11" s="5">
        <v>230.86</v>
      </c>
      <c r="E11" s="5">
        <v>43.93</v>
      </c>
      <c r="F11" s="5">
        <v>44.14</v>
      </c>
      <c r="G11" s="5">
        <v>221</v>
      </c>
      <c r="H11" s="5">
        <v>62.16</v>
      </c>
      <c r="I11" s="5">
        <v>10.15</v>
      </c>
      <c r="J11" s="5">
        <v>612.23</v>
      </c>
      <c r="K11" s="5">
        <v>612.23</v>
      </c>
      <c r="N11" s="88" t="s">
        <v>21</v>
      </c>
      <c r="O11" s="89">
        <v>2020</v>
      </c>
      <c r="P11" s="89">
        <v>5</v>
      </c>
      <c r="Q11" s="5">
        <v>255.49</v>
      </c>
      <c r="R11" s="5">
        <v>319.36</v>
      </c>
      <c r="S11" s="5">
        <v>537.42999999999995</v>
      </c>
      <c r="T11" s="5">
        <v>632.27</v>
      </c>
      <c r="U11" s="5">
        <v>758.72</v>
      </c>
    </row>
    <row r="12" spans="1:30" x14ac:dyDescent="0.25">
      <c r="A12" s="88" t="s">
        <v>22</v>
      </c>
      <c r="B12" s="89">
        <v>2020</v>
      </c>
      <c r="C12" s="89">
        <v>6</v>
      </c>
      <c r="D12" s="5">
        <v>233.19</v>
      </c>
      <c r="E12" s="5">
        <v>43.1</v>
      </c>
      <c r="F12" s="5">
        <v>44.03</v>
      </c>
      <c r="G12" s="5">
        <v>218.57</v>
      </c>
      <c r="H12" s="5">
        <v>69.849999999999994</v>
      </c>
      <c r="I12" s="5">
        <v>1.56</v>
      </c>
      <c r="J12" s="5">
        <v>610.29999999999995</v>
      </c>
      <c r="K12" s="5">
        <v>610.29999999999995</v>
      </c>
      <c r="N12" s="88" t="s">
        <v>22</v>
      </c>
      <c r="O12" s="89">
        <v>2020</v>
      </c>
      <c r="P12" s="89">
        <v>6</v>
      </c>
      <c r="Q12" s="5">
        <v>255.89</v>
      </c>
      <c r="R12" s="5">
        <v>319.86</v>
      </c>
      <c r="S12" s="5">
        <v>520.4</v>
      </c>
      <c r="T12" s="5">
        <v>612.23</v>
      </c>
      <c r="U12" s="5">
        <v>734.68</v>
      </c>
    </row>
    <row r="13" spans="1:30" x14ac:dyDescent="0.25">
      <c r="A13" s="88" t="s">
        <v>146</v>
      </c>
      <c r="B13" s="89">
        <v>2020</v>
      </c>
      <c r="C13" s="89">
        <v>7</v>
      </c>
      <c r="D13" s="5">
        <v>233.79</v>
      </c>
      <c r="E13" s="5">
        <v>34.33</v>
      </c>
      <c r="F13" s="5">
        <v>44.14</v>
      </c>
      <c r="G13" s="5">
        <v>212.06</v>
      </c>
      <c r="H13" s="5">
        <v>69.38</v>
      </c>
      <c r="I13" s="5">
        <v>6.31</v>
      </c>
      <c r="J13" s="5">
        <v>600.02</v>
      </c>
      <c r="K13" s="5">
        <v>600.02</v>
      </c>
      <c r="N13" s="88" t="s">
        <v>146</v>
      </c>
      <c r="O13" s="89">
        <v>2020</v>
      </c>
      <c r="P13" s="89">
        <v>7</v>
      </c>
      <c r="Q13" s="5">
        <v>255.08</v>
      </c>
      <c r="R13" s="5">
        <v>318.55</v>
      </c>
      <c r="S13" s="5">
        <v>518.76</v>
      </c>
      <c r="T13" s="5">
        <v>610.29999999999995</v>
      </c>
      <c r="U13" s="5">
        <v>732.36</v>
      </c>
    </row>
    <row r="14" spans="1:30" x14ac:dyDescent="0.25">
      <c r="A14" s="88" t="s">
        <v>153</v>
      </c>
      <c r="B14" s="89">
        <v>2020</v>
      </c>
      <c r="C14" s="89">
        <v>8</v>
      </c>
      <c r="D14" s="5">
        <v>226.11</v>
      </c>
      <c r="E14" s="5">
        <v>38.1</v>
      </c>
      <c r="F14" s="5">
        <v>44.04</v>
      </c>
      <c r="G14" s="5">
        <v>217.51</v>
      </c>
      <c r="H14" s="5">
        <v>73.510000000000005</v>
      </c>
      <c r="I14" s="5">
        <v>22.79</v>
      </c>
      <c r="J14" s="5">
        <v>622.07000000000005</v>
      </c>
      <c r="K14" s="5">
        <v>600.02</v>
      </c>
      <c r="N14" s="88" t="s">
        <v>153</v>
      </c>
      <c r="O14" s="89">
        <v>2020</v>
      </c>
      <c r="P14" s="89">
        <v>8</v>
      </c>
      <c r="Q14" s="5">
        <v>250.78</v>
      </c>
      <c r="R14" s="5">
        <v>313.47000000000003</v>
      </c>
      <c r="S14" s="5">
        <v>510.02</v>
      </c>
      <c r="T14" s="5">
        <v>600.02</v>
      </c>
      <c r="U14" s="5">
        <v>720.03</v>
      </c>
    </row>
    <row r="15" spans="1:30" x14ac:dyDescent="0.25">
      <c r="A15" s="88" t="s">
        <v>166</v>
      </c>
      <c r="B15" s="89">
        <v>2020</v>
      </c>
      <c r="C15" s="89">
        <v>9</v>
      </c>
      <c r="D15" s="5">
        <v>225.67</v>
      </c>
      <c r="E15" s="5">
        <v>36.42</v>
      </c>
      <c r="F15" s="5">
        <v>43.56</v>
      </c>
      <c r="G15" s="5">
        <v>224.21</v>
      </c>
      <c r="H15" s="5">
        <v>75.75</v>
      </c>
      <c r="I15" s="5">
        <v>25.53</v>
      </c>
      <c r="J15" s="5">
        <v>631.14</v>
      </c>
      <c r="K15" s="5">
        <v>600.02</v>
      </c>
      <c r="N15" s="88" t="s">
        <v>166</v>
      </c>
      <c r="O15" s="89">
        <v>2020</v>
      </c>
      <c r="P15" s="89">
        <v>9</v>
      </c>
      <c r="Q15" s="5">
        <v>250.78</v>
      </c>
      <c r="R15" s="5">
        <v>313.47000000000003</v>
      </c>
      <c r="S15" s="5">
        <v>510.02</v>
      </c>
      <c r="T15" s="5">
        <v>600.02</v>
      </c>
      <c r="U15" s="5">
        <v>720.03</v>
      </c>
    </row>
    <row r="16" spans="1:30" x14ac:dyDescent="0.25">
      <c r="A16" s="88" t="s">
        <v>167</v>
      </c>
      <c r="B16" s="89">
        <v>2020</v>
      </c>
      <c r="C16" s="89">
        <v>10</v>
      </c>
      <c r="D16" s="5">
        <v>224.12</v>
      </c>
      <c r="E16" s="5">
        <v>38.71</v>
      </c>
      <c r="F16" s="5">
        <v>42.08</v>
      </c>
      <c r="G16" s="5">
        <v>222.86</v>
      </c>
      <c r="H16" s="5">
        <v>75.180000000000007</v>
      </c>
      <c r="I16" s="5">
        <v>35.51</v>
      </c>
      <c r="J16" s="5">
        <v>638.46</v>
      </c>
      <c r="K16" s="5">
        <v>600.02</v>
      </c>
      <c r="N16" s="88" t="s">
        <v>167</v>
      </c>
      <c r="O16" s="89">
        <v>2020</v>
      </c>
      <c r="P16" s="89">
        <v>10</v>
      </c>
      <c r="Q16" s="5">
        <v>250.75</v>
      </c>
      <c r="R16" s="5">
        <v>313.44</v>
      </c>
      <c r="S16" s="5">
        <v>510.02</v>
      </c>
      <c r="T16" s="5">
        <v>600.02</v>
      </c>
      <c r="U16" s="5">
        <v>720.03</v>
      </c>
    </row>
    <row r="17" spans="1:29" x14ac:dyDescent="0.25">
      <c r="A17" s="88" t="s">
        <v>172</v>
      </c>
      <c r="B17" s="89">
        <v>2020</v>
      </c>
      <c r="C17" s="89">
        <v>11</v>
      </c>
      <c r="D17" s="5">
        <v>229.66</v>
      </c>
      <c r="E17" s="5">
        <v>40.61</v>
      </c>
      <c r="F17" s="5">
        <v>43.85</v>
      </c>
      <c r="G17" s="5">
        <v>215.72</v>
      </c>
      <c r="H17" s="5">
        <v>74.81</v>
      </c>
      <c r="I17" s="5">
        <v>30.59</v>
      </c>
      <c r="J17" s="5">
        <v>634.97</v>
      </c>
      <c r="K17" s="5">
        <v>600.02</v>
      </c>
      <c r="N17" s="88" t="s">
        <v>172</v>
      </c>
      <c r="O17" s="89">
        <v>2020</v>
      </c>
      <c r="P17" s="89">
        <v>11</v>
      </c>
      <c r="Q17" s="5">
        <v>250.61</v>
      </c>
      <c r="R17" s="5">
        <v>313.26</v>
      </c>
      <c r="S17" s="5">
        <v>510.02</v>
      </c>
      <c r="T17" s="5">
        <v>600.02</v>
      </c>
      <c r="U17" s="5">
        <v>720.03</v>
      </c>
    </row>
    <row r="18" spans="1:29" x14ac:dyDescent="0.25">
      <c r="A18" s="88" t="s">
        <v>173</v>
      </c>
      <c r="B18" s="89">
        <v>2020</v>
      </c>
      <c r="C18" s="89">
        <v>12</v>
      </c>
      <c r="D18" s="5">
        <v>227.59</v>
      </c>
      <c r="E18" s="5">
        <v>31.33</v>
      </c>
      <c r="F18" s="5">
        <v>42.98</v>
      </c>
      <c r="G18" s="5">
        <v>218.14</v>
      </c>
      <c r="H18" s="5">
        <v>75.010000000000005</v>
      </c>
      <c r="I18" s="5">
        <v>23.9</v>
      </c>
      <c r="J18" s="5">
        <v>618.95000000000005</v>
      </c>
      <c r="K18" s="5">
        <v>603.62</v>
      </c>
      <c r="N18" s="88" t="s">
        <v>173</v>
      </c>
      <c r="O18" s="89">
        <v>2020</v>
      </c>
      <c r="P18" s="89">
        <v>12</v>
      </c>
      <c r="Q18" s="5">
        <v>250.25</v>
      </c>
      <c r="R18" s="5">
        <v>312.82</v>
      </c>
      <c r="S18" s="5">
        <v>513.08000000000004</v>
      </c>
      <c r="T18" s="5">
        <v>603.62</v>
      </c>
      <c r="U18" s="5">
        <v>724.35</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row>
    <row r="23" spans="1:29" x14ac:dyDescent="0.25">
      <c r="C23" s="6"/>
      <c r="F23" s="8"/>
      <c r="G23" s="8"/>
      <c r="H23" s="8"/>
      <c r="I23" s="8"/>
      <c r="J23" s="8"/>
      <c r="K23" s="8"/>
    </row>
    <row r="24" spans="1:29" x14ac:dyDescent="0.25">
      <c r="C24" s="6"/>
      <c r="I24" s="6"/>
      <c r="J24" s="6"/>
      <c r="V24" s="61" t="s">
        <v>155</v>
      </c>
      <c r="W24" s="111" t="s">
        <v>157</v>
      </c>
      <c r="X24" s="111"/>
      <c r="Y24" s="111"/>
      <c r="Z24" s="111"/>
      <c r="AA24" s="111"/>
      <c r="AB24" s="111"/>
      <c r="AC24" s="111"/>
    </row>
    <row r="25" spans="1:29" x14ac:dyDescent="0.25">
      <c r="V25" s="61"/>
      <c r="W25" s="111"/>
      <c r="X25" s="111"/>
      <c r="Y25" s="111"/>
      <c r="Z25" s="111"/>
      <c r="AA25" s="111"/>
      <c r="AB25" s="111"/>
      <c r="AC25" s="111"/>
    </row>
    <row r="26" spans="1:29" x14ac:dyDescent="0.25">
      <c r="V26" s="61"/>
      <c r="W26" s="60"/>
      <c r="X26" s="60"/>
      <c r="Y26" s="60"/>
      <c r="Z26" s="60"/>
      <c r="AA26" s="60"/>
      <c r="AB26" s="60"/>
      <c r="AC26" s="60"/>
    </row>
    <row r="27" spans="1:29" x14ac:dyDescent="0.25">
      <c r="V27" s="61" t="s">
        <v>152</v>
      </c>
      <c r="W27" s="111" t="s">
        <v>158</v>
      </c>
      <c r="X27" s="111"/>
      <c r="Y27" s="111"/>
      <c r="Z27" s="111"/>
      <c r="AA27" s="111"/>
      <c r="AB27" s="111"/>
      <c r="AC27" s="111"/>
    </row>
    <row r="28" spans="1:29" x14ac:dyDescent="0.25">
      <c r="V28" s="60"/>
      <c r="W28" s="111"/>
      <c r="X28" s="111"/>
      <c r="Y28" s="111"/>
      <c r="Z28" s="111"/>
      <c r="AA28" s="111"/>
      <c r="AB28" s="111"/>
      <c r="AC28" s="111"/>
    </row>
  </sheetData>
  <mergeCells count="8">
    <mergeCell ref="V5:AD5"/>
    <mergeCell ref="W24:AC25"/>
    <mergeCell ref="W27:AC28"/>
    <mergeCell ref="I1:K1"/>
    <mergeCell ref="A5:K5"/>
    <mergeCell ref="N5:U5"/>
    <mergeCell ref="A4:K4"/>
    <mergeCell ref="N4:U4"/>
  </mergeCells>
  <hyperlinks>
    <hyperlink ref="I1:K1" location="INDICE!A1" display="REGRESAR" xr:uid="{00000000-0004-0000-18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META S.A. E.S.P.</oddFooter>
  </headerFooter>
  <colBreaks count="1" manualBreakCount="1">
    <brk id="12"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27"/>
  <sheetViews>
    <sheetView showGridLines="0" view="pageLayout" topLeftCell="A2" zoomScaleNormal="85" workbookViewId="0">
      <selection activeCell="U19" sqref="U19"/>
    </sheetView>
  </sheetViews>
  <sheetFormatPr baseColWidth="10" defaultColWidth="9.140625" defaultRowHeight="15" x14ac:dyDescent="0.25"/>
  <cols>
    <col min="1" max="1" width="13.5703125" customWidth="1"/>
    <col min="2" max="2" width="7.5703125" customWidth="1"/>
    <col min="3" max="3" width="7.28515625" customWidth="1"/>
    <col min="4" max="4" width="9.140625" customWidth="1"/>
    <col min="5" max="5" width="8.85546875" customWidth="1"/>
    <col min="6" max="6" width="9" bestFit="1" customWidth="1"/>
    <col min="7" max="7" width="9.140625" customWidth="1"/>
    <col min="8" max="8" width="8.85546875" customWidth="1"/>
    <col min="9" max="9" width="9" bestFit="1" customWidth="1"/>
    <col min="10" max="10" width="9" customWidth="1"/>
    <col min="11" max="11" width="10.42578125" customWidth="1"/>
    <col min="12" max="13" width="2.42578125" customWidth="1"/>
    <col min="14" max="14" width="14.85546875" customWidth="1"/>
    <col min="16" max="16" width="9" bestFit="1" customWidth="1"/>
    <col min="17" max="20" width="12" customWidth="1"/>
    <col min="21" max="21" width="14.5703125" customWidth="1"/>
    <col min="24" max="24" width="13.42578125" customWidth="1"/>
    <col min="25" max="25" width="12.5703125" customWidth="1"/>
    <col min="26" max="26" width="10.28515625" customWidth="1"/>
    <col min="27" max="27" width="12.85546875" customWidth="1"/>
    <col min="28" max="28" width="13.28515625" customWidth="1"/>
  </cols>
  <sheetData>
    <row r="1" spans="1:31" ht="23.25" x14ac:dyDescent="0.25">
      <c r="I1" s="121" t="s">
        <v>98</v>
      </c>
      <c r="J1" s="121"/>
      <c r="K1" s="121"/>
    </row>
    <row r="2" spans="1:31" ht="28.5" customHeight="1" x14ac:dyDescent="0.35">
      <c r="A2" s="14" t="s">
        <v>9</v>
      </c>
      <c r="C2" s="22" t="s">
        <v>140</v>
      </c>
      <c r="D2" s="22"/>
      <c r="E2" s="22"/>
      <c r="F2" s="22"/>
      <c r="G2" s="22"/>
      <c r="H2" s="22"/>
      <c r="I2" s="22"/>
      <c r="J2" s="22"/>
      <c r="K2" s="22"/>
    </row>
    <row r="3" spans="1:31" ht="23.25" x14ac:dyDescent="0.35">
      <c r="A3" s="14" t="s">
        <v>15</v>
      </c>
      <c r="C3" s="22" t="s">
        <v>80</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240.19532000000001</v>
      </c>
      <c r="E7" s="5">
        <v>34.092219999999998</v>
      </c>
      <c r="F7" s="5">
        <v>44.162820000000004</v>
      </c>
      <c r="G7" s="5">
        <v>181.28880000000001</v>
      </c>
      <c r="H7" s="5">
        <v>115.71005</v>
      </c>
      <c r="I7" s="5">
        <v>-0.29333999999999999</v>
      </c>
      <c r="J7" s="5">
        <v>615.15587000000005</v>
      </c>
      <c r="K7" s="5">
        <v>615.15587000000005</v>
      </c>
      <c r="N7" s="88" t="s">
        <v>18</v>
      </c>
      <c r="O7" s="89">
        <v>2020</v>
      </c>
      <c r="P7" s="89">
        <v>1</v>
      </c>
      <c r="Q7" s="5">
        <v>250.63346999999999</v>
      </c>
      <c r="R7" s="5">
        <v>313.29183999999998</v>
      </c>
      <c r="S7" s="5">
        <v>520.43988000000002</v>
      </c>
      <c r="T7" s="5">
        <v>612.28220999999996</v>
      </c>
      <c r="U7" s="5">
        <v>734.73865199999989</v>
      </c>
    </row>
    <row r="8" spans="1:31" x14ac:dyDescent="0.25">
      <c r="A8" s="88" t="s">
        <v>19</v>
      </c>
      <c r="B8" s="89">
        <v>2020</v>
      </c>
      <c r="C8" s="89">
        <v>2</v>
      </c>
      <c r="D8" s="5">
        <v>215.41909000000001</v>
      </c>
      <c r="E8" s="5">
        <v>35.413069999999998</v>
      </c>
      <c r="F8" s="5">
        <v>40.00902</v>
      </c>
      <c r="G8" s="5">
        <v>179.20124000000001</v>
      </c>
      <c r="H8" s="5">
        <v>113.49747000000001</v>
      </c>
      <c r="I8" s="5">
        <v>3.0781900000000002</v>
      </c>
      <c r="J8" s="5">
        <v>586.61807999999996</v>
      </c>
      <c r="K8" s="5">
        <v>586.61807999999996</v>
      </c>
      <c r="N8" s="88" t="s">
        <v>19</v>
      </c>
      <c r="O8" s="89">
        <v>2020</v>
      </c>
      <c r="P8" s="89">
        <v>2</v>
      </c>
      <c r="Q8" s="5">
        <v>251.26284000000001</v>
      </c>
      <c r="R8" s="5">
        <v>314.07855000000001</v>
      </c>
      <c r="S8" s="5">
        <v>520.43988000000002</v>
      </c>
      <c r="T8" s="5">
        <v>612.28220999999996</v>
      </c>
      <c r="U8" s="5">
        <v>734.73865199999989</v>
      </c>
    </row>
    <row r="9" spans="1:31" x14ac:dyDescent="0.25">
      <c r="A9" s="88" t="s">
        <v>20</v>
      </c>
      <c r="B9" s="89">
        <v>2020</v>
      </c>
      <c r="C9" s="89">
        <v>3</v>
      </c>
      <c r="D9" s="5">
        <v>237.28371000000001</v>
      </c>
      <c r="E9" s="5">
        <v>38.396099999999997</v>
      </c>
      <c r="F9" s="5">
        <v>43.631830000000001</v>
      </c>
      <c r="G9" s="5">
        <v>173.67739</v>
      </c>
      <c r="H9" s="5">
        <v>92.94</v>
      </c>
      <c r="I9" s="5">
        <v>0.58972000000000002</v>
      </c>
      <c r="J9" s="5">
        <v>586.51874999999995</v>
      </c>
      <c r="K9" s="5">
        <v>586.51874999999995</v>
      </c>
      <c r="N9" s="88" t="s">
        <v>20</v>
      </c>
      <c r="O9" s="89">
        <v>2020</v>
      </c>
      <c r="P9" s="89">
        <v>3</v>
      </c>
      <c r="Q9" s="5">
        <v>252.32792000000001</v>
      </c>
      <c r="R9" s="5">
        <v>315.40989999999999</v>
      </c>
      <c r="S9" s="5">
        <v>498.62538000000001</v>
      </c>
      <c r="T9" s="5">
        <v>586.61810000000003</v>
      </c>
      <c r="U9" s="5">
        <v>703.94172000000003</v>
      </c>
    </row>
    <row r="10" spans="1:31" x14ac:dyDescent="0.25">
      <c r="A10" s="88" t="s">
        <v>23</v>
      </c>
      <c r="B10" s="89">
        <v>2020</v>
      </c>
      <c r="C10" s="89">
        <v>4</v>
      </c>
      <c r="D10" s="5">
        <v>230.14682999999999</v>
      </c>
      <c r="E10" s="5">
        <v>38.790469999999999</v>
      </c>
      <c r="F10" s="5">
        <v>42.515470000000001</v>
      </c>
      <c r="G10" s="5">
        <v>177.39689999999999</v>
      </c>
      <c r="H10" s="5">
        <v>86.724760000000003</v>
      </c>
      <c r="I10" s="5">
        <v>10.944330000000001</v>
      </c>
      <c r="J10" s="5">
        <v>586.51876000000004</v>
      </c>
      <c r="K10" s="5">
        <v>586.51876000000004</v>
      </c>
      <c r="N10" s="88" t="s">
        <v>23</v>
      </c>
      <c r="O10" s="89">
        <v>2020</v>
      </c>
      <c r="P10" s="89">
        <v>4</v>
      </c>
      <c r="Q10" s="5">
        <v>254.02237</v>
      </c>
      <c r="R10" s="5">
        <v>317.52796999999998</v>
      </c>
      <c r="S10" s="5">
        <v>498.54093999999998</v>
      </c>
      <c r="T10" s="5">
        <v>586.51874999999995</v>
      </c>
      <c r="U10" s="5">
        <v>703.82249999999988</v>
      </c>
    </row>
    <row r="11" spans="1:31" x14ac:dyDescent="0.25">
      <c r="A11" s="88" t="s">
        <v>21</v>
      </c>
      <c r="B11" s="89">
        <v>2020</v>
      </c>
      <c r="C11" s="89">
        <v>5</v>
      </c>
      <c r="D11" s="5">
        <v>213.21</v>
      </c>
      <c r="E11" s="5">
        <v>43.93</v>
      </c>
      <c r="F11" s="5">
        <v>41.32</v>
      </c>
      <c r="G11" s="5">
        <v>184.62</v>
      </c>
      <c r="H11" s="5">
        <v>90.25</v>
      </c>
      <c r="I11" s="5">
        <v>13.19</v>
      </c>
      <c r="J11" s="5">
        <v>586.52</v>
      </c>
      <c r="K11" s="5">
        <v>586.52</v>
      </c>
      <c r="N11" s="88" t="s">
        <v>21</v>
      </c>
      <c r="O11" s="89">
        <v>2020</v>
      </c>
      <c r="P11" s="89">
        <v>5</v>
      </c>
      <c r="Q11" s="5">
        <v>255.45060000000001</v>
      </c>
      <c r="R11" s="5">
        <v>319.31319999999999</v>
      </c>
      <c r="S11" s="5">
        <v>498.54090000000002</v>
      </c>
      <c r="T11" s="5">
        <v>586.51880000000006</v>
      </c>
      <c r="U11" s="5">
        <v>703.82256000000007</v>
      </c>
    </row>
    <row r="12" spans="1:31" x14ac:dyDescent="0.25">
      <c r="A12" s="88" t="s">
        <v>22</v>
      </c>
      <c r="B12" s="89">
        <v>2020</v>
      </c>
      <c r="C12" s="89">
        <v>6</v>
      </c>
      <c r="D12" s="5">
        <v>214.5958</v>
      </c>
      <c r="E12" s="5">
        <v>43.100200000000001</v>
      </c>
      <c r="F12" s="5">
        <v>41.076900000000002</v>
      </c>
      <c r="G12" s="5">
        <v>185.52090000000001</v>
      </c>
      <c r="H12" s="5">
        <v>100.193</v>
      </c>
      <c r="I12" s="5">
        <v>2.0318000000000001</v>
      </c>
      <c r="J12" s="5">
        <v>586.51880000000006</v>
      </c>
      <c r="K12" s="5">
        <v>586.51880000000006</v>
      </c>
      <c r="N12" s="88" t="s">
        <v>22</v>
      </c>
      <c r="O12" s="89">
        <v>2020</v>
      </c>
      <c r="P12" s="89">
        <v>6</v>
      </c>
      <c r="Q12" s="5">
        <v>255.8621</v>
      </c>
      <c r="R12" s="5">
        <v>319.82760000000002</v>
      </c>
      <c r="S12" s="5">
        <v>498.54090000000002</v>
      </c>
      <c r="T12" s="5">
        <v>586.51880000000006</v>
      </c>
      <c r="U12" s="5">
        <v>703.82249999999999</v>
      </c>
    </row>
    <row r="13" spans="1:31" x14ac:dyDescent="0.25">
      <c r="A13" s="88" t="s">
        <v>146</v>
      </c>
      <c r="B13" s="89">
        <v>2020</v>
      </c>
      <c r="C13" s="89">
        <v>7</v>
      </c>
      <c r="D13" s="5">
        <v>212.70830000000001</v>
      </c>
      <c r="E13" s="5">
        <v>34.33</v>
      </c>
      <c r="F13" s="5">
        <v>40.653500000000001</v>
      </c>
      <c r="G13" s="5">
        <v>188.0437</v>
      </c>
      <c r="H13" s="5">
        <v>103.8139</v>
      </c>
      <c r="I13" s="5">
        <v>6.9692999999999996</v>
      </c>
      <c r="J13" s="5">
        <v>586.51880000000006</v>
      </c>
      <c r="K13" s="5">
        <v>586.51880000000006</v>
      </c>
      <c r="N13" s="88" t="s">
        <v>146</v>
      </c>
      <c r="O13" s="89">
        <v>2020</v>
      </c>
      <c r="P13" s="89">
        <v>7</v>
      </c>
      <c r="Q13" s="5">
        <v>255.03899999999999</v>
      </c>
      <c r="R13" s="5">
        <v>318.79880000000003</v>
      </c>
      <c r="S13" s="5">
        <v>498.54090000000002</v>
      </c>
      <c r="T13" s="5">
        <v>586.51880000000006</v>
      </c>
      <c r="U13" s="5">
        <v>703.82249999999999</v>
      </c>
    </row>
    <row r="14" spans="1:31" x14ac:dyDescent="0.25">
      <c r="A14" s="88" t="s">
        <v>153</v>
      </c>
      <c r="B14" s="89">
        <v>2020</v>
      </c>
      <c r="C14" s="89">
        <v>8</v>
      </c>
      <c r="D14" s="5">
        <v>209.83940000000001</v>
      </c>
      <c r="E14" s="5">
        <v>38.095500000000001</v>
      </c>
      <c r="F14" s="5">
        <v>41.298299999999998</v>
      </c>
      <c r="G14" s="5">
        <v>185.52170000000001</v>
      </c>
      <c r="H14" s="5">
        <v>84.04</v>
      </c>
      <c r="I14" s="5">
        <v>27.723800000000001</v>
      </c>
      <c r="J14" s="5">
        <v>586.51880000000006</v>
      </c>
      <c r="K14" s="5">
        <v>586.51880000000006</v>
      </c>
      <c r="N14" s="88" t="s">
        <v>153</v>
      </c>
      <c r="O14" s="89">
        <v>2020</v>
      </c>
      <c r="P14" s="89">
        <v>8</v>
      </c>
      <c r="Q14" s="5">
        <v>254.095</v>
      </c>
      <c r="R14" s="5">
        <v>317.61869999999999</v>
      </c>
      <c r="S14" s="5">
        <v>498.54090000000002</v>
      </c>
      <c r="T14" s="5">
        <v>586.51880000000006</v>
      </c>
      <c r="U14" s="5">
        <v>703.82249999999999</v>
      </c>
    </row>
    <row r="15" spans="1:31" x14ac:dyDescent="0.25">
      <c r="A15" s="88" t="s">
        <v>166</v>
      </c>
      <c r="B15" s="89">
        <v>2020</v>
      </c>
      <c r="C15" s="89">
        <v>9</v>
      </c>
      <c r="D15" s="5">
        <v>208.61529999999999</v>
      </c>
      <c r="E15" s="5">
        <v>36.4251</v>
      </c>
      <c r="F15" s="5">
        <v>40.479999999999997</v>
      </c>
      <c r="G15" s="5">
        <v>191.24160000000001</v>
      </c>
      <c r="H15" s="5">
        <v>80.564599999999999</v>
      </c>
      <c r="I15" s="5">
        <v>29.192</v>
      </c>
      <c r="J15" s="5">
        <v>586.51880000000006</v>
      </c>
      <c r="K15" s="5">
        <v>586.51880000000006</v>
      </c>
      <c r="N15" s="88" t="s">
        <v>166</v>
      </c>
      <c r="O15" s="89">
        <v>2020</v>
      </c>
      <c r="P15" s="89">
        <v>9</v>
      </c>
      <c r="Q15" s="5">
        <v>254.095</v>
      </c>
      <c r="R15" s="5">
        <v>317.61869999999999</v>
      </c>
      <c r="S15" s="5">
        <v>498.54090000000002</v>
      </c>
      <c r="T15" s="5">
        <v>586.51880000000006</v>
      </c>
      <c r="U15" s="5">
        <v>703.82249999999999</v>
      </c>
    </row>
    <row r="16" spans="1:31" x14ac:dyDescent="0.25">
      <c r="A16" s="88" t="s">
        <v>167</v>
      </c>
      <c r="B16" s="89">
        <v>2020</v>
      </c>
      <c r="C16" s="89">
        <v>10</v>
      </c>
      <c r="D16" s="5">
        <v>205.64009999999999</v>
      </c>
      <c r="E16" s="5">
        <v>38.712299999999999</v>
      </c>
      <c r="F16" s="5">
        <v>39.098500000000001</v>
      </c>
      <c r="G16" s="5">
        <v>194.5701</v>
      </c>
      <c r="H16" s="5">
        <v>66.160799999999995</v>
      </c>
      <c r="I16" s="5">
        <v>42.3369</v>
      </c>
      <c r="J16" s="5">
        <v>586.51880000000006</v>
      </c>
      <c r="K16" s="5">
        <v>586.51880000000006</v>
      </c>
      <c r="N16" s="88" t="s">
        <v>167</v>
      </c>
      <c r="O16" s="89">
        <v>2020</v>
      </c>
      <c r="P16" s="89">
        <v>10</v>
      </c>
      <c r="Q16" s="5">
        <v>254.07079999999999</v>
      </c>
      <c r="R16" s="5">
        <v>317.58850000000001</v>
      </c>
      <c r="S16" s="5">
        <v>498.54090000000002</v>
      </c>
      <c r="T16" s="5">
        <v>586.51880000000006</v>
      </c>
      <c r="U16" s="5">
        <v>703.82249999999999</v>
      </c>
    </row>
    <row r="17" spans="1:30" x14ac:dyDescent="0.25">
      <c r="A17" s="88" t="s">
        <v>172</v>
      </c>
      <c r="B17" s="89">
        <v>2020</v>
      </c>
      <c r="C17" s="89">
        <v>11</v>
      </c>
      <c r="D17" s="5">
        <v>211.7491</v>
      </c>
      <c r="E17" s="5">
        <v>40.617600000000003</v>
      </c>
      <c r="F17" s="5">
        <v>40.6873</v>
      </c>
      <c r="G17" s="5">
        <v>190.10509999999999</v>
      </c>
      <c r="H17" s="5">
        <v>67.022499999999994</v>
      </c>
      <c r="I17" s="5">
        <v>36.337200000000003</v>
      </c>
      <c r="J17" s="5">
        <v>586.51880000000006</v>
      </c>
      <c r="K17" s="5">
        <v>586.51880000000006</v>
      </c>
      <c r="N17" s="88" t="s">
        <v>172</v>
      </c>
      <c r="O17" s="89">
        <v>2020</v>
      </c>
      <c r="P17" s="89">
        <v>11</v>
      </c>
      <c r="Q17" s="5">
        <v>254.7244</v>
      </c>
      <c r="R17" s="5">
        <v>318.40550000000002</v>
      </c>
      <c r="S17" s="5">
        <v>498.54090000000002</v>
      </c>
      <c r="T17" s="5">
        <v>586.51880000000006</v>
      </c>
      <c r="U17" s="5">
        <v>703.82249999999999</v>
      </c>
    </row>
    <row r="18" spans="1:30" x14ac:dyDescent="0.25">
      <c r="A18" s="88" t="s">
        <v>173</v>
      </c>
      <c r="B18" s="89">
        <v>2020</v>
      </c>
      <c r="C18" s="89">
        <v>12</v>
      </c>
      <c r="D18" s="5">
        <v>208.81440000000001</v>
      </c>
      <c r="E18" s="5">
        <v>31.339500000000001</v>
      </c>
      <c r="F18" s="5">
        <v>39.853999999999999</v>
      </c>
      <c r="G18" s="5">
        <v>193.09549999999999</v>
      </c>
      <c r="H18" s="5">
        <v>83.839399999999998</v>
      </c>
      <c r="I18" s="5">
        <v>29.576000000000001</v>
      </c>
      <c r="J18" s="5">
        <v>586.51880000000006</v>
      </c>
      <c r="K18" s="5">
        <v>586.51880000000006</v>
      </c>
      <c r="N18" s="88" t="s">
        <v>173</v>
      </c>
      <c r="O18" s="89">
        <v>2020</v>
      </c>
      <c r="P18" s="89">
        <v>12</v>
      </c>
      <c r="Q18" s="5">
        <v>254.3613</v>
      </c>
      <c r="R18" s="5">
        <v>317.95159999999998</v>
      </c>
      <c r="S18" s="5">
        <v>498.54090000000002</v>
      </c>
      <c r="T18" s="5">
        <v>586.51880000000006</v>
      </c>
      <c r="U18" s="5">
        <v>703.82249999999999</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1" t="s">
        <v>155</v>
      </c>
      <c r="X23" s="111" t="s">
        <v>157</v>
      </c>
      <c r="Y23" s="111"/>
      <c r="Z23" s="111"/>
      <c r="AA23" s="111"/>
      <c r="AB23" s="111"/>
      <c r="AC23" s="111"/>
      <c r="AD23" s="111"/>
    </row>
    <row r="24" spans="1:30" x14ac:dyDescent="0.25">
      <c r="C24" s="6"/>
      <c r="I24" s="6"/>
      <c r="J24" s="6"/>
      <c r="W24" s="61"/>
      <c r="X24" s="111"/>
      <c r="Y24" s="111"/>
      <c r="Z24" s="111"/>
      <c r="AA24" s="111"/>
      <c r="AB24" s="111"/>
      <c r="AC24" s="111"/>
      <c r="AD24" s="111"/>
    </row>
    <row r="25" spans="1:30" x14ac:dyDescent="0.25">
      <c r="W25" s="61"/>
      <c r="X25" s="60"/>
      <c r="Y25" s="60"/>
      <c r="Z25" s="60"/>
      <c r="AA25" s="60"/>
      <c r="AB25" s="60"/>
      <c r="AC25" s="60"/>
      <c r="AD25" s="60"/>
    </row>
    <row r="26" spans="1:30" x14ac:dyDescent="0.25">
      <c r="W26" s="61" t="s">
        <v>152</v>
      </c>
      <c r="X26" s="111" t="s">
        <v>158</v>
      </c>
      <c r="Y26" s="111"/>
      <c r="Z26" s="111"/>
      <c r="AA26" s="111"/>
      <c r="AB26" s="111"/>
      <c r="AC26" s="111"/>
      <c r="AD26" s="111"/>
    </row>
    <row r="27" spans="1:30" x14ac:dyDescent="0.25">
      <c r="W27" s="60"/>
      <c r="X27" s="111"/>
      <c r="Y27" s="111"/>
      <c r="Z27" s="111"/>
      <c r="AA27" s="111"/>
      <c r="AB27" s="111"/>
      <c r="AC27" s="111"/>
      <c r="AD27" s="111"/>
    </row>
  </sheetData>
  <mergeCells count="8">
    <mergeCell ref="W5:AE5"/>
    <mergeCell ref="X23:AD24"/>
    <mergeCell ref="X26:AD27"/>
    <mergeCell ref="I1:K1"/>
    <mergeCell ref="A5:K5"/>
    <mergeCell ref="N5:U5"/>
    <mergeCell ref="A4:K4"/>
    <mergeCell ref="N4:U4"/>
  </mergeCells>
  <hyperlinks>
    <hyperlink ref="I1:K1" location="INDICE!A1" display="REGRESAR" xr:uid="{00000000-0004-0000-19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ARAUCA E.S.P.</oddFooter>
  </headerFooter>
  <colBreaks count="1" manualBreakCount="1">
    <brk id="12"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27"/>
  <sheetViews>
    <sheetView showGridLines="0" view="pageLayout" zoomScale="85" zoomScaleNormal="85" zoomScalePageLayoutView="85" workbookViewId="0">
      <selection activeCell="U20" sqref="U20"/>
    </sheetView>
  </sheetViews>
  <sheetFormatPr baseColWidth="10" defaultColWidth="9.140625" defaultRowHeight="15" x14ac:dyDescent="0.25"/>
  <cols>
    <col min="1" max="1" width="9.28515625" customWidth="1"/>
    <col min="2" max="2" width="6.7109375" customWidth="1"/>
    <col min="3" max="3" width="9" bestFit="1" customWidth="1"/>
    <col min="4" max="4" width="11.5703125" bestFit="1" customWidth="1"/>
    <col min="5" max="5" width="10" bestFit="1" customWidth="1"/>
    <col min="6" max="6" width="9" bestFit="1" customWidth="1"/>
    <col min="7" max="7" width="9.5703125" customWidth="1"/>
    <col min="8" max="8" width="8" bestFit="1" customWidth="1"/>
    <col min="9" max="9" width="9" bestFit="1" customWidth="1"/>
    <col min="10" max="10" width="9" customWidth="1"/>
    <col min="11" max="11" width="10" customWidth="1"/>
    <col min="12" max="13" width="2.42578125" customWidth="1"/>
    <col min="14" max="14" width="14.85546875" customWidth="1"/>
    <col min="16" max="16" width="9" bestFit="1" customWidth="1"/>
    <col min="17" max="20" width="10.42578125" bestFit="1" customWidth="1"/>
    <col min="21" max="21" width="15.7109375" customWidth="1"/>
    <col min="23" max="23" width="10.5703125" customWidth="1"/>
    <col min="24" max="24" width="11.140625" customWidth="1"/>
    <col min="25" max="25" width="12.5703125" customWidth="1"/>
    <col min="26" max="26" width="10.42578125" customWidth="1"/>
    <col min="27" max="27" width="12.5703125" customWidth="1"/>
    <col min="28" max="28" width="11" customWidth="1"/>
    <col min="29" max="29" width="11.42578125" customWidth="1"/>
    <col min="30" max="30" width="10.85546875" customWidth="1"/>
  </cols>
  <sheetData>
    <row r="1" spans="1:31" ht="23.25" x14ac:dyDescent="0.25">
      <c r="I1" s="121" t="s">
        <v>98</v>
      </c>
      <c r="J1" s="121"/>
      <c r="K1" s="121"/>
    </row>
    <row r="2" spans="1:31" ht="27" customHeight="1" x14ac:dyDescent="0.35">
      <c r="A2" s="14" t="s">
        <v>9</v>
      </c>
      <c r="C2" s="22" t="s">
        <v>141</v>
      </c>
      <c r="D2" s="22"/>
      <c r="E2" s="22"/>
      <c r="F2" s="22"/>
      <c r="G2" s="22"/>
      <c r="H2" s="22"/>
      <c r="I2" s="22"/>
      <c r="J2" s="22"/>
      <c r="K2" s="22"/>
    </row>
    <row r="3" spans="1:31" ht="23.25" x14ac:dyDescent="0.35">
      <c r="A3" s="14" t="s">
        <v>15</v>
      </c>
      <c r="C3" s="22" t="s">
        <v>85</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231.20400000000001</v>
      </c>
      <c r="E7" s="5">
        <v>33.622999999999998</v>
      </c>
      <c r="F7" s="5">
        <v>42.564500000000002</v>
      </c>
      <c r="G7" s="5">
        <v>218.5018</v>
      </c>
      <c r="H7" s="5">
        <v>55.9437</v>
      </c>
      <c r="I7" s="5">
        <v>-0.36459999999999998</v>
      </c>
      <c r="J7" s="5">
        <v>581.47239999999999</v>
      </c>
      <c r="K7" s="5">
        <v>581.47239999999999</v>
      </c>
      <c r="N7" s="88" t="s">
        <v>18</v>
      </c>
      <c r="O7" s="89">
        <v>2020</v>
      </c>
      <c r="P7" s="89">
        <v>1</v>
      </c>
      <c r="Q7" s="5">
        <v>261.7962</v>
      </c>
      <c r="R7" s="5">
        <v>327.24520000000001</v>
      </c>
      <c r="S7" s="5">
        <v>486.0428</v>
      </c>
      <c r="T7" s="5">
        <v>571.81500000000005</v>
      </c>
      <c r="U7" s="5">
        <v>686.178</v>
      </c>
    </row>
    <row r="8" spans="1:31" x14ac:dyDescent="0.25">
      <c r="A8" s="88" t="s">
        <v>19</v>
      </c>
      <c r="B8" s="89">
        <v>2020</v>
      </c>
      <c r="C8" s="89">
        <v>2</v>
      </c>
      <c r="D8" s="5">
        <v>257.54640000000001</v>
      </c>
      <c r="E8" s="5">
        <v>35.4131</v>
      </c>
      <c r="F8" s="5">
        <v>46.736400000000003</v>
      </c>
      <c r="G8" s="5">
        <v>211.95140000000001</v>
      </c>
      <c r="H8" s="5">
        <v>54.363300000000002</v>
      </c>
      <c r="I8" s="5">
        <v>3.1114999999999999</v>
      </c>
      <c r="J8" s="5">
        <v>609.12210000000005</v>
      </c>
      <c r="K8" s="5">
        <v>609.12210000000005</v>
      </c>
      <c r="N8" s="88" t="s">
        <v>19</v>
      </c>
      <c r="O8" s="89">
        <v>2020</v>
      </c>
      <c r="P8" s="89">
        <v>2</v>
      </c>
      <c r="Q8" s="5">
        <v>262.45350000000002</v>
      </c>
      <c r="R8" s="5">
        <v>328.06689999999998</v>
      </c>
      <c r="S8" s="5">
        <v>494.25150000000002</v>
      </c>
      <c r="T8" s="5">
        <v>581.47239999999999</v>
      </c>
      <c r="U8" s="5">
        <v>697.76688000000001</v>
      </c>
    </row>
    <row r="9" spans="1:31" x14ac:dyDescent="0.25">
      <c r="A9" s="88" t="s">
        <v>20</v>
      </c>
      <c r="B9" s="89">
        <v>2020</v>
      </c>
      <c r="C9" s="89">
        <v>3</v>
      </c>
      <c r="D9" s="5">
        <v>294.49310000000003</v>
      </c>
      <c r="E9" s="5">
        <v>38.396099999999997</v>
      </c>
      <c r="F9" s="5">
        <v>52.7729</v>
      </c>
      <c r="G9" s="5">
        <v>206.459</v>
      </c>
      <c r="H9" s="5">
        <v>54.9756</v>
      </c>
      <c r="I9" s="5">
        <v>0.66579999999999995</v>
      </c>
      <c r="J9" s="5">
        <v>647.76250000000005</v>
      </c>
      <c r="K9" s="5">
        <v>647.76250000000005</v>
      </c>
      <c r="N9" s="88" t="s">
        <v>20</v>
      </c>
      <c r="O9" s="89">
        <v>2020</v>
      </c>
      <c r="P9" s="89">
        <v>3</v>
      </c>
      <c r="Q9" s="5">
        <v>263.56610000000001</v>
      </c>
      <c r="R9" s="5">
        <v>329.45760000000001</v>
      </c>
      <c r="S9" s="5">
        <v>517.75379999999996</v>
      </c>
      <c r="T9" s="5">
        <v>609.12210000000005</v>
      </c>
      <c r="U9" s="5">
        <v>730.94652000000008</v>
      </c>
    </row>
    <row r="10" spans="1:31" x14ac:dyDescent="0.25">
      <c r="A10" s="88" t="s">
        <v>23</v>
      </c>
      <c r="B10" s="89">
        <v>2020</v>
      </c>
      <c r="C10" s="89">
        <v>4</v>
      </c>
      <c r="D10" s="5">
        <v>276.04090000000002</v>
      </c>
      <c r="E10" s="5">
        <v>38.790500000000002</v>
      </c>
      <c r="F10" s="5">
        <v>49.820599999999999</v>
      </c>
      <c r="G10" s="5">
        <v>212.7586</v>
      </c>
      <c r="H10" s="5">
        <v>57.435099999999998</v>
      </c>
      <c r="I10" s="5">
        <v>8.5054999999999996</v>
      </c>
      <c r="J10" s="5">
        <v>643.35119999999995</v>
      </c>
      <c r="K10" s="5">
        <v>643.35119999999995</v>
      </c>
      <c r="N10" s="88" t="s">
        <v>23</v>
      </c>
      <c r="O10" s="89">
        <v>2020</v>
      </c>
      <c r="P10" s="89">
        <v>4</v>
      </c>
      <c r="Q10" s="5">
        <v>265.33600000000001</v>
      </c>
      <c r="R10" s="5">
        <v>331.67</v>
      </c>
      <c r="S10" s="5">
        <v>550.59810000000004</v>
      </c>
      <c r="T10" s="5">
        <v>647.76250000000005</v>
      </c>
      <c r="U10" s="5">
        <v>777.31500000000005</v>
      </c>
    </row>
    <row r="11" spans="1:31" x14ac:dyDescent="0.25">
      <c r="A11" s="88" t="s">
        <v>21</v>
      </c>
      <c r="B11" s="89">
        <v>2020</v>
      </c>
      <c r="C11" s="89">
        <v>5</v>
      </c>
      <c r="D11" s="5">
        <v>236.66</v>
      </c>
      <c r="E11" s="5">
        <v>43.93</v>
      </c>
      <c r="F11" s="5">
        <v>45.11</v>
      </c>
      <c r="G11" s="5">
        <v>221</v>
      </c>
      <c r="H11" s="5">
        <v>51.75</v>
      </c>
      <c r="I11" s="5">
        <v>11.04</v>
      </c>
      <c r="J11" s="5">
        <v>609.49</v>
      </c>
      <c r="K11" s="5">
        <v>609.49</v>
      </c>
      <c r="N11" s="88" t="s">
        <v>21</v>
      </c>
      <c r="O11" s="89">
        <v>2020</v>
      </c>
      <c r="P11" s="89">
        <v>5</v>
      </c>
      <c r="Q11" s="5">
        <v>266.82780000000002</v>
      </c>
      <c r="R11" s="5">
        <v>333.53469999999999</v>
      </c>
      <c r="S11" s="5">
        <v>546.84849999999994</v>
      </c>
      <c r="T11" s="5">
        <v>643.35119999999995</v>
      </c>
      <c r="U11" s="5">
        <v>772.02143999999987</v>
      </c>
    </row>
    <row r="12" spans="1:31" x14ac:dyDescent="0.25">
      <c r="A12" s="88" t="s">
        <v>22</v>
      </c>
      <c r="B12" s="89">
        <v>2020</v>
      </c>
      <c r="C12" s="89">
        <v>6</v>
      </c>
      <c r="D12" s="5">
        <v>241.18960000000001</v>
      </c>
      <c r="E12" s="5">
        <v>43.100200000000001</v>
      </c>
      <c r="F12" s="5">
        <v>45.3553</v>
      </c>
      <c r="G12" s="5">
        <v>218.57079999999999</v>
      </c>
      <c r="H12" s="5">
        <v>52.693899999999999</v>
      </c>
      <c r="I12" s="5">
        <v>2.1505000000000001</v>
      </c>
      <c r="J12" s="5">
        <v>603.06029999999998</v>
      </c>
      <c r="K12" s="5">
        <v>603.06029999999998</v>
      </c>
      <c r="N12" s="88" t="s">
        <v>22</v>
      </c>
      <c r="O12" s="89">
        <v>2020</v>
      </c>
      <c r="P12" s="89">
        <v>6</v>
      </c>
      <c r="Q12" s="5">
        <v>267.25760000000002</v>
      </c>
      <c r="R12" s="5">
        <v>334.072</v>
      </c>
      <c r="S12" s="5">
        <v>518.06259999999997</v>
      </c>
      <c r="T12" s="5">
        <v>609.48540000000003</v>
      </c>
      <c r="U12" s="5">
        <v>731.38250000000005</v>
      </c>
    </row>
    <row r="13" spans="1:31" x14ac:dyDescent="0.25">
      <c r="A13" s="88" t="s">
        <v>146</v>
      </c>
      <c r="B13" s="89">
        <v>2020</v>
      </c>
      <c r="C13" s="89">
        <v>7</v>
      </c>
      <c r="D13" s="5">
        <v>233.55969999999999</v>
      </c>
      <c r="E13" s="5">
        <v>34.33</v>
      </c>
      <c r="F13" s="5">
        <v>44.125100000000003</v>
      </c>
      <c r="G13" s="5">
        <v>212.05369999999999</v>
      </c>
      <c r="H13" s="5">
        <v>60.758899999999997</v>
      </c>
      <c r="I13" s="5">
        <v>5.8247</v>
      </c>
      <c r="J13" s="5">
        <v>590.66210000000001</v>
      </c>
      <c r="K13" s="5">
        <v>590.66210000000001</v>
      </c>
      <c r="N13" s="88" t="s">
        <v>146</v>
      </c>
      <c r="O13" s="89">
        <v>2020</v>
      </c>
      <c r="P13" s="89">
        <v>7</v>
      </c>
      <c r="Q13" s="5">
        <v>264.4402</v>
      </c>
      <c r="R13" s="5">
        <v>330.55029999999999</v>
      </c>
      <c r="S13" s="5">
        <v>512.60130000000004</v>
      </c>
      <c r="T13" s="5">
        <v>603.06029999999998</v>
      </c>
      <c r="U13" s="5">
        <v>723.67240000000004</v>
      </c>
    </row>
    <row r="14" spans="1:31" x14ac:dyDescent="0.25">
      <c r="A14" s="88" t="s">
        <v>153</v>
      </c>
      <c r="B14" s="89">
        <v>2020</v>
      </c>
      <c r="C14" s="89">
        <v>8</v>
      </c>
      <c r="D14" s="5">
        <v>219.76910000000001</v>
      </c>
      <c r="E14" s="5">
        <v>38.095500000000001</v>
      </c>
      <c r="F14" s="5">
        <v>42.9846</v>
      </c>
      <c r="G14" s="5">
        <v>217.51410000000001</v>
      </c>
      <c r="H14" s="5">
        <v>56.069699999999997</v>
      </c>
      <c r="I14" s="5">
        <v>31.666599999999999</v>
      </c>
      <c r="J14" s="5">
        <v>606.1</v>
      </c>
      <c r="K14" s="5">
        <v>590.66210000000001</v>
      </c>
      <c r="N14" s="88" t="s">
        <v>153</v>
      </c>
      <c r="O14" s="89">
        <v>2020</v>
      </c>
      <c r="P14" s="89">
        <v>8</v>
      </c>
      <c r="Q14" s="5">
        <v>265.41180000000003</v>
      </c>
      <c r="R14" s="5">
        <v>331.76479999999998</v>
      </c>
      <c r="S14" s="5">
        <v>502.06279999999998</v>
      </c>
      <c r="T14" s="5">
        <v>590.66210000000001</v>
      </c>
      <c r="U14" s="5">
        <v>708.79452000000003</v>
      </c>
    </row>
    <row r="15" spans="1:31" x14ac:dyDescent="0.25">
      <c r="A15" s="88" t="s">
        <v>166</v>
      </c>
      <c r="B15" s="89">
        <v>2020</v>
      </c>
      <c r="C15" s="89">
        <v>9</v>
      </c>
      <c r="D15" s="5">
        <v>223.2132</v>
      </c>
      <c r="E15" s="5">
        <v>36.4251</v>
      </c>
      <c r="F15" s="5">
        <v>42.917900000000003</v>
      </c>
      <c r="G15" s="5">
        <v>224.2148</v>
      </c>
      <c r="H15" s="5">
        <v>62.436599999999999</v>
      </c>
      <c r="I15" s="5">
        <v>33.2074</v>
      </c>
      <c r="J15" s="5">
        <v>622.41499999999996</v>
      </c>
      <c r="K15" s="5">
        <v>590.66210000000001</v>
      </c>
      <c r="N15" s="88" t="s">
        <v>166</v>
      </c>
      <c r="O15" s="89">
        <v>2020</v>
      </c>
      <c r="P15" s="89">
        <v>9</v>
      </c>
      <c r="Q15" s="5">
        <v>265.41180000000003</v>
      </c>
      <c r="R15" s="5">
        <v>331.76479999999998</v>
      </c>
      <c r="S15" s="5">
        <v>515.18470000000002</v>
      </c>
      <c r="T15" s="5">
        <v>590.66210000000001</v>
      </c>
      <c r="U15" s="5">
        <v>708.79452000000003</v>
      </c>
    </row>
    <row r="16" spans="1:31" x14ac:dyDescent="0.25">
      <c r="A16" s="88" t="s">
        <v>167</v>
      </c>
      <c r="B16" s="89">
        <v>2020</v>
      </c>
      <c r="C16" s="89">
        <v>10</v>
      </c>
      <c r="D16" s="5">
        <v>220.673</v>
      </c>
      <c r="E16" s="5">
        <v>38.712299999999999</v>
      </c>
      <c r="F16" s="5">
        <v>41.538499999999999</v>
      </c>
      <c r="G16" s="5">
        <v>222.8614</v>
      </c>
      <c r="H16" s="5">
        <v>61.5672</v>
      </c>
      <c r="I16" s="5">
        <v>34.520499999999998</v>
      </c>
      <c r="J16" s="5">
        <v>619.87289999999996</v>
      </c>
      <c r="K16" s="5">
        <v>590.66210000000001</v>
      </c>
      <c r="N16" s="88" t="s">
        <v>167</v>
      </c>
      <c r="O16" s="89">
        <v>2020</v>
      </c>
      <c r="P16" s="89">
        <v>10</v>
      </c>
      <c r="Q16" s="5">
        <v>265.41180000000003</v>
      </c>
      <c r="R16" s="5">
        <v>331.76479999999998</v>
      </c>
      <c r="S16" s="5">
        <v>502.06279999999998</v>
      </c>
      <c r="T16" s="5">
        <v>590.66210000000001</v>
      </c>
      <c r="U16" s="5">
        <v>708.79449999999997</v>
      </c>
    </row>
    <row r="17" spans="1:30" x14ac:dyDescent="0.25">
      <c r="A17" s="88" t="s">
        <v>172</v>
      </c>
      <c r="B17" s="89">
        <v>2020</v>
      </c>
      <c r="C17" s="89">
        <v>11</v>
      </c>
      <c r="D17" s="5">
        <v>234.4051</v>
      </c>
      <c r="E17" s="5">
        <v>40.617600000000003</v>
      </c>
      <c r="F17" s="5">
        <v>44.420499999999997</v>
      </c>
      <c r="G17" s="5">
        <v>215.72819999999999</v>
      </c>
      <c r="H17" s="5">
        <v>57.712899999999998</v>
      </c>
      <c r="I17" s="5">
        <v>36.901800000000001</v>
      </c>
      <c r="J17" s="5">
        <v>629.78610000000003</v>
      </c>
      <c r="K17" s="5">
        <v>590.66210000000001</v>
      </c>
      <c r="N17" s="88" t="s">
        <v>172</v>
      </c>
      <c r="O17" s="89">
        <v>2020</v>
      </c>
      <c r="P17" s="89">
        <v>11</v>
      </c>
      <c r="Q17" s="5">
        <v>265.41180000000003</v>
      </c>
      <c r="R17" s="5">
        <v>331.76479999999998</v>
      </c>
      <c r="S17" s="5">
        <v>502.06279999999998</v>
      </c>
      <c r="T17" s="5">
        <v>590.66210000000001</v>
      </c>
      <c r="U17" s="5">
        <v>708.79449999999997</v>
      </c>
    </row>
    <row r="18" spans="1:30" x14ac:dyDescent="0.25">
      <c r="A18" s="88" t="s">
        <v>173</v>
      </c>
      <c r="B18" s="89">
        <v>2020</v>
      </c>
      <c r="C18" s="89">
        <v>12</v>
      </c>
      <c r="D18" s="5">
        <v>220.7141</v>
      </c>
      <c r="E18" s="5">
        <v>31.339500000000001</v>
      </c>
      <c r="F18" s="5">
        <v>41.8337</v>
      </c>
      <c r="G18" s="5">
        <v>218.14519999999999</v>
      </c>
      <c r="H18" s="5">
        <v>59.582900000000002</v>
      </c>
      <c r="I18" s="5">
        <v>31.2773</v>
      </c>
      <c r="J18" s="5">
        <v>602.89269999999999</v>
      </c>
      <c r="K18" s="5">
        <v>594.14700000000005</v>
      </c>
      <c r="N18" s="88" t="s">
        <v>173</v>
      </c>
      <c r="O18" s="89">
        <v>2020</v>
      </c>
      <c r="P18" s="89">
        <v>12</v>
      </c>
      <c r="Q18" s="5">
        <v>265.69</v>
      </c>
      <c r="R18" s="5">
        <v>332.11250000000001</v>
      </c>
      <c r="S18" s="5">
        <v>505.02499999999998</v>
      </c>
      <c r="T18" s="5">
        <v>594.14700000000005</v>
      </c>
      <c r="U18" s="5">
        <v>712.97640000000001</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61" t="s">
        <v>155</v>
      </c>
      <c r="X23" s="111" t="s">
        <v>157</v>
      </c>
      <c r="Y23" s="111"/>
      <c r="Z23" s="111"/>
      <c r="AA23" s="111"/>
      <c r="AB23" s="111"/>
      <c r="AC23" s="111"/>
      <c r="AD23" s="111"/>
    </row>
    <row r="24" spans="1:30" x14ac:dyDescent="0.25">
      <c r="C24" s="6"/>
      <c r="I24" s="6"/>
      <c r="J24" s="6"/>
      <c r="W24" s="61"/>
      <c r="X24" s="111"/>
      <c r="Y24" s="111"/>
      <c r="Z24" s="111"/>
      <c r="AA24" s="111"/>
      <c r="AB24" s="111"/>
      <c r="AC24" s="111"/>
      <c r="AD24" s="111"/>
    </row>
    <row r="25" spans="1:30" x14ac:dyDescent="0.25">
      <c r="W25" s="61"/>
      <c r="X25" s="60"/>
      <c r="Y25" s="60"/>
      <c r="Z25" s="60"/>
      <c r="AA25" s="60"/>
      <c r="AB25" s="60"/>
      <c r="AC25" s="60"/>
      <c r="AD25" s="60"/>
    </row>
    <row r="26" spans="1:30" x14ac:dyDescent="0.25">
      <c r="W26" s="61" t="s">
        <v>152</v>
      </c>
      <c r="X26" s="111" t="s">
        <v>158</v>
      </c>
      <c r="Y26" s="111"/>
      <c r="Z26" s="111"/>
      <c r="AA26" s="111"/>
      <c r="AB26" s="111"/>
      <c r="AC26" s="111"/>
      <c r="AD26" s="111"/>
    </row>
    <row r="27" spans="1:30" x14ac:dyDescent="0.25">
      <c r="W27" s="60"/>
      <c r="X27" s="111"/>
      <c r="Y27" s="111"/>
      <c r="Z27" s="111"/>
      <c r="AA27" s="111"/>
      <c r="AB27" s="111"/>
      <c r="AC27" s="111"/>
      <c r="AD27" s="111"/>
    </row>
  </sheetData>
  <mergeCells count="8">
    <mergeCell ref="W5:AE5"/>
    <mergeCell ref="X23:AD24"/>
    <mergeCell ref="X26:AD27"/>
    <mergeCell ref="I1:K1"/>
    <mergeCell ref="A5:K5"/>
    <mergeCell ref="N5:U5"/>
    <mergeCell ref="A4:K4"/>
    <mergeCell ref="N4:U4"/>
  </mergeCells>
  <hyperlinks>
    <hyperlink ref="I1:K1" location="INDICE!A1" display="REGRESAR" xr:uid="{00000000-0004-0000-1A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DE CASANARE S.A. E.S.P.</oddFooter>
  </headerFooter>
  <colBreaks count="1" manualBreakCount="1">
    <brk id="12"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4"/>
  <dimension ref="A1:AE29"/>
  <sheetViews>
    <sheetView showGridLines="0" view="pageLayout" zoomScale="85" zoomScaleNormal="85" zoomScalePageLayoutView="85" workbookViewId="0">
      <selection activeCell="U18" sqref="U18"/>
    </sheetView>
  </sheetViews>
  <sheetFormatPr baseColWidth="10" defaultColWidth="9.140625" defaultRowHeight="15" x14ac:dyDescent="0.25"/>
  <cols>
    <col min="1" max="1" width="13" customWidth="1"/>
    <col min="2" max="2" width="7.28515625" customWidth="1"/>
    <col min="3" max="3" width="9" bestFit="1" customWidth="1"/>
    <col min="4" max="4" width="9.7109375" customWidth="1"/>
    <col min="5" max="5" width="9" customWidth="1"/>
    <col min="6" max="6" width="9" bestFit="1" customWidth="1"/>
    <col min="7" max="7" width="8.7109375" customWidth="1"/>
    <col min="8" max="8" width="9.7109375" customWidth="1"/>
    <col min="9" max="9" width="6.5703125" customWidth="1"/>
    <col min="10" max="10" width="9" customWidth="1"/>
    <col min="11" max="11" width="11.28515625" customWidth="1"/>
    <col min="12" max="13" width="2.42578125" customWidth="1"/>
    <col min="14" max="14" width="14.85546875" customWidth="1"/>
    <col min="16" max="16" width="9" bestFit="1" customWidth="1"/>
    <col min="17" max="20" width="11.7109375" customWidth="1"/>
    <col min="21" max="21" width="14.85546875" customWidth="1"/>
    <col min="23" max="23" width="15.28515625" customWidth="1"/>
    <col min="24" max="24" width="13.5703125" customWidth="1"/>
    <col min="25" max="25" width="12" customWidth="1"/>
    <col min="26" max="27" width="12.42578125" customWidth="1"/>
    <col min="28" max="28" width="13.28515625" customWidth="1"/>
    <col min="30" max="30" width="5.28515625" customWidth="1"/>
  </cols>
  <sheetData>
    <row r="1" spans="1:31" ht="23.25" x14ac:dyDescent="0.25">
      <c r="I1" s="121" t="s">
        <v>98</v>
      </c>
      <c r="J1" s="121"/>
      <c r="K1" s="121"/>
    </row>
    <row r="2" spans="1:31" ht="54.75" customHeight="1" x14ac:dyDescent="0.35">
      <c r="A2" s="21" t="s">
        <v>9</v>
      </c>
      <c r="C2" s="128" t="s">
        <v>44</v>
      </c>
      <c r="D2" s="128"/>
      <c r="E2" s="128"/>
      <c r="F2" s="128"/>
      <c r="G2" s="128"/>
      <c r="H2" s="128"/>
      <c r="I2" s="128"/>
      <c r="J2" s="128"/>
      <c r="K2" s="128"/>
    </row>
    <row r="3" spans="1:31" ht="23.25" x14ac:dyDescent="0.35">
      <c r="A3" s="10" t="s">
        <v>15</v>
      </c>
      <c r="C3" s="22" t="s">
        <v>45</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220.29320000000001</v>
      </c>
      <c r="E7" s="5">
        <v>33.622999999999998</v>
      </c>
      <c r="F7" s="5">
        <v>40.768700000000003</v>
      </c>
      <c r="G7" s="5">
        <v>152.33709999999999</v>
      </c>
      <c r="H7" s="5">
        <v>117.7175</v>
      </c>
      <c r="I7" s="5">
        <v>-0.32740000000000002</v>
      </c>
      <c r="J7" s="5">
        <v>564.41210000000001</v>
      </c>
      <c r="K7" s="5">
        <v>564.41210000000001</v>
      </c>
      <c r="N7" s="88" t="s">
        <v>18</v>
      </c>
      <c r="O7" s="89">
        <v>2020</v>
      </c>
      <c r="P7" s="89">
        <v>1</v>
      </c>
      <c r="Q7" s="5">
        <v>233.8749</v>
      </c>
      <c r="R7" s="5">
        <v>292.34359999999998</v>
      </c>
      <c r="S7" s="5">
        <v>467.50540000000001</v>
      </c>
      <c r="T7" s="5">
        <v>550.00639999999999</v>
      </c>
      <c r="U7" s="5">
        <v>660.00767999999994</v>
      </c>
    </row>
    <row r="8" spans="1:31" x14ac:dyDescent="0.25">
      <c r="A8" s="88" t="s">
        <v>19</v>
      </c>
      <c r="B8" s="89">
        <v>2020</v>
      </c>
      <c r="C8" s="89">
        <v>2</v>
      </c>
      <c r="D8" s="5">
        <v>223.01339999999999</v>
      </c>
      <c r="E8" s="5">
        <v>35.4131</v>
      </c>
      <c r="F8" s="5">
        <v>41.114100000000001</v>
      </c>
      <c r="G8" s="5">
        <v>152.96700000000001</v>
      </c>
      <c r="H8" s="5">
        <v>111.1215</v>
      </c>
      <c r="I8" s="5">
        <v>2.4073000000000002</v>
      </c>
      <c r="J8" s="5">
        <v>566.03639999999996</v>
      </c>
      <c r="K8" s="5">
        <v>566.03639999999996</v>
      </c>
      <c r="N8" s="88" t="s">
        <v>19</v>
      </c>
      <c r="O8" s="89">
        <v>2020</v>
      </c>
      <c r="P8" s="89">
        <v>2</v>
      </c>
      <c r="Q8" s="5">
        <v>234.4622</v>
      </c>
      <c r="R8" s="5">
        <v>293.07769999999999</v>
      </c>
      <c r="S8" s="5">
        <v>479.75029999999998</v>
      </c>
      <c r="T8" s="5">
        <v>564.41210000000001</v>
      </c>
      <c r="U8" s="5">
        <v>677.29452000000003</v>
      </c>
    </row>
    <row r="9" spans="1:31" x14ac:dyDescent="0.25">
      <c r="A9" s="88" t="s">
        <v>20</v>
      </c>
      <c r="B9" s="89">
        <v>2020</v>
      </c>
      <c r="C9" s="89">
        <v>3</v>
      </c>
      <c r="D9" s="5">
        <v>286.02800000000002</v>
      </c>
      <c r="E9" s="5">
        <v>38.396099999999997</v>
      </c>
      <c r="F9" s="5">
        <v>51.358400000000003</v>
      </c>
      <c r="G9" s="5">
        <v>154.6268</v>
      </c>
      <c r="H9" s="5">
        <v>111.25060000000001</v>
      </c>
      <c r="I9" s="5">
        <v>0.55840000000000001</v>
      </c>
      <c r="J9" s="5">
        <v>642.2183</v>
      </c>
      <c r="K9" s="5">
        <v>571.69680000000005</v>
      </c>
      <c r="N9" s="88" t="s">
        <v>20</v>
      </c>
      <c r="O9" s="89">
        <v>2020</v>
      </c>
      <c r="P9" s="89">
        <v>3</v>
      </c>
      <c r="Q9" s="5">
        <v>235.45609999999999</v>
      </c>
      <c r="R9" s="5">
        <v>294.32</v>
      </c>
      <c r="S9" s="5">
        <v>481.13099999999997</v>
      </c>
      <c r="T9" s="5">
        <v>566.03639999999996</v>
      </c>
      <c r="U9" s="5">
        <v>679.24367999999993</v>
      </c>
    </row>
    <row r="10" spans="1:31" x14ac:dyDescent="0.25">
      <c r="A10" s="88" t="s">
        <v>23</v>
      </c>
      <c r="B10" s="89">
        <v>2020</v>
      </c>
      <c r="C10" s="89">
        <v>4</v>
      </c>
      <c r="D10" s="5">
        <v>287.37529999999998</v>
      </c>
      <c r="E10" s="5">
        <v>38.790500000000002</v>
      </c>
      <c r="F10" s="5">
        <v>51.567100000000003</v>
      </c>
      <c r="G10" s="5">
        <v>155.69309999999999</v>
      </c>
      <c r="H10" s="5">
        <v>115.5217</v>
      </c>
      <c r="I10" s="5">
        <v>8.3066999999999993</v>
      </c>
      <c r="J10" s="5">
        <v>657.25440000000003</v>
      </c>
      <c r="K10" s="5">
        <v>571.69680000000005</v>
      </c>
      <c r="N10" s="88" t="s">
        <v>23</v>
      </c>
      <c r="O10" s="89">
        <v>2020</v>
      </c>
      <c r="P10" s="89">
        <v>4</v>
      </c>
      <c r="Q10" s="5">
        <v>237.03729999999999</v>
      </c>
      <c r="R10" s="5">
        <v>296.29640000000001</v>
      </c>
      <c r="S10" s="5">
        <v>485.94229999999999</v>
      </c>
      <c r="T10" s="5">
        <v>571.69680000000005</v>
      </c>
      <c r="U10" s="5">
        <v>686.03616</v>
      </c>
    </row>
    <row r="11" spans="1:31" x14ac:dyDescent="0.25">
      <c r="A11" s="88" t="s">
        <v>21</v>
      </c>
      <c r="B11" s="89">
        <v>2020</v>
      </c>
      <c r="C11" s="89">
        <v>5</v>
      </c>
      <c r="D11" s="5">
        <v>285.55239999999998</v>
      </c>
      <c r="E11" s="5">
        <v>43.9253</v>
      </c>
      <c r="F11" s="5">
        <v>53.058799999999998</v>
      </c>
      <c r="G11" s="5">
        <v>159.85849999999999</v>
      </c>
      <c r="H11" s="5">
        <v>105.666</v>
      </c>
      <c r="I11" s="5">
        <v>9.3816000000000006</v>
      </c>
      <c r="J11" s="5">
        <v>657.44259999999997</v>
      </c>
      <c r="K11" s="5">
        <v>571.69680000000005</v>
      </c>
      <c r="N11" s="88" t="s">
        <v>21</v>
      </c>
      <c r="O11" s="89">
        <v>2020</v>
      </c>
      <c r="P11" s="89">
        <v>5</v>
      </c>
      <c r="Q11" s="5">
        <v>238.37</v>
      </c>
      <c r="R11" s="5">
        <v>297.96230000000003</v>
      </c>
      <c r="S11" s="5">
        <v>485.94229999999999</v>
      </c>
      <c r="T11" s="5">
        <v>571.69680000000005</v>
      </c>
      <c r="U11" s="5">
        <v>686.03616</v>
      </c>
    </row>
    <row r="12" spans="1:31" x14ac:dyDescent="0.25">
      <c r="A12" s="88" t="s">
        <v>22</v>
      </c>
      <c r="B12" s="89">
        <v>2020</v>
      </c>
      <c r="C12" s="89">
        <v>6</v>
      </c>
      <c r="D12" s="5">
        <v>285.68869999999998</v>
      </c>
      <c r="E12" s="5">
        <v>43.100200000000001</v>
      </c>
      <c r="F12" s="5">
        <v>52.493000000000002</v>
      </c>
      <c r="G12" s="5">
        <v>157.28110000000001</v>
      </c>
      <c r="H12" s="5">
        <v>115.49</v>
      </c>
      <c r="I12" s="5">
        <v>1.4573</v>
      </c>
      <c r="J12" s="5">
        <v>655.51030000000003</v>
      </c>
      <c r="K12" s="5">
        <v>571.69680000000005</v>
      </c>
      <c r="N12" s="88" t="s">
        <v>22</v>
      </c>
      <c r="O12" s="89">
        <v>2020</v>
      </c>
      <c r="P12" s="89">
        <v>6</v>
      </c>
      <c r="Q12" s="5">
        <v>238.75399999999999</v>
      </c>
      <c r="R12" s="5">
        <v>298.44229999999999</v>
      </c>
      <c r="S12" s="5">
        <v>485.94229999999999</v>
      </c>
      <c r="T12" s="5">
        <v>571.69680000000005</v>
      </c>
      <c r="U12" s="5">
        <v>686.03620000000001</v>
      </c>
    </row>
    <row r="13" spans="1:31" x14ac:dyDescent="0.25">
      <c r="A13" s="88" t="s">
        <v>146</v>
      </c>
      <c r="B13" s="89">
        <v>2020</v>
      </c>
      <c r="C13" s="89">
        <v>7</v>
      </c>
      <c r="D13" s="5">
        <v>285.61709999999999</v>
      </c>
      <c r="E13" s="5">
        <v>34.346800000000002</v>
      </c>
      <c r="F13" s="5">
        <v>52.808599999999998</v>
      </c>
      <c r="G13" s="5">
        <v>161.1189</v>
      </c>
      <c r="H13" s="5">
        <v>119.71250000000001</v>
      </c>
      <c r="I13" s="5">
        <v>6.0986000000000002</v>
      </c>
      <c r="J13" s="5">
        <v>659.70249999999999</v>
      </c>
      <c r="K13" s="5">
        <v>571.69680000000005</v>
      </c>
      <c r="N13" s="88" t="s">
        <v>146</v>
      </c>
      <c r="O13" s="89">
        <v>2020</v>
      </c>
      <c r="P13" s="89">
        <v>7</v>
      </c>
      <c r="Q13" s="5">
        <v>237.98599999999999</v>
      </c>
      <c r="R13" s="5">
        <v>297.48230000000001</v>
      </c>
      <c r="S13" s="5">
        <v>485.94229999999999</v>
      </c>
      <c r="T13" s="5">
        <v>571.69680000000005</v>
      </c>
      <c r="U13" s="5">
        <v>686.03620000000001</v>
      </c>
    </row>
    <row r="14" spans="1:31" x14ac:dyDescent="0.25">
      <c r="A14" s="88" t="s">
        <v>153</v>
      </c>
      <c r="B14" s="89">
        <v>2020</v>
      </c>
      <c r="C14" s="89">
        <v>8</v>
      </c>
      <c r="D14" s="5">
        <v>220.16970000000001</v>
      </c>
      <c r="E14" s="5">
        <v>38.104999999999997</v>
      </c>
      <c r="F14" s="5">
        <v>43.027700000000003</v>
      </c>
      <c r="G14" s="5">
        <v>158.39449999999999</v>
      </c>
      <c r="H14" s="5">
        <v>125.99039999999999</v>
      </c>
      <c r="I14" s="5">
        <v>20.325199999999999</v>
      </c>
      <c r="J14" s="5">
        <v>606.01250000000005</v>
      </c>
      <c r="K14" s="5">
        <v>571.69680000000005</v>
      </c>
      <c r="N14" s="88" t="s">
        <v>153</v>
      </c>
      <c r="O14" s="89">
        <v>2020</v>
      </c>
      <c r="P14" s="89">
        <v>8</v>
      </c>
      <c r="Q14" s="5">
        <v>237.10499999999999</v>
      </c>
      <c r="R14" s="5">
        <v>296.38099999999997</v>
      </c>
      <c r="S14" s="5">
        <v>485.94</v>
      </c>
      <c r="T14" s="5">
        <v>571.69680000000005</v>
      </c>
      <c r="U14" s="5">
        <v>686.03616</v>
      </c>
    </row>
    <row r="15" spans="1:31" x14ac:dyDescent="0.25">
      <c r="A15" s="88" t="s">
        <v>166</v>
      </c>
      <c r="B15" s="89">
        <v>2020</v>
      </c>
      <c r="C15" s="89">
        <v>9</v>
      </c>
      <c r="D15" s="5">
        <v>219.44149999999999</v>
      </c>
      <c r="E15" s="5">
        <v>36.432400000000001</v>
      </c>
      <c r="F15" s="5">
        <v>42.263599999999997</v>
      </c>
      <c r="G15" s="5">
        <v>159.2619</v>
      </c>
      <c r="H15" s="5">
        <v>120.5997</v>
      </c>
      <c r="I15" s="5">
        <v>24.784600000000001</v>
      </c>
      <c r="J15" s="5">
        <v>602.78369999999995</v>
      </c>
      <c r="K15" s="5">
        <v>571.69680000000005</v>
      </c>
      <c r="N15" s="88" t="s">
        <v>166</v>
      </c>
      <c r="O15" s="89">
        <v>2020</v>
      </c>
      <c r="P15" s="89">
        <v>9</v>
      </c>
      <c r="Q15" s="5">
        <v>237.10499999999999</v>
      </c>
      <c r="R15" s="5">
        <v>296.38099999999997</v>
      </c>
      <c r="S15" s="5">
        <v>485.94</v>
      </c>
      <c r="T15" s="5">
        <v>571.69680000000005</v>
      </c>
      <c r="U15" s="5">
        <v>686.03616</v>
      </c>
    </row>
    <row r="16" spans="1:31" x14ac:dyDescent="0.25">
      <c r="A16" s="88" t="s">
        <v>167</v>
      </c>
      <c r="B16" s="89">
        <v>2020</v>
      </c>
      <c r="C16" s="89">
        <v>10</v>
      </c>
      <c r="D16" s="5">
        <v>218.1198</v>
      </c>
      <c r="E16" s="5">
        <v>38.712299999999999</v>
      </c>
      <c r="F16" s="5">
        <v>40.884500000000003</v>
      </c>
      <c r="G16" s="5">
        <v>159.97739999999999</v>
      </c>
      <c r="H16" s="5">
        <v>128.8048</v>
      </c>
      <c r="I16" s="5">
        <v>32.050600000000003</v>
      </c>
      <c r="J16" s="5">
        <v>618.54939999999999</v>
      </c>
      <c r="K16" s="5">
        <v>571.69680000000005</v>
      </c>
      <c r="N16" s="88" t="s">
        <v>167</v>
      </c>
      <c r="O16" s="89">
        <v>2020</v>
      </c>
      <c r="P16" s="89">
        <v>10</v>
      </c>
      <c r="Q16" s="5">
        <v>237.08250000000001</v>
      </c>
      <c r="R16" s="5">
        <v>296.35289999999998</v>
      </c>
      <c r="S16" s="5">
        <v>485.94229999999999</v>
      </c>
      <c r="T16" s="5">
        <v>571.69680000000005</v>
      </c>
      <c r="U16" s="5">
        <v>686.03620000000001</v>
      </c>
    </row>
    <row r="17" spans="1:30" x14ac:dyDescent="0.25">
      <c r="A17" s="88" t="s">
        <v>172</v>
      </c>
      <c r="B17" s="89">
        <v>2020</v>
      </c>
      <c r="C17" s="89">
        <v>11</v>
      </c>
      <c r="D17" s="5">
        <v>221.268</v>
      </c>
      <c r="E17" s="5">
        <v>40.5976</v>
      </c>
      <c r="F17" s="5">
        <v>42.2044</v>
      </c>
      <c r="G17" s="5">
        <v>159.76650000000001</v>
      </c>
      <c r="H17" s="5">
        <v>119.267</v>
      </c>
      <c r="I17" s="5">
        <v>29.145099999999999</v>
      </c>
      <c r="J17" s="5">
        <v>612.24860000000001</v>
      </c>
      <c r="K17" s="5">
        <v>571.69680000000005</v>
      </c>
      <c r="N17" s="88" t="s">
        <v>172</v>
      </c>
      <c r="O17" s="89">
        <v>2020</v>
      </c>
      <c r="P17" s="89">
        <v>11</v>
      </c>
      <c r="Q17" s="5">
        <v>236.9683</v>
      </c>
      <c r="R17" s="5">
        <v>296.1961</v>
      </c>
      <c r="S17" s="5">
        <v>485.94229999999999</v>
      </c>
      <c r="T17" s="5">
        <v>571.69680000000005</v>
      </c>
      <c r="U17" s="5">
        <v>686.03620000000001</v>
      </c>
    </row>
    <row r="18" spans="1:30" x14ac:dyDescent="0.25">
      <c r="A18" s="88" t="s">
        <v>173</v>
      </c>
      <c r="B18" s="89">
        <v>2020</v>
      </c>
      <c r="C18" s="89">
        <v>12</v>
      </c>
      <c r="D18" s="5">
        <v>219.63919999999999</v>
      </c>
      <c r="E18" s="5">
        <v>31.339500000000001</v>
      </c>
      <c r="F18" s="5">
        <v>41.628300000000003</v>
      </c>
      <c r="G18" s="5">
        <v>160.53829999999999</v>
      </c>
      <c r="H18" s="5">
        <v>120.8964</v>
      </c>
      <c r="I18" s="5">
        <v>25.275400000000001</v>
      </c>
      <c r="J18" s="5">
        <v>599.31709999999998</v>
      </c>
      <c r="K18" s="5">
        <v>574.55529999999999</v>
      </c>
      <c r="N18" s="88" t="s">
        <v>173</v>
      </c>
      <c r="O18" s="89">
        <v>2020</v>
      </c>
      <c r="P18" s="89">
        <v>12</v>
      </c>
      <c r="Q18" s="5">
        <v>236.63050000000001</v>
      </c>
      <c r="R18" s="5">
        <v>295.77390000000003</v>
      </c>
      <c r="S18" s="5">
        <v>488.37200000000001</v>
      </c>
      <c r="T18" s="5">
        <v>574.55529999999999</v>
      </c>
      <c r="U18" s="5">
        <v>689.46636000000001</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1" t="s">
        <v>155</v>
      </c>
      <c r="X25" s="111" t="s">
        <v>157</v>
      </c>
      <c r="Y25" s="111"/>
      <c r="Z25" s="111"/>
      <c r="AA25" s="111"/>
      <c r="AB25" s="111"/>
      <c r="AC25" s="111"/>
      <c r="AD25" s="111"/>
    </row>
    <row r="26" spans="1:30" x14ac:dyDescent="0.25">
      <c r="W26" s="61"/>
      <c r="X26" s="111"/>
      <c r="Y26" s="111"/>
      <c r="Z26" s="111"/>
      <c r="AA26" s="111"/>
      <c r="AB26" s="111"/>
      <c r="AC26" s="111"/>
      <c r="AD26" s="111"/>
    </row>
    <row r="27" spans="1:30" x14ac:dyDescent="0.25">
      <c r="W27" s="61"/>
      <c r="X27" s="60"/>
      <c r="Y27" s="60"/>
      <c r="Z27" s="60"/>
      <c r="AA27" s="60"/>
      <c r="AB27" s="60"/>
      <c r="AC27" s="60"/>
      <c r="AD27" s="60"/>
    </row>
    <row r="28" spans="1:30" x14ac:dyDescent="0.25">
      <c r="W28" s="61" t="s">
        <v>152</v>
      </c>
      <c r="X28" s="111" t="s">
        <v>158</v>
      </c>
      <c r="Y28" s="111"/>
      <c r="Z28" s="111"/>
      <c r="AA28" s="111"/>
      <c r="AB28" s="111"/>
      <c r="AC28" s="111"/>
      <c r="AD28" s="111"/>
    </row>
    <row r="29" spans="1:30" x14ac:dyDescent="0.25">
      <c r="W29" s="60"/>
      <c r="X29" s="111"/>
      <c r="Y29" s="111"/>
      <c r="Z29" s="111"/>
      <c r="AA29" s="111"/>
      <c r="AB29" s="111"/>
      <c r="AC29" s="111"/>
      <c r="AD29" s="111"/>
    </row>
  </sheetData>
  <mergeCells count="9">
    <mergeCell ref="W5:AE5"/>
    <mergeCell ref="N5:V5"/>
    <mergeCell ref="X25:AD26"/>
    <mergeCell ref="X28:AD29"/>
    <mergeCell ref="I1:K1"/>
    <mergeCell ref="A5:K5"/>
    <mergeCell ref="A4:K4"/>
    <mergeCell ref="N4:U4"/>
    <mergeCell ref="C2:K2"/>
  </mergeCells>
  <hyperlinks>
    <hyperlink ref="I1:K1" location="INDICE!A1" display="REGRESAR" xr:uid="{00000000-0004-0000-1B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 DE ENERGÍA ELÉCTRICA DEL DEPARTAMENTO DEL GUAVIARE E.S.P.</oddFooter>
  </headerFooter>
  <colBreaks count="1" manualBreakCount="1">
    <brk id="12"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FFC000"/>
  </sheetPr>
  <dimension ref="A1:F43"/>
  <sheetViews>
    <sheetView showGridLines="0" showWhiteSpace="0" view="pageLayout" zoomScaleNormal="100" workbookViewId="0">
      <selection activeCell="A10" sqref="A10:E11"/>
    </sheetView>
  </sheetViews>
  <sheetFormatPr baseColWidth="10" defaultRowHeight="15" x14ac:dyDescent="0.25"/>
  <cols>
    <col min="2" max="2" width="8.140625" customWidth="1"/>
    <col min="3" max="3" width="32" style="16" customWidth="1"/>
    <col min="4" max="4" width="35.28515625" style="16" customWidth="1"/>
    <col min="6" max="6" width="10" customWidth="1"/>
  </cols>
  <sheetData>
    <row r="1" spans="1:6" x14ac:dyDescent="0.25">
      <c r="C1"/>
      <c r="D1"/>
    </row>
    <row r="2" spans="1:6" x14ac:dyDescent="0.25">
      <c r="C2"/>
      <c r="D2"/>
    </row>
    <row r="3" spans="1:6" x14ac:dyDescent="0.25">
      <c r="C3"/>
      <c r="D3"/>
    </row>
    <row r="4" spans="1:6" x14ac:dyDescent="0.25">
      <c r="C4"/>
      <c r="D4"/>
    </row>
    <row r="6" spans="1:6" ht="19.5" customHeight="1" x14ac:dyDescent="0.25"/>
    <row r="7" spans="1:6" ht="23.25" x14ac:dyDescent="0.35">
      <c r="A7" s="99" t="s">
        <v>134</v>
      </c>
      <c r="B7" s="99"/>
      <c r="C7" s="99"/>
      <c r="D7" s="99"/>
      <c r="E7" s="99"/>
      <c r="F7" s="99"/>
    </row>
    <row r="8" spans="1:6" ht="23.25" x14ac:dyDescent="0.35">
      <c r="A8" s="99" t="s">
        <v>147</v>
      </c>
      <c r="B8" s="99"/>
      <c r="C8" s="99"/>
      <c r="D8" s="99"/>
      <c r="E8" s="99"/>
      <c r="F8" s="99"/>
    </row>
    <row r="9" spans="1:6" x14ac:dyDescent="0.25">
      <c r="A9" s="100" t="s">
        <v>174</v>
      </c>
      <c r="B9" s="100"/>
      <c r="C9" s="100"/>
      <c r="D9" s="100"/>
      <c r="E9" s="100"/>
      <c r="F9" s="100"/>
    </row>
    <row r="10" spans="1:6" ht="43.5" customHeight="1" x14ac:dyDescent="0.25">
      <c r="A10" s="101" t="s">
        <v>136</v>
      </c>
      <c r="B10" s="101"/>
      <c r="C10" s="101"/>
      <c r="D10" s="101"/>
      <c r="E10" s="101"/>
      <c r="F10" s="35"/>
    </row>
    <row r="11" spans="1:6" ht="33" customHeight="1" x14ac:dyDescent="0.25">
      <c r="A11" s="101"/>
      <c r="B11" s="101"/>
      <c r="C11" s="101"/>
      <c r="D11" s="101"/>
      <c r="E11" s="101"/>
      <c r="F11" s="35"/>
    </row>
    <row r="12" spans="1:6" ht="9" customHeight="1" x14ac:dyDescent="0.25">
      <c r="A12" s="20"/>
    </row>
    <row r="13" spans="1:6" x14ac:dyDescent="0.25">
      <c r="B13" s="47" t="s">
        <v>135</v>
      </c>
      <c r="C13" s="47" t="s">
        <v>47</v>
      </c>
      <c r="D13" s="48" t="s">
        <v>48</v>
      </c>
    </row>
    <row r="14" spans="1:6" x14ac:dyDescent="0.25">
      <c r="B14" s="44">
        <v>1</v>
      </c>
      <c r="C14" s="45" t="s">
        <v>57</v>
      </c>
      <c r="D14" s="46" t="s">
        <v>26</v>
      </c>
    </row>
    <row r="15" spans="1:6" x14ac:dyDescent="0.25">
      <c r="B15" s="44">
        <v>2</v>
      </c>
      <c r="C15" s="45" t="s">
        <v>41</v>
      </c>
      <c r="D15" s="46" t="s">
        <v>164</v>
      </c>
    </row>
    <row r="16" spans="1:6" x14ac:dyDescent="0.25">
      <c r="B16" s="44">
        <v>3</v>
      </c>
      <c r="C16" s="45" t="s">
        <v>39</v>
      </c>
      <c r="D16" s="46" t="s">
        <v>40</v>
      </c>
    </row>
    <row r="17" spans="2:4" x14ac:dyDescent="0.25">
      <c r="B17" s="44">
        <v>4</v>
      </c>
      <c r="C17" s="45" t="s">
        <v>50</v>
      </c>
      <c r="D17" s="46" t="s">
        <v>72</v>
      </c>
    </row>
    <row r="18" spans="2:4" x14ac:dyDescent="0.25">
      <c r="B18" s="44">
        <v>5</v>
      </c>
      <c r="C18" s="45" t="s">
        <v>56</v>
      </c>
      <c r="D18" s="46" t="s">
        <v>78</v>
      </c>
    </row>
    <row r="19" spans="2:4" x14ac:dyDescent="0.25">
      <c r="B19" s="44">
        <v>6</v>
      </c>
      <c r="C19" s="45" t="s">
        <v>55</v>
      </c>
      <c r="D19" s="46" t="s">
        <v>76</v>
      </c>
    </row>
    <row r="20" spans="2:4" x14ac:dyDescent="0.25">
      <c r="B20" s="44">
        <v>7</v>
      </c>
      <c r="C20" s="45" t="s">
        <v>51</v>
      </c>
      <c r="D20" s="46" t="s">
        <v>73</v>
      </c>
    </row>
    <row r="21" spans="2:4" x14ac:dyDescent="0.25">
      <c r="B21" s="44">
        <v>8</v>
      </c>
      <c r="C21" s="45" t="s">
        <v>36</v>
      </c>
      <c r="D21" s="46" t="s">
        <v>162</v>
      </c>
    </row>
    <row r="22" spans="2:4" x14ac:dyDescent="0.25">
      <c r="B22" s="44">
        <v>9</v>
      </c>
      <c r="C22" s="45" t="s">
        <v>62</v>
      </c>
      <c r="D22" s="46" t="s">
        <v>81</v>
      </c>
    </row>
    <row r="23" spans="2:4" x14ac:dyDescent="0.25">
      <c r="B23" s="44">
        <v>10</v>
      </c>
      <c r="C23" s="45" t="s">
        <v>59</v>
      </c>
      <c r="D23" s="46" t="s">
        <v>79</v>
      </c>
    </row>
    <row r="24" spans="2:4" x14ac:dyDescent="0.25">
      <c r="B24" s="44">
        <v>11</v>
      </c>
      <c r="C24" s="45" t="s">
        <v>52</v>
      </c>
      <c r="D24" s="46" t="s">
        <v>75</v>
      </c>
    </row>
    <row r="25" spans="2:4" x14ac:dyDescent="0.25">
      <c r="B25" s="44">
        <v>12</v>
      </c>
      <c r="C25" s="45" t="s">
        <v>67</v>
      </c>
      <c r="D25" s="46" t="s">
        <v>82</v>
      </c>
    </row>
    <row r="26" spans="2:4" x14ac:dyDescent="0.25">
      <c r="B26" s="44">
        <v>13</v>
      </c>
      <c r="C26" s="45" t="s">
        <v>69</v>
      </c>
      <c r="D26" s="46" t="s">
        <v>84</v>
      </c>
    </row>
    <row r="27" spans="2:4" x14ac:dyDescent="0.25">
      <c r="B27" s="44">
        <v>14</v>
      </c>
      <c r="C27" s="45" t="s">
        <v>97</v>
      </c>
      <c r="D27" s="46" t="s">
        <v>74</v>
      </c>
    </row>
    <row r="28" spans="2:4" x14ac:dyDescent="0.25">
      <c r="B28" s="44">
        <v>15</v>
      </c>
      <c r="C28" s="45" t="s">
        <v>170</v>
      </c>
      <c r="D28" s="46" t="s">
        <v>168</v>
      </c>
    </row>
    <row r="29" spans="2:4" x14ac:dyDescent="0.25">
      <c r="B29" s="44">
        <v>16</v>
      </c>
      <c r="C29" s="45" t="s">
        <v>171</v>
      </c>
      <c r="D29" s="46" t="s">
        <v>169</v>
      </c>
    </row>
    <row r="30" spans="2:4" x14ac:dyDescent="0.25">
      <c r="B30" s="44">
        <v>17</v>
      </c>
      <c r="C30" s="45" t="s">
        <v>65</v>
      </c>
      <c r="D30" s="46" t="s">
        <v>95</v>
      </c>
    </row>
    <row r="31" spans="2:4" x14ac:dyDescent="0.25">
      <c r="B31" s="44">
        <v>18</v>
      </c>
      <c r="C31" s="45" t="s">
        <v>61</v>
      </c>
      <c r="D31" s="46" t="s">
        <v>32</v>
      </c>
    </row>
    <row r="32" spans="2:4" x14ac:dyDescent="0.25">
      <c r="B32" s="44">
        <v>19</v>
      </c>
      <c r="C32" s="45" t="s">
        <v>54</v>
      </c>
      <c r="D32" s="46" t="s">
        <v>163</v>
      </c>
    </row>
    <row r="33" spans="2:4" x14ac:dyDescent="0.25">
      <c r="B33" s="44">
        <v>20</v>
      </c>
      <c r="C33" s="45" t="s">
        <v>96</v>
      </c>
      <c r="D33" s="46" t="s">
        <v>77</v>
      </c>
    </row>
    <row r="34" spans="2:4" x14ac:dyDescent="0.25">
      <c r="B34" s="44">
        <v>21</v>
      </c>
      <c r="C34" s="45" t="s">
        <v>58</v>
      </c>
      <c r="D34" s="46" t="s">
        <v>165</v>
      </c>
    </row>
    <row r="35" spans="2:4" x14ac:dyDescent="0.25">
      <c r="B35" s="44">
        <v>22</v>
      </c>
      <c r="C35" s="45" t="s">
        <v>68</v>
      </c>
      <c r="D35" s="46" t="s">
        <v>83</v>
      </c>
    </row>
    <row r="36" spans="2:4" x14ac:dyDescent="0.25">
      <c r="B36" s="44">
        <v>23</v>
      </c>
      <c r="C36" s="45" t="s">
        <v>66</v>
      </c>
      <c r="D36" s="46" t="s">
        <v>34</v>
      </c>
    </row>
    <row r="37" spans="2:4" x14ac:dyDescent="0.25">
      <c r="B37" s="44">
        <v>24</v>
      </c>
      <c r="C37" s="45" t="s">
        <v>60</v>
      </c>
      <c r="D37" s="46" t="s">
        <v>80</v>
      </c>
    </row>
    <row r="38" spans="2:4" x14ac:dyDescent="0.25">
      <c r="B38" s="44">
        <v>25</v>
      </c>
      <c r="C38" s="45" t="s">
        <v>70</v>
      </c>
      <c r="D38" s="46" t="s">
        <v>85</v>
      </c>
    </row>
    <row r="39" spans="2:4" x14ac:dyDescent="0.25">
      <c r="B39" s="44">
        <v>26</v>
      </c>
      <c r="C39" s="45" t="s">
        <v>64</v>
      </c>
      <c r="D39" s="46" t="s">
        <v>45</v>
      </c>
    </row>
    <row r="40" spans="2:4" x14ac:dyDescent="0.25">
      <c r="B40" s="44">
        <v>27</v>
      </c>
      <c r="C40" s="87" t="s">
        <v>53</v>
      </c>
      <c r="D40" s="46" t="s">
        <v>161</v>
      </c>
    </row>
    <row r="41" spans="2:4" x14ac:dyDescent="0.25">
      <c r="B41" s="44">
        <v>28</v>
      </c>
      <c r="C41" s="45" t="s">
        <v>49</v>
      </c>
      <c r="D41" s="46" t="s">
        <v>71</v>
      </c>
    </row>
    <row r="42" spans="2:4" x14ac:dyDescent="0.25">
      <c r="B42" s="44">
        <v>29</v>
      </c>
      <c r="C42" s="45" t="s">
        <v>42</v>
      </c>
      <c r="D42" s="46" t="s">
        <v>43</v>
      </c>
    </row>
    <row r="43" spans="2:4" x14ac:dyDescent="0.25">
      <c r="B43" s="44">
        <v>30</v>
      </c>
      <c r="C43" s="45" t="s">
        <v>63</v>
      </c>
      <c r="D43" s="46" t="s">
        <v>30</v>
      </c>
    </row>
  </sheetData>
  <mergeCells count="4">
    <mergeCell ref="A7:F7"/>
    <mergeCell ref="A8:F8"/>
    <mergeCell ref="A9:F9"/>
    <mergeCell ref="A10:E11"/>
  </mergeCells>
  <hyperlinks>
    <hyperlink ref="C14" location="'1. CEDENAR'!A1" display="CEDENAR S.A. E.S.P." xr:uid="{00000000-0004-0000-0200-000000000000}"/>
    <hyperlink ref="C15" location="'2. CELSIA COLOMBIA'!A1" display="CELSIA COLOMBIA S.A. E.S.P." xr:uid="{00000000-0004-0000-0200-000001000000}"/>
    <hyperlink ref="C16" location="'3. CELSIA TOLIMA'!A1" display="CELSIA TOLIMA S.A. E.S.P." xr:uid="{00000000-0004-0000-0200-000002000000}"/>
    <hyperlink ref="C17" location="'4. CENS'!A1" display="CENS S.A. E.S.P." xr:uid="{00000000-0004-0000-0200-000003000000}"/>
    <hyperlink ref="C18" location="'5. CEO'!A1" display="CEO S.A.S. E.S.P." xr:uid="{00000000-0004-0000-0200-000004000000}"/>
    <hyperlink ref="C19" location="'6. CETSA'!A1" display="CETSA S.A. E.S.P." xr:uid="{00000000-0004-0000-0200-000005000000}"/>
    <hyperlink ref="C20" location="'7. CHEC'!A1" display="CHEC S.A. E.S.P." xr:uid="{00000000-0004-0000-0200-000006000000}"/>
    <hyperlink ref="C21" location="'8. CODENSA'!A1" display="CODENSA S.A. E.S.P." xr:uid="{00000000-0004-0000-0200-000007000000}"/>
    <hyperlink ref="C22" location="'9. DISPAC'!A1" display="DISPAC S.A. E.S.P." xr:uid="{00000000-0004-0000-0200-000008000000}"/>
    <hyperlink ref="C23" location="'10. EBSA'!A1" display="EBSA S.A. E.S.P." xr:uid="{00000000-0004-0000-0200-000009000000}"/>
    <hyperlink ref="C24" location="'11. EDEQ'!A1" display="EDEQ S.A. E.S.P." xr:uid="{00000000-0004-0000-0200-00000A000000}"/>
    <hyperlink ref="C25" location="'12. EE Putumayo'!A1" display="EE PUTUMAYO S.A. E.S.P." xr:uid="{00000000-0004-0000-0200-00000B000000}"/>
    <hyperlink ref="C26" location="'13. EEBP'!A1" display="EEBP S.A. E.S.P." xr:uid="{00000000-0004-0000-0200-00000C000000}"/>
    <hyperlink ref="C27" location="'14. EEP PEREIRA'!A1" display="EEP S.A. E.S.P. (Pereira)" xr:uid="{00000000-0004-0000-0200-00000D000000}"/>
    <hyperlink ref="C28" location="'15. AIR-E'!A1" display="AIR-E S.A. E.S.P." xr:uid="{AADCF66C-4C4E-42E5-BBF6-2F419017B320}"/>
    <hyperlink ref="C29" location="'16. AFINIA'!A1" display="AFINIA S.A. E.S.P." xr:uid="{00883D83-08AB-4AC4-BBB9-5E815472FE2D}"/>
    <hyperlink ref="C30" location="'17. ELECTROCAQUETÁ'!A1" display="ELECTROCAQUETÁ S.A. E.S.P." xr:uid="{1EC3F13B-0F54-44DB-B50A-7B9CC1C16F3A}"/>
    <hyperlink ref="C31" location="'18. ELECTROHUILA'!A1" display="ELECTROHUILA S.A. E.S.P." xr:uid="{DDFFE9BE-C436-4C8B-9953-1C5B941FCF9B}"/>
    <hyperlink ref="C32" location="'19. EMCALI'!A1" display="EMCALI E.I.C.E. E.S.P." xr:uid="{6FD7E6B0-4489-49A8-B575-1EBC2F90A2C0}"/>
    <hyperlink ref="C33" location="'20. EEP CARTAGO'!A1" display="EEP S.A. E.S.P. (Cartago)" xr:uid="{BD401697-9845-4CB4-848C-009C4B5C0592}"/>
    <hyperlink ref="C34" location="'21. EMEESA'!A1" display="EMEESA S.A. E.S.P." xr:uid="{882A0AD5-CF6F-4629-95E7-2F03EC54BC6E}"/>
    <hyperlink ref="C35" location="'22. EMEVASI'!A1" display="EMEVASI S.A. E.S.P." xr:uid="{77E21AC6-9547-4E30-B9AE-B544B4516762}"/>
    <hyperlink ref="C36" location="'23. EMSA'!A1" display="EMSA S.A. E.S.P." xr:uid="{A0C75786-3BF2-471B-8D0F-3795AE382F6F}"/>
    <hyperlink ref="C37" location="'24. ENELAR'!A1" display="ENELAR S.A. E.S.P." xr:uid="{3D08910D-DBFF-483E-BE8E-B5924A1D33CC}"/>
    <hyperlink ref="C38" location="'25. ENERCA'!A1" display="ENERCA S.A. E.S.P." xr:uid="{EC9C8EFA-F4CA-453E-9044-E87152815B17}"/>
    <hyperlink ref="C39" location="'26. ENERGUAVIARE'!A1" display="ENERGUVIARE E.S.P." xr:uid="{3949E5E3-38E5-4CDB-9187-5FDA0C432B29}"/>
    <hyperlink ref="C41" location="'28. ESSA'!A1" display="ESSA S.A. E.S.P." xr:uid="{C52F687F-A6B1-43AC-BC69-E62B62EC17C6}"/>
    <hyperlink ref="C40" location="'27. EPM'!A1" display="EPM E.S.P." xr:uid="{C56923C0-96F4-4FCA-9AD0-2F1F1FC09F4F}"/>
    <hyperlink ref="C42" location="'29. RUITOQUE'!A1" display="RUITOQUE S.A. E.S.P." xr:uid="{FEB05173-905F-4E49-B5D1-19703B19CC06}"/>
    <hyperlink ref="C43" location="'30. ELECTRICARIBE'!A1" display="ELECTRICARIBE S.A. E.S.P." xr:uid="{338CC138-8F92-4193-8FBA-F6B79AC10E35}"/>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CENTRALES ELÉCTRICAS DE NARIÑO SA. E. S.P.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
  <dimension ref="A1:AD26"/>
  <sheetViews>
    <sheetView showGridLines="0" view="pageLayout" topLeftCell="A2" zoomScale="85" zoomScaleNormal="85" zoomScalePageLayoutView="85" workbookViewId="0">
      <selection activeCell="T18" sqref="T18"/>
    </sheetView>
  </sheetViews>
  <sheetFormatPr baseColWidth="10" defaultColWidth="9.140625" defaultRowHeight="15" x14ac:dyDescent="0.25"/>
  <cols>
    <col min="1" max="1" width="10.7109375" customWidth="1"/>
    <col min="2" max="2" width="7.28515625" customWidth="1"/>
    <col min="3" max="3" width="9" bestFit="1" customWidth="1"/>
    <col min="4" max="4" width="10" customWidth="1"/>
    <col min="5" max="5" width="10" bestFit="1" customWidth="1"/>
    <col min="6" max="6" width="9" bestFit="1" customWidth="1"/>
    <col min="7" max="7" width="8.85546875" customWidth="1"/>
    <col min="8" max="8" width="8" bestFit="1" customWidth="1"/>
    <col min="9" max="9" width="9" bestFit="1" customWidth="1"/>
    <col min="10" max="10" width="9" customWidth="1"/>
    <col min="11" max="11" width="10.85546875" customWidth="1"/>
    <col min="12" max="13" width="2.42578125" customWidth="1"/>
    <col min="14" max="14" width="14.85546875" customWidth="1"/>
    <col min="16" max="16" width="9" bestFit="1" customWidth="1"/>
    <col min="17" max="20" width="12.42578125" customWidth="1"/>
    <col min="21" max="21" width="15.140625" customWidth="1"/>
    <col min="22" max="22" width="12.5703125" customWidth="1"/>
    <col min="23" max="23" width="14.28515625" customWidth="1"/>
    <col min="24" max="24" width="12.5703125" customWidth="1"/>
    <col min="25" max="25" width="12.7109375" customWidth="1"/>
    <col min="26" max="26" width="11.5703125" customWidth="1"/>
  </cols>
  <sheetData>
    <row r="1" spans="1:30" ht="23.25" x14ac:dyDescent="0.25">
      <c r="I1" s="121" t="s">
        <v>98</v>
      </c>
      <c r="J1" s="121"/>
      <c r="K1" s="121"/>
    </row>
    <row r="2" spans="1:30" ht="27.75" customHeight="1" x14ac:dyDescent="0.35">
      <c r="A2" s="10" t="s">
        <v>9</v>
      </c>
      <c r="C2" s="22" t="s">
        <v>35</v>
      </c>
      <c r="D2" s="22"/>
      <c r="E2" s="22"/>
      <c r="F2" s="22"/>
      <c r="G2" s="22"/>
      <c r="H2" s="22"/>
      <c r="I2" s="22"/>
      <c r="J2" s="22"/>
      <c r="K2" s="22"/>
    </row>
    <row r="3" spans="1:30" ht="23.25" x14ac:dyDescent="0.35">
      <c r="A3" s="10" t="s">
        <v>15</v>
      </c>
      <c r="C3" s="22" t="s">
        <v>161</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117" t="s">
        <v>156</v>
      </c>
      <c r="W5" s="117"/>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0" x14ac:dyDescent="0.25">
      <c r="A7" s="88" t="s">
        <v>18</v>
      </c>
      <c r="B7" s="89">
        <v>2020</v>
      </c>
      <c r="C7" s="89">
        <v>1</v>
      </c>
      <c r="D7" s="5">
        <v>210.50200000000001</v>
      </c>
      <c r="E7" s="5">
        <v>38.790500000000002</v>
      </c>
      <c r="F7" s="5">
        <v>38.93</v>
      </c>
      <c r="G7" s="5">
        <v>191.79</v>
      </c>
      <c r="H7" s="5">
        <v>45.603999999999999</v>
      </c>
      <c r="I7" s="5">
        <v>-0.248</v>
      </c>
      <c r="J7" s="5">
        <v>520.20000000000005</v>
      </c>
      <c r="K7" s="5">
        <v>520.20000000000005</v>
      </c>
      <c r="N7" s="88" t="s">
        <v>18</v>
      </c>
      <c r="O7" s="89">
        <v>2020</v>
      </c>
      <c r="P7" s="89">
        <v>1</v>
      </c>
      <c r="Q7" s="5">
        <v>222.59899999999999</v>
      </c>
      <c r="R7" s="5">
        <v>278.24900000000002</v>
      </c>
      <c r="S7" s="5">
        <v>441.37700000000001</v>
      </c>
      <c r="T7" s="5">
        <v>519.26700000000005</v>
      </c>
      <c r="U7" s="5">
        <v>623.12040000000002</v>
      </c>
    </row>
    <row r="8" spans="1:30" x14ac:dyDescent="0.25">
      <c r="A8" s="88" t="s">
        <v>19</v>
      </c>
      <c r="B8" s="89">
        <v>2020</v>
      </c>
      <c r="C8" s="89">
        <v>2</v>
      </c>
      <c r="D8" s="5">
        <v>228.24</v>
      </c>
      <c r="E8" s="5">
        <v>35.409999999999997</v>
      </c>
      <c r="F8" s="5">
        <v>48.98</v>
      </c>
      <c r="G8" s="5">
        <v>206.68</v>
      </c>
      <c r="H8" s="5">
        <v>46.02</v>
      </c>
      <c r="I8" s="5">
        <v>2.0299999999999998</v>
      </c>
      <c r="J8" s="5">
        <v>567.36</v>
      </c>
      <c r="K8" s="5">
        <v>567.36</v>
      </c>
      <c r="N8" s="88" t="s">
        <v>19</v>
      </c>
      <c r="O8" s="89">
        <v>2020</v>
      </c>
      <c r="P8" s="89">
        <v>2</v>
      </c>
      <c r="Q8" s="5">
        <v>223.16</v>
      </c>
      <c r="R8" s="5">
        <v>278.95</v>
      </c>
      <c r="S8" s="5">
        <v>442.17</v>
      </c>
      <c r="T8" s="5">
        <v>520.20000000000005</v>
      </c>
      <c r="U8" s="5">
        <v>624.24</v>
      </c>
    </row>
    <row r="9" spans="1:30" x14ac:dyDescent="0.25">
      <c r="A9" s="88" t="s">
        <v>20</v>
      </c>
      <c r="B9" s="89">
        <v>2020</v>
      </c>
      <c r="C9" s="89">
        <v>3</v>
      </c>
      <c r="D9" s="5">
        <v>252.78</v>
      </c>
      <c r="E9" s="5">
        <v>38.4</v>
      </c>
      <c r="F9" s="5">
        <v>53.04</v>
      </c>
      <c r="G9" s="5">
        <v>211.27</v>
      </c>
      <c r="H9" s="5">
        <v>47.61</v>
      </c>
      <c r="I9" s="5">
        <v>0.52</v>
      </c>
      <c r="J9" s="5">
        <v>603.62</v>
      </c>
      <c r="K9" s="5">
        <v>567.36</v>
      </c>
      <c r="N9" s="88" t="s">
        <v>20</v>
      </c>
      <c r="O9" s="89">
        <v>2020</v>
      </c>
      <c r="P9" s="89">
        <v>3</v>
      </c>
      <c r="Q9" s="5">
        <v>226.94</v>
      </c>
      <c r="R9" s="5">
        <v>283.68</v>
      </c>
      <c r="S9" s="5">
        <v>482.26</v>
      </c>
      <c r="T9" s="5">
        <v>567.36</v>
      </c>
      <c r="U9" s="5">
        <v>680.83199999999999</v>
      </c>
    </row>
    <row r="10" spans="1:30" x14ac:dyDescent="0.25">
      <c r="A10" s="88" t="s">
        <v>23</v>
      </c>
      <c r="B10" s="89">
        <v>2020</v>
      </c>
      <c r="C10" s="89">
        <v>4</v>
      </c>
      <c r="D10" s="5">
        <v>229.13</v>
      </c>
      <c r="E10" s="5">
        <v>38.79</v>
      </c>
      <c r="F10" s="5">
        <v>49.09</v>
      </c>
      <c r="G10" s="5">
        <v>222.32</v>
      </c>
      <c r="H10" s="5">
        <v>49.4</v>
      </c>
      <c r="I10" s="5">
        <v>7.59</v>
      </c>
      <c r="J10" s="5">
        <v>596.32000000000005</v>
      </c>
      <c r="K10" s="5">
        <v>567.36</v>
      </c>
      <c r="N10" s="88" t="s">
        <v>23</v>
      </c>
      <c r="O10" s="89">
        <v>2020</v>
      </c>
      <c r="P10" s="89">
        <v>4</v>
      </c>
      <c r="Q10" s="5">
        <v>228.46</v>
      </c>
      <c r="R10" s="5">
        <v>285.58</v>
      </c>
      <c r="S10" s="5">
        <v>482.26</v>
      </c>
      <c r="T10" s="5">
        <v>567.36</v>
      </c>
      <c r="U10" s="5">
        <v>680.83199999999999</v>
      </c>
    </row>
    <row r="11" spans="1:30" x14ac:dyDescent="0.25">
      <c r="A11" s="88" t="s">
        <v>21</v>
      </c>
      <c r="B11" s="89">
        <v>2020</v>
      </c>
      <c r="C11" s="89">
        <v>5</v>
      </c>
      <c r="D11" s="5">
        <v>216.57</v>
      </c>
      <c r="E11" s="5">
        <v>43.93</v>
      </c>
      <c r="F11" s="5">
        <v>48.65</v>
      </c>
      <c r="G11" s="5">
        <v>215.93</v>
      </c>
      <c r="H11" s="5">
        <v>46.92</v>
      </c>
      <c r="I11" s="5">
        <v>5.1100000000000003</v>
      </c>
      <c r="J11" s="5">
        <v>577.1</v>
      </c>
      <c r="K11" s="5">
        <v>567.36</v>
      </c>
      <c r="N11" s="88" t="s">
        <v>21</v>
      </c>
      <c r="O11" s="89">
        <v>2020</v>
      </c>
      <c r="P11" s="89">
        <v>5</v>
      </c>
      <c r="Q11" s="5">
        <v>229.75</v>
      </c>
      <c r="R11" s="5">
        <v>287.19</v>
      </c>
      <c r="S11" s="5">
        <v>482.26</v>
      </c>
      <c r="T11" s="5">
        <v>567.36</v>
      </c>
      <c r="U11" s="5">
        <v>680.83199999999999</v>
      </c>
    </row>
    <row r="12" spans="1:30" x14ac:dyDescent="0.25">
      <c r="A12" s="88" t="s">
        <v>22</v>
      </c>
      <c r="B12" s="89">
        <v>2020</v>
      </c>
      <c r="C12" s="89">
        <v>6</v>
      </c>
      <c r="D12" s="5">
        <v>221.4</v>
      </c>
      <c r="E12" s="5">
        <v>43.1</v>
      </c>
      <c r="F12" s="5">
        <v>48.92</v>
      </c>
      <c r="G12" s="5">
        <v>206.4</v>
      </c>
      <c r="H12" s="5">
        <v>48.55</v>
      </c>
      <c r="I12" s="5">
        <v>4.55</v>
      </c>
      <c r="J12" s="5">
        <v>572.91999999999996</v>
      </c>
      <c r="K12" s="5">
        <v>567.36</v>
      </c>
      <c r="N12" s="88" t="s">
        <v>22</v>
      </c>
      <c r="O12" s="89">
        <v>2020</v>
      </c>
      <c r="P12" s="89">
        <v>6</v>
      </c>
      <c r="Q12" s="5">
        <v>230.12</v>
      </c>
      <c r="R12" s="5">
        <v>287.64999999999998</v>
      </c>
      <c r="S12" s="5">
        <v>482.26</v>
      </c>
      <c r="T12" s="5">
        <v>567.36</v>
      </c>
      <c r="U12" s="5">
        <v>680.83199999999999</v>
      </c>
    </row>
    <row r="13" spans="1:30" x14ac:dyDescent="0.25">
      <c r="A13" s="88" t="s">
        <v>146</v>
      </c>
      <c r="B13" s="89">
        <v>2020</v>
      </c>
      <c r="C13" s="89">
        <v>7</v>
      </c>
      <c r="D13" s="5">
        <v>222.3</v>
      </c>
      <c r="E13" s="5">
        <v>34.33</v>
      </c>
      <c r="F13" s="5">
        <v>48.93</v>
      </c>
      <c r="G13" s="5">
        <v>217.22</v>
      </c>
      <c r="H13" s="5">
        <v>52.03</v>
      </c>
      <c r="I13" s="5">
        <v>6.41</v>
      </c>
      <c r="J13" s="5">
        <v>581.22</v>
      </c>
      <c r="K13" s="5">
        <v>567.36</v>
      </c>
      <c r="N13" s="88" t="s">
        <v>146</v>
      </c>
      <c r="O13" s="89">
        <v>2020</v>
      </c>
      <c r="P13" s="89">
        <v>7</v>
      </c>
      <c r="Q13" s="5">
        <v>229.38</v>
      </c>
      <c r="R13" s="5">
        <v>286.73</v>
      </c>
      <c r="S13" s="5">
        <v>482.26</v>
      </c>
      <c r="T13" s="5">
        <v>567.36</v>
      </c>
      <c r="U13" s="5">
        <v>680.83</v>
      </c>
    </row>
    <row r="14" spans="1:30" x14ac:dyDescent="0.25">
      <c r="A14" s="88" t="s">
        <v>153</v>
      </c>
      <c r="B14" s="89">
        <v>2020</v>
      </c>
      <c r="C14" s="89">
        <v>8</v>
      </c>
      <c r="D14" s="5">
        <v>214.87</v>
      </c>
      <c r="E14" s="5">
        <v>38.1</v>
      </c>
      <c r="F14" s="5">
        <v>49.4</v>
      </c>
      <c r="G14" s="5">
        <v>216.88</v>
      </c>
      <c r="H14" s="5">
        <v>50.71</v>
      </c>
      <c r="I14" s="5">
        <v>19.899999999999999</v>
      </c>
      <c r="J14" s="5">
        <v>589.85</v>
      </c>
      <c r="K14" s="5">
        <v>567.36</v>
      </c>
      <c r="N14" s="88" t="s">
        <v>153</v>
      </c>
      <c r="O14" s="89">
        <v>2020</v>
      </c>
      <c r="P14" s="89">
        <v>8</v>
      </c>
      <c r="Q14" s="5">
        <v>228.53</v>
      </c>
      <c r="R14" s="5">
        <v>285.67</v>
      </c>
      <c r="S14" s="5">
        <v>482.26</v>
      </c>
      <c r="T14" s="5">
        <v>567.36</v>
      </c>
      <c r="U14" s="5">
        <v>680.83</v>
      </c>
    </row>
    <row r="15" spans="1:30" x14ac:dyDescent="0.25">
      <c r="A15" s="88" t="s">
        <v>166</v>
      </c>
      <c r="B15" s="89">
        <v>2020</v>
      </c>
      <c r="C15" s="89">
        <v>9</v>
      </c>
      <c r="D15" s="5">
        <v>215.18</v>
      </c>
      <c r="E15" s="5">
        <v>36.43</v>
      </c>
      <c r="F15" s="5">
        <v>49.65</v>
      </c>
      <c r="G15" s="5">
        <v>218.65</v>
      </c>
      <c r="H15" s="5">
        <v>51.49</v>
      </c>
      <c r="I15" s="5">
        <v>21.8</v>
      </c>
      <c r="J15" s="5">
        <v>593.19000000000005</v>
      </c>
      <c r="K15" s="5">
        <v>567.36</v>
      </c>
      <c r="N15" s="88" t="s">
        <v>166</v>
      </c>
      <c r="O15" s="89">
        <v>2020</v>
      </c>
      <c r="P15" s="89">
        <v>9</v>
      </c>
      <c r="Q15" s="5">
        <v>228.53</v>
      </c>
      <c r="R15" s="5">
        <v>285.67</v>
      </c>
      <c r="S15" s="5">
        <v>482.26</v>
      </c>
      <c r="T15" s="5">
        <v>567.36</v>
      </c>
      <c r="U15" s="5">
        <v>680.83</v>
      </c>
    </row>
    <row r="16" spans="1:30" x14ac:dyDescent="0.25">
      <c r="A16" s="88" t="s">
        <v>167</v>
      </c>
      <c r="B16" s="89">
        <v>2020</v>
      </c>
      <c r="C16" s="89">
        <v>10</v>
      </c>
      <c r="D16" s="5">
        <v>214.38</v>
      </c>
      <c r="E16" s="5">
        <v>38.71</v>
      </c>
      <c r="F16" s="5">
        <v>47.9</v>
      </c>
      <c r="G16" s="5">
        <v>210.59</v>
      </c>
      <c r="H16" s="5">
        <v>50.83</v>
      </c>
      <c r="I16" s="5">
        <v>29.9</v>
      </c>
      <c r="J16" s="5">
        <v>592.30999999999995</v>
      </c>
      <c r="K16" s="5">
        <v>567.36</v>
      </c>
      <c r="N16" s="88" t="s">
        <v>167</v>
      </c>
      <c r="O16" s="89">
        <v>2020</v>
      </c>
      <c r="P16" s="89">
        <v>10</v>
      </c>
      <c r="Q16" s="5">
        <v>228.51</v>
      </c>
      <c r="R16" s="5">
        <v>285.64</v>
      </c>
      <c r="S16" s="5">
        <v>482.26</v>
      </c>
      <c r="T16" s="5">
        <v>567.36</v>
      </c>
      <c r="U16" s="5">
        <v>680.83</v>
      </c>
    </row>
    <row r="17" spans="1:29" x14ac:dyDescent="0.25">
      <c r="A17" s="88" t="s">
        <v>172</v>
      </c>
      <c r="B17" s="89">
        <v>2020</v>
      </c>
      <c r="C17" s="89">
        <v>11</v>
      </c>
      <c r="D17" s="5">
        <v>218.61</v>
      </c>
      <c r="E17" s="5">
        <v>40.619999999999997</v>
      </c>
      <c r="F17" s="5">
        <v>49.18</v>
      </c>
      <c r="G17" s="5">
        <v>210.23</v>
      </c>
      <c r="H17" s="5">
        <v>50.25</v>
      </c>
      <c r="I17" s="5">
        <v>26.02</v>
      </c>
      <c r="J17" s="5">
        <v>594.9</v>
      </c>
      <c r="K17" s="5">
        <v>567.36</v>
      </c>
      <c r="N17" s="88" t="s">
        <v>172</v>
      </c>
      <c r="O17" s="89">
        <v>2020</v>
      </c>
      <c r="P17" s="89">
        <v>11</v>
      </c>
      <c r="Q17" s="5">
        <v>228.38</v>
      </c>
      <c r="R17" s="5">
        <v>285.48</v>
      </c>
      <c r="S17" s="5">
        <v>482.26</v>
      </c>
      <c r="T17" s="5">
        <v>567.36</v>
      </c>
      <c r="U17" s="5">
        <v>680.83</v>
      </c>
    </row>
    <row r="18" spans="1:29" x14ac:dyDescent="0.25">
      <c r="A18" s="88" t="s">
        <v>173</v>
      </c>
      <c r="B18" s="89">
        <v>2020</v>
      </c>
      <c r="C18" s="89">
        <v>12</v>
      </c>
      <c r="D18" s="5">
        <v>216.46</v>
      </c>
      <c r="E18" s="5">
        <v>31.34</v>
      </c>
      <c r="F18" s="5">
        <v>48.64</v>
      </c>
      <c r="G18" s="5">
        <v>211.37</v>
      </c>
      <c r="H18" s="5">
        <v>50.32</v>
      </c>
      <c r="I18" s="5">
        <v>21.42</v>
      </c>
      <c r="J18" s="5">
        <v>579.54</v>
      </c>
      <c r="K18" s="5">
        <v>570.20000000000005</v>
      </c>
      <c r="N18" s="88" t="s">
        <v>173</v>
      </c>
      <c r="O18" s="89">
        <v>2020</v>
      </c>
      <c r="P18" s="89">
        <v>12</v>
      </c>
      <c r="Q18" s="5">
        <v>228.08</v>
      </c>
      <c r="R18" s="5">
        <v>285.10000000000002</v>
      </c>
      <c r="S18" s="5">
        <v>484.67</v>
      </c>
      <c r="T18" s="5">
        <v>570.20000000000005</v>
      </c>
      <c r="U18" s="5">
        <v>684.23</v>
      </c>
    </row>
    <row r="19" spans="1:29" x14ac:dyDescent="0.25">
      <c r="A19" s="38" t="s">
        <v>144</v>
      </c>
      <c r="B19" s="39"/>
      <c r="C19" s="39"/>
      <c r="D19" s="37"/>
      <c r="E19" s="37"/>
      <c r="F19" s="37"/>
      <c r="G19" s="37"/>
      <c r="H19" s="37"/>
      <c r="I19" s="37"/>
      <c r="J19" s="37"/>
      <c r="K19" s="37"/>
      <c r="N19" s="38" t="s">
        <v>144</v>
      </c>
      <c r="O19" s="39"/>
      <c r="P19" s="39"/>
      <c r="Q19" s="37"/>
      <c r="R19" s="37"/>
      <c r="S19" s="37"/>
      <c r="T19" s="37"/>
      <c r="U19" s="37"/>
    </row>
    <row r="20" spans="1:29" x14ac:dyDescent="0.25">
      <c r="A20" s="3"/>
      <c r="B20" s="2"/>
      <c r="C20" s="2"/>
      <c r="D20" s="2"/>
      <c r="E20" s="2"/>
      <c r="F20" s="7"/>
      <c r="G20" s="7"/>
      <c r="H20" s="7"/>
      <c r="I20" s="7"/>
      <c r="J20" s="7"/>
      <c r="K20" s="7"/>
    </row>
    <row r="21" spans="1:29" x14ac:dyDescent="0.25">
      <c r="A21" s="3"/>
      <c r="B21" s="2"/>
      <c r="C21" s="2"/>
      <c r="D21" s="2"/>
      <c r="E21" s="2"/>
      <c r="F21" s="7"/>
      <c r="G21" s="7"/>
      <c r="H21" s="7"/>
      <c r="I21" s="7"/>
      <c r="J21" s="7"/>
      <c r="K21" s="7"/>
    </row>
    <row r="22" spans="1:29" x14ac:dyDescent="0.25">
      <c r="E22" s="6"/>
      <c r="F22" s="6"/>
      <c r="G22" s="6"/>
      <c r="H22" s="6"/>
      <c r="I22" s="6"/>
      <c r="J22" s="6"/>
      <c r="K22" s="6"/>
      <c r="V22" s="61" t="s">
        <v>155</v>
      </c>
      <c r="W22" s="111" t="s">
        <v>157</v>
      </c>
      <c r="X22" s="111"/>
      <c r="Y22" s="111"/>
      <c r="Z22" s="111"/>
      <c r="AA22" s="111"/>
      <c r="AB22" s="111"/>
      <c r="AC22" s="111"/>
    </row>
    <row r="23" spans="1:29" x14ac:dyDescent="0.25">
      <c r="C23" s="6"/>
      <c r="F23" s="8"/>
      <c r="G23" s="8"/>
      <c r="H23" s="8"/>
      <c r="I23" s="8"/>
      <c r="J23" s="8"/>
      <c r="K23" s="8"/>
      <c r="V23" s="61"/>
      <c r="W23" s="111"/>
      <c r="X23" s="111"/>
      <c r="Y23" s="111"/>
      <c r="Z23" s="111"/>
      <c r="AA23" s="111"/>
      <c r="AB23" s="111"/>
      <c r="AC23" s="111"/>
    </row>
    <row r="24" spans="1:29" x14ac:dyDescent="0.25">
      <c r="C24" s="6"/>
      <c r="I24" s="6"/>
      <c r="J24" s="6"/>
      <c r="V24" s="61"/>
      <c r="W24" s="60"/>
      <c r="X24" s="60"/>
      <c r="Y24" s="60"/>
      <c r="Z24" s="60"/>
      <c r="AA24" s="60"/>
      <c r="AB24" s="60"/>
      <c r="AC24" s="60"/>
    </row>
    <row r="25" spans="1:29" x14ac:dyDescent="0.25">
      <c r="V25" s="61" t="s">
        <v>152</v>
      </c>
      <c r="W25" s="111" t="s">
        <v>158</v>
      </c>
      <c r="X25" s="111"/>
      <c r="Y25" s="111"/>
      <c r="Z25" s="111"/>
      <c r="AA25" s="111"/>
      <c r="AB25" s="111"/>
      <c r="AC25" s="111"/>
    </row>
    <row r="26" spans="1:29" x14ac:dyDescent="0.25">
      <c r="V26" s="60"/>
      <c r="W26" s="111"/>
      <c r="X26" s="111"/>
      <c r="Y26" s="111"/>
      <c r="Z26" s="111"/>
      <c r="AA26" s="111"/>
      <c r="AB26" s="111"/>
      <c r="AC26" s="111"/>
    </row>
  </sheetData>
  <mergeCells count="8">
    <mergeCell ref="V5:AD5"/>
    <mergeCell ref="W22:AC23"/>
    <mergeCell ref="W25:AC26"/>
    <mergeCell ref="I1:K1"/>
    <mergeCell ref="A5:K5"/>
    <mergeCell ref="N5:U5"/>
    <mergeCell ref="A4:K4"/>
    <mergeCell ref="N4:U4"/>
  </mergeCells>
  <hyperlinks>
    <hyperlink ref="I1:K1" location="INDICE!A1" display="REGRESAR" xr:uid="{00000000-0004-0000-1C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EMPRESAS PÚBLICAS DE MEDELLÍN E.S.P.</oddFooter>
  </headerFooter>
  <colBreaks count="1" manualBreakCount="1">
    <brk id="1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E28"/>
  <sheetViews>
    <sheetView showGridLines="0" view="pageLayout" topLeftCell="M8" zoomScale="85" zoomScaleNormal="85" zoomScalePageLayoutView="85" workbookViewId="0">
      <selection activeCell="U15" sqref="U15"/>
    </sheetView>
  </sheetViews>
  <sheetFormatPr baseColWidth="10" defaultColWidth="9.140625" defaultRowHeight="15" x14ac:dyDescent="0.25"/>
  <cols>
    <col min="1" max="1" width="11.85546875" customWidth="1"/>
    <col min="2" max="2" width="6.42578125" customWidth="1"/>
    <col min="3" max="3" width="9" bestFit="1" customWidth="1"/>
    <col min="4" max="4" width="10.28515625" customWidth="1"/>
    <col min="5" max="5" width="8.5703125" customWidth="1"/>
    <col min="6" max="6" width="9" bestFit="1" customWidth="1"/>
    <col min="7" max="8" width="8" bestFit="1" customWidth="1"/>
    <col min="9" max="9" width="9" bestFit="1" customWidth="1"/>
    <col min="10" max="10" width="9" customWidth="1"/>
    <col min="11" max="11" width="8.7109375" customWidth="1"/>
    <col min="12" max="13" width="2.42578125" customWidth="1"/>
    <col min="14" max="14" width="14.85546875" customWidth="1"/>
    <col min="16" max="16" width="9" bestFit="1" customWidth="1"/>
    <col min="17" max="20" width="12" customWidth="1"/>
    <col min="21" max="21" width="15.140625" customWidth="1"/>
    <col min="23" max="23" width="14" customWidth="1"/>
    <col min="24" max="24" width="13.85546875" customWidth="1"/>
    <col min="25" max="25" width="11.5703125" customWidth="1"/>
    <col min="26" max="26" width="12.42578125" customWidth="1"/>
    <col min="27" max="27" width="12.5703125" customWidth="1"/>
  </cols>
  <sheetData>
    <row r="1" spans="1:31" ht="23.25" x14ac:dyDescent="0.25">
      <c r="I1" s="121" t="s">
        <v>98</v>
      </c>
      <c r="J1" s="121"/>
      <c r="K1" s="121"/>
    </row>
    <row r="2" spans="1:31" ht="28.5" customHeight="1" x14ac:dyDescent="0.35">
      <c r="A2" s="14" t="s">
        <v>9</v>
      </c>
      <c r="C2" s="22" t="s">
        <v>92</v>
      </c>
      <c r="D2" s="22"/>
      <c r="E2" s="22"/>
      <c r="F2" s="22"/>
      <c r="G2" s="22"/>
      <c r="H2" s="22"/>
      <c r="I2" s="22"/>
      <c r="J2" s="22"/>
      <c r="K2" s="22"/>
    </row>
    <row r="3" spans="1:31" ht="23.25" x14ac:dyDescent="0.35">
      <c r="A3" s="14" t="s">
        <v>15</v>
      </c>
      <c r="C3" s="22" t="s">
        <v>71</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219.07655</v>
      </c>
      <c r="E7" s="5">
        <v>33.622979999999998</v>
      </c>
      <c r="F7" s="5">
        <v>44.540170000000003</v>
      </c>
      <c r="G7" s="5">
        <v>191.79492999999999</v>
      </c>
      <c r="H7" s="5">
        <v>53.36795</v>
      </c>
      <c r="I7" s="5">
        <v>-0.54200000000000004</v>
      </c>
      <c r="J7" s="5">
        <v>541.86057999999991</v>
      </c>
      <c r="K7" s="5">
        <v>541.86057999999991</v>
      </c>
      <c r="N7" s="88" t="s">
        <v>18</v>
      </c>
      <c r="O7" s="89">
        <v>2020</v>
      </c>
      <c r="P7" s="89">
        <v>1</v>
      </c>
      <c r="Q7" s="59">
        <v>223.43289999999999</v>
      </c>
      <c r="R7" s="59">
        <v>279.29113000000001</v>
      </c>
      <c r="S7" s="59">
        <v>450.64235000000002</v>
      </c>
      <c r="T7" s="59">
        <v>530.16746999999998</v>
      </c>
      <c r="U7" s="59">
        <v>636.200964</v>
      </c>
    </row>
    <row r="8" spans="1:31" x14ac:dyDescent="0.25">
      <c r="A8" s="88" t="s">
        <v>19</v>
      </c>
      <c r="B8" s="89">
        <v>2020</v>
      </c>
      <c r="C8" s="89">
        <v>2</v>
      </c>
      <c r="D8" s="5">
        <v>233.23500000000001</v>
      </c>
      <c r="E8" s="5">
        <v>35.4131</v>
      </c>
      <c r="F8" s="5">
        <v>53.493499999999997</v>
      </c>
      <c r="G8" s="5">
        <v>206.67699999999999</v>
      </c>
      <c r="H8" s="5">
        <v>52.425699999999999</v>
      </c>
      <c r="I8" s="5">
        <v>2.7262</v>
      </c>
      <c r="J8" s="5">
        <v>583.97050000000002</v>
      </c>
      <c r="K8" s="5">
        <v>583.97050000000002</v>
      </c>
      <c r="N8" s="88" t="s">
        <v>19</v>
      </c>
      <c r="O8" s="89">
        <v>2020</v>
      </c>
      <c r="P8" s="89">
        <v>2</v>
      </c>
      <c r="Q8" s="59">
        <v>223.99396999999999</v>
      </c>
      <c r="R8" s="59">
        <v>279.99245999999999</v>
      </c>
      <c r="S8" s="59">
        <v>460.58150000000001</v>
      </c>
      <c r="T8" s="59">
        <v>541.86058000000003</v>
      </c>
      <c r="U8" s="59">
        <v>650.23269600000003</v>
      </c>
    </row>
    <row r="9" spans="1:31" x14ac:dyDescent="0.25">
      <c r="A9" s="88" t="s">
        <v>20</v>
      </c>
      <c r="B9" s="89">
        <v>2020</v>
      </c>
      <c r="C9" s="89">
        <v>3</v>
      </c>
      <c r="D9" s="5">
        <v>253.74340000000001</v>
      </c>
      <c r="E9" s="5">
        <v>38.396099999999997</v>
      </c>
      <c r="F9" s="5">
        <v>56.239199999999997</v>
      </c>
      <c r="G9" s="5">
        <v>211.27430000000001</v>
      </c>
      <c r="H9" s="5">
        <v>55.430999999999997</v>
      </c>
      <c r="I9" s="5">
        <v>0.76419999999999999</v>
      </c>
      <c r="J9" s="5">
        <v>615.84820000000002</v>
      </c>
      <c r="K9" s="5">
        <v>583.97050000000002</v>
      </c>
      <c r="N9" s="88" t="s">
        <v>20</v>
      </c>
      <c r="O9" s="89">
        <v>2020</v>
      </c>
      <c r="P9" s="89">
        <v>3</v>
      </c>
      <c r="Q9" s="59">
        <v>233.5882</v>
      </c>
      <c r="R9" s="59">
        <v>291.9853</v>
      </c>
      <c r="S9" s="59">
        <v>496.37490000000003</v>
      </c>
      <c r="T9" s="59">
        <v>583.97050000000002</v>
      </c>
      <c r="U9" s="59">
        <v>700.76459999999997</v>
      </c>
    </row>
    <row r="10" spans="1:31" x14ac:dyDescent="0.25">
      <c r="A10" s="88" t="s">
        <v>23</v>
      </c>
      <c r="B10" s="89">
        <v>2020</v>
      </c>
      <c r="C10" s="89">
        <v>4</v>
      </c>
      <c r="D10" s="5">
        <v>239.04660000000001</v>
      </c>
      <c r="E10" s="5">
        <v>38.790500000000002</v>
      </c>
      <c r="F10" s="5">
        <v>53.465499999999999</v>
      </c>
      <c r="G10" s="5">
        <v>222.32339999999999</v>
      </c>
      <c r="H10" s="5">
        <v>56.7898</v>
      </c>
      <c r="I10" s="5">
        <v>5.3590999999999998</v>
      </c>
      <c r="J10" s="5">
        <v>615.7749</v>
      </c>
      <c r="K10" s="5">
        <v>583.97050000000002</v>
      </c>
      <c r="N10" s="88" t="s">
        <v>23</v>
      </c>
      <c r="O10" s="89">
        <v>2020</v>
      </c>
      <c r="P10" s="89">
        <v>4</v>
      </c>
      <c r="Q10" s="59">
        <v>235.1568</v>
      </c>
      <c r="R10" s="59">
        <v>293.94600000000003</v>
      </c>
      <c r="S10" s="59">
        <v>496.37490000000003</v>
      </c>
      <c r="T10" s="59">
        <v>583.97050000000002</v>
      </c>
      <c r="U10" s="59">
        <v>700.76459999999997</v>
      </c>
    </row>
    <row r="11" spans="1:31" x14ac:dyDescent="0.25">
      <c r="A11" s="88" t="s">
        <v>21</v>
      </c>
      <c r="B11" s="89">
        <v>2020</v>
      </c>
      <c r="C11" s="89">
        <v>5</v>
      </c>
      <c r="D11" s="5">
        <v>217.2405</v>
      </c>
      <c r="E11" s="5">
        <v>43.9253</v>
      </c>
      <c r="F11" s="5">
        <v>51.289000000000001</v>
      </c>
      <c r="G11" s="5">
        <v>215.93190000000001</v>
      </c>
      <c r="H11" s="5">
        <v>54.810899999999997</v>
      </c>
      <c r="I11" s="5">
        <v>12.5245</v>
      </c>
      <c r="J11" s="5">
        <v>595.72220000000004</v>
      </c>
      <c r="K11" s="5">
        <v>583.97050000000002</v>
      </c>
      <c r="N11" s="88" t="s">
        <v>21</v>
      </c>
      <c r="O11" s="89">
        <v>2020</v>
      </c>
      <c r="P11" s="89">
        <v>5</v>
      </c>
      <c r="Q11" s="5">
        <v>236.47890000000001</v>
      </c>
      <c r="R11" s="5">
        <v>295.59870000000001</v>
      </c>
      <c r="S11" s="5">
        <v>496.37490000000003</v>
      </c>
      <c r="T11" s="5">
        <v>583.97050000000002</v>
      </c>
      <c r="U11" s="5">
        <v>700.76459999999997</v>
      </c>
    </row>
    <row r="12" spans="1:31" x14ac:dyDescent="0.25">
      <c r="A12" s="88" t="s">
        <v>22</v>
      </c>
      <c r="B12" s="89">
        <v>2020</v>
      </c>
      <c r="C12" s="89">
        <v>6</v>
      </c>
      <c r="D12" s="5">
        <v>230.63759999999999</v>
      </c>
      <c r="E12" s="5">
        <v>43.100200000000001</v>
      </c>
      <c r="F12" s="5">
        <v>53.152000000000001</v>
      </c>
      <c r="G12" s="5">
        <v>206.398</v>
      </c>
      <c r="H12" s="5">
        <v>57.1646</v>
      </c>
      <c r="I12" s="5">
        <v>1.6924999999999999</v>
      </c>
      <c r="J12" s="5">
        <v>592.14490000000001</v>
      </c>
      <c r="K12" s="5">
        <v>583.97050000000002</v>
      </c>
      <c r="N12" s="88" t="s">
        <v>22</v>
      </c>
      <c r="O12" s="89">
        <v>2020</v>
      </c>
      <c r="P12" s="89">
        <v>6</v>
      </c>
      <c r="Q12" s="5">
        <v>236.85990000000001</v>
      </c>
      <c r="R12" s="5">
        <v>296.07479999999998</v>
      </c>
      <c r="S12" s="5">
        <v>496.37490000000003</v>
      </c>
      <c r="T12" s="5">
        <v>583.97050000000002</v>
      </c>
      <c r="U12" s="5">
        <v>700.76459999999997</v>
      </c>
    </row>
    <row r="13" spans="1:31" x14ac:dyDescent="0.25">
      <c r="A13" s="88" t="s">
        <v>146</v>
      </c>
      <c r="B13" s="89">
        <v>2020</v>
      </c>
      <c r="C13" s="89">
        <v>7</v>
      </c>
      <c r="D13" s="5">
        <v>218.25479999999999</v>
      </c>
      <c r="E13" s="5">
        <v>34.33</v>
      </c>
      <c r="F13" s="5">
        <v>51.182200000000002</v>
      </c>
      <c r="G13" s="5">
        <v>217.2175</v>
      </c>
      <c r="H13" s="5">
        <v>58.526299999999999</v>
      </c>
      <c r="I13" s="5">
        <v>5.9976000000000003</v>
      </c>
      <c r="J13" s="5">
        <v>585.50840000000005</v>
      </c>
      <c r="K13" s="5">
        <v>583.97050000000002</v>
      </c>
      <c r="N13" s="88" t="s">
        <v>146</v>
      </c>
      <c r="O13" s="89">
        <v>2020</v>
      </c>
      <c r="P13" s="89">
        <v>7</v>
      </c>
      <c r="Q13" s="5">
        <v>236.09800000000001</v>
      </c>
      <c r="R13" s="5">
        <v>295.1225</v>
      </c>
      <c r="S13" s="5">
        <v>496.37490000000003</v>
      </c>
      <c r="T13" s="5">
        <v>583.97050000000002</v>
      </c>
      <c r="U13" s="5">
        <v>700.76459999999997</v>
      </c>
    </row>
    <row r="14" spans="1:31" x14ac:dyDescent="0.25">
      <c r="A14" s="88" t="s">
        <v>153</v>
      </c>
      <c r="B14" s="89">
        <v>2020</v>
      </c>
      <c r="C14" s="89">
        <v>8</v>
      </c>
      <c r="D14" s="5">
        <v>211.95070000000001</v>
      </c>
      <c r="E14" s="5">
        <v>38.095500000000001</v>
      </c>
      <c r="F14" s="5">
        <v>52.339599999999997</v>
      </c>
      <c r="G14" s="5">
        <v>216.8835</v>
      </c>
      <c r="H14" s="5">
        <v>58.528300000000002</v>
      </c>
      <c r="I14" s="5">
        <v>20.651800000000001</v>
      </c>
      <c r="J14" s="5">
        <v>598.44949999999994</v>
      </c>
      <c r="K14" s="5">
        <v>583.97050000000002</v>
      </c>
      <c r="N14" s="88" t="s">
        <v>153</v>
      </c>
      <c r="O14" s="89">
        <v>2020</v>
      </c>
      <c r="P14" s="89">
        <v>8</v>
      </c>
      <c r="Q14" s="5">
        <v>235.22399999999999</v>
      </c>
      <c r="R14" s="5">
        <v>294.02999999999997</v>
      </c>
      <c r="S14" s="5">
        <v>496.37490000000003</v>
      </c>
      <c r="T14" s="5">
        <v>583.97050000000002</v>
      </c>
      <c r="U14" s="5">
        <v>700.76459999999997</v>
      </c>
    </row>
    <row r="15" spans="1:31" x14ac:dyDescent="0.25">
      <c r="A15" s="88" t="s">
        <v>166</v>
      </c>
      <c r="B15" s="89">
        <v>2020</v>
      </c>
      <c r="C15" s="89">
        <v>9</v>
      </c>
      <c r="D15" s="5">
        <v>213.41820000000001</v>
      </c>
      <c r="E15" s="5">
        <v>36.4251</v>
      </c>
      <c r="F15" s="5">
        <v>50.982799999999997</v>
      </c>
      <c r="G15" s="5">
        <v>218.64959999999999</v>
      </c>
      <c r="H15" s="5">
        <v>58.741599999999998</v>
      </c>
      <c r="I15" s="5">
        <v>22.424099999999999</v>
      </c>
      <c r="J15" s="5">
        <v>600.6413</v>
      </c>
      <c r="K15" s="5">
        <v>583.97050000000002</v>
      </c>
      <c r="N15" s="88" t="s">
        <v>166</v>
      </c>
      <c r="O15" s="89">
        <v>2020</v>
      </c>
      <c r="P15" s="89">
        <v>9</v>
      </c>
      <c r="Q15" s="5">
        <v>235.22399999999999</v>
      </c>
      <c r="R15" s="5">
        <v>294.02999999999997</v>
      </c>
      <c r="S15" s="5">
        <v>496.37490000000003</v>
      </c>
      <c r="T15" s="5">
        <v>583.97050000000002</v>
      </c>
      <c r="U15" s="5">
        <v>700.76459999999997</v>
      </c>
    </row>
    <row r="16" spans="1:31" x14ac:dyDescent="0.25">
      <c r="A16" s="88" t="s">
        <v>167</v>
      </c>
      <c r="B16" s="89">
        <v>2020</v>
      </c>
      <c r="C16" s="89">
        <v>10</v>
      </c>
      <c r="D16" s="5">
        <v>213.69630000000001</v>
      </c>
      <c r="E16" s="5">
        <v>38.712299999999999</v>
      </c>
      <c r="F16" s="5">
        <v>50.153500000000001</v>
      </c>
      <c r="G16" s="5">
        <v>210.59</v>
      </c>
      <c r="H16" s="5">
        <v>60.056800000000003</v>
      </c>
      <c r="I16" s="5">
        <v>32.642200000000003</v>
      </c>
      <c r="J16" s="5">
        <v>605.85109999999997</v>
      </c>
      <c r="K16" s="5">
        <v>583.97050000000002</v>
      </c>
      <c r="N16" s="88" t="s">
        <v>167</v>
      </c>
      <c r="O16" s="89">
        <v>2020</v>
      </c>
      <c r="P16" s="89">
        <v>10</v>
      </c>
      <c r="Q16" s="5">
        <v>235.20160000000001</v>
      </c>
      <c r="R16" s="5">
        <v>294.00200000000001</v>
      </c>
      <c r="S16" s="5">
        <v>496.37490000000003</v>
      </c>
      <c r="T16" s="5">
        <v>583.97050000000002</v>
      </c>
      <c r="U16" s="5">
        <v>700.76459999999997</v>
      </c>
    </row>
    <row r="17" spans="1:30" x14ac:dyDescent="0.25">
      <c r="A17" s="88" t="s">
        <v>172</v>
      </c>
      <c r="B17" s="89">
        <v>2020</v>
      </c>
      <c r="C17" s="89">
        <v>11</v>
      </c>
      <c r="D17" s="5">
        <v>218.31649999999999</v>
      </c>
      <c r="E17" s="5">
        <v>40.617600000000003</v>
      </c>
      <c r="F17" s="5">
        <v>51.627899999999997</v>
      </c>
      <c r="G17" s="5">
        <v>210.2276</v>
      </c>
      <c r="H17" s="5">
        <v>60.929200000000002</v>
      </c>
      <c r="I17" s="5">
        <v>26.5443</v>
      </c>
      <c r="J17" s="5">
        <v>608.26300000000003</v>
      </c>
      <c r="K17" s="5">
        <v>583.97050000000002</v>
      </c>
      <c r="N17" s="88" t="s">
        <v>172</v>
      </c>
      <c r="O17" s="89">
        <v>2020</v>
      </c>
      <c r="P17" s="89">
        <v>11</v>
      </c>
      <c r="Q17" s="5">
        <v>235.0676</v>
      </c>
      <c r="R17" s="5">
        <v>293.83449999999999</v>
      </c>
      <c r="S17" s="5">
        <v>496.37490000000003</v>
      </c>
      <c r="T17" s="5">
        <v>583.97050000000002</v>
      </c>
      <c r="U17" s="5">
        <v>700.76459999999997</v>
      </c>
    </row>
    <row r="18" spans="1:30" x14ac:dyDescent="0.25">
      <c r="A18" s="88" t="s">
        <v>173</v>
      </c>
      <c r="B18" s="89">
        <v>2020</v>
      </c>
      <c r="C18" s="89">
        <v>12</v>
      </c>
      <c r="D18" s="5">
        <v>216.75479999999999</v>
      </c>
      <c r="E18" s="5">
        <v>31.339500000000001</v>
      </c>
      <c r="F18" s="5">
        <v>50.277999999999999</v>
      </c>
      <c r="G18" s="5">
        <v>211.36510000000001</v>
      </c>
      <c r="H18" s="5">
        <v>59.876199999999997</v>
      </c>
      <c r="I18" s="5">
        <v>23.099799999999998</v>
      </c>
      <c r="J18" s="5">
        <v>592.71349999999995</v>
      </c>
      <c r="K18" s="5">
        <v>586.8904</v>
      </c>
      <c r="N18" s="88" t="s">
        <v>173</v>
      </c>
      <c r="O18" s="89">
        <v>2020</v>
      </c>
      <c r="P18" s="89">
        <v>12</v>
      </c>
      <c r="Q18" s="5">
        <v>234.7561</v>
      </c>
      <c r="R18" s="5">
        <v>293.4452</v>
      </c>
      <c r="S18" s="5">
        <v>498.85680000000002</v>
      </c>
      <c r="T18" s="5">
        <v>586.8904</v>
      </c>
      <c r="U18" s="5">
        <v>704.26840000000004</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c r="W24" s="61" t="s">
        <v>155</v>
      </c>
      <c r="X24" s="111" t="s">
        <v>157</v>
      </c>
      <c r="Y24" s="111"/>
      <c r="Z24" s="111"/>
      <c r="AA24" s="111"/>
      <c r="AB24" s="111"/>
      <c r="AC24" s="111"/>
      <c r="AD24" s="111"/>
    </row>
    <row r="25" spans="1:30" x14ac:dyDescent="0.25">
      <c r="W25" s="61"/>
      <c r="X25" s="111"/>
      <c r="Y25" s="111"/>
      <c r="Z25" s="111"/>
      <c r="AA25" s="111"/>
      <c r="AB25" s="111"/>
      <c r="AC25" s="111"/>
      <c r="AD25" s="111"/>
    </row>
    <row r="26" spans="1:30" x14ac:dyDescent="0.25">
      <c r="W26" s="61"/>
      <c r="X26" s="60"/>
      <c r="Y26" s="60"/>
      <c r="Z26" s="60"/>
      <c r="AA26" s="60"/>
      <c r="AB26" s="60"/>
      <c r="AC26" s="60"/>
      <c r="AD26" s="60"/>
    </row>
    <row r="27" spans="1:30" x14ac:dyDescent="0.25">
      <c r="W27" s="61" t="s">
        <v>152</v>
      </c>
      <c r="X27" s="111" t="s">
        <v>158</v>
      </c>
      <c r="Y27" s="111"/>
      <c r="Z27" s="111"/>
      <c r="AA27" s="111"/>
      <c r="AB27" s="111"/>
      <c r="AC27" s="111"/>
      <c r="AD27" s="111"/>
    </row>
    <row r="28" spans="1:30" x14ac:dyDescent="0.25">
      <c r="W28" s="60"/>
      <c r="X28" s="111"/>
      <c r="Y28" s="111"/>
      <c r="Z28" s="111"/>
      <c r="AA28" s="111"/>
      <c r="AB28" s="111"/>
      <c r="AC28" s="111"/>
      <c r="AD28" s="111"/>
    </row>
  </sheetData>
  <mergeCells count="8">
    <mergeCell ref="W5:AE5"/>
    <mergeCell ref="X24:AD25"/>
    <mergeCell ref="X27:AD28"/>
    <mergeCell ref="I1:K1"/>
    <mergeCell ref="A5:K5"/>
    <mergeCell ref="N5:U5"/>
    <mergeCell ref="A4:K4"/>
    <mergeCell ref="N4:U4"/>
  </mergeCells>
  <hyperlinks>
    <hyperlink ref="I1:K1" location="INDICE!A1" display="REGRESAR" xr:uid="{00000000-0004-0000-1D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 xml:space="preserve">&amp;L&amp;K00B050
&amp;C&amp;K000000PUBLICACIÓN DE ELECTRIFICADORA DE SANTANDER S.A. E.S.P. </oddFooter>
  </headerFooter>
  <colBreaks count="1" manualBreakCount="1">
    <brk id="12"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3"/>
  <dimension ref="A1:AE33"/>
  <sheetViews>
    <sheetView showGridLines="0" showWhiteSpace="0" view="pageLayout" topLeftCell="A2" zoomScale="85" zoomScaleNormal="85" zoomScalePageLayoutView="85" workbookViewId="0">
      <selection activeCell="U18" sqref="U18"/>
    </sheetView>
  </sheetViews>
  <sheetFormatPr baseColWidth="10" defaultColWidth="9.140625" defaultRowHeight="15" x14ac:dyDescent="0.25"/>
  <cols>
    <col min="1" max="1" width="11.140625" customWidth="1"/>
    <col min="2" max="2" width="7.42578125" customWidth="1"/>
    <col min="3" max="3" width="9" bestFit="1" customWidth="1"/>
    <col min="4" max="4" width="9.42578125" customWidth="1"/>
    <col min="5" max="5" width="10" bestFit="1" customWidth="1"/>
    <col min="6" max="6" width="9" bestFit="1" customWidth="1"/>
    <col min="7" max="7" width="9" customWidth="1"/>
    <col min="8" max="8" width="8" bestFit="1" customWidth="1"/>
    <col min="9" max="9" width="9" bestFit="1" customWidth="1"/>
    <col min="10" max="10" width="9" customWidth="1"/>
    <col min="11" max="11" width="11.7109375" customWidth="1"/>
    <col min="12" max="13" width="2.42578125" customWidth="1"/>
    <col min="14" max="14" width="14.85546875" customWidth="1"/>
    <col min="16" max="16" width="9" bestFit="1" customWidth="1"/>
    <col min="17" max="20" width="11.5703125" customWidth="1"/>
    <col min="21" max="21" width="16.140625" customWidth="1"/>
    <col min="22" max="22" width="7.5703125" customWidth="1"/>
    <col min="23" max="23" width="14.28515625" customWidth="1"/>
    <col min="24" max="24" width="11.5703125" customWidth="1"/>
    <col min="25" max="25" width="12.42578125" customWidth="1"/>
    <col min="26" max="26" width="11.5703125" customWidth="1"/>
    <col min="27" max="29" width="9.140625" customWidth="1"/>
    <col min="30" max="30" width="11.28515625" customWidth="1"/>
    <col min="31" max="31" width="4" customWidth="1"/>
  </cols>
  <sheetData>
    <row r="1" spans="1:31" ht="23.25" x14ac:dyDescent="0.25">
      <c r="I1" s="121" t="s">
        <v>98</v>
      </c>
      <c r="J1" s="121"/>
      <c r="K1" s="121"/>
    </row>
    <row r="2" spans="1:31" ht="28.5" customHeight="1" x14ac:dyDescent="0.35">
      <c r="A2" s="10" t="s">
        <v>9</v>
      </c>
      <c r="C2" s="22" t="s">
        <v>42</v>
      </c>
      <c r="D2" s="22"/>
      <c r="E2" s="22"/>
      <c r="F2" s="22"/>
      <c r="G2" s="22"/>
      <c r="H2" s="22"/>
      <c r="I2" s="22"/>
      <c r="J2" s="22"/>
      <c r="K2" s="22"/>
    </row>
    <row r="3" spans="1:31" ht="23.25" x14ac:dyDescent="0.35">
      <c r="A3" s="10" t="s">
        <v>15</v>
      </c>
      <c r="C3" s="22" t="s">
        <v>43</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1" x14ac:dyDescent="0.25">
      <c r="A7" s="88" t="s">
        <v>18</v>
      </c>
      <c r="B7" s="89">
        <v>2020</v>
      </c>
      <c r="C7" s="89">
        <v>1</v>
      </c>
      <c r="D7" s="5">
        <v>251.49494000000001</v>
      </c>
      <c r="E7" s="5">
        <v>33.622979999999998</v>
      </c>
      <c r="F7" s="5">
        <v>44.838349999999998</v>
      </c>
      <c r="G7" s="5">
        <v>191.79088999999999</v>
      </c>
      <c r="H7" s="5">
        <v>42.95</v>
      </c>
      <c r="I7" s="5">
        <v>-0.31777</v>
      </c>
      <c r="J7" s="5">
        <v>564.37939000000006</v>
      </c>
      <c r="K7" s="5">
        <v>564.37939000000006</v>
      </c>
      <c r="N7" s="88" t="s">
        <v>18</v>
      </c>
      <c r="O7" s="89">
        <v>2020</v>
      </c>
      <c r="P7" s="89">
        <v>1</v>
      </c>
      <c r="Q7" s="5"/>
      <c r="R7" s="5"/>
      <c r="S7" s="5"/>
      <c r="T7" s="5">
        <v>573.22571000000005</v>
      </c>
      <c r="U7" s="5">
        <v>687.87085200000001</v>
      </c>
    </row>
    <row r="8" spans="1:31" x14ac:dyDescent="0.25">
      <c r="A8" s="88" t="s">
        <v>19</v>
      </c>
      <c r="B8" s="89">
        <v>2020</v>
      </c>
      <c r="C8" s="89">
        <v>2</v>
      </c>
      <c r="D8" s="5">
        <v>224.29843</v>
      </c>
      <c r="E8" s="5">
        <v>35.4131</v>
      </c>
      <c r="F8" s="5">
        <v>40.429279999999999</v>
      </c>
      <c r="G8" s="5">
        <v>206.67697999999999</v>
      </c>
      <c r="H8" s="5">
        <v>40.639060000000001</v>
      </c>
      <c r="I8" s="5">
        <v>1.82955</v>
      </c>
      <c r="J8" s="5">
        <v>549.28639999999996</v>
      </c>
      <c r="K8" s="5">
        <v>549.28639999999996</v>
      </c>
      <c r="N8" s="88" t="s">
        <v>19</v>
      </c>
      <c r="O8" s="89">
        <v>2020</v>
      </c>
      <c r="P8" s="89">
        <v>2</v>
      </c>
      <c r="Q8" s="5"/>
      <c r="R8" s="5"/>
      <c r="S8" s="5"/>
      <c r="T8" s="5">
        <v>564.37939000000006</v>
      </c>
      <c r="U8" s="5">
        <v>677.255268</v>
      </c>
    </row>
    <row r="9" spans="1:31" x14ac:dyDescent="0.25">
      <c r="A9" s="88" t="s">
        <v>20</v>
      </c>
      <c r="B9" s="89">
        <v>2020</v>
      </c>
      <c r="C9" s="89">
        <v>3</v>
      </c>
      <c r="D9" s="5">
        <v>243.09887000000001</v>
      </c>
      <c r="E9" s="5">
        <v>38.396090000000001</v>
      </c>
      <c r="F9" s="5">
        <v>43.50703</v>
      </c>
      <c r="G9" s="5">
        <v>211.27429000000001</v>
      </c>
      <c r="H9" s="5">
        <v>38.267000000000003</v>
      </c>
      <c r="I9" s="5">
        <v>0.41869000000000001</v>
      </c>
      <c r="J9" s="5">
        <v>574.96196999999995</v>
      </c>
      <c r="K9" s="5">
        <v>574.96196999999995</v>
      </c>
      <c r="N9" s="88" t="s">
        <v>20</v>
      </c>
      <c r="O9" s="89">
        <v>2020</v>
      </c>
      <c r="P9" s="89">
        <v>3</v>
      </c>
      <c r="Q9" s="5"/>
      <c r="R9" s="5"/>
      <c r="S9" s="5"/>
      <c r="T9" s="5">
        <v>549.28639999999996</v>
      </c>
      <c r="U9" s="5">
        <v>659.1436799999999</v>
      </c>
    </row>
    <row r="10" spans="1:31" x14ac:dyDescent="0.25">
      <c r="A10" s="88" t="s">
        <v>23</v>
      </c>
      <c r="B10" s="89">
        <v>2020</v>
      </c>
      <c r="C10" s="89">
        <v>4</v>
      </c>
      <c r="D10" s="5">
        <v>222.07433</v>
      </c>
      <c r="E10" s="5">
        <v>38.790500000000002</v>
      </c>
      <c r="F10" s="5">
        <v>40.213830000000002</v>
      </c>
      <c r="G10" s="5">
        <v>222.32335</v>
      </c>
      <c r="H10" s="5">
        <v>43.307099999999998</v>
      </c>
      <c r="I10" s="5">
        <v>7.0451699999999997</v>
      </c>
      <c r="J10" s="5">
        <v>573.75427999999999</v>
      </c>
      <c r="K10" s="5">
        <v>573.75427999999999</v>
      </c>
      <c r="N10" s="88" t="s">
        <v>23</v>
      </c>
      <c r="O10" s="89">
        <v>2020</v>
      </c>
      <c r="P10" s="89">
        <v>4</v>
      </c>
      <c r="Q10" s="5"/>
      <c r="R10" s="5"/>
      <c r="S10" s="5"/>
      <c r="T10" s="5">
        <v>574.96196999999995</v>
      </c>
      <c r="U10" s="5">
        <v>689.95436399999994</v>
      </c>
    </row>
    <row r="11" spans="1:31" x14ac:dyDescent="0.25">
      <c r="A11" s="88" t="s">
        <v>21</v>
      </c>
      <c r="B11" s="89">
        <v>2020</v>
      </c>
      <c r="C11" s="89">
        <v>5</v>
      </c>
      <c r="D11" s="5">
        <v>215.25</v>
      </c>
      <c r="E11" s="5">
        <v>43.93</v>
      </c>
      <c r="F11" s="5">
        <v>40.74</v>
      </c>
      <c r="G11" s="5">
        <v>215.93</v>
      </c>
      <c r="H11" s="5">
        <v>42.23</v>
      </c>
      <c r="I11" s="5">
        <v>9.36</v>
      </c>
      <c r="J11" s="5">
        <v>567.42999999999995</v>
      </c>
      <c r="K11" s="5">
        <v>567.42999999999995</v>
      </c>
      <c r="N11" s="88" t="s">
        <v>21</v>
      </c>
      <c r="O11" s="89">
        <v>2020</v>
      </c>
      <c r="P11" s="89">
        <v>5</v>
      </c>
      <c r="Q11" s="5"/>
      <c r="R11" s="5"/>
      <c r="S11" s="5"/>
      <c r="T11" s="5">
        <v>573.75427999999999</v>
      </c>
      <c r="U11" s="5">
        <v>688.50513599999999</v>
      </c>
    </row>
    <row r="12" spans="1:31" x14ac:dyDescent="0.25">
      <c r="A12" s="88" t="s">
        <v>22</v>
      </c>
      <c r="B12" s="89">
        <v>2020</v>
      </c>
      <c r="C12" s="89">
        <v>6</v>
      </c>
      <c r="D12" s="5">
        <v>222.32</v>
      </c>
      <c r="E12" s="5">
        <v>43.1</v>
      </c>
      <c r="F12" s="5">
        <v>41.38</v>
      </c>
      <c r="G12" s="5">
        <v>206.39795519739201</v>
      </c>
      <c r="H12" s="5">
        <v>44.31</v>
      </c>
      <c r="I12" s="5">
        <v>1.29</v>
      </c>
      <c r="J12" s="5">
        <v>558.79999999999995</v>
      </c>
      <c r="K12" s="5">
        <v>558.79999999999995</v>
      </c>
      <c r="N12" s="88" t="s">
        <v>22</v>
      </c>
      <c r="O12" s="89">
        <v>2020</v>
      </c>
      <c r="P12" s="89">
        <v>6</v>
      </c>
      <c r="Q12" s="5"/>
      <c r="R12" s="5"/>
      <c r="S12" s="5"/>
      <c r="T12" s="5">
        <v>567.42999999999995</v>
      </c>
      <c r="U12" s="5">
        <v>680.91599999999994</v>
      </c>
    </row>
    <row r="13" spans="1:31" x14ac:dyDescent="0.25">
      <c r="A13" s="88" t="s">
        <v>146</v>
      </c>
      <c r="B13" s="89">
        <v>2020</v>
      </c>
      <c r="C13" s="89">
        <v>7</v>
      </c>
      <c r="D13" s="5">
        <v>222.27130886888099</v>
      </c>
      <c r="E13" s="5">
        <v>34.330022999999997</v>
      </c>
      <c r="F13" s="5">
        <v>41.354604886829399</v>
      </c>
      <c r="G13" s="5">
        <v>217.21751612789299</v>
      </c>
      <c r="H13" s="5">
        <v>42.113445148047248</v>
      </c>
      <c r="I13" s="5">
        <v>5.3355005634923627</v>
      </c>
      <c r="J13" s="5">
        <v>562.62239859514284</v>
      </c>
      <c r="K13" s="5">
        <v>558.79396555136941</v>
      </c>
      <c r="N13" s="88" t="s">
        <v>146</v>
      </c>
      <c r="O13" s="89">
        <v>2020</v>
      </c>
      <c r="P13" s="89">
        <v>7</v>
      </c>
      <c r="Q13" s="5"/>
      <c r="R13" s="5"/>
      <c r="S13" s="5"/>
      <c r="T13" s="5">
        <v>558.79999999999995</v>
      </c>
      <c r="U13" s="5">
        <v>670.56</v>
      </c>
    </row>
    <row r="14" spans="1:31" x14ac:dyDescent="0.25">
      <c r="A14" s="88" t="s">
        <v>153</v>
      </c>
      <c r="B14" s="89">
        <v>2020</v>
      </c>
      <c r="C14" s="89">
        <v>8</v>
      </c>
      <c r="D14" s="5">
        <v>210.14</v>
      </c>
      <c r="E14" s="5">
        <v>38.1</v>
      </c>
      <c r="F14" s="5">
        <v>40.49</v>
      </c>
      <c r="G14" s="5">
        <v>216.88</v>
      </c>
      <c r="H14" s="5">
        <v>43.68</v>
      </c>
      <c r="I14" s="5">
        <v>17.690000000000001</v>
      </c>
      <c r="J14" s="5">
        <v>566.98</v>
      </c>
      <c r="K14" s="5">
        <v>558.79</v>
      </c>
      <c r="N14" s="88" t="s">
        <v>153</v>
      </c>
      <c r="O14" s="89">
        <v>2020</v>
      </c>
      <c r="P14" s="89">
        <v>8</v>
      </c>
      <c r="Q14" s="5"/>
      <c r="R14" s="5"/>
      <c r="S14" s="5"/>
      <c r="T14" s="5">
        <v>558.79396555136941</v>
      </c>
      <c r="U14" s="5">
        <v>670.55275866164322</v>
      </c>
    </row>
    <row r="15" spans="1:31" x14ac:dyDescent="0.25">
      <c r="A15" s="88" t="s">
        <v>166</v>
      </c>
      <c r="B15" s="89">
        <v>2020</v>
      </c>
      <c r="C15" s="89">
        <v>9</v>
      </c>
      <c r="D15" s="5">
        <v>209.24</v>
      </c>
      <c r="E15" s="5">
        <v>36.43</v>
      </c>
      <c r="F15" s="5">
        <v>39.72</v>
      </c>
      <c r="G15" s="5">
        <v>218.65</v>
      </c>
      <c r="H15" s="5">
        <v>43.58</v>
      </c>
      <c r="I15" s="5">
        <v>19.510000000000002</v>
      </c>
      <c r="J15" s="5">
        <v>567.13</v>
      </c>
      <c r="K15" s="5">
        <v>558.79</v>
      </c>
      <c r="N15" s="88" t="s">
        <v>166</v>
      </c>
      <c r="O15" s="89">
        <v>2020</v>
      </c>
      <c r="P15" s="89">
        <v>9</v>
      </c>
      <c r="Q15" s="5"/>
      <c r="R15" s="5"/>
      <c r="S15" s="5"/>
      <c r="T15" s="5">
        <v>558.79396555136941</v>
      </c>
      <c r="U15" s="5">
        <v>670.55275866164322</v>
      </c>
    </row>
    <row r="16" spans="1:31" x14ac:dyDescent="0.25">
      <c r="A16" s="88" t="s">
        <v>167</v>
      </c>
      <c r="B16" s="89">
        <v>2020</v>
      </c>
      <c r="C16" s="89">
        <v>10</v>
      </c>
      <c r="D16" s="5">
        <v>206.05</v>
      </c>
      <c r="E16" s="5">
        <v>38.71</v>
      </c>
      <c r="F16" s="5">
        <v>33.6</v>
      </c>
      <c r="G16" s="5">
        <v>210.59</v>
      </c>
      <c r="H16" s="5">
        <v>42.17</v>
      </c>
      <c r="I16" s="5">
        <v>27.86</v>
      </c>
      <c r="J16" s="5">
        <v>558.98</v>
      </c>
      <c r="K16" s="5">
        <v>558.79</v>
      </c>
      <c r="N16" s="88" t="s">
        <v>167</v>
      </c>
      <c r="O16" s="89">
        <v>2020</v>
      </c>
      <c r="P16" s="89">
        <v>10</v>
      </c>
      <c r="Q16" s="5"/>
      <c r="R16" s="5"/>
      <c r="S16" s="5"/>
      <c r="T16" s="5">
        <v>558.79</v>
      </c>
      <c r="U16" s="5">
        <v>670.54799999999989</v>
      </c>
    </row>
    <row r="17" spans="1:31" x14ac:dyDescent="0.25">
      <c r="A17" s="88" t="s">
        <v>172</v>
      </c>
      <c r="B17" s="89">
        <v>2020</v>
      </c>
      <c r="C17" s="89">
        <v>11</v>
      </c>
      <c r="D17" s="5">
        <v>215.57</v>
      </c>
      <c r="E17" s="5">
        <v>40.619999999999997</v>
      </c>
      <c r="F17" s="5">
        <v>35.82</v>
      </c>
      <c r="G17" s="5">
        <v>209.19</v>
      </c>
      <c r="H17" s="5">
        <v>41.58</v>
      </c>
      <c r="I17" s="5">
        <v>23.6</v>
      </c>
      <c r="J17" s="5">
        <v>566.38</v>
      </c>
      <c r="K17" s="5">
        <v>558.79</v>
      </c>
      <c r="N17" s="88" t="s">
        <v>172</v>
      </c>
      <c r="O17" s="89">
        <v>2020</v>
      </c>
      <c r="P17" s="89">
        <v>11</v>
      </c>
      <c r="Q17" s="5"/>
      <c r="R17" s="5"/>
      <c r="S17" s="5"/>
      <c r="T17" s="5">
        <v>558.79</v>
      </c>
      <c r="U17" s="5">
        <v>670.54799999999989</v>
      </c>
    </row>
    <row r="18" spans="1:31" x14ac:dyDescent="0.25">
      <c r="A18" s="88" t="s">
        <v>173</v>
      </c>
      <c r="B18" s="89">
        <v>2020</v>
      </c>
      <c r="C18" s="89">
        <v>12</v>
      </c>
      <c r="D18" s="5">
        <v>211.33</v>
      </c>
      <c r="E18" s="5">
        <v>31.34</v>
      </c>
      <c r="F18" s="5">
        <v>35.04</v>
      </c>
      <c r="G18" s="5">
        <v>211.37</v>
      </c>
      <c r="H18" s="5">
        <v>51.55</v>
      </c>
      <c r="I18" s="5">
        <v>20.13</v>
      </c>
      <c r="J18" s="5">
        <v>560.75</v>
      </c>
      <c r="K18" s="5">
        <v>562.15</v>
      </c>
      <c r="N18" s="88" t="s">
        <v>173</v>
      </c>
      <c r="O18" s="89">
        <v>2020</v>
      </c>
      <c r="P18" s="89">
        <v>12</v>
      </c>
      <c r="Q18" s="5"/>
      <c r="R18" s="5"/>
      <c r="S18" s="5"/>
      <c r="T18" s="5">
        <v>562.15</v>
      </c>
      <c r="U18" s="5">
        <v>674.57999999999993</v>
      </c>
    </row>
    <row r="19" spans="1:31" x14ac:dyDescent="0.25">
      <c r="A19" s="38" t="s">
        <v>144</v>
      </c>
      <c r="B19" s="39"/>
      <c r="C19" s="39"/>
      <c r="D19" s="37"/>
      <c r="E19" s="37"/>
      <c r="F19" s="37"/>
      <c r="G19" s="37"/>
      <c r="H19" s="37"/>
      <c r="I19" s="37"/>
      <c r="J19" s="37"/>
      <c r="K19" s="37"/>
      <c r="N19" s="38" t="s">
        <v>144</v>
      </c>
      <c r="O19" s="39"/>
      <c r="P19" s="39"/>
      <c r="Q19" s="37"/>
      <c r="R19" s="37"/>
      <c r="S19" s="37"/>
      <c r="T19" s="37"/>
      <c r="U19" s="37"/>
    </row>
    <row r="20" spans="1:31" x14ac:dyDescent="0.25">
      <c r="A20" s="3"/>
      <c r="B20" s="2"/>
      <c r="C20" s="2"/>
      <c r="D20" s="2"/>
      <c r="E20" s="2"/>
      <c r="F20" s="7"/>
      <c r="G20" s="7"/>
      <c r="H20" s="7"/>
      <c r="I20" s="7"/>
      <c r="J20" s="7"/>
      <c r="K20" s="7"/>
    </row>
    <row r="21" spans="1:31" x14ac:dyDescent="0.25">
      <c r="A21" s="3"/>
      <c r="B21" s="2"/>
      <c r="C21" s="2"/>
      <c r="D21" s="2"/>
      <c r="E21" s="2"/>
      <c r="F21" s="7"/>
      <c r="G21" s="7"/>
      <c r="H21" s="7"/>
      <c r="I21" s="7"/>
      <c r="J21" s="7"/>
      <c r="K21" s="7"/>
    </row>
    <row r="22" spans="1:31" x14ac:dyDescent="0.25">
      <c r="E22" s="6"/>
      <c r="F22" s="6"/>
      <c r="G22" s="6"/>
      <c r="H22" s="6"/>
      <c r="I22" s="6"/>
      <c r="J22" s="6"/>
      <c r="K22" s="6"/>
    </row>
    <row r="23" spans="1:31" x14ac:dyDescent="0.25">
      <c r="C23" s="6"/>
      <c r="F23" s="8"/>
      <c r="G23" s="8"/>
      <c r="H23" s="8"/>
      <c r="I23" s="8"/>
      <c r="J23" s="8"/>
      <c r="K23" s="8"/>
      <c r="X23" s="61" t="s">
        <v>155</v>
      </c>
      <c r="Y23" s="111" t="s">
        <v>157</v>
      </c>
      <c r="Z23" s="111"/>
      <c r="AA23" s="111"/>
      <c r="AB23" s="111"/>
      <c r="AC23" s="111"/>
      <c r="AD23" s="111"/>
      <c r="AE23" s="111"/>
    </row>
    <row r="24" spans="1:31" x14ac:dyDescent="0.25">
      <c r="C24" s="6"/>
      <c r="I24" s="6"/>
      <c r="J24" s="6"/>
      <c r="X24" s="61"/>
      <c r="Y24" s="111"/>
      <c r="Z24" s="111"/>
      <c r="AA24" s="111"/>
      <c r="AB24" s="111"/>
      <c r="AC24" s="111"/>
      <c r="AD24" s="111"/>
      <c r="AE24" s="111"/>
    </row>
    <row r="25" spans="1:31" x14ac:dyDescent="0.25">
      <c r="X25" s="61"/>
      <c r="Y25" s="60"/>
      <c r="Z25" s="60"/>
      <c r="AA25" s="60"/>
      <c r="AB25" s="60"/>
      <c r="AC25" s="60"/>
      <c r="AD25" s="60"/>
      <c r="AE25" s="60"/>
    </row>
    <row r="26" spans="1:31" x14ac:dyDescent="0.25">
      <c r="X26" s="61" t="s">
        <v>152</v>
      </c>
      <c r="Y26" s="111" t="s">
        <v>158</v>
      </c>
      <c r="Z26" s="111"/>
      <c r="AA26" s="111"/>
      <c r="AB26" s="111"/>
      <c r="AC26" s="111"/>
      <c r="AD26" s="111"/>
      <c r="AE26" s="111"/>
    </row>
    <row r="27" spans="1:31" x14ac:dyDescent="0.25">
      <c r="X27" s="60"/>
      <c r="Y27" s="111"/>
      <c r="Z27" s="111"/>
      <c r="AA27" s="111"/>
      <c r="AB27" s="111"/>
      <c r="AC27" s="111"/>
      <c r="AD27" s="111"/>
      <c r="AE27" s="111"/>
    </row>
    <row r="29" spans="1:31" x14ac:dyDescent="0.25">
      <c r="X29" s="61"/>
      <c r="Y29" s="111"/>
      <c r="Z29" s="111"/>
      <c r="AA29" s="111"/>
      <c r="AB29" s="111"/>
      <c r="AC29" s="111"/>
      <c r="AD29" s="111"/>
      <c r="AE29" s="111"/>
    </row>
    <row r="30" spans="1:31" x14ac:dyDescent="0.25">
      <c r="X30" s="61"/>
      <c r="Y30" s="111"/>
      <c r="Z30" s="111"/>
      <c r="AA30" s="111"/>
      <c r="AB30" s="111"/>
      <c r="AC30" s="111"/>
      <c r="AD30" s="111"/>
      <c r="AE30" s="111"/>
    </row>
    <row r="31" spans="1:31" x14ac:dyDescent="0.25">
      <c r="X31" s="61"/>
      <c r="Y31" s="60"/>
      <c r="Z31" s="60"/>
      <c r="AA31" s="60"/>
      <c r="AB31" s="60"/>
      <c r="AC31" s="60"/>
      <c r="AD31" s="60"/>
      <c r="AE31" s="60"/>
    </row>
    <row r="32" spans="1:31" x14ac:dyDescent="0.25">
      <c r="X32" s="61"/>
      <c r="Y32" s="111"/>
      <c r="Z32" s="111"/>
      <c r="AA32" s="111"/>
      <c r="AB32" s="111"/>
      <c r="AC32" s="111"/>
      <c r="AD32" s="111"/>
      <c r="AE32" s="111"/>
    </row>
    <row r="33" spans="24:31" x14ac:dyDescent="0.25">
      <c r="X33" s="60"/>
      <c r="Y33" s="111"/>
      <c r="Z33" s="111"/>
      <c r="AA33" s="111"/>
      <c r="AB33" s="111"/>
      <c r="AC33" s="111"/>
      <c r="AD33" s="111"/>
      <c r="AE33" s="111"/>
    </row>
  </sheetData>
  <mergeCells count="10">
    <mergeCell ref="W5:AE5"/>
    <mergeCell ref="Y29:AE30"/>
    <mergeCell ref="Y32:AE33"/>
    <mergeCell ref="I1:K1"/>
    <mergeCell ref="A5:K5"/>
    <mergeCell ref="N5:U5"/>
    <mergeCell ref="A4:K4"/>
    <mergeCell ref="N4:U4"/>
    <mergeCell ref="Y23:AE24"/>
    <mergeCell ref="Y26:AE27"/>
  </mergeCells>
  <hyperlinks>
    <hyperlink ref="I1:K1" location="INDICE!A1" display="REGRESAR" xr:uid="{00000000-0004-0000-1E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RUITOQUE S.A. E.S.P.</oddFooter>
  </headerFooter>
  <colBreaks count="1" manualBreakCount="1">
    <brk id="12"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5F769-0555-4105-8B09-AE2FBD533078}">
  <dimension ref="A1:AE27"/>
  <sheetViews>
    <sheetView showGridLines="0" view="pageLayout" zoomScale="70" zoomScaleNormal="85" zoomScalePageLayoutView="70" workbookViewId="0">
      <selection activeCell="B12" sqref="B12"/>
    </sheetView>
  </sheetViews>
  <sheetFormatPr baseColWidth="10" defaultColWidth="9.140625" defaultRowHeight="15" x14ac:dyDescent="0.25"/>
  <cols>
    <col min="1" max="1" width="12.5703125" customWidth="1"/>
    <col min="2" max="2" width="7.42578125" customWidth="1"/>
    <col min="3" max="3" width="7.5703125" customWidth="1"/>
    <col min="4" max="4" width="10.7109375" customWidth="1"/>
    <col min="5" max="5" width="10" bestFit="1" customWidth="1"/>
    <col min="6" max="6" width="9" bestFit="1" customWidth="1"/>
    <col min="7" max="7" width="8.85546875" customWidth="1"/>
    <col min="8" max="8" width="8.7109375" customWidth="1"/>
    <col min="9" max="9" width="9" bestFit="1" customWidth="1"/>
    <col min="10" max="10" width="9" customWidth="1"/>
    <col min="11" max="11" width="10" customWidth="1"/>
    <col min="12" max="13" width="2.42578125" customWidth="1"/>
    <col min="14" max="14" width="14.85546875" customWidth="1"/>
    <col min="15" max="15" width="9.85546875" customWidth="1"/>
    <col min="16" max="16" width="9" bestFit="1" customWidth="1"/>
    <col min="17" max="20" width="11.7109375" customWidth="1"/>
    <col min="21" max="21" width="14.140625" customWidth="1"/>
    <col min="22" max="22" width="6" customWidth="1"/>
    <col min="23" max="23" width="10.7109375" customWidth="1"/>
    <col min="24" max="24" width="9.5703125" customWidth="1"/>
    <col min="25" max="25" width="12" customWidth="1"/>
    <col min="26" max="26" width="12.5703125" customWidth="1"/>
    <col min="27" max="27" width="9.7109375" customWidth="1"/>
    <col min="28" max="28" width="11.42578125" customWidth="1"/>
    <col min="29" max="29" width="10.85546875" customWidth="1"/>
    <col min="30" max="30" width="11.140625" customWidth="1"/>
  </cols>
  <sheetData>
    <row r="1" spans="1:31" ht="23.25" customHeight="1" x14ac:dyDescent="0.25">
      <c r="I1" s="121" t="s">
        <v>98</v>
      </c>
      <c r="J1" s="121"/>
      <c r="K1" s="121"/>
    </row>
    <row r="2" spans="1:31" ht="33" customHeight="1" x14ac:dyDescent="0.35">
      <c r="A2" s="86" t="s">
        <v>9</v>
      </c>
      <c r="C2" s="22" t="s">
        <v>29</v>
      </c>
      <c r="D2" s="22"/>
      <c r="E2" s="22"/>
      <c r="F2" s="22"/>
      <c r="G2" s="22"/>
      <c r="H2" s="22"/>
      <c r="I2" s="22"/>
      <c r="J2" s="22"/>
      <c r="K2" s="22"/>
    </row>
    <row r="3" spans="1:31" ht="23.25" x14ac:dyDescent="0.35">
      <c r="A3" s="86" t="s">
        <v>15</v>
      </c>
      <c r="C3" s="22" t="s">
        <v>30</v>
      </c>
      <c r="D3" s="22"/>
      <c r="E3" s="22"/>
      <c r="F3" s="22"/>
      <c r="G3" s="22"/>
      <c r="H3" s="22"/>
      <c r="I3" s="22"/>
      <c r="J3" s="22"/>
      <c r="K3" s="22"/>
      <c r="N3" s="13"/>
      <c r="O3" s="13"/>
      <c r="P3" s="13"/>
      <c r="Q3" s="13"/>
      <c r="R3" s="13"/>
      <c r="S3" s="13"/>
      <c r="T3" s="13"/>
      <c r="U3" s="13"/>
    </row>
    <row r="4" spans="1:31" s="25" customFormat="1" ht="17.25" x14ac:dyDescent="0.3">
      <c r="A4" s="115"/>
      <c r="B4" s="115"/>
      <c r="C4" s="115"/>
      <c r="D4" s="115"/>
      <c r="E4" s="115"/>
      <c r="F4" s="115"/>
      <c r="G4" s="115"/>
      <c r="H4" s="115"/>
      <c r="I4" s="115"/>
      <c r="J4" s="115"/>
      <c r="K4" s="115"/>
      <c r="N4" s="118"/>
      <c r="O4" s="118"/>
      <c r="P4" s="118"/>
      <c r="Q4" s="118"/>
      <c r="R4" s="118"/>
      <c r="S4" s="118"/>
      <c r="T4" s="118"/>
      <c r="U4" s="118"/>
    </row>
    <row r="5" spans="1:31"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c r="AE5" s="117"/>
    </row>
    <row r="6" spans="1:31" ht="30" x14ac:dyDescent="0.25">
      <c r="B6" s="11" t="s">
        <v>0</v>
      </c>
      <c r="C6" s="11" t="s">
        <v>1</v>
      </c>
      <c r="D6" s="1" t="s">
        <v>2</v>
      </c>
      <c r="E6" s="1" t="s">
        <v>3</v>
      </c>
      <c r="F6" s="1" t="s">
        <v>4</v>
      </c>
      <c r="G6" s="1" t="s">
        <v>5</v>
      </c>
      <c r="H6" s="1" t="s">
        <v>6</v>
      </c>
      <c r="I6" s="1" t="s">
        <v>7</v>
      </c>
      <c r="J6" s="1" t="s">
        <v>155</v>
      </c>
      <c r="K6" s="1" t="s">
        <v>152</v>
      </c>
      <c r="O6" s="11" t="s">
        <v>0</v>
      </c>
      <c r="P6" s="11" t="s">
        <v>1</v>
      </c>
      <c r="Q6" s="1" t="s">
        <v>10</v>
      </c>
      <c r="R6" s="1" t="s">
        <v>11</v>
      </c>
      <c r="S6" s="1" t="s">
        <v>12</v>
      </c>
      <c r="T6" s="1" t="s">
        <v>13</v>
      </c>
      <c r="U6" s="28" t="s">
        <v>14</v>
      </c>
    </row>
    <row r="7" spans="1:31" x14ac:dyDescent="0.25">
      <c r="A7" s="12" t="s">
        <v>16</v>
      </c>
      <c r="B7" s="4">
        <v>2019</v>
      </c>
      <c r="C7" s="4">
        <v>11</v>
      </c>
      <c r="D7" s="5">
        <v>236.44919999999999</v>
      </c>
      <c r="E7" s="5">
        <v>36.968589999999999</v>
      </c>
      <c r="F7" s="5">
        <v>44.077289999999998</v>
      </c>
      <c r="G7" s="5">
        <v>134.24657999999999</v>
      </c>
      <c r="H7" s="5">
        <v>65.918999999999997</v>
      </c>
      <c r="I7" s="5">
        <v>10.00315</v>
      </c>
      <c r="J7" s="5">
        <v>527.66381000000001</v>
      </c>
      <c r="K7" s="5">
        <v>527.66381000000001</v>
      </c>
      <c r="N7" s="12" t="s">
        <v>16</v>
      </c>
      <c r="O7" s="4">
        <v>2019</v>
      </c>
      <c r="P7" s="4">
        <v>11</v>
      </c>
      <c r="Q7" s="5">
        <v>217.69</v>
      </c>
      <c r="R7" s="5">
        <v>272.11</v>
      </c>
      <c r="S7" s="5">
        <v>448.51</v>
      </c>
      <c r="T7" s="5">
        <v>527.66</v>
      </c>
      <c r="U7" s="5">
        <v>633.19199999999989</v>
      </c>
    </row>
    <row r="8" spans="1:31" x14ac:dyDescent="0.25">
      <c r="A8" s="12" t="s">
        <v>17</v>
      </c>
      <c r="B8" s="4">
        <v>2019</v>
      </c>
      <c r="C8" s="4">
        <v>12</v>
      </c>
      <c r="D8" s="5">
        <v>214.32019</v>
      </c>
      <c r="E8" s="5">
        <v>34.092219999999998</v>
      </c>
      <c r="F8" s="5">
        <v>40.219819999999999</v>
      </c>
      <c r="G8" s="5">
        <v>133.84613999999999</v>
      </c>
      <c r="H8" s="5">
        <v>68.482579999999999</v>
      </c>
      <c r="I8" s="5">
        <v>1.4231400000000001</v>
      </c>
      <c r="J8" s="5">
        <v>492.38409000000001</v>
      </c>
      <c r="K8" s="5">
        <v>492.38409000000001</v>
      </c>
      <c r="N8" s="12" t="s">
        <v>17</v>
      </c>
      <c r="O8" s="4">
        <v>2019</v>
      </c>
      <c r="P8" s="4">
        <v>12</v>
      </c>
      <c r="Q8" s="5">
        <v>217.91990000000001</v>
      </c>
      <c r="R8" s="5">
        <v>272.3997</v>
      </c>
      <c r="S8" s="5">
        <v>418.53</v>
      </c>
      <c r="T8" s="5">
        <v>492.38409999999999</v>
      </c>
      <c r="U8" s="5">
        <v>590.86091999999996</v>
      </c>
    </row>
    <row r="9" spans="1:31" x14ac:dyDescent="0.25">
      <c r="A9" s="12" t="s">
        <v>18</v>
      </c>
      <c r="B9" s="4">
        <v>2020</v>
      </c>
      <c r="C9" s="4">
        <v>1</v>
      </c>
      <c r="D9" s="5">
        <v>233.49</v>
      </c>
      <c r="E9" s="5">
        <v>33.619999999999997</v>
      </c>
      <c r="F9" s="5">
        <v>43.05</v>
      </c>
      <c r="G9" s="5">
        <v>132.97</v>
      </c>
      <c r="H9" s="5">
        <v>66.09</v>
      </c>
      <c r="I9" s="5">
        <v>0.12</v>
      </c>
      <c r="J9" s="5">
        <v>509.34</v>
      </c>
      <c r="K9" s="5">
        <v>509.34</v>
      </c>
      <c r="N9" s="12" t="s">
        <v>18</v>
      </c>
      <c r="O9" s="4">
        <v>2020</v>
      </c>
      <c r="P9" s="4">
        <v>1</v>
      </c>
      <c r="Q9" s="5">
        <v>218.46709999999999</v>
      </c>
      <c r="R9" s="5">
        <v>273.08370000000002</v>
      </c>
      <c r="S9" s="5">
        <v>432.94</v>
      </c>
      <c r="T9" s="5">
        <v>509.33814999999998</v>
      </c>
      <c r="U9" s="5">
        <v>611.20578</v>
      </c>
    </row>
    <row r="10" spans="1:31" x14ac:dyDescent="0.25">
      <c r="A10" s="12" t="s">
        <v>19</v>
      </c>
      <c r="B10" s="4">
        <v>2020</v>
      </c>
      <c r="C10" s="4">
        <v>2</v>
      </c>
      <c r="D10" s="5">
        <v>263.90782000000002</v>
      </c>
      <c r="E10" s="5">
        <v>35.413069999999998</v>
      </c>
      <c r="F10" s="5">
        <v>47.857289999999999</v>
      </c>
      <c r="G10" s="5">
        <v>122.23746</v>
      </c>
      <c r="H10" s="5">
        <v>68.119119999999995</v>
      </c>
      <c r="I10" s="5">
        <v>2.7719299999999998</v>
      </c>
      <c r="J10" s="5">
        <v>540.30669</v>
      </c>
      <c r="K10" s="5">
        <v>540.30669</v>
      </c>
      <c r="N10" s="12" t="s">
        <v>19</v>
      </c>
      <c r="O10" s="4">
        <v>2020</v>
      </c>
      <c r="P10" s="4">
        <v>2</v>
      </c>
      <c r="Q10" s="5">
        <v>219.39320000000001</v>
      </c>
      <c r="R10" s="5">
        <v>274.24130000000002</v>
      </c>
      <c r="S10" s="5">
        <v>459.26</v>
      </c>
      <c r="T10" s="5">
        <v>540.30669</v>
      </c>
      <c r="U10" s="5">
        <v>648.36802799999998</v>
      </c>
    </row>
    <row r="11" spans="1:31" x14ac:dyDescent="0.25">
      <c r="A11" s="12" t="s">
        <v>20</v>
      </c>
      <c r="B11" s="4">
        <v>2020</v>
      </c>
      <c r="C11" s="4">
        <v>3</v>
      </c>
      <c r="D11" s="5">
        <v>282.24034</v>
      </c>
      <c r="E11" s="5">
        <v>38.396099999999997</v>
      </c>
      <c r="F11" s="5">
        <v>50.879860000000001</v>
      </c>
      <c r="G11" s="5">
        <v>111.07897</v>
      </c>
      <c r="H11" s="5">
        <v>69.653710000000004</v>
      </c>
      <c r="I11" s="5">
        <v>0.94388000000000005</v>
      </c>
      <c r="J11" s="5">
        <v>553.19286</v>
      </c>
      <c r="K11" s="5">
        <v>553.19286</v>
      </c>
      <c r="N11" s="12" t="s">
        <v>20</v>
      </c>
      <c r="O11" s="4">
        <v>2020</v>
      </c>
      <c r="P11" s="4">
        <v>3</v>
      </c>
      <c r="Q11" s="5">
        <v>221.28</v>
      </c>
      <c r="R11" s="5">
        <v>276.60000000000002</v>
      </c>
      <c r="S11" s="5">
        <v>470.21</v>
      </c>
      <c r="T11" s="5">
        <v>553.19000000000005</v>
      </c>
      <c r="U11" s="5">
        <v>663.82800000000009</v>
      </c>
    </row>
    <row r="12" spans="1:31" x14ac:dyDescent="0.25">
      <c r="A12" s="12" t="s">
        <v>23</v>
      </c>
      <c r="B12" s="4">
        <v>2020</v>
      </c>
      <c r="C12" s="4">
        <v>4</v>
      </c>
      <c r="D12" s="5">
        <v>283.15208000000001</v>
      </c>
      <c r="E12" s="5">
        <v>38.790469999999999</v>
      </c>
      <c r="F12" s="5">
        <v>51.041409999999999</v>
      </c>
      <c r="G12" s="5">
        <v>120.26544</v>
      </c>
      <c r="H12" s="5">
        <v>73.551779999999994</v>
      </c>
      <c r="I12" s="5">
        <v>6.2899700000000003</v>
      </c>
      <c r="J12" s="5">
        <v>573.09114999999997</v>
      </c>
      <c r="K12" s="5">
        <v>553.19286</v>
      </c>
      <c r="N12" s="12" t="s">
        <v>23</v>
      </c>
      <c r="O12" s="4">
        <v>2020</v>
      </c>
      <c r="P12" s="4">
        <v>4</v>
      </c>
      <c r="Q12" s="5">
        <v>222.52</v>
      </c>
      <c r="R12" s="5">
        <v>278.16000000000003</v>
      </c>
      <c r="S12" s="5">
        <v>470.21</v>
      </c>
      <c r="T12" s="5">
        <v>553.19000000000005</v>
      </c>
      <c r="U12" s="5">
        <v>663.82800000000009</v>
      </c>
    </row>
    <row r="13" spans="1:31" x14ac:dyDescent="0.25">
      <c r="A13" s="12" t="s">
        <v>21</v>
      </c>
      <c r="B13" s="4">
        <v>2020</v>
      </c>
      <c r="C13" s="4">
        <v>5</v>
      </c>
      <c r="D13" s="5">
        <v>254.81</v>
      </c>
      <c r="E13" s="5">
        <v>43.93</v>
      </c>
      <c r="F13" s="5">
        <v>48.2</v>
      </c>
      <c r="G13" s="5">
        <v>136</v>
      </c>
      <c r="H13" s="5">
        <v>76.06</v>
      </c>
      <c r="I13" s="5">
        <v>14.57</v>
      </c>
      <c r="J13" s="5">
        <v>573.58000000000004</v>
      </c>
      <c r="K13" s="5">
        <v>553.19286</v>
      </c>
      <c r="N13" s="12" t="s">
        <v>21</v>
      </c>
      <c r="O13" s="4">
        <v>2020</v>
      </c>
      <c r="P13" s="4">
        <v>5</v>
      </c>
      <c r="Q13" s="5">
        <v>222.88</v>
      </c>
      <c r="R13" s="5">
        <v>278.61</v>
      </c>
      <c r="S13" s="5">
        <v>470.21</v>
      </c>
      <c r="T13" s="5">
        <v>553.19000000000005</v>
      </c>
      <c r="U13" s="5">
        <v>663.82800000000009</v>
      </c>
    </row>
    <row r="14" spans="1:31" x14ac:dyDescent="0.25">
      <c r="A14" s="12" t="s">
        <v>22</v>
      </c>
      <c r="B14" s="4">
        <v>2020</v>
      </c>
      <c r="C14" s="4">
        <v>6</v>
      </c>
      <c r="D14" s="5">
        <v>281.12</v>
      </c>
      <c r="E14" s="5">
        <v>43.1</v>
      </c>
      <c r="F14" s="5">
        <v>51.95</v>
      </c>
      <c r="G14" s="5">
        <v>134.16999999999999</v>
      </c>
      <c r="H14" s="5">
        <v>75.62</v>
      </c>
      <c r="I14" s="5">
        <v>2.2599999999999998</v>
      </c>
      <c r="J14" s="5">
        <v>588.22</v>
      </c>
      <c r="K14" s="5">
        <v>553.19286</v>
      </c>
      <c r="N14" s="12" t="s">
        <v>22</v>
      </c>
      <c r="O14" s="4">
        <v>2020</v>
      </c>
      <c r="P14" s="4">
        <v>6</v>
      </c>
      <c r="Q14" s="5">
        <v>222.16</v>
      </c>
      <c r="R14" s="5">
        <v>277.70999999999998</v>
      </c>
      <c r="S14" s="5">
        <v>470.21</v>
      </c>
      <c r="T14" s="5">
        <v>553.19000000000005</v>
      </c>
      <c r="U14" s="5">
        <v>663.82800000000009</v>
      </c>
    </row>
    <row r="15" spans="1:31" x14ac:dyDescent="0.25">
      <c r="A15" s="12" t="s">
        <v>146</v>
      </c>
      <c r="B15" s="4">
        <v>2020</v>
      </c>
      <c r="C15" s="4">
        <v>7</v>
      </c>
      <c r="D15" s="5">
        <v>249.56</v>
      </c>
      <c r="E15" s="5">
        <v>34.33</v>
      </c>
      <c r="F15" s="5">
        <v>47.48</v>
      </c>
      <c r="G15" s="5">
        <v>136.25</v>
      </c>
      <c r="H15" s="5">
        <v>79.239999999999995</v>
      </c>
      <c r="I15" s="5">
        <v>7.46</v>
      </c>
      <c r="J15" s="5">
        <v>554.33000000000004</v>
      </c>
      <c r="K15" s="5">
        <v>553.19286</v>
      </c>
      <c r="N15" s="12" t="s">
        <v>146</v>
      </c>
      <c r="O15" s="4">
        <v>2020</v>
      </c>
      <c r="P15" s="4">
        <v>7</v>
      </c>
      <c r="Q15" s="5">
        <v>221.34</v>
      </c>
      <c r="R15" s="5">
        <v>276.69</v>
      </c>
      <c r="S15" s="5">
        <v>470.21</v>
      </c>
      <c r="T15" s="5">
        <v>553.19000000000005</v>
      </c>
      <c r="U15" s="5">
        <v>663.83</v>
      </c>
    </row>
    <row r="16" spans="1:31" x14ac:dyDescent="0.25">
      <c r="A16" s="12" t="s">
        <v>153</v>
      </c>
      <c r="B16" s="4">
        <v>2020</v>
      </c>
      <c r="C16" s="4">
        <v>8</v>
      </c>
      <c r="D16" s="5">
        <v>200.01</v>
      </c>
      <c r="E16" s="5">
        <v>38.1</v>
      </c>
      <c r="F16" s="5">
        <v>40.22</v>
      </c>
      <c r="G16" s="5">
        <v>134.57</v>
      </c>
      <c r="H16" s="5">
        <v>76.56</v>
      </c>
      <c r="I16" s="5">
        <v>23.99</v>
      </c>
      <c r="J16" s="5">
        <v>513.45000000000005</v>
      </c>
      <c r="K16" s="5">
        <v>553.19286</v>
      </c>
      <c r="N16" s="12" t="s">
        <v>153</v>
      </c>
      <c r="O16" s="4">
        <v>2020</v>
      </c>
      <c r="P16" s="4">
        <v>8</v>
      </c>
      <c r="Q16" s="5">
        <v>221.34</v>
      </c>
      <c r="R16" s="5">
        <v>276.69</v>
      </c>
      <c r="S16" s="5">
        <v>470.21</v>
      </c>
      <c r="T16" s="5">
        <v>553.19000000000005</v>
      </c>
      <c r="U16" s="5">
        <v>663.83</v>
      </c>
    </row>
    <row r="17" spans="1:30" x14ac:dyDescent="0.25">
      <c r="A17" s="12" t="s">
        <v>166</v>
      </c>
      <c r="B17" s="4">
        <v>2020</v>
      </c>
      <c r="C17" s="4">
        <v>9</v>
      </c>
      <c r="D17" s="5">
        <v>200.07</v>
      </c>
      <c r="E17" s="5">
        <v>36.43</v>
      </c>
      <c r="F17" s="5">
        <v>40.43</v>
      </c>
      <c r="G17" s="5">
        <v>134.41999999999999</v>
      </c>
      <c r="H17" s="5">
        <v>72.2</v>
      </c>
      <c r="I17" s="5">
        <v>25.55</v>
      </c>
      <c r="J17" s="5">
        <v>509.08</v>
      </c>
      <c r="K17" s="5">
        <v>546.41999999999996</v>
      </c>
      <c r="N17" s="12" t="s">
        <v>166</v>
      </c>
      <c r="O17" s="4">
        <v>2020</v>
      </c>
      <c r="P17" s="4">
        <v>9</v>
      </c>
      <c r="Q17" s="5">
        <v>218.63</v>
      </c>
      <c r="R17" s="5">
        <v>273.3</v>
      </c>
      <c r="S17" s="5">
        <v>464.46</v>
      </c>
      <c r="T17" s="5">
        <v>546.41999999999996</v>
      </c>
      <c r="U17" s="5">
        <v>655.7</v>
      </c>
    </row>
    <row r="18" spans="1:30" x14ac:dyDescent="0.25">
      <c r="A18" s="12" t="s">
        <v>167</v>
      </c>
      <c r="B18" s="4">
        <v>2020</v>
      </c>
      <c r="C18" s="4">
        <v>10</v>
      </c>
      <c r="D18" s="5"/>
      <c r="E18" s="5"/>
      <c r="F18" s="5"/>
      <c r="G18" s="5"/>
      <c r="H18" s="5"/>
      <c r="I18" s="5"/>
      <c r="J18" s="5"/>
      <c r="K18" s="5"/>
      <c r="N18" s="12" t="s">
        <v>167</v>
      </c>
      <c r="O18" s="4">
        <v>2020</v>
      </c>
      <c r="P18" s="4">
        <v>10</v>
      </c>
      <c r="Q18" s="5"/>
      <c r="R18" s="5"/>
      <c r="S18" s="5"/>
      <c r="T18" s="5"/>
      <c r="U18" s="5"/>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c r="W23" s="85" t="s">
        <v>155</v>
      </c>
      <c r="X23" s="111" t="s">
        <v>157</v>
      </c>
      <c r="Y23" s="111"/>
      <c r="Z23" s="111"/>
      <c r="AA23" s="111"/>
      <c r="AB23" s="111"/>
      <c r="AC23" s="111"/>
      <c r="AD23" s="111"/>
    </row>
    <row r="24" spans="1:30" x14ac:dyDescent="0.25">
      <c r="C24" s="6"/>
      <c r="I24" s="6"/>
      <c r="J24" s="6"/>
      <c r="W24" s="85"/>
      <c r="X24" s="111"/>
      <c r="Y24" s="111"/>
      <c r="Z24" s="111"/>
      <c r="AA24" s="111"/>
      <c r="AB24" s="111"/>
      <c r="AC24" s="111"/>
      <c r="AD24" s="111"/>
    </row>
    <row r="25" spans="1:30" x14ac:dyDescent="0.25">
      <c r="W25" s="85"/>
      <c r="X25" s="60"/>
      <c r="Y25" s="60"/>
      <c r="Z25" s="60"/>
      <c r="AA25" s="60"/>
      <c r="AB25" s="60"/>
      <c r="AC25" s="60"/>
      <c r="AD25" s="60"/>
    </row>
    <row r="26" spans="1:30" x14ac:dyDescent="0.25">
      <c r="W26" s="85" t="s">
        <v>152</v>
      </c>
      <c r="X26" s="111" t="s">
        <v>158</v>
      </c>
      <c r="Y26" s="111"/>
      <c r="Z26" s="111"/>
      <c r="AA26" s="111"/>
      <c r="AB26" s="111"/>
      <c r="AC26" s="111"/>
      <c r="AD26" s="111"/>
    </row>
    <row r="27" spans="1:30" x14ac:dyDescent="0.25">
      <c r="W27" s="60"/>
      <c r="X27" s="111"/>
      <c r="Y27" s="111"/>
      <c r="Z27" s="111"/>
      <c r="AA27" s="111"/>
      <c r="AB27" s="111"/>
      <c r="AC27" s="111"/>
      <c r="AD27" s="111"/>
    </row>
  </sheetData>
  <mergeCells count="8">
    <mergeCell ref="X23:AD24"/>
    <mergeCell ref="X26:AD27"/>
    <mergeCell ref="I1:K1"/>
    <mergeCell ref="A4:K4"/>
    <mergeCell ref="N4:U4"/>
    <mergeCell ref="A5:K5"/>
    <mergeCell ref="N5:U5"/>
    <mergeCell ref="W5:AE5"/>
  </mergeCells>
  <hyperlinks>
    <hyperlink ref="I1:K1" location="INDICE!A1" display="REGRESAR" xr:uid="{B8DA3FD3-8500-4612-A2C8-442853ACA125}"/>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ELECTRIFICADORA DEL CARIBE S.A. E.S.P.</oddFooter>
  </headerFooter>
  <colBreaks count="1" manualBreakCount="1">
    <brk id="1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G43"/>
  <sheetViews>
    <sheetView showGridLines="0" view="pageLayout" topLeftCell="A4" zoomScale="85" zoomScaleNormal="59" zoomScaleSheetLayoutView="55" zoomScalePageLayoutView="85" workbookViewId="0">
      <selection activeCell="A5" sqref="A5:K5"/>
    </sheetView>
  </sheetViews>
  <sheetFormatPr baseColWidth="10" defaultColWidth="9.140625" defaultRowHeight="15" x14ac:dyDescent="0.25"/>
  <cols>
    <col min="1" max="2" width="8.140625" customWidth="1"/>
    <col min="3" max="3" width="9" bestFit="1" customWidth="1"/>
    <col min="4" max="4" width="7.7109375" customWidth="1"/>
    <col min="5" max="5" width="10.5703125" customWidth="1"/>
    <col min="6" max="6" width="10.140625" customWidth="1"/>
    <col min="7" max="8" width="10.5703125" customWidth="1"/>
    <col min="9" max="9" width="8.85546875" customWidth="1"/>
    <col min="10" max="10" width="9.5703125" customWidth="1"/>
    <col min="11" max="11" width="10.5703125" customWidth="1"/>
    <col min="12" max="13" width="2.42578125" customWidth="1"/>
    <col min="14" max="14" width="11.7109375" customWidth="1"/>
    <col min="16" max="16" width="9.140625" customWidth="1"/>
    <col min="17" max="19" width="12.5703125" customWidth="1"/>
    <col min="20" max="20" width="13.5703125" customWidth="1"/>
    <col min="21" max="21" width="19.7109375" customWidth="1"/>
    <col min="22" max="22" width="3.85546875" customWidth="1"/>
    <col min="23" max="23" width="2.140625" customWidth="1"/>
    <col min="26" max="26" width="15.28515625" customWidth="1"/>
    <col min="27" max="27" width="13.140625" customWidth="1"/>
    <col min="28" max="28" width="15.42578125" customWidth="1"/>
    <col min="31" max="31" width="4.5703125" customWidth="1"/>
    <col min="32" max="32" width="5" customWidth="1"/>
    <col min="33" max="33" width="9.140625" hidden="1" customWidth="1"/>
  </cols>
  <sheetData>
    <row r="1" spans="1:59" ht="32.25" customHeight="1" x14ac:dyDescent="0.25">
      <c r="A1" s="63"/>
      <c r="B1" s="63"/>
      <c r="C1" s="63"/>
      <c r="F1" s="63"/>
      <c r="G1" s="63"/>
      <c r="H1" s="63"/>
      <c r="I1" s="107" t="s">
        <v>98</v>
      </c>
      <c r="J1" s="107"/>
      <c r="K1" s="107"/>
      <c r="L1" s="63"/>
      <c r="M1" s="63"/>
      <c r="N1" s="63"/>
      <c r="O1" s="63"/>
      <c r="P1" s="63"/>
      <c r="Q1" s="63"/>
      <c r="R1" s="63"/>
      <c r="S1" s="63"/>
      <c r="T1" s="63"/>
      <c r="U1" s="63"/>
      <c r="V1" s="63"/>
      <c r="W1" s="64"/>
      <c r="X1" s="65"/>
      <c r="Y1" s="65"/>
      <c r="Z1" s="65"/>
      <c r="AA1" s="65"/>
      <c r="AB1" s="65"/>
      <c r="AC1" s="65"/>
      <c r="AD1" s="65"/>
      <c r="AE1" s="65"/>
      <c r="AF1" s="65"/>
      <c r="AG1" s="66"/>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row>
    <row r="2" spans="1:59" ht="31.15" customHeight="1" x14ac:dyDescent="0.25">
      <c r="A2" s="109" t="s">
        <v>9</v>
      </c>
      <c r="B2" s="109"/>
      <c r="C2" s="105" t="s">
        <v>25</v>
      </c>
      <c r="D2" s="105"/>
      <c r="E2" s="105"/>
      <c r="F2" s="105"/>
      <c r="G2" s="105"/>
      <c r="H2" s="105"/>
      <c r="I2" s="105"/>
      <c r="J2" s="105"/>
      <c r="K2" s="105"/>
      <c r="L2" s="63"/>
      <c r="M2" s="63"/>
      <c r="N2" s="109"/>
      <c r="O2" s="109"/>
      <c r="P2" s="105"/>
      <c r="Q2" s="105"/>
      <c r="R2" s="105"/>
      <c r="S2" s="105"/>
      <c r="T2" s="105"/>
      <c r="U2" s="105"/>
      <c r="V2" s="67"/>
      <c r="W2" s="68"/>
      <c r="X2" s="109"/>
      <c r="Y2" s="109"/>
      <c r="Z2" s="105"/>
      <c r="AA2" s="105"/>
      <c r="AB2" s="105"/>
      <c r="AC2" s="105"/>
      <c r="AD2" s="105"/>
      <c r="AE2" s="105"/>
      <c r="AF2" s="105"/>
      <c r="AG2" s="69"/>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row>
    <row r="3" spans="1:59" s="27" customFormat="1" ht="23.25" customHeight="1" x14ac:dyDescent="0.35">
      <c r="A3" s="109" t="s">
        <v>15</v>
      </c>
      <c r="B3" s="109"/>
      <c r="C3" s="105" t="s">
        <v>26</v>
      </c>
      <c r="D3" s="105"/>
      <c r="E3" s="105"/>
      <c r="F3" s="105"/>
      <c r="G3" s="105"/>
      <c r="H3" s="105"/>
      <c r="I3" s="105"/>
      <c r="J3" s="105"/>
      <c r="K3" s="105"/>
      <c r="L3" s="63"/>
      <c r="M3" s="63"/>
      <c r="N3" s="109"/>
      <c r="O3" s="109"/>
      <c r="P3" s="105"/>
      <c r="Q3" s="105"/>
      <c r="R3" s="105"/>
      <c r="S3" s="105"/>
      <c r="T3" s="105"/>
      <c r="U3" s="105"/>
      <c r="V3" s="67"/>
      <c r="W3" s="68"/>
      <c r="X3" s="109"/>
      <c r="Y3" s="109"/>
      <c r="Z3" s="105"/>
      <c r="AA3" s="105"/>
      <c r="AB3" s="105"/>
      <c r="AC3" s="105"/>
      <c r="AD3" s="105"/>
      <c r="AE3" s="105"/>
      <c r="AF3" s="105"/>
      <c r="AG3" s="69"/>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row>
    <row r="4" spans="1:59" s="25" customFormat="1" ht="17.25" x14ac:dyDescent="0.3">
      <c r="A4" s="108"/>
      <c r="B4" s="108"/>
      <c r="C4" s="108"/>
      <c r="D4" s="108"/>
      <c r="E4" s="108"/>
      <c r="F4" s="108"/>
      <c r="G4" s="108"/>
      <c r="H4" s="108"/>
      <c r="I4" s="108"/>
      <c r="J4" s="108"/>
      <c r="K4" s="108"/>
      <c r="L4" s="63"/>
      <c r="M4" s="63"/>
      <c r="N4" s="110"/>
      <c r="O4" s="110"/>
      <c r="P4" s="110"/>
      <c r="Q4" s="110"/>
      <c r="R4" s="110"/>
      <c r="S4" s="110"/>
      <c r="T4" s="110"/>
      <c r="U4" s="110"/>
      <c r="V4" s="63"/>
      <c r="W4" s="70"/>
      <c r="X4" s="110"/>
      <c r="Y4" s="110"/>
      <c r="Z4" s="110"/>
      <c r="AA4" s="110"/>
      <c r="AB4" s="110"/>
      <c r="AC4" s="110"/>
      <c r="AD4" s="110"/>
      <c r="AE4" s="110"/>
      <c r="AF4" s="71"/>
      <c r="AG4" s="69"/>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row>
    <row r="5" spans="1:59" ht="33" customHeight="1" x14ac:dyDescent="0.25">
      <c r="A5" s="104" t="s">
        <v>145</v>
      </c>
      <c r="B5" s="106"/>
      <c r="C5" s="106"/>
      <c r="D5" s="106"/>
      <c r="E5" s="106"/>
      <c r="F5" s="106"/>
      <c r="G5" s="106"/>
      <c r="H5" s="106"/>
      <c r="I5" s="106"/>
      <c r="J5" s="106"/>
      <c r="K5" s="106"/>
      <c r="L5" s="63"/>
      <c r="M5" s="63"/>
      <c r="N5" s="104" t="s">
        <v>148</v>
      </c>
      <c r="O5" s="104"/>
      <c r="P5" s="104"/>
      <c r="Q5" s="104"/>
      <c r="R5" s="104"/>
      <c r="S5" s="104"/>
      <c r="T5" s="104"/>
      <c r="U5" s="104"/>
      <c r="V5" s="72"/>
      <c r="W5" s="73"/>
      <c r="X5" s="104" t="s">
        <v>154</v>
      </c>
      <c r="Y5" s="104"/>
      <c r="Z5" s="104"/>
      <c r="AA5" s="104"/>
      <c r="AB5" s="104"/>
      <c r="AC5" s="104"/>
      <c r="AD5" s="104"/>
      <c r="AE5" s="104"/>
      <c r="AF5" s="104"/>
      <c r="AG5" s="69"/>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row>
    <row r="6" spans="1:59" ht="25.5" x14ac:dyDescent="0.25">
      <c r="A6" s="63"/>
      <c r="B6" s="74" t="s">
        <v>0</v>
      </c>
      <c r="C6" s="74" t="s">
        <v>1</v>
      </c>
      <c r="D6" s="75" t="s">
        <v>2</v>
      </c>
      <c r="E6" s="75" t="s">
        <v>3</v>
      </c>
      <c r="F6" s="75" t="s">
        <v>4</v>
      </c>
      <c r="G6" s="75" t="s">
        <v>5</v>
      </c>
      <c r="H6" s="75" t="s">
        <v>6</v>
      </c>
      <c r="I6" s="75" t="s">
        <v>7</v>
      </c>
      <c r="J6" s="75" t="s">
        <v>155</v>
      </c>
      <c r="K6" s="75" t="s">
        <v>152</v>
      </c>
      <c r="L6" s="63"/>
      <c r="M6" s="63"/>
      <c r="N6" s="63"/>
      <c r="O6" s="74" t="s">
        <v>0</v>
      </c>
      <c r="P6" s="74" t="s">
        <v>1</v>
      </c>
      <c r="Q6" s="76" t="s">
        <v>10</v>
      </c>
      <c r="R6" s="76" t="s">
        <v>11</v>
      </c>
      <c r="S6" s="76" t="s">
        <v>12</v>
      </c>
      <c r="T6" s="76" t="s">
        <v>13</v>
      </c>
      <c r="U6" s="76" t="s">
        <v>14</v>
      </c>
      <c r="V6" s="63"/>
      <c r="W6" s="70"/>
      <c r="X6" s="71"/>
      <c r="Y6" s="71"/>
      <c r="Z6" s="71"/>
      <c r="AA6" s="71"/>
      <c r="AB6" s="71"/>
      <c r="AC6" s="71"/>
      <c r="AD6" s="71"/>
      <c r="AE6" s="71"/>
      <c r="AF6" s="71"/>
      <c r="AG6" s="69"/>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row>
    <row r="7" spans="1:59" x14ac:dyDescent="0.25">
      <c r="A7" s="88" t="s">
        <v>18</v>
      </c>
      <c r="B7" s="89">
        <v>2020</v>
      </c>
      <c r="C7" s="89">
        <v>1</v>
      </c>
      <c r="D7" s="59">
        <v>216.91979000000001</v>
      </c>
      <c r="E7" s="59">
        <v>33.622979999999998</v>
      </c>
      <c r="F7" s="59">
        <v>40.189570000000003</v>
      </c>
      <c r="G7" s="59">
        <v>186.21091999999999</v>
      </c>
      <c r="H7" s="59">
        <v>114.40904</v>
      </c>
      <c r="I7" s="59">
        <v>-0.53851000000000004</v>
      </c>
      <c r="J7" s="59">
        <v>590.81379000000004</v>
      </c>
      <c r="K7" s="59">
        <v>590.81379000000004</v>
      </c>
      <c r="L7" s="63"/>
      <c r="M7" s="63"/>
      <c r="N7" s="88" t="s">
        <v>18</v>
      </c>
      <c r="O7" s="89">
        <v>2020</v>
      </c>
      <c r="P7" s="89">
        <v>1</v>
      </c>
      <c r="Q7" s="59">
        <v>249.55010999999999</v>
      </c>
      <c r="R7" s="59">
        <v>311.93763000000001</v>
      </c>
      <c r="S7" s="59">
        <v>512.58495000000005</v>
      </c>
      <c r="T7" s="59">
        <v>603.04111999999998</v>
      </c>
      <c r="U7" s="59">
        <v>723.64934399999993</v>
      </c>
      <c r="V7" s="63"/>
      <c r="W7" s="70"/>
      <c r="X7" s="71"/>
      <c r="Y7" s="71"/>
      <c r="Z7" s="71"/>
      <c r="AA7" s="71"/>
      <c r="AB7" s="71"/>
      <c r="AC7" s="71"/>
      <c r="AD7" s="71"/>
      <c r="AE7" s="71"/>
      <c r="AF7" s="71"/>
      <c r="AG7" s="69"/>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x14ac:dyDescent="0.25">
      <c r="A8" s="88" t="s">
        <v>19</v>
      </c>
      <c r="B8" s="89">
        <v>2020</v>
      </c>
      <c r="C8" s="89">
        <v>2</v>
      </c>
      <c r="D8" s="59">
        <v>229.07022000000001</v>
      </c>
      <c r="E8" s="59">
        <v>35.413069999999998</v>
      </c>
      <c r="F8" s="59">
        <v>40.842910000000003</v>
      </c>
      <c r="G8" s="59">
        <v>192.53844000000001</v>
      </c>
      <c r="H8" s="59">
        <v>112.31485000000001</v>
      </c>
      <c r="I8" s="59">
        <v>2.44983</v>
      </c>
      <c r="J8" s="59">
        <v>612.62932000000001</v>
      </c>
      <c r="K8" s="59">
        <v>590.44000000000005</v>
      </c>
      <c r="L8" s="63"/>
      <c r="M8" s="63"/>
      <c r="N8" s="88" t="s">
        <v>19</v>
      </c>
      <c r="O8" s="89">
        <v>2020</v>
      </c>
      <c r="P8" s="89">
        <v>2</v>
      </c>
      <c r="Q8" s="59">
        <v>250.17675</v>
      </c>
      <c r="R8" s="59">
        <v>312.72093999999998</v>
      </c>
      <c r="S8" s="59">
        <v>502.19173000000001</v>
      </c>
      <c r="T8" s="59">
        <v>590.81380000000001</v>
      </c>
      <c r="U8" s="59">
        <v>708.97655999999995</v>
      </c>
      <c r="V8" s="63"/>
      <c r="W8" s="70"/>
      <c r="X8" s="71"/>
      <c r="Y8" s="71"/>
      <c r="Z8" s="71"/>
      <c r="AA8" s="71"/>
      <c r="AB8" s="71"/>
      <c r="AC8" s="71"/>
      <c r="AD8" s="71"/>
      <c r="AE8" s="71"/>
      <c r="AF8" s="71"/>
      <c r="AG8" s="69"/>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row>
    <row r="9" spans="1:59" x14ac:dyDescent="0.25">
      <c r="A9" s="88" t="s">
        <v>20</v>
      </c>
      <c r="B9" s="89">
        <v>2020</v>
      </c>
      <c r="C9" s="89">
        <v>3</v>
      </c>
      <c r="D9" s="59">
        <v>253.63</v>
      </c>
      <c r="E9" s="59">
        <v>38.4</v>
      </c>
      <c r="F9" s="59">
        <v>44.82</v>
      </c>
      <c r="G9" s="59">
        <v>189.32839999999999</v>
      </c>
      <c r="H9" s="59">
        <v>113.90092</v>
      </c>
      <c r="I9" s="59">
        <v>0.48021000000000003</v>
      </c>
      <c r="J9" s="59">
        <v>640.54999999999995</v>
      </c>
      <c r="K9" s="59">
        <v>590.44000000000005</v>
      </c>
      <c r="L9" s="63"/>
      <c r="M9" s="63"/>
      <c r="N9" s="88" t="s">
        <v>20</v>
      </c>
      <c r="O9" s="89">
        <v>2020</v>
      </c>
      <c r="P9" s="89">
        <v>3</v>
      </c>
      <c r="Q9" s="59">
        <v>251.23723000000001</v>
      </c>
      <c r="R9" s="59">
        <v>314.04653999999999</v>
      </c>
      <c r="S9" s="59">
        <v>501.88</v>
      </c>
      <c r="T9" s="59">
        <v>590.44000000000005</v>
      </c>
      <c r="U9" s="59">
        <v>708.52800000000002</v>
      </c>
      <c r="V9" s="63"/>
      <c r="W9" s="70"/>
      <c r="X9" s="71"/>
      <c r="Y9" s="71"/>
      <c r="Z9" s="71"/>
      <c r="AA9" s="71"/>
      <c r="AB9" s="71"/>
      <c r="AC9" s="71"/>
      <c r="AD9" s="71"/>
      <c r="AE9" s="71"/>
      <c r="AF9" s="71"/>
      <c r="AG9" s="69"/>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row>
    <row r="10" spans="1:59" x14ac:dyDescent="0.25">
      <c r="A10" s="88" t="s">
        <v>23</v>
      </c>
      <c r="B10" s="89">
        <v>2020</v>
      </c>
      <c r="C10" s="89">
        <v>4</v>
      </c>
      <c r="D10" s="59">
        <v>238.65</v>
      </c>
      <c r="E10" s="59">
        <v>38.79</v>
      </c>
      <c r="F10" s="59">
        <v>42.28</v>
      </c>
      <c r="G10" s="59">
        <v>200.03</v>
      </c>
      <c r="H10" s="59">
        <v>112.75</v>
      </c>
      <c r="I10" s="59">
        <v>9.0399999999999991</v>
      </c>
      <c r="J10" s="59">
        <v>641.54</v>
      </c>
      <c r="K10" s="59">
        <v>590.44000000000005</v>
      </c>
      <c r="L10" s="63"/>
      <c r="M10" s="63"/>
      <c r="N10" s="88" t="s">
        <v>23</v>
      </c>
      <c r="O10" s="89">
        <v>2020</v>
      </c>
      <c r="P10" s="89">
        <v>4</v>
      </c>
      <c r="Q10" s="59">
        <v>252.92</v>
      </c>
      <c r="R10" s="59">
        <v>316.16000000000003</v>
      </c>
      <c r="S10" s="59">
        <v>501.88</v>
      </c>
      <c r="T10" s="59">
        <v>590.44000000000005</v>
      </c>
      <c r="U10" s="59">
        <v>708.52800000000002</v>
      </c>
      <c r="V10" s="63"/>
      <c r="W10" s="70"/>
      <c r="X10" s="71"/>
      <c r="Y10" s="71"/>
      <c r="Z10" s="71"/>
      <c r="AA10" s="71"/>
      <c r="AB10" s="71"/>
      <c r="AC10" s="71"/>
      <c r="AD10" s="71"/>
      <c r="AE10" s="71"/>
      <c r="AF10" s="71"/>
      <c r="AG10" s="69"/>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x14ac:dyDescent="0.25">
      <c r="A11" s="88" t="s">
        <v>21</v>
      </c>
      <c r="B11" s="89">
        <v>2020</v>
      </c>
      <c r="C11" s="89">
        <v>5</v>
      </c>
      <c r="D11" s="59">
        <v>219.13</v>
      </c>
      <c r="E11" s="59">
        <v>43.93</v>
      </c>
      <c r="F11" s="59">
        <v>40.72</v>
      </c>
      <c r="G11" s="59">
        <v>200.78</v>
      </c>
      <c r="H11" s="59">
        <v>120.98</v>
      </c>
      <c r="I11" s="59">
        <v>10.32</v>
      </c>
      <c r="J11" s="59">
        <v>635.85</v>
      </c>
      <c r="K11" s="59">
        <v>590.44000000000005</v>
      </c>
      <c r="L11" s="63"/>
      <c r="M11" s="63"/>
      <c r="N11" s="88" t="s">
        <v>21</v>
      </c>
      <c r="O11" s="89">
        <v>2020</v>
      </c>
      <c r="P11" s="89">
        <v>5</v>
      </c>
      <c r="Q11" s="59">
        <v>254.35</v>
      </c>
      <c r="R11" s="59">
        <v>317.93</v>
      </c>
      <c r="S11" s="59">
        <v>501.88</v>
      </c>
      <c r="T11" s="59">
        <v>590.44000000000005</v>
      </c>
      <c r="U11" s="59">
        <v>708.52800000000002</v>
      </c>
      <c r="V11" s="63"/>
      <c r="W11" s="70"/>
      <c r="X11" s="71"/>
      <c r="Y11" s="71"/>
      <c r="Z11" s="71"/>
      <c r="AA11" s="71"/>
      <c r="AB11" s="71"/>
      <c r="AC11" s="71"/>
      <c r="AD11" s="71"/>
      <c r="AE11" s="71"/>
      <c r="AF11" s="71"/>
      <c r="AG11" s="69"/>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row>
    <row r="12" spans="1:59" x14ac:dyDescent="0.25">
      <c r="A12" s="88" t="s">
        <v>22</v>
      </c>
      <c r="B12" s="89">
        <v>2020</v>
      </c>
      <c r="C12" s="89">
        <v>6</v>
      </c>
      <c r="D12" s="59">
        <v>219</v>
      </c>
      <c r="E12" s="59">
        <v>43.1</v>
      </c>
      <c r="F12" s="59">
        <v>40.270000000000003</v>
      </c>
      <c r="G12" s="59">
        <v>196</v>
      </c>
      <c r="H12" s="59">
        <v>118.02</v>
      </c>
      <c r="I12" s="59">
        <v>1.59</v>
      </c>
      <c r="J12" s="59">
        <v>617.99</v>
      </c>
      <c r="K12" s="59">
        <v>590.44000000000005</v>
      </c>
      <c r="L12" s="63"/>
      <c r="M12" s="63"/>
      <c r="N12" s="88" t="s">
        <v>22</v>
      </c>
      <c r="O12" s="89">
        <v>2020</v>
      </c>
      <c r="P12" s="89">
        <v>6</v>
      </c>
      <c r="Q12" s="59">
        <v>254.76</v>
      </c>
      <c r="R12" s="59">
        <v>318.45</v>
      </c>
      <c r="S12" s="59">
        <v>501.88</v>
      </c>
      <c r="T12" s="59">
        <v>590.44000000000005</v>
      </c>
      <c r="U12" s="59">
        <v>708.52800000000002</v>
      </c>
      <c r="V12" s="63"/>
      <c r="W12" s="70"/>
      <c r="X12" s="71"/>
      <c r="Y12" s="71"/>
      <c r="Z12" s="71"/>
      <c r="AA12" s="71"/>
      <c r="AB12" s="71"/>
      <c r="AC12" s="71"/>
      <c r="AD12" s="71"/>
      <c r="AE12" s="71"/>
      <c r="AF12" s="71"/>
      <c r="AG12" s="69"/>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row>
    <row r="13" spans="1:59" x14ac:dyDescent="0.25">
      <c r="A13" s="88" t="s">
        <v>146</v>
      </c>
      <c r="B13" s="89">
        <v>2020</v>
      </c>
      <c r="C13" s="89">
        <v>7</v>
      </c>
      <c r="D13" s="59">
        <v>219.1</v>
      </c>
      <c r="E13" s="59">
        <v>34.33</v>
      </c>
      <c r="F13" s="59">
        <v>40.159999999999997</v>
      </c>
      <c r="G13" s="59">
        <v>200.71</v>
      </c>
      <c r="H13" s="59">
        <v>118.55</v>
      </c>
      <c r="I13" s="59">
        <v>5.4</v>
      </c>
      <c r="J13" s="59">
        <v>618.26</v>
      </c>
      <c r="K13" s="59">
        <v>590.44000000000005</v>
      </c>
      <c r="L13" s="63"/>
      <c r="M13" s="63"/>
      <c r="N13" s="88" t="s">
        <v>146</v>
      </c>
      <c r="O13" s="89">
        <v>2020</v>
      </c>
      <c r="P13" s="89">
        <v>7</v>
      </c>
      <c r="Q13" s="59">
        <v>247.6</v>
      </c>
      <c r="R13" s="59">
        <v>309.5</v>
      </c>
      <c r="S13" s="59">
        <v>501.88</v>
      </c>
      <c r="T13" s="59">
        <v>590.44000000000005</v>
      </c>
      <c r="U13" s="59">
        <v>708.52800000000002</v>
      </c>
      <c r="V13" s="63"/>
      <c r="W13" s="70"/>
      <c r="X13" s="71"/>
      <c r="Y13" s="71"/>
      <c r="Z13" s="71"/>
      <c r="AA13" s="71"/>
      <c r="AB13" s="71"/>
      <c r="AC13" s="71"/>
      <c r="AD13" s="71"/>
      <c r="AE13" s="71"/>
      <c r="AF13" s="71"/>
      <c r="AG13" s="69"/>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row>
    <row r="14" spans="1:59" x14ac:dyDescent="0.25">
      <c r="A14" s="88" t="s">
        <v>153</v>
      </c>
      <c r="B14" s="89">
        <v>2020</v>
      </c>
      <c r="C14" s="89">
        <v>8</v>
      </c>
      <c r="D14" s="59">
        <v>218.92</v>
      </c>
      <c r="E14" s="59">
        <v>38.1</v>
      </c>
      <c r="F14" s="59">
        <v>41.28</v>
      </c>
      <c r="G14" s="59">
        <v>196.02</v>
      </c>
      <c r="H14" s="59">
        <v>111.35</v>
      </c>
      <c r="I14" s="59">
        <v>21.05</v>
      </c>
      <c r="J14" s="59">
        <v>626.72</v>
      </c>
      <c r="K14" s="59">
        <v>590.44000000000005</v>
      </c>
      <c r="L14" s="63"/>
      <c r="M14" s="63"/>
      <c r="N14" s="88" t="s">
        <v>153</v>
      </c>
      <c r="O14" s="89">
        <v>2020</v>
      </c>
      <c r="P14" s="89">
        <v>8</v>
      </c>
      <c r="Q14" s="59">
        <v>253</v>
      </c>
      <c r="R14" s="59">
        <v>316.25</v>
      </c>
      <c r="S14" s="59">
        <v>501.88</v>
      </c>
      <c r="T14" s="59">
        <v>590.44000000000005</v>
      </c>
      <c r="U14" s="59">
        <v>708.52800000000002</v>
      </c>
      <c r="V14" s="63"/>
      <c r="W14" s="70"/>
      <c r="X14" s="71"/>
      <c r="Y14" s="71"/>
      <c r="Z14" s="71"/>
      <c r="AA14" s="71"/>
      <c r="AB14" s="71"/>
      <c r="AC14" s="71"/>
      <c r="AD14" s="71"/>
      <c r="AE14" s="71"/>
      <c r="AF14" s="71"/>
      <c r="AG14" s="69"/>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row>
    <row r="15" spans="1:59" x14ac:dyDescent="0.25">
      <c r="A15" s="88" t="s">
        <v>166</v>
      </c>
      <c r="B15" s="89">
        <v>2020</v>
      </c>
      <c r="C15" s="89">
        <v>9</v>
      </c>
      <c r="D15" s="59">
        <v>220.81</v>
      </c>
      <c r="E15" s="59">
        <v>36.43</v>
      </c>
      <c r="F15" s="59">
        <v>40.89</v>
      </c>
      <c r="G15" s="59">
        <v>201.9</v>
      </c>
      <c r="H15" s="59">
        <v>122.06</v>
      </c>
      <c r="I15" s="59">
        <v>22.8</v>
      </c>
      <c r="J15" s="59">
        <v>644.89</v>
      </c>
      <c r="K15" s="59">
        <v>590.44000000000005</v>
      </c>
      <c r="L15" s="63"/>
      <c r="M15" s="63"/>
      <c r="N15" s="88" t="s">
        <v>166</v>
      </c>
      <c r="O15" s="89">
        <v>2020</v>
      </c>
      <c r="P15" s="89">
        <v>9</v>
      </c>
      <c r="Q15" s="59">
        <v>253</v>
      </c>
      <c r="R15" s="59">
        <v>316.25</v>
      </c>
      <c r="S15" s="59">
        <v>501.88</v>
      </c>
      <c r="T15" s="59">
        <v>590.44000000000005</v>
      </c>
      <c r="U15" s="59">
        <v>708.53</v>
      </c>
      <c r="V15" s="63"/>
      <c r="W15" s="70"/>
      <c r="X15" s="71"/>
      <c r="Y15" s="71"/>
      <c r="Z15" s="71"/>
      <c r="AA15" s="71"/>
      <c r="AB15" s="71"/>
      <c r="AC15" s="71"/>
      <c r="AD15" s="71"/>
      <c r="AE15" s="71"/>
      <c r="AF15" s="71"/>
      <c r="AG15" s="69"/>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row>
    <row r="16" spans="1:59" x14ac:dyDescent="0.25">
      <c r="A16" s="88" t="s">
        <v>167</v>
      </c>
      <c r="B16" s="89">
        <v>2020</v>
      </c>
      <c r="C16" s="89">
        <v>10</v>
      </c>
      <c r="D16" s="59">
        <v>221.66</v>
      </c>
      <c r="E16" s="59">
        <v>38.71</v>
      </c>
      <c r="F16" s="59">
        <v>40.07</v>
      </c>
      <c r="G16" s="59">
        <v>211.62</v>
      </c>
      <c r="H16" s="59">
        <v>120.91</v>
      </c>
      <c r="I16" s="59">
        <v>32.909999999999997</v>
      </c>
      <c r="J16" s="59">
        <v>665.88</v>
      </c>
      <c r="K16" s="59">
        <v>590.44000000000005</v>
      </c>
      <c r="L16" s="63"/>
      <c r="M16" s="63"/>
      <c r="N16" s="88" t="s">
        <v>167</v>
      </c>
      <c r="O16" s="89">
        <v>2020</v>
      </c>
      <c r="P16" s="89">
        <v>10</v>
      </c>
      <c r="Q16" s="59">
        <v>252.97</v>
      </c>
      <c r="R16" s="59">
        <v>316.22000000000003</v>
      </c>
      <c r="S16" s="59">
        <v>501.88</v>
      </c>
      <c r="T16" s="59">
        <v>590.44000000000005</v>
      </c>
      <c r="U16" s="59">
        <v>708.53</v>
      </c>
      <c r="V16" s="63"/>
      <c r="W16" s="70"/>
      <c r="X16" s="71"/>
      <c r="Y16" s="71"/>
      <c r="Z16" s="71"/>
      <c r="AA16" s="71"/>
      <c r="AB16" s="71"/>
      <c r="AC16" s="71"/>
      <c r="AD16" s="71"/>
      <c r="AE16" s="71"/>
      <c r="AF16" s="71"/>
      <c r="AG16" s="69"/>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row>
    <row r="17" spans="1:59" x14ac:dyDescent="0.25">
      <c r="A17" s="88" t="s">
        <v>172</v>
      </c>
      <c r="B17" s="89">
        <v>2020</v>
      </c>
      <c r="C17" s="89">
        <v>11</v>
      </c>
      <c r="D17" s="59">
        <v>218.74</v>
      </c>
      <c r="E17" s="59">
        <v>40.619999999999997</v>
      </c>
      <c r="F17" s="59">
        <v>40.15</v>
      </c>
      <c r="G17" s="59">
        <v>209.76</v>
      </c>
      <c r="H17" s="59">
        <v>124.27</v>
      </c>
      <c r="I17" s="59">
        <v>28.69</v>
      </c>
      <c r="J17" s="59">
        <v>662.22</v>
      </c>
      <c r="K17" s="59">
        <v>590.44000000000005</v>
      </c>
      <c r="L17" s="63"/>
      <c r="M17" s="63"/>
      <c r="N17" s="88" t="s">
        <v>172</v>
      </c>
      <c r="O17" s="89">
        <v>2020</v>
      </c>
      <c r="P17" s="89">
        <v>11</v>
      </c>
      <c r="Q17" s="59">
        <v>252.83</v>
      </c>
      <c r="R17" s="59">
        <v>316.04000000000002</v>
      </c>
      <c r="S17" s="59">
        <v>501.88</v>
      </c>
      <c r="T17" s="59">
        <v>590.44000000000005</v>
      </c>
      <c r="U17" s="59">
        <v>708.53</v>
      </c>
      <c r="V17" s="63"/>
      <c r="W17" s="70"/>
      <c r="X17" s="71"/>
      <c r="Y17" s="71"/>
      <c r="Z17" s="71"/>
      <c r="AA17" s="71"/>
      <c r="AB17" s="71"/>
      <c r="AC17" s="71"/>
      <c r="AD17" s="71"/>
      <c r="AE17" s="71"/>
      <c r="AF17" s="71"/>
      <c r="AG17" s="69"/>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row>
    <row r="18" spans="1:59" x14ac:dyDescent="0.25">
      <c r="A18" s="88" t="s">
        <v>173</v>
      </c>
      <c r="B18" s="89">
        <v>2020</v>
      </c>
      <c r="C18" s="89">
        <v>12</v>
      </c>
      <c r="D18" s="59"/>
      <c r="E18" s="59"/>
      <c r="F18" s="59"/>
      <c r="G18" s="59"/>
      <c r="H18" s="59"/>
      <c r="I18" s="59"/>
      <c r="J18" s="59"/>
      <c r="K18" s="59"/>
      <c r="L18" s="63"/>
      <c r="M18" s="63"/>
      <c r="N18" s="88" t="s">
        <v>173</v>
      </c>
      <c r="O18" s="89">
        <v>2020</v>
      </c>
      <c r="P18" s="89">
        <v>12</v>
      </c>
      <c r="Q18" s="59"/>
      <c r="R18" s="59"/>
      <c r="S18" s="59"/>
      <c r="T18" s="59"/>
      <c r="U18" s="59"/>
      <c r="V18" s="63"/>
      <c r="W18" s="70"/>
      <c r="X18" s="71"/>
      <c r="Y18" s="71"/>
      <c r="Z18" s="71"/>
      <c r="AA18" s="71"/>
      <c r="AB18" s="71"/>
      <c r="AC18" s="71"/>
      <c r="AD18" s="71"/>
      <c r="AE18" s="71"/>
      <c r="AF18" s="71"/>
      <c r="AG18" s="69"/>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row>
    <row r="19" spans="1:59" x14ac:dyDescent="0.25">
      <c r="A19" s="77" t="s">
        <v>144</v>
      </c>
      <c r="B19" s="78"/>
      <c r="C19" s="78"/>
      <c r="D19" s="79"/>
      <c r="E19" s="79"/>
      <c r="F19" s="79"/>
      <c r="G19" s="79"/>
      <c r="H19" s="79"/>
      <c r="I19" s="79"/>
      <c r="J19" s="79"/>
      <c r="K19" s="79"/>
      <c r="L19" s="63"/>
      <c r="M19" s="63"/>
      <c r="N19" s="77" t="s">
        <v>144</v>
      </c>
      <c r="O19" s="78"/>
      <c r="P19" s="78"/>
      <c r="Q19" s="79"/>
      <c r="R19" s="79"/>
      <c r="S19" s="79"/>
      <c r="T19" s="79"/>
      <c r="U19" s="79"/>
      <c r="V19" s="63"/>
      <c r="W19" s="70"/>
      <c r="X19" s="71"/>
      <c r="Y19" s="71"/>
      <c r="Z19" s="71"/>
      <c r="AA19" s="71"/>
      <c r="AB19" s="71"/>
      <c r="AC19" s="71"/>
      <c r="AD19" s="71"/>
      <c r="AE19" s="71"/>
      <c r="AF19" s="71"/>
      <c r="AG19" s="69"/>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row>
    <row r="20" spans="1:59" x14ac:dyDescent="0.25">
      <c r="A20" s="63"/>
      <c r="B20" s="63"/>
      <c r="C20" s="63"/>
      <c r="D20" s="63"/>
      <c r="E20" s="80"/>
      <c r="F20" s="80"/>
      <c r="G20" s="80"/>
      <c r="H20" s="80"/>
      <c r="I20" s="80"/>
      <c r="J20" s="80"/>
      <c r="K20" s="80"/>
      <c r="L20" s="63"/>
      <c r="M20" s="63"/>
      <c r="N20" s="63"/>
      <c r="O20" s="63"/>
      <c r="P20" s="63"/>
      <c r="Q20" s="63"/>
      <c r="R20" s="63"/>
      <c r="S20" s="63"/>
      <c r="T20" s="63"/>
      <c r="U20" s="63"/>
      <c r="V20" s="63"/>
      <c r="W20" s="70"/>
      <c r="X20" s="71"/>
      <c r="Y20" s="71"/>
      <c r="Z20" s="71"/>
      <c r="AA20" s="71"/>
      <c r="AB20" s="71"/>
      <c r="AC20" s="71"/>
      <c r="AD20" s="71"/>
      <c r="AE20" s="71"/>
      <c r="AF20" s="71"/>
      <c r="AG20" s="69"/>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row>
    <row r="21" spans="1:59" x14ac:dyDescent="0.25">
      <c r="A21" s="63"/>
      <c r="B21" s="63"/>
      <c r="C21" s="80"/>
      <c r="D21" s="63"/>
      <c r="E21" s="63"/>
      <c r="F21" s="81"/>
      <c r="G21" s="81"/>
      <c r="H21" s="81"/>
      <c r="I21" s="81"/>
      <c r="J21" s="81"/>
      <c r="K21" s="81"/>
      <c r="L21" s="63"/>
      <c r="M21" s="63"/>
      <c r="N21" s="63"/>
      <c r="O21" s="63"/>
      <c r="P21" s="63"/>
      <c r="Q21" s="63"/>
      <c r="R21" s="63"/>
      <c r="S21" s="63"/>
      <c r="T21" s="63"/>
      <c r="U21" s="63"/>
      <c r="V21" s="63"/>
      <c r="W21" s="70"/>
      <c r="X21" s="71"/>
      <c r="Y21" s="71"/>
      <c r="Z21" s="71"/>
      <c r="AA21" s="71"/>
      <c r="AB21" s="71"/>
      <c r="AC21" s="71"/>
      <c r="AD21" s="71"/>
      <c r="AE21" s="71"/>
      <c r="AF21" s="71"/>
      <c r="AG21" s="69"/>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row>
    <row r="22" spans="1:59" x14ac:dyDescent="0.25">
      <c r="A22" s="63"/>
      <c r="B22" s="63"/>
      <c r="C22" s="80"/>
      <c r="D22" s="63"/>
      <c r="E22" s="63"/>
      <c r="F22" s="63"/>
      <c r="G22" s="63"/>
      <c r="H22" s="63"/>
      <c r="I22" s="80"/>
      <c r="J22" s="80"/>
      <c r="K22" s="63"/>
      <c r="L22" s="63"/>
      <c r="M22" s="63"/>
      <c r="N22" s="63"/>
      <c r="O22" s="63"/>
      <c r="P22" s="63"/>
      <c r="Q22" s="63"/>
      <c r="R22" s="63"/>
      <c r="S22" s="63"/>
      <c r="T22" s="63"/>
      <c r="U22" s="63"/>
      <c r="V22" s="63"/>
      <c r="W22" s="70"/>
      <c r="X22" s="71"/>
      <c r="Y22" s="71"/>
      <c r="Z22" s="71"/>
      <c r="AA22" s="71"/>
      <c r="AB22" s="71"/>
      <c r="AC22" s="71"/>
      <c r="AD22" s="71"/>
      <c r="AE22" s="71"/>
      <c r="AF22" s="71"/>
      <c r="AG22" s="69"/>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row>
    <row r="23" spans="1:59" x14ac:dyDescent="0.25">
      <c r="A23" s="63"/>
      <c r="B23" s="63"/>
      <c r="C23" s="63"/>
      <c r="D23" s="63"/>
      <c r="E23" s="63"/>
      <c r="F23" s="63"/>
      <c r="G23" s="63"/>
      <c r="H23" s="63"/>
      <c r="I23" s="63"/>
      <c r="J23" s="63"/>
      <c r="K23" s="63"/>
      <c r="L23" s="63"/>
      <c r="M23" s="63"/>
      <c r="N23" s="63"/>
      <c r="O23" s="63"/>
      <c r="P23" s="63"/>
      <c r="Q23" s="63"/>
      <c r="R23" s="63"/>
      <c r="S23" s="63"/>
      <c r="T23" s="63"/>
      <c r="U23" s="63"/>
      <c r="V23" s="63"/>
      <c r="W23" s="70"/>
      <c r="X23" s="71"/>
      <c r="Y23" s="71"/>
      <c r="Z23" s="71"/>
      <c r="AA23" s="71"/>
      <c r="AB23" s="71"/>
      <c r="AC23" s="71"/>
      <c r="AD23" s="71"/>
      <c r="AE23" s="71"/>
      <c r="AF23" s="71"/>
      <c r="AG23" s="69"/>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row>
    <row r="24" spans="1:59" x14ac:dyDescent="0.25">
      <c r="A24" s="63"/>
      <c r="B24" s="63"/>
      <c r="C24" s="63"/>
      <c r="D24" s="63"/>
      <c r="E24" s="63"/>
      <c r="F24" s="63"/>
      <c r="G24" s="63"/>
      <c r="H24" s="63"/>
      <c r="I24" s="63"/>
      <c r="J24" s="63"/>
      <c r="K24" s="63"/>
      <c r="L24" s="63"/>
      <c r="M24" s="63"/>
      <c r="N24" s="63"/>
      <c r="O24" s="63"/>
      <c r="P24" s="63"/>
      <c r="Q24" s="63"/>
      <c r="R24" s="63"/>
      <c r="S24" s="63"/>
      <c r="T24" s="63"/>
      <c r="U24" s="63"/>
      <c r="V24" s="63"/>
      <c r="W24" s="70"/>
      <c r="X24" s="71"/>
      <c r="Y24" s="71"/>
      <c r="Z24" s="71"/>
      <c r="AA24" s="71"/>
      <c r="AB24" s="71"/>
      <c r="AC24" s="71"/>
      <c r="AD24" s="71"/>
      <c r="AE24" s="71"/>
      <c r="AF24" s="71"/>
      <c r="AG24" s="69"/>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row>
    <row r="25" spans="1:59" x14ac:dyDescent="0.25">
      <c r="A25" s="63"/>
      <c r="B25" s="63"/>
      <c r="C25" s="63"/>
      <c r="D25" s="63"/>
      <c r="E25" s="63"/>
      <c r="F25" s="63"/>
      <c r="G25" s="63"/>
      <c r="H25" s="63"/>
      <c r="I25" s="63"/>
      <c r="J25" s="63"/>
      <c r="K25" s="63"/>
      <c r="L25" s="63"/>
      <c r="M25" s="63"/>
      <c r="N25" s="63"/>
      <c r="O25" s="63"/>
      <c r="P25" s="63"/>
      <c r="Q25" s="63"/>
      <c r="R25" s="63"/>
      <c r="S25" s="63"/>
      <c r="T25" s="63"/>
      <c r="U25" s="63"/>
      <c r="V25" s="63"/>
      <c r="W25" s="70"/>
      <c r="X25" s="71"/>
      <c r="Y25" s="71"/>
      <c r="Z25" s="71"/>
      <c r="AA25" s="71"/>
      <c r="AB25" s="71"/>
      <c r="AC25" s="71"/>
      <c r="AD25" s="71"/>
      <c r="AE25" s="71"/>
      <c r="AF25" s="71"/>
      <c r="AG25" s="69"/>
      <c r="AH25" s="63"/>
      <c r="AI25" s="63"/>
      <c r="AJ25" s="63"/>
      <c r="AK25" s="63"/>
      <c r="AL25" s="63"/>
      <c r="AM25" s="63"/>
      <c r="AN25" s="63"/>
      <c r="AO25" s="63"/>
      <c r="AP25" s="63"/>
      <c r="AQ25" s="63"/>
      <c r="AR25" s="63"/>
      <c r="AS25" s="63"/>
      <c r="AT25" s="63"/>
      <c r="AU25" s="63"/>
      <c r="AV25" s="63"/>
      <c r="AW25" s="63"/>
      <c r="AX25" s="63"/>
      <c r="AY25" s="63"/>
      <c r="AZ25" s="63"/>
      <c r="BA25" s="63"/>
      <c r="BB25" s="63"/>
      <c r="BC25" s="63"/>
      <c r="BD25" s="63"/>
      <c r="BE25" s="63"/>
      <c r="BF25" s="63"/>
      <c r="BG25" s="63"/>
    </row>
    <row r="26" spans="1:59" x14ac:dyDescent="0.25">
      <c r="A26" s="63"/>
      <c r="B26" s="63"/>
      <c r="C26" s="63"/>
      <c r="D26" s="63"/>
      <c r="E26" s="63"/>
      <c r="F26" s="63"/>
      <c r="G26" s="63"/>
      <c r="H26" s="63"/>
      <c r="I26" s="63"/>
      <c r="J26" s="63"/>
      <c r="K26" s="63"/>
      <c r="L26" s="63"/>
      <c r="M26" s="63"/>
      <c r="N26" s="63"/>
      <c r="O26" s="63"/>
      <c r="P26" s="63"/>
      <c r="Q26" s="63"/>
      <c r="R26" s="63"/>
      <c r="S26" s="63"/>
      <c r="T26" s="63"/>
      <c r="U26" s="63"/>
      <c r="V26" s="63"/>
      <c r="W26" s="70"/>
      <c r="X26" s="71" t="s">
        <v>155</v>
      </c>
      <c r="Y26" s="102" t="s">
        <v>157</v>
      </c>
      <c r="Z26" s="102"/>
      <c r="AA26" s="102"/>
      <c r="AB26" s="102"/>
      <c r="AC26" s="102"/>
      <c r="AD26" s="102"/>
      <c r="AE26" s="102"/>
      <c r="AF26" s="102"/>
      <c r="AG26" s="10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row>
    <row r="27" spans="1:59" x14ac:dyDescent="0.25">
      <c r="A27" s="63"/>
      <c r="B27" s="63"/>
      <c r="C27" s="63"/>
      <c r="D27" s="63"/>
      <c r="E27" s="63"/>
      <c r="F27" s="63"/>
      <c r="G27" s="63"/>
      <c r="H27" s="63"/>
      <c r="I27" s="63"/>
      <c r="J27" s="63"/>
      <c r="K27" s="63"/>
      <c r="L27" s="63"/>
      <c r="M27" s="63"/>
      <c r="N27" s="63"/>
      <c r="O27" s="63"/>
      <c r="P27" s="63"/>
      <c r="Q27" s="63"/>
      <c r="R27" s="63"/>
      <c r="S27" s="63"/>
      <c r="T27" s="63"/>
      <c r="U27" s="63"/>
      <c r="V27" s="63"/>
      <c r="W27" s="70"/>
      <c r="X27" s="71"/>
      <c r="Y27" s="102"/>
      <c r="Z27" s="102"/>
      <c r="AA27" s="102"/>
      <c r="AB27" s="102"/>
      <c r="AC27" s="102"/>
      <c r="AD27" s="102"/>
      <c r="AE27" s="102"/>
      <c r="AF27" s="102"/>
      <c r="AG27" s="10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row>
    <row r="28" spans="1:59" x14ac:dyDescent="0.25">
      <c r="A28" s="63"/>
      <c r="B28" s="63"/>
      <c r="C28" s="63"/>
      <c r="D28" s="63"/>
      <c r="E28" s="63"/>
      <c r="F28" s="63"/>
      <c r="G28" s="63"/>
      <c r="H28" s="63"/>
      <c r="I28" s="63"/>
      <c r="J28" s="63"/>
      <c r="K28" s="63"/>
      <c r="L28" s="63"/>
      <c r="M28" s="63"/>
      <c r="N28" s="63"/>
      <c r="O28" s="63"/>
      <c r="P28" s="63"/>
      <c r="Q28" s="63"/>
      <c r="R28" s="63"/>
      <c r="S28" s="63"/>
      <c r="T28" s="63"/>
      <c r="U28" s="63"/>
      <c r="V28" s="63"/>
      <c r="W28" s="70"/>
      <c r="X28" s="71"/>
      <c r="Y28" s="71"/>
      <c r="Z28" s="71"/>
      <c r="AA28" s="71"/>
      <c r="AB28" s="71"/>
      <c r="AC28" s="71"/>
      <c r="AD28" s="71"/>
      <c r="AE28" s="71"/>
      <c r="AF28" s="71"/>
      <c r="AG28" s="69"/>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row>
    <row r="29" spans="1:59" x14ac:dyDescent="0.25">
      <c r="A29" s="63"/>
      <c r="B29" s="63"/>
      <c r="C29" s="63"/>
      <c r="D29" s="63"/>
      <c r="E29" s="63"/>
      <c r="F29" s="63"/>
      <c r="G29" s="63"/>
      <c r="H29" s="63"/>
      <c r="I29" s="63"/>
      <c r="J29" s="63"/>
      <c r="K29" s="63"/>
      <c r="L29" s="63"/>
      <c r="M29" s="63"/>
      <c r="N29" s="63"/>
      <c r="O29" s="63"/>
      <c r="P29" s="63"/>
      <c r="Q29" s="63"/>
      <c r="R29" s="63"/>
      <c r="S29" s="63"/>
      <c r="T29" s="63"/>
      <c r="U29" s="63"/>
      <c r="V29" s="63"/>
      <c r="W29" s="70"/>
      <c r="X29" s="71" t="s">
        <v>152</v>
      </c>
      <c r="Y29" s="102" t="s">
        <v>158</v>
      </c>
      <c r="Z29" s="102"/>
      <c r="AA29" s="102"/>
      <c r="AB29" s="102"/>
      <c r="AC29" s="102"/>
      <c r="AD29" s="102"/>
      <c r="AE29" s="102"/>
      <c r="AF29" s="102"/>
      <c r="AG29" s="10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row>
    <row r="30" spans="1:59" x14ac:dyDescent="0.25">
      <c r="A30" s="63"/>
      <c r="B30" s="63"/>
      <c r="C30" s="63"/>
      <c r="D30" s="63"/>
      <c r="E30" s="63"/>
      <c r="F30" s="63"/>
      <c r="G30" s="63"/>
      <c r="H30" s="63"/>
      <c r="I30" s="63"/>
      <c r="J30" s="63"/>
      <c r="K30" s="63"/>
      <c r="L30" s="63"/>
      <c r="M30" s="63"/>
      <c r="N30" s="63"/>
      <c r="O30" s="63"/>
      <c r="P30" s="63"/>
      <c r="Q30" s="63"/>
      <c r="R30" s="63"/>
      <c r="S30" s="63"/>
      <c r="T30" s="63"/>
      <c r="U30" s="63"/>
      <c r="V30" s="63"/>
      <c r="W30" s="70"/>
      <c r="X30" s="71"/>
      <c r="Y30" s="102"/>
      <c r="Z30" s="102"/>
      <c r="AA30" s="102"/>
      <c r="AB30" s="102"/>
      <c r="AC30" s="102"/>
      <c r="AD30" s="102"/>
      <c r="AE30" s="102"/>
      <c r="AF30" s="102"/>
      <c r="AG30" s="10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row>
    <row r="31" spans="1:59" x14ac:dyDescent="0.25">
      <c r="A31" s="63"/>
      <c r="B31" s="63"/>
      <c r="C31" s="63"/>
      <c r="D31" s="63"/>
      <c r="E31" s="63"/>
      <c r="F31" s="63"/>
      <c r="G31" s="63"/>
      <c r="H31" s="63"/>
      <c r="I31" s="63"/>
      <c r="J31" s="63"/>
      <c r="K31" s="63"/>
      <c r="L31" s="63"/>
      <c r="M31" s="63"/>
      <c r="N31" s="63"/>
      <c r="O31" s="63"/>
      <c r="P31" s="63"/>
      <c r="Q31" s="63"/>
      <c r="R31" s="63"/>
      <c r="S31" s="63"/>
      <c r="T31" s="63"/>
      <c r="U31" s="63"/>
      <c r="V31" s="63"/>
      <c r="W31" s="70"/>
      <c r="X31" s="71"/>
      <c r="Y31" s="71"/>
      <c r="Z31" s="71"/>
      <c r="AA31" s="71"/>
      <c r="AB31" s="71"/>
      <c r="AC31" s="71"/>
      <c r="AD31" s="71"/>
      <c r="AE31" s="71"/>
      <c r="AF31" s="71"/>
      <c r="AG31" s="69"/>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row>
    <row r="32" spans="1:59" x14ac:dyDescent="0.25">
      <c r="A32" s="63"/>
      <c r="B32" s="63"/>
      <c r="C32" s="63"/>
      <c r="D32" s="63"/>
      <c r="E32" s="63"/>
      <c r="F32" s="63"/>
      <c r="G32" s="63"/>
      <c r="H32" s="63"/>
      <c r="I32" s="63"/>
      <c r="J32" s="63"/>
      <c r="K32" s="63"/>
      <c r="L32" s="63"/>
      <c r="M32" s="63"/>
      <c r="N32" s="63"/>
      <c r="O32" s="63"/>
      <c r="P32" s="63"/>
      <c r="Q32" s="63"/>
      <c r="R32" s="63"/>
      <c r="S32" s="63"/>
      <c r="T32" s="63"/>
      <c r="U32" s="63"/>
      <c r="V32" s="63"/>
      <c r="W32" s="70"/>
      <c r="X32" s="71"/>
      <c r="Y32" s="71"/>
      <c r="Z32" s="71"/>
      <c r="AA32" s="71"/>
      <c r="AB32" s="71"/>
      <c r="AC32" s="71"/>
      <c r="AD32" s="71"/>
      <c r="AE32" s="71"/>
      <c r="AF32" s="71"/>
      <c r="AG32" s="69"/>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row>
    <row r="33" spans="1:59" x14ac:dyDescent="0.25">
      <c r="A33" s="63"/>
      <c r="B33" s="63"/>
      <c r="C33" s="63"/>
      <c r="D33" s="63"/>
      <c r="E33" s="63"/>
      <c r="F33" s="63"/>
      <c r="G33" s="63"/>
      <c r="H33" s="63"/>
      <c r="I33" s="63"/>
      <c r="J33" s="63"/>
      <c r="K33" s="63"/>
      <c r="L33" s="63"/>
      <c r="M33" s="63"/>
      <c r="N33" s="63"/>
      <c r="O33" s="63"/>
      <c r="P33" s="63"/>
      <c r="Q33" s="63"/>
      <c r="R33" s="63"/>
      <c r="S33" s="63"/>
      <c r="T33" s="63"/>
      <c r="U33" s="63"/>
      <c r="V33" s="63"/>
      <c r="W33" s="70"/>
      <c r="X33" s="71"/>
      <c r="Y33" s="71"/>
      <c r="Z33" s="71"/>
      <c r="AA33" s="71"/>
      <c r="AB33" s="71"/>
      <c r="AC33" s="71"/>
      <c r="AD33" s="71"/>
      <c r="AE33" s="71"/>
      <c r="AF33" s="71"/>
      <c r="AG33" s="69"/>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row>
    <row r="34" spans="1:59" x14ac:dyDescent="0.25">
      <c r="A34" s="63"/>
      <c r="B34" s="63"/>
      <c r="C34" s="63"/>
      <c r="D34" s="63"/>
      <c r="E34" s="63"/>
      <c r="F34" s="63"/>
      <c r="G34" s="63"/>
      <c r="H34" s="63"/>
      <c r="I34" s="63"/>
      <c r="J34" s="63"/>
      <c r="K34" s="63"/>
      <c r="L34" s="63"/>
      <c r="M34" s="63"/>
      <c r="N34" s="63"/>
      <c r="O34" s="63"/>
      <c r="P34" s="63"/>
      <c r="Q34" s="63"/>
      <c r="R34" s="63"/>
      <c r="S34" s="63"/>
      <c r="T34" s="63"/>
      <c r="U34" s="63"/>
      <c r="V34" s="63"/>
      <c r="W34" s="70"/>
      <c r="X34" s="71"/>
      <c r="Y34" s="71"/>
      <c r="Z34" s="71"/>
      <c r="AA34" s="71"/>
      <c r="AB34" s="71"/>
      <c r="AC34" s="71"/>
      <c r="AD34" s="71"/>
      <c r="AE34" s="71"/>
      <c r="AF34" s="71"/>
      <c r="AG34" s="69"/>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row>
    <row r="35" spans="1:59" x14ac:dyDescent="0.25">
      <c r="A35" s="63"/>
      <c r="B35" s="63"/>
      <c r="C35" s="63"/>
      <c r="D35" s="63"/>
      <c r="E35" s="63"/>
      <c r="F35" s="63"/>
      <c r="G35" s="63"/>
      <c r="H35" s="63"/>
      <c r="I35" s="63"/>
      <c r="J35" s="63"/>
      <c r="K35" s="63"/>
      <c r="L35" s="63"/>
      <c r="M35" s="63"/>
      <c r="N35" s="63"/>
      <c r="O35" s="63"/>
      <c r="P35" s="63"/>
      <c r="Q35" s="63"/>
      <c r="R35" s="63"/>
      <c r="S35" s="63"/>
      <c r="T35" s="63"/>
      <c r="U35" s="63"/>
      <c r="V35" s="63"/>
      <c r="W35" s="70"/>
      <c r="X35" s="71"/>
      <c r="Y35" s="71"/>
      <c r="Z35" s="71"/>
      <c r="AA35" s="71"/>
      <c r="AB35" s="71"/>
      <c r="AC35" s="71"/>
      <c r="AD35" s="71"/>
      <c r="AE35" s="71"/>
      <c r="AF35" s="71"/>
      <c r="AG35" s="69"/>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row>
    <row r="36" spans="1:59" x14ac:dyDescent="0.25">
      <c r="A36" s="63"/>
      <c r="B36" s="63"/>
      <c r="C36" s="63"/>
      <c r="D36" s="63"/>
      <c r="E36" s="63"/>
      <c r="F36" s="63"/>
      <c r="G36" s="63"/>
      <c r="H36" s="63"/>
      <c r="I36" s="63"/>
      <c r="J36" s="63"/>
      <c r="K36" s="63"/>
      <c r="L36" s="63"/>
      <c r="M36" s="63"/>
      <c r="N36" s="63"/>
      <c r="O36" s="63"/>
      <c r="P36" s="63"/>
      <c r="Q36" s="63"/>
      <c r="R36" s="63"/>
      <c r="S36" s="63"/>
      <c r="T36" s="63"/>
      <c r="U36" s="63"/>
      <c r="V36" s="63"/>
      <c r="W36" s="70"/>
      <c r="X36" s="71"/>
      <c r="Y36" s="71"/>
      <c r="Z36" s="71"/>
      <c r="AA36" s="71"/>
      <c r="AB36" s="71"/>
      <c r="AC36" s="71"/>
      <c r="AD36" s="71"/>
      <c r="AE36" s="71"/>
      <c r="AF36" s="71"/>
      <c r="AG36" s="69"/>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row>
    <row r="37" spans="1:59" x14ac:dyDescent="0.25">
      <c r="A37" s="63"/>
      <c r="B37" s="63"/>
      <c r="C37" s="63"/>
      <c r="D37" s="63"/>
      <c r="E37" s="63"/>
      <c r="F37" s="63"/>
      <c r="G37" s="63"/>
      <c r="H37" s="63"/>
      <c r="I37" s="63"/>
      <c r="J37" s="63"/>
      <c r="K37" s="63"/>
      <c r="L37" s="63"/>
      <c r="M37" s="63"/>
      <c r="N37" s="63"/>
      <c r="O37" s="63"/>
      <c r="P37" s="63"/>
      <c r="Q37" s="63"/>
      <c r="R37" s="63"/>
      <c r="S37" s="63"/>
      <c r="T37" s="63"/>
      <c r="U37" s="63"/>
      <c r="V37" s="63"/>
      <c r="W37" s="70"/>
      <c r="X37" s="71"/>
      <c r="Y37" s="71"/>
      <c r="Z37" s="71"/>
      <c r="AA37" s="71"/>
      <c r="AB37" s="71"/>
      <c r="AC37" s="71"/>
      <c r="AD37" s="71"/>
      <c r="AE37" s="71"/>
      <c r="AF37" s="71"/>
      <c r="AG37" s="69"/>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row>
    <row r="38" spans="1:59" x14ac:dyDescent="0.25">
      <c r="A38" s="63"/>
      <c r="B38" s="63"/>
      <c r="C38" s="63"/>
      <c r="D38" s="63"/>
      <c r="E38" s="63"/>
      <c r="F38" s="63"/>
      <c r="G38" s="63"/>
      <c r="H38" s="63"/>
      <c r="I38" s="63"/>
      <c r="J38" s="63"/>
      <c r="K38" s="63"/>
      <c r="L38" s="63"/>
      <c r="M38" s="63"/>
      <c r="N38" s="63"/>
      <c r="O38" s="63"/>
      <c r="P38" s="63"/>
      <c r="Q38" s="63"/>
      <c r="R38" s="63"/>
      <c r="S38" s="63"/>
      <c r="T38" s="63"/>
      <c r="U38" s="63"/>
      <c r="V38" s="63"/>
      <c r="W38" s="70"/>
      <c r="X38" s="71"/>
      <c r="Y38" s="71"/>
      <c r="Z38" s="71"/>
      <c r="AA38" s="71"/>
      <c r="AB38" s="71"/>
      <c r="AC38" s="71"/>
      <c r="AD38" s="71"/>
      <c r="AE38" s="71"/>
      <c r="AF38" s="71"/>
      <c r="AG38" s="69"/>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row>
    <row r="39" spans="1:59" x14ac:dyDescent="0.25">
      <c r="A39" s="63"/>
      <c r="B39" s="63"/>
      <c r="C39" s="63"/>
      <c r="D39" s="63"/>
      <c r="E39" s="63"/>
      <c r="F39" s="63"/>
      <c r="G39" s="63"/>
      <c r="H39" s="63"/>
      <c r="I39" s="63"/>
      <c r="J39" s="63"/>
      <c r="K39" s="63"/>
      <c r="L39" s="63"/>
      <c r="M39" s="63"/>
      <c r="N39" s="63"/>
      <c r="O39" s="63"/>
      <c r="P39" s="63"/>
      <c r="Q39" s="63"/>
      <c r="R39" s="63"/>
      <c r="S39" s="63"/>
      <c r="T39" s="63"/>
      <c r="U39" s="63"/>
      <c r="V39" s="63"/>
      <c r="W39" s="70"/>
      <c r="X39" s="71"/>
      <c r="Y39" s="71"/>
      <c r="Z39" s="71"/>
      <c r="AA39" s="71"/>
      <c r="AB39" s="71"/>
      <c r="AC39" s="71"/>
      <c r="AD39" s="71"/>
      <c r="AE39" s="71"/>
      <c r="AF39" s="71"/>
      <c r="AG39" s="69"/>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row>
    <row r="40" spans="1:59" x14ac:dyDescent="0.25">
      <c r="A40" s="63"/>
      <c r="B40" s="63"/>
      <c r="C40" s="63"/>
      <c r="D40" s="63"/>
      <c r="E40" s="63"/>
      <c r="F40" s="63"/>
      <c r="G40" s="63"/>
      <c r="H40" s="63"/>
      <c r="I40" s="63"/>
      <c r="J40" s="63"/>
      <c r="K40" s="63"/>
      <c r="L40" s="63"/>
      <c r="M40" s="63"/>
      <c r="N40" s="63"/>
      <c r="O40" s="63"/>
      <c r="P40" s="63"/>
      <c r="Q40" s="63"/>
      <c r="R40" s="63"/>
      <c r="S40" s="63"/>
      <c r="T40" s="63"/>
      <c r="U40" s="63"/>
      <c r="V40" s="63"/>
      <c r="W40" s="70"/>
      <c r="X40" s="71"/>
      <c r="Y40" s="71"/>
      <c r="Z40" s="71"/>
      <c r="AA40" s="71"/>
      <c r="AB40" s="71"/>
      <c r="AC40" s="71"/>
      <c r="AD40" s="71"/>
      <c r="AE40" s="71"/>
      <c r="AF40" s="71"/>
      <c r="AG40" s="69"/>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row>
    <row r="41" spans="1:59" x14ac:dyDescent="0.25">
      <c r="A41" s="63"/>
      <c r="B41" s="63"/>
      <c r="C41" s="63"/>
      <c r="D41" s="63"/>
      <c r="E41" s="63"/>
      <c r="F41" s="63"/>
      <c r="G41" s="63"/>
      <c r="H41" s="63"/>
      <c r="I41" s="63"/>
      <c r="J41" s="63"/>
      <c r="K41" s="63"/>
      <c r="L41" s="63"/>
      <c r="M41" s="63"/>
      <c r="N41" s="63"/>
      <c r="O41" s="63"/>
      <c r="P41" s="63"/>
      <c r="Q41" s="63"/>
      <c r="R41" s="63"/>
      <c r="S41" s="63"/>
      <c r="T41" s="63"/>
      <c r="U41" s="63"/>
      <c r="V41" s="63"/>
      <c r="W41" s="70"/>
      <c r="X41" s="71"/>
      <c r="Y41" s="71"/>
      <c r="Z41" s="71"/>
      <c r="AA41" s="71"/>
      <c r="AB41" s="71"/>
      <c r="AC41" s="71"/>
      <c r="AD41" s="71"/>
      <c r="AE41" s="71"/>
      <c r="AF41" s="71"/>
      <c r="AG41" s="69"/>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row>
    <row r="42" spans="1:59" x14ac:dyDescent="0.25">
      <c r="A42" s="63"/>
      <c r="B42" s="63"/>
      <c r="C42" s="63"/>
      <c r="D42" s="63"/>
      <c r="E42" s="63"/>
      <c r="F42" s="63"/>
      <c r="G42" s="63"/>
      <c r="H42" s="63"/>
      <c r="I42" s="63"/>
      <c r="J42" s="63"/>
      <c r="K42" s="63"/>
      <c r="L42" s="63"/>
      <c r="M42" s="63"/>
      <c r="N42" s="63"/>
      <c r="O42" s="63"/>
      <c r="P42" s="63"/>
      <c r="Q42" s="63"/>
      <c r="R42" s="63"/>
      <c r="S42" s="63"/>
      <c r="T42" s="63"/>
      <c r="U42" s="63"/>
      <c r="V42" s="63"/>
      <c r="W42" s="70"/>
      <c r="X42" s="71"/>
      <c r="Y42" s="71"/>
      <c r="Z42" s="71"/>
      <c r="AA42" s="71"/>
      <c r="AB42" s="71"/>
      <c r="AC42" s="71"/>
      <c r="AD42" s="71"/>
      <c r="AE42" s="71"/>
      <c r="AF42" s="71"/>
      <c r="AG42" s="69"/>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row>
    <row r="43" spans="1:59" x14ac:dyDescent="0.25">
      <c r="A43" s="63"/>
      <c r="B43" s="63"/>
      <c r="C43" s="63"/>
      <c r="D43" s="63"/>
      <c r="E43" s="63"/>
      <c r="F43" s="63"/>
      <c r="G43" s="63"/>
      <c r="H43" s="63"/>
      <c r="I43" s="63"/>
      <c r="J43" s="63"/>
      <c r="K43" s="63"/>
      <c r="L43" s="63"/>
      <c r="M43" s="63"/>
      <c r="N43" s="63"/>
      <c r="O43" s="63"/>
      <c r="P43" s="63"/>
      <c r="Q43" s="63"/>
      <c r="R43" s="63"/>
      <c r="S43" s="63"/>
      <c r="T43" s="63"/>
      <c r="U43" s="63"/>
      <c r="V43" s="63"/>
      <c r="W43" s="82"/>
      <c r="X43" s="83"/>
      <c r="Y43" s="83"/>
      <c r="Z43" s="83"/>
      <c r="AA43" s="83"/>
      <c r="AB43" s="83"/>
      <c r="AC43" s="83"/>
      <c r="AD43" s="83"/>
      <c r="AE43" s="83"/>
      <c r="AF43" s="83"/>
      <c r="AG43" s="84"/>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row>
  </sheetData>
  <mergeCells count="21">
    <mergeCell ref="I1:K1"/>
    <mergeCell ref="A4:K4"/>
    <mergeCell ref="X2:Y2"/>
    <mergeCell ref="X3:Y3"/>
    <mergeCell ref="X4:AE4"/>
    <mergeCell ref="P3:U3"/>
    <mergeCell ref="P2:U2"/>
    <mergeCell ref="N4:U4"/>
    <mergeCell ref="Z2:AF2"/>
    <mergeCell ref="A2:B2"/>
    <mergeCell ref="A3:B3"/>
    <mergeCell ref="C2:K2"/>
    <mergeCell ref="C3:K3"/>
    <mergeCell ref="N3:O3"/>
    <mergeCell ref="N2:O2"/>
    <mergeCell ref="Y26:AG27"/>
    <mergeCell ref="Y29:AG30"/>
    <mergeCell ref="X5:AF5"/>
    <mergeCell ref="Z3:AF3"/>
    <mergeCell ref="A5:K5"/>
    <mergeCell ref="N5:U5"/>
  </mergeCells>
  <hyperlinks>
    <hyperlink ref="I1:K1" location="INDICE!A1" display="REGRESAR" xr:uid="{00000000-0004-0000-0300-000000000000}"/>
  </hyperlinks>
  <printOptions horizontalCentered="1"/>
  <pageMargins left="0.23622047244094491" right="9.47265625E-2" top="0.74803149606299213" bottom="0.74803149606299213" header="0.31496062992125984" footer="0.31496062992125984"/>
  <pageSetup scale="97" fitToWidth="0" fitToHeight="0" orientation="portrait" r:id="rId1"/>
  <headerFooter>
    <oddHeader>&amp;C&amp;"-,Negrita"&amp;12Información tarifaria del servicio público de energía 
para el comercializador integrado al operador de red</oddHeader>
    <oddFooter xml:space="preserve">&amp;L&amp;K00B050
&amp;CPUBLICACIÓN DE CENTRALES ELÉCTRICAS DE NARIÑO S.A. E.S.P. </oddFooter>
  </headerFooter>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AG44"/>
  <sheetViews>
    <sheetView showGridLines="0" view="pageLayout" topLeftCell="A7" zoomScaleNormal="70" zoomScaleSheetLayoutView="98" workbookViewId="0">
      <selection activeCell="T18" sqref="T18"/>
    </sheetView>
  </sheetViews>
  <sheetFormatPr baseColWidth="10" defaultColWidth="9.140625" defaultRowHeight="15" x14ac:dyDescent="0.25"/>
  <cols>
    <col min="1" max="1" width="10.140625" customWidth="1"/>
    <col min="2" max="2" width="8.28515625" customWidth="1"/>
    <col min="3" max="3" width="7" customWidth="1"/>
    <col min="4" max="11" width="9.140625" customWidth="1"/>
    <col min="12" max="12" width="2.42578125" customWidth="1"/>
    <col min="13" max="13" width="14.85546875" customWidth="1"/>
    <col min="15" max="15" width="9" bestFit="1" customWidth="1"/>
    <col min="16" max="17" width="10.42578125" bestFit="1" customWidth="1"/>
    <col min="18" max="18" width="11.7109375" customWidth="1"/>
    <col min="19" max="19" width="12.5703125" customWidth="1"/>
    <col min="20" max="20" width="15.42578125" customWidth="1"/>
    <col min="21" max="21" width="1.5703125" customWidth="1"/>
    <col min="22" max="22" width="8.5703125" customWidth="1"/>
    <col min="23" max="23" width="3" customWidth="1"/>
    <col min="24" max="24" width="17.42578125" customWidth="1"/>
    <col min="25" max="25" width="13.42578125" customWidth="1"/>
  </cols>
  <sheetData>
    <row r="1" spans="1:33" ht="23.25" x14ac:dyDescent="0.25">
      <c r="A1" s="49"/>
      <c r="B1" s="49"/>
      <c r="C1" s="49"/>
      <c r="D1" s="49"/>
      <c r="E1" s="49"/>
      <c r="F1" s="49"/>
      <c r="G1" s="49"/>
      <c r="H1" s="49"/>
      <c r="I1" s="114" t="s">
        <v>98</v>
      </c>
      <c r="J1" s="114"/>
      <c r="K1" s="49"/>
      <c r="M1" s="49"/>
      <c r="N1" s="49"/>
      <c r="O1" s="49"/>
      <c r="P1" s="49"/>
      <c r="Q1" s="49"/>
      <c r="R1" s="49"/>
      <c r="S1" s="49"/>
      <c r="T1" s="49"/>
      <c r="U1" s="49"/>
      <c r="V1" s="49"/>
      <c r="X1" s="49"/>
      <c r="Y1" s="49"/>
      <c r="Z1" s="49"/>
      <c r="AA1" s="49"/>
      <c r="AB1" s="49"/>
      <c r="AC1" s="49"/>
      <c r="AD1" s="49"/>
      <c r="AE1" s="49"/>
      <c r="AF1" s="49"/>
      <c r="AG1" s="49"/>
    </row>
    <row r="2" spans="1:33" ht="28.9" customHeight="1" x14ac:dyDescent="0.35">
      <c r="A2" s="56" t="s">
        <v>9</v>
      </c>
      <c r="C2" s="26" t="s">
        <v>41</v>
      </c>
      <c r="D2" s="26"/>
      <c r="E2" s="26"/>
      <c r="F2" s="26"/>
      <c r="G2" s="26"/>
      <c r="H2" s="26"/>
      <c r="I2" s="26"/>
      <c r="J2" s="26"/>
      <c r="K2" s="26"/>
      <c r="L2" s="22"/>
      <c r="M2" s="56"/>
      <c r="N2" s="26"/>
      <c r="O2" s="26"/>
      <c r="P2" s="26"/>
      <c r="Q2" s="26"/>
      <c r="R2" s="26"/>
      <c r="S2" s="26"/>
      <c r="T2" s="26"/>
      <c r="U2" s="26"/>
      <c r="V2" s="26"/>
      <c r="X2" s="56"/>
      <c r="Y2" s="26"/>
      <c r="Z2" s="26"/>
      <c r="AA2" s="26"/>
      <c r="AB2" s="26"/>
      <c r="AC2" s="49"/>
      <c r="AD2" s="49"/>
      <c r="AE2" s="49"/>
      <c r="AF2" s="49"/>
      <c r="AG2" s="49"/>
    </row>
    <row r="3" spans="1:33" s="27" customFormat="1" ht="23.25" x14ac:dyDescent="0.35">
      <c r="A3" s="56" t="s">
        <v>15</v>
      </c>
      <c r="C3" s="26" t="s">
        <v>164</v>
      </c>
      <c r="D3" s="26"/>
      <c r="E3" s="26"/>
      <c r="F3" s="26"/>
      <c r="G3" s="26"/>
      <c r="H3" s="26"/>
      <c r="I3" s="26"/>
      <c r="J3" s="26"/>
      <c r="K3" s="26"/>
      <c r="L3" s="22"/>
      <c r="M3" s="56"/>
      <c r="N3" s="26"/>
      <c r="O3" s="26"/>
      <c r="P3" s="26"/>
      <c r="Q3" s="26"/>
      <c r="R3" s="26"/>
      <c r="S3" s="26"/>
      <c r="T3" s="26"/>
      <c r="U3" s="26"/>
      <c r="V3" s="26"/>
      <c r="X3" s="56"/>
      <c r="Y3" s="26"/>
      <c r="Z3" s="26"/>
      <c r="AA3" s="26"/>
      <c r="AB3" s="26"/>
      <c r="AC3" s="51"/>
      <c r="AD3" s="51"/>
      <c r="AE3" s="51"/>
      <c r="AF3" s="51"/>
      <c r="AG3" s="51"/>
    </row>
    <row r="4" spans="1:33" s="25" customFormat="1" ht="17.25" x14ac:dyDescent="0.3">
      <c r="A4" s="115"/>
      <c r="B4" s="115"/>
      <c r="C4" s="115"/>
      <c r="D4" s="115"/>
      <c r="E4" s="115"/>
      <c r="F4" s="115"/>
      <c r="G4" s="115"/>
      <c r="H4" s="115"/>
      <c r="I4" s="115"/>
      <c r="J4" s="115"/>
      <c r="K4" s="52"/>
      <c r="M4" s="115"/>
      <c r="N4" s="115"/>
      <c r="O4" s="115"/>
      <c r="P4" s="115"/>
      <c r="Q4" s="115"/>
      <c r="R4" s="115"/>
      <c r="S4" s="115"/>
      <c r="T4" s="115"/>
      <c r="U4" s="115"/>
      <c r="V4" s="115"/>
      <c r="X4" s="52"/>
      <c r="Y4" s="52"/>
      <c r="Z4" s="52"/>
      <c r="AA4" s="52"/>
      <c r="AB4" s="52"/>
      <c r="AC4" s="52"/>
      <c r="AD4" s="52"/>
      <c r="AE4" s="52"/>
      <c r="AF4" s="52"/>
      <c r="AG4" s="52"/>
    </row>
    <row r="5" spans="1:33" ht="33" customHeight="1" x14ac:dyDescent="0.25">
      <c r="A5" s="113" t="s">
        <v>145</v>
      </c>
      <c r="B5" s="116"/>
      <c r="C5" s="116"/>
      <c r="D5" s="116"/>
      <c r="E5" s="116"/>
      <c r="F5" s="116"/>
      <c r="G5" s="116"/>
      <c r="H5" s="116"/>
      <c r="I5" s="116"/>
      <c r="J5" s="116"/>
      <c r="K5" s="49"/>
      <c r="M5" s="113" t="s">
        <v>148</v>
      </c>
      <c r="N5" s="113"/>
      <c r="O5" s="113"/>
      <c r="P5" s="113"/>
      <c r="Q5" s="113"/>
      <c r="R5" s="113"/>
      <c r="S5" s="113"/>
      <c r="T5" s="113"/>
      <c r="U5" s="55"/>
      <c r="V5" s="55"/>
      <c r="X5" s="113" t="s">
        <v>154</v>
      </c>
      <c r="Y5" s="113"/>
      <c r="Z5" s="113"/>
      <c r="AA5" s="113"/>
      <c r="AB5" s="113"/>
      <c r="AC5" s="113"/>
      <c r="AD5" s="113"/>
      <c r="AE5" s="113"/>
      <c r="AF5" s="113"/>
      <c r="AG5" s="49"/>
    </row>
    <row r="6" spans="1:33" ht="30" x14ac:dyDescent="0.25">
      <c r="A6" s="49"/>
      <c r="B6" s="17" t="s">
        <v>0</v>
      </c>
      <c r="C6" s="17" t="s">
        <v>1</v>
      </c>
      <c r="D6" s="17" t="s">
        <v>2</v>
      </c>
      <c r="E6" s="17" t="s">
        <v>3</v>
      </c>
      <c r="F6" s="17" t="s">
        <v>4</v>
      </c>
      <c r="G6" s="17" t="s">
        <v>5</v>
      </c>
      <c r="H6" s="17" t="s">
        <v>6</v>
      </c>
      <c r="I6" s="17" t="s">
        <v>7</v>
      </c>
      <c r="J6" s="17" t="s">
        <v>155</v>
      </c>
      <c r="K6" s="17" t="s">
        <v>152</v>
      </c>
      <c r="M6" s="49"/>
      <c r="N6" s="18" t="s">
        <v>0</v>
      </c>
      <c r="O6" s="18" t="s">
        <v>1</v>
      </c>
      <c r="P6" s="18" t="s">
        <v>10</v>
      </c>
      <c r="Q6" s="18" t="s">
        <v>11</v>
      </c>
      <c r="R6" s="18" t="s">
        <v>12</v>
      </c>
      <c r="S6" s="18" t="s">
        <v>13</v>
      </c>
      <c r="T6" s="18" t="s">
        <v>14</v>
      </c>
      <c r="U6" s="49"/>
      <c r="V6" s="49"/>
      <c r="X6" s="49"/>
      <c r="Y6" s="49"/>
      <c r="Z6" s="49"/>
      <c r="AA6" s="49"/>
      <c r="AB6" s="49"/>
      <c r="AC6" s="49"/>
      <c r="AD6" s="49"/>
      <c r="AE6" s="49"/>
      <c r="AF6" s="49"/>
      <c r="AG6" s="49"/>
    </row>
    <row r="7" spans="1:33" x14ac:dyDescent="0.25">
      <c r="A7" s="88" t="s">
        <v>18</v>
      </c>
      <c r="B7" s="89">
        <v>2020</v>
      </c>
      <c r="C7" s="89">
        <v>1</v>
      </c>
      <c r="D7" s="5">
        <v>212.52</v>
      </c>
      <c r="E7" s="5">
        <v>33.619999999999997</v>
      </c>
      <c r="F7" s="5">
        <v>42.83</v>
      </c>
      <c r="G7" s="5">
        <v>186.21</v>
      </c>
      <c r="H7" s="5">
        <v>84.47</v>
      </c>
      <c r="I7" s="5">
        <v>-0.22</v>
      </c>
      <c r="J7" s="5">
        <v>559.42999999999995</v>
      </c>
      <c r="K7" s="5">
        <v>559.42999999999995</v>
      </c>
      <c r="M7" s="88" t="s">
        <v>18</v>
      </c>
      <c r="N7" s="89">
        <v>2020</v>
      </c>
      <c r="O7" s="89">
        <v>1</v>
      </c>
      <c r="P7" s="5">
        <v>233.5</v>
      </c>
      <c r="Q7" s="5">
        <v>291.88</v>
      </c>
      <c r="R7" s="5">
        <v>475.52</v>
      </c>
      <c r="S7" s="5">
        <v>559.42999999999995</v>
      </c>
      <c r="T7" s="5">
        <v>671.31599999999992</v>
      </c>
      <c r="U7" s="49"/>
      <c r="V7" s="49"/>
      <c r="X7" s="49"/>
      <c r="Y7" s="49"/>
      <c r="Z7" s="49"/>
      <c r="AA7" s="49"/>
      <c r="AB7" s="49"/>
      <c r="AC7" s="49"/>
      <c r="AD7" s="49"/>
      <c r="AE7" s="49"/>
      <c r="AF7" s="49"/>
      <c r="AG7" s="49"/>
    </row>
    <row r="8" spans="1:33" x14ac:dyDescent="0.25">
      <c r="A8" s="88" t="s">
        <v>19</v>
      </c>
      <c r="B8" s="89">
        <v>2020</v>
      </c>
      <c r="C8" s="89">
        <v>2</v>
      </c>
      <c r="D8" s="5">
        <v>234.84</v>
      </c>
      <c r="E8" s="5">
        <v>35.409999999999997</v>
      </c>
      <c r="F8" s="5">
        <v>46.3</v>
      </c>
      <c r="G8" s="5">
        <v>192.5384</v>
      </c>
      <c r="H8" s="5">
        <v>83.11</v>
      </c>
      <c r="I8" s="5">
        <v>2.52</v>
      </c>
      <c r="J8" s="5">
        <v>594.72</v>
      </c>
      <c r="K8" s="5">
        <v>594.72</v>
      </c>
      <c r="M8" s="88" t="s">
        <v>19</v>
      </c>
      <c r="N8" s="89">
        <v>2020</v>
      </c>
      <c r="O8" s="89">
        <v>2</v>
      </c>
      <c r="P8" s="5">
        <v>237.89</v>
      </c>
      <c r="Q8" s="5">
        <v>297.36</v>
      </c>
      <c r="R8" s="5">
        <v>505.51</v>
      </c>
      <c r="S8" s="5">
        <v>594.72</v>
      </c>
      <c r="T8" s="5">
        <v>713.66399999999999</v>
      </c>
      <c r="U8" s="49"/>
      <c r="V8" s="49"/>
      <c r="X8" s="49"/>
      <c r="Y8" s="49"/>
      <c r="Z8" s="49"/>
      <c r="AA8" s="49"/>
      <c r="AB8" s="49"/>
      <c r="AC8" s="49"/>
      <c r="AD8" s="49"/>
      <c r="AE8" s="49"/>
      <c r="AF8" s="49"/>
      <c r="AG8" s="49"/>
    </row>
    <row r="9" spans="1:33" x14ac:dyDescent="0.25">
      <c r="A9" s="88" t="s">
        <v>20</v>
      </c>
      <c r="B9" s="89">
        <v>2020</v>
      </c>
      <c r="C9" s="89">
        <v>3</v>
      </c>
      <c r="D9" s="5">
        <v>235.4</v>
      </c>
      <c r="E9" s="5">
        <v>38.4</v>
      </c>
      <c r="F9" s="5">
        <v>46.52</v>
      </c>
      <c r="G9" s="5">
        <v>189.33</v>
      </c>
      <c r="H9" s="5">
        <v>83.24</v>
      </c>
      <c r="I9" s="5">
        <v>0.68</v>
      </c>
      <c r="J9" s="5">
        <v>593.57000000000005</v>
      </c>
      <c r="K9" s="5">
        <v>593.57000000000005</v>
      </c>
      <c r="M9" s="88" t="s">
        <v>20</v>
      </c>
      <c r="N9" s="89">
        <v>2020</v>
      </c>
      <c r="O9" s="89">
        <v>3</v>
      </c>
      <c r="P9" s="5">
        <v>239.49</v>
      </c>
      <c r="Q9" s="5">
        <v>299.36</v>
      </c>
      <c r="R9" s="5">
        <v>504.54</v>
      </c>
      <c r="S9" s="5">
        <v>593.57000000000005</v>
      </c>
      <c r="T9" s="5">
        <v>712.28399999999999</v>
      </c>
      <c r="U9" s="49"/>
      <c r="V9" s="49"/>
      <c r="X9" s="49"/>
      <c r="Y9" s="49"/>
      <c r="Z9" s="49"/>
      <c r="AA9" s="49"/>
      <c r="AB9" s="49"/>
      <c r="AC9" s="49"/>
      <c r="AD9" s="49"/>
      <c r="AE9" s="49"/>
      <c r="AF9" s="49"/>
      <c r="AG9" s="49"/>
    </row>
    <row r="10" spans="1:33" x14ac:dyDescent="0.25">
      <c r="A10" s="88" t="s">
        <v>23</v>
      </c>
      <c r="B10" s="89">
        <v>2020</v>
      </c>
      <c r="C10" s="89">
        <v>4</v>
      </c>
      <c r="D10" s="5">
        <v>236.55</v>
      </c>
      <c r="E10" s="5">
        <v>38.79</v>
      </c>
      <c r="F10" s="5">
        <v>46.56</v>
      </c>
      <c r="G10" s="5">
        <v>200.03</v>
      </c>
      <c r="H10" s="5">
        <v>81.52</v>
      </c>
      <c r="I10" s="5">
        <v>4.95</v>
      </c>
      <c r="J10" s="5">
        <v>608.4</v>
      </c>
      <c r="K10" s="5">
        <v>593.57000000000005</v>
      </c>
      <c r="M10" s="88" t="s">
        <v>23</v>
      </c>
      <c r="N10" s="89">
        <v>2020</v>
      </c>
      <c r="O10" s="89">
        <v>4</v>
      </c>
      <c r="P10" s="5">
        <v>240.84</v>
      </c>
      <c r="Q10" s="5">
        <v>301.04000000000002</v>
      </c>
      <c r="R10" s="5">
        <v>504.54</v>
      </c>
      <c r="S10" s="5">
        <v>593.57000000000005</v>
      </c>
      <c r="T10" s="5">
        <v>712.28399999999999</v>
      </c>
      <c r="U10" s="49"/>
      <c r="V10" s="49"/>
      <c r="X10" s="49"/>
      <c r="Y10" s="49"/>
      <c r="Z10" s="49"/>
      <c r="AA10" s="49"/>
      <c r="AB10" s="49"/>
      <c r="AC10" s="49"/>
      <c r="AD10" s="49"/>
      <c r="AE10" s="49"/>
      <c r="AF10" s="49"/>
      <c r="AG10" s="49"/>
    </row>
    <row r="11" spans="1:33" x14ac:dyDescent="0.25">
      <c r="A11" s="88" t="s">
        <v>21</v>
      </c>
      <c r="B11" s="89">
        <v>2020</v>
      </c>
      <c r="C11" s="89">
        <v>5</v>
      </c>
      <c r="D11" s="5">
        <v>233.72</v>
      </c>
      <c r="E11" s="5">
        <v>43.93</v>
      </c>
      <c r="F11" s="5">
        <v>47.65</v>
      </c>
      <c r="G11" s="5">
        <v>200.78</v>
      </c>
      <c r="H11" s="5">
        <v>83.66</v>
      </c>
      <c r="I11" s="5">
        <v>8.61</v>
      </c>
      <c r="J11" s="5">
        <v>618.35</v>
      </c>
      <c r="K11" s="5">
        <v>593.57000000000005</v>
      </c>
      <c r="M11" s="88" t="s">
        <v>21</v>
      </c>
      <c r="N11" s="89">
        <v>2020</v>
      </c>
      <c r="O11" s="89">
        <v>5</v>
      </c>
      <c r="P11" s="5">
        <v>241.23</v>
      </c>
      <c r="Q11" s="5">
        <v>301.52</v>
      </c>
      <c r="R11" s="5">
        <v>504.54</v>
      </c>
      <c r="S11" s="5">
        <v>593.57000000000005</v>
      </c>
      <c r="T11" s="5">
        <v>712.28</v>
      </c>
      <c r="U11" s="49"/>
      <c r="V11" s="49"/>
      <c r="X11" s="49"/>
      <c r="Y11" s="49"/>
      <c r="Z11" s="49"/>
      <c r="AA11" s="49"/>
      <c r="AB11" s="49"/>
      <c r="AC11" s="49"/>
      <c r="AD11" s="49"/>
      <c r="AE11" s="49"/>
      <c r="AF11" s="49"/>
      <c r="AG11" s="49"/>
    </row>
    <row r="12" spans="1:33" x14ac:dyDescent="0.25">
      <c r="A12" s="88" t="s">
        <v>22</v>
      </c>
      <c r="B12" s="89">
        <v>2020</v>
      </c>
      <c r="C12" s="89">
        <v>6</v>
      </c>
      <c r="D12" s="5">
        <v>232.08</v>
      </c>
      <c r="E12" s="5">
        <v>43.1</v>
      </c>
      <c r="F12" s="5">
        <v>46.91</v>
      </c>
      <c r="G12" s="5">
        <v>196</v>
      </c>
      <c r="H12" s="5">
        <v>86.02</v>
      </c>
      <c r="I12" s="5">
        <v>4.63</v>
      </c>
      <c r="J12" s="5">
        <v>608.73</v>
      </c>
      <c r="K12" s="5">
        <v>593.57000000000005</v>
      </c>
      <c r="M12" s="88" t="s">
        <v>22</v>
      </c>
      <c r="N12" s="89">
        <v>2020</v>
      </c>
      <c r="O12" s="89">
        <v>6</v>
      </c>
      <c r="P12" s="5">
        <v>240.45</v>
      </c>
      <c r="Q12" s="5">
        <v>300.55</v>
      </c>
      <c r="R12" s="5">
        <v>504.54</v>
      </c>
      <c r="S12" s="5">
        <v>593.57000000000005</v>
      </c>
      <c r="T12" s="5">
        <v>712.28</v>
      </c>
      <c r="U12" s="49"/>
      <c r="V12" s="49"/>
      <c r="X12" s="49"/>
      <c r="Y12" s="49"/>
      <c r="Z12" s="49"/>
      <c r="AA12" s="49"/>
      <c r="AB12" s="49"/>
      <c r="AC12" s="49"/>
      <c r="AD12" s="49"/>
      <c r="AE12" s="49"/>
      <c r="AF12" s="49"/>
      <c r="AG12" s="49"/>
    </row>
    <row r="13" spans="1:33" x14ac:dyDescent="0.25">
      <c r="A13" s="88" t="s">
        <v>146</v>
      </c>
      <c r="B13" s="89">
        <v>2020</v>
      </c>
      <c r="C13" s="89">
        <v>7</v>
      </c>
      <c r="D13" s="5">
        <v>231.54</v>
      </c>
      <c r="E13" s="5">
        <v>34.33</v>
      </c>
      <c r="F13" s="5">
        <v>46.77</v>
      </c>
      <c r="G13" s="5">
        <v>200.71</v>
      </c>
      <c r="H13" s="5">
        <v>88.5</v>
      </c>
      <c r="I13" s="5">
        <v>5.45</v>
      </c>
      <c r="J13" s="5">
        <v>607.29999999999995</v>
      </c>
      <c r="K13" s="5">
        <v>593.57000000000005</v>
      </c>
      <c r="M13" s="88" t="s">
        <v>146</v>
      </c>
      <c r="N13" s="89">
        <v>2020</v>
      </c>
      <c r="O13" s="89">
        <v>7</v>
      </c>
      <c r="P13" s="5">
        <v>239.56</v>
      </c>
      <c r="Q13" s="5">
        <v>299.44</v>
      </c>
      <c r="R13" s="5">
        <v>504.54</v>
      </c>
      <c r="S13" s="5">
        <v>593.57000000000005</v>
      </c>
      <c r="T13" s="5">
        <v>712.28</v>
      </c>
      <c r="U13" s="49"/>
      <c r="V13" s="49"/>
      <c r="X13" s="49"/>
      <c r="Y13" s="49"/>
      <c r="Z13" s="49"/>
      <c r="AA13" s="49"/>
      <c r="AB13" s="49"/>
      <c r="AC13" s="49"/>
      <c r="AD13" s="49"/>
      <c r="AE13" s="49"/>
      <c r="AF13" s="49"/>
      <c r="AG13" s="49"/>
    </row>
    <row r="14" spans="1:33" x14ac:dyDescent="0.25">
      <c r="A14" s="88" t="s">
        <v>153</v>
      </c>
      <c r="B14" s="89">
        <v>2020</v>
      </c>
      <c r="C14" s="89">
        <v>8</v>
      </c>
      <c r="D14" s="5">
        <v>231.62</v>
      </c>
      <c r="E14" s="5">
        <v>38.1</v>
      </c>
      <c r="F14" s="5">
        <v>47.96</v>
      </c>
      <c r="G14" s="5">
        <v>196.02</v>
      </c>
      <c r="H14" s="5">
        <v>86.74</v>
      </c>
      <c r="I14" s="5">
        <v>20.25</v>
      </c>
      <c r="J14" s="5">
        <v>620.67999999999995</v>
      </c>
      <c r="K14" s="5">
        <v>593.57000000000005</v>
      </c>
      <c r="M14" s="88" t="s">
        <v>153</v>
      </c>
      <c r="N14" s="89">
        <v>2020</v>
      </c>
      <c r="O14" s="89">
        <v>8</v>
      </c>
      <c r="P14" s="5">
        <v>239.56</v>
      </c>
      <c r="Q14" s="5">
        <v>299.44</v>
      </c>
      <c r="R14" s="5">
        <v>504.54</v>
      </c>
      <c r="S14" s="5">
        <v>593.57000000000005</v>
      </c>
      <c r="T14" s="5">
        <v>712.28</v>
      </c>
      <c r="U14" s="49"/>
      <c r="V14" s="49"/>
      <c r="X14" s="49"/>
      <c r="Y14" s="49"/>
      <c r="Z14" s="49"/>
      <c r="AA14" s="49"/>
      <c r="AB14" s="49"/>
      <c r="AC14" s="49"/>
      <c r="AD14" s="49"/>
      <c r="AE14" s="49"/>
      <c r="AF14" s="49"/>
      <c r="AG14" s="49"/>
    </row>
    <row r="15" spans="1:33" x14ac:dyDescent="0.25">
      <c r="A15" s="88" t="s">
        <v>166</v>
      </c>
      <c r="B15" s="89">
        <v>2020</v>
      </c>
      <c r="C15" s="89">
        <v>9</v>
      </c>
      <c r="D15" s="5">
        <v>233.24</v>
      </c>
      <c r="E15" s="5">
        <v>36.43</v>
      </c>
      <c r="F15" s="5">
        <v>47.52</v>
      </c>
      <c r="G15" s="5">
        <v>201.9</v>
      </c>
      <c r="H15" s="5">
        <v>90.32</v>
      </c>
      <c r="I15" s="5">
        <v>21.28</v>
      </c>
      <c r="J15" s="5">
        <v>630.69000000000005</v>
      </c>
      <c r="K15" s="5">
        <v>593.57000000000005</v>
      </c>
      <c r="M15" s="88" t="s">
        <v>166</v>
      </c>
      <c r="N15" s="89">
        <v>2020</v>
      </c>
      <c r="O15" s="89">
        <v>9</v>
      </c>
      <c r="P15" s="5">
        <v>239.54</v>
      </c>
      <c r="Q15" s="5">
        <v>299.41000000000003</v>
      </c>
      <c r="R15" s="5">
        <v>504.53</v>
      </c>
      <c r="S15" s="5">
        <v>593.57000000000005</v>
      </c>
      <c r="T15" s="5">
        <v>712.28</v>
      </c>
      <c r="U15" s="49"/>
      <c r="V15" s="49"/>
      <c r="X15" s="49"/>
      <c r="Y15" s="49"/>
      <c r="Z15" s="49"/>
      <c r="AA15" s="49"/>
      <c r="AB15" s="49"/>
      <c r="AC15" s="49"/>
      <c r="AD15" s="49"/>
      <c r="AE15" s="49"/>
      <c r="AF15" s="49"/>
      <c r="AG15" s="49"/>
    </row>
    <row r="16" spans="1:33" x14ac:dyDescent="0.25">
      <c r="A16" s="88" t="s">
        <v>167</v>
      </c>
      <c r="B16" s="89">
        <v>2020</v>
      </c>
      <c r="C16" s="89">
        <v>10</v>
      </c>
      <c r="D16" s="5">
        <v>233.79</v>
      </c>
      <c r="E16" s="5">
        <v>38.71</v>
      </c>
      <c r="F16" s="5">
        <v>46.6</v>
      </c>
      <c r="G16" s="5">
        <v>211.62</v>
      </c>
      <c r="H16" s="5">
        <v>86.53</v>
      </c>
      <c r="I16" s="5">
        <v>31.12</v>
      </c>
      <c r="J16" s="5">
        <v>648.37</v>
      </c>
      <c r="K16" s="5">
        <v>593.57000000000005</v>
      </c>
      <c r="M16" s="88" t="s">
        <v>167</v>
      </c>
      <c r="N16" s="89">
        <v>2020</v>
      </c>
      <c r="O16" s="89">
        <v>10</v>
      </c>
      <c r="P16" s="5">
        <v>239.54</v>
      </c>
      <c r="Q16" s="5">
        <v>299.41000000000003</v>
      </c>
      <c r="R16" s="5">
        <v>504.53</v>
      </c>
      <c r="S16" s="5">
        <v>593.57000000000005</v>
      </c>
      <c r="T16" s="5">
        <v>712.28</v>
      </c>
      <c r="U16" s="49"/>
      <c r="V16" s="49"/>
      <c r="X16" s="49"/>
      <c r="Y16" s="49"/>
      <c r="Z16" s="49"/>
      <c r="AA16" s="49"/>
      <c r="AB16" s="49"/>
      <c r="AC16" s="49"/>
      <c r="AD16" s="49"/>
      <c r="AE16" s="49"/>
      <c r="AF16" s="49"/>
      <c r="AG16" s="49"/>
    </row>
    <row r="17" spans="1:33" x14ac:dyDescent="0.25">
      <c r="A17" s="88" t="s">
        <v>172</v>
      </c>
      <c r="B17" s="89">
        <v>2020</v>
      </c>
      <c r="C17" s="89">
        <v>11</v>
      </c>
      <c r="D17" s="5">
        <v>235.86</v>
      </c>
      <c r="E17" s="5">
        <v>40.619999999999997</v>
      </c>
      <c r="F17" s="5">
        <v>47.51</v>
      </c>
      <c r="G17" s="5">
        <v>209.76</v>
      </c>
      <c r="H17" s="5">
        <v>88.62</v>
      </c>
      <c r="I17" s="5">
        <v>24.79</v>
      </c>
      <c r="J17" s="5">
        <v>647.16</v>
      </c>
      <c r="K17" s="5">
        <v>593.57000000000005</v>
      </c>
      <c r="M17" s="88" t="s">
        <v>172</v>
      </c>
      <c r="N17" s="89">
        <v>2020</v>
      </c>
      <c r="O17" s="89">
        <v>11</v>
      </c>
      <c r="P17" s="5">
        <v>239.54</v>
      </c>
      <c r="Q17" s="5">
        <v>299.41000000000003</v>
      </c>
      <c r="R17" s="5">
        <v>504.53</v>
      </c>
      <c r="S17" s="5">
        <v>593.57000000000005</v>
      </c>
      <c r="T17" s="5">
        <v>712.28</v>
      </c>
      <c r="U17" s="49"/>
      <c r="V17" s="49"/>
      <c r="X17" s="49"/>
      <c r="Y17" s="49"/>
      <c r="Z17" s="49"/>
      <c r="AA17" s="49"/>
      <c r="AB17" s="49"/>
      <c r="AC17" s="49"/>
      <c r="AD17" s="49"/>
      <c r="AE17" s="49"/>
      <c r="AF17" s="49"/>
      <c r="AG17" s="49"/>
    </row>
    <row r="18" spans="1:33" x14ac:dyDescent="0.25">
      <c r="A18" s="88" t="s">
        <v>173</v>
      </c>
      <c r="B18" s="89">
        <v>2020</v>
      </c>
      <c r="C18" s="89">
        <v>12</v>
      </c>
      <c r="D18" s="5">
        <v>235.75</v>
      </c>
      <c r="E18" s="5">
        <v>31.34</v>
      </c>
      <c r="F18" s="5">
        <v>45.07</v>
      </c>
      <c r="G18" s="5">
        <v>204.12</v>
      </c>
      <c r="H18" s="5">
        <v>85.16</v>
      </c>
      <c r="I18" s="5">
        <v>21.65</v>
      </c>
      <c r="J18" s="5">
        <v>623.09</v>
      </c>
      <c r="K18" s="5">
        <v>596.53</v>
      </c>
      <c r="M18" s="88" t="s">
        <v>173</v>
      </c>
      <c r="N18" s="89">
        <v>2020</v>
      </c>
      <c r="O18" s="89">
        <v>12</v>
      </c>
      <c r="P18" s="5">
        <v>239.06</v>
      </c>
      <c r="Q18" s="5">
        <v>298.81</v>
      </c>
      <c r="R18" s="5">
        <v>507.05</v>
      </c>
      <c r="S18" s="5">
        <v>596.53</v>
      </c>
      <c r="T18" s="5">
        <v>715.84</v>
      </c>
      <c r="U18" s="49"/>
      <c r="V18" s="49"/>
      <c r="X18" s="49"/>
      <c r="Y18" s="49"/>
      <c r="Z18" s="49"/>
      <c r="AA18" s="49"/>
      <c r="AB18" s="49"/>
      <c r="AC18" s="49"/>
      <c r="AD18" s="49"/>
      <c r="AE18" s="49"/>
      <c r="AF18" s="49"/>
      <c r="AG18" s="49"/>
    </row>
    <row r="19" spans="1:33" x14ac:dyDescent="0.25">
      <c r="A19" s="38" t="s">
        <v>144</v>
      </c>
      <c r="B19" s="39"/>
      <c r="C19" s="39"/>
      <c r="D19" s="37"/>
      <c r="E19" s="37"/>
      <c r="F19" s="37"/>
      <c r="G19" s="37"/>
      <c r="H19" s="37"/>
      <c r="I19" s="37"/>
      <c r="J19" s="37"/>
      <c r="K19" s="49"/>
      <c r="M19" s="38" t="s">
        <v>144</v>
      </c>
      <c r="N19" s="39"/>
      <c r="O19" s="39"/>
      <c r="P19" s="37"/>
      <c r="Q19" s="37"/>
      <c r="R19" s="37"/>
      <c r="S19" s="37"/>
      <c r="T19" s="37"/>
      <c r="U19" s="49"/>
      <c r="V19" s="49"/>
      <c r="X19" s="49"/>
      <c r="Y19" s="49"/>
      <c r="Z19" s="49"/>
      <c r="AA19" s="49"/>
      <c r="AB19" s="49"/>
      <c r="AC19" s="49"/>
      <c r="AD19" s="49"/>
      <c r="AE19" s="49"/>
      <c r="AF19" s="49"/>
      <c r="AG19" s="49"/>
    </row>
    <row r="20" spans="1:33" x14ac:dyDescent="0.25">
      <c r="A20" s="57"/>
      <c r="B20" s="39"/>
      <c r="C20" s="39"/>
      <c r="D20" s="39"/>
      <c r="E20" s="39"/>
      <c r="F20" s="37"/>
      <c r="G20" s="37"/>
      <c r="H20" s="37"/>
      <c r="I20" s="37"/>
      <c r="J20" s="37"/>
      <c r="K20" s="37"/>
      <c r="L20" s="7"/>
      <c r="M20" s="49"/>
      <c r="N20" s="49"/>
      <c r="O20" s="49"/>
      <c r="P20" s="49"/>
      <c r="Q20" s="49"/>
      <c r="R20" s="49"/>
      <c r="S20" s="49"/>
      <c r="T20" s="49"/>
      <c r="U20" s="49"/>
      <c r="V20" s="49"/>
      <c r="X20" s="49"/>
      <c r="Y20" s="49"/>
      <c r="Z20" s="49"/>
      <c r="AA20" s="49"/>
      <c r="AB20" s="49"/>
      <c r="AC20" s="49"/>
      <c r="AD20" s="49"/>
      <c r="AE20" s="49"/>
      <c r="AF20" s="49"/>
      <c r="AG20" s="49"/>
    </row>
    <row r="21" spans="1:33" x14ac:dyDescent="0.25">
      <c r="A21" s="57"/>
      <c r="B21" s="39"/>
      <c r="C21" s="39"/>
      <c r="D21" s="39"/>
      <c r="E21" s="39"/>
      <c r="F21" s="37"/>
      <c r="G21" s="37"/>
      <c r="H21" s="37"/>
      <c r="I21" s="37"/>
      <c r="J21" s="37"/>
      <c r="K21" s="37"/>
      <c r="L21" s="7"/>
      <c r="M21" s="49"/>
      <c r="N21" s="49"/>
      <c r="O21" s="49"/>
      <c r="P21" s="49"/>
      <c r="Q21" s="49"/>
      <c r="R21" s="49"/>
      <c r="S21" s="49"/>
      <c r="T21" s="49"/>
      <c r="U21" s="49"/>
      <c r="V21" s="49"/>
      <c r="X21" s="49"/>
      <c r="Y21" s="49"/>
      <c r="Z21" s="49"/>
      <c r="AA21" s="49"/>
      <c r="AB21" s="49"/>
      <c r="AC21" s="49"/>
      <c r="AD21" s="49"/>
      <c r="AE21" s="49"/>
      <c r="AF21" s="49"/>
      <c r="AG21" s="49"/>
    </row>
    <row r="22" spans="1:33" x14ac:dyDescent="0.25">
      <c r="A22" s="49"/>
      <c r="B22" s="49"/>
      <c r="C22" s="49"/>
      <c r="D22" s="49"/>
      <c r="E22" s="53"/>
      <c r="F22" s="53"/>
      <c r="G22" s="53"/>
      <c r="H22" s="53"/>
      <c r="I22" s="53"/>
      <c r="J22" s="53"/>
      <c r="K22" s="53"/>
      <c r="L22" s="6"/>
      <c r="M22" s="49"/>
      <c r="N22" s="49"/>
      <c r="O22" s="49"/>
      <c r="P22" s="49"/>
      <c r="Q22" s="49"/>
      <c r="R22" s="49"/>
      <c r="S22" s="49"/>
      <c r="T22" s="49"/>
      <c r="U22" s="49"/>
      <c r="V22" s="49"/>
      <c r="X22" s="49"/>
      <c r="Y22" s="49"/>
      <c r="Z22" s="49"/>
      <c r="AA22" s="49"/>
      <c r="AB22" s="49"/>
      <c r="AC22" s="49"/>
      <c r="AD22" s="49"/>
      <c r="AE22" s="49"/>
      <c r="AF22" s="49"/>
      <c r="AG22" s="49"/>
    </row>
    <row r="23" spans="1:33" x14ac:dyDescent="0.25">
      <c r="A23" s="49"/>
      <c r="B23" s="49"/>
      <c r="C23" s="53"/>
      <c r="D23" s="49"/>
      <c r="E23" s="49"/>
      <c r="F23" s="54"/>
      <c r="G23" s="54"/>
      <c r="H23" s="54"/>
      <c r="I23" s="54"/>
      <c r="J23" s="54"/>
      <c r="K23" s="54"/>
      <c r="L23" s="8"/>
      <c r="M23" s="49"/>
      <c r="N23" s="49"/>
      <c r="O23" s="49"/>
      <c r="P23" s="49"/>
      <c r="Q23" s="49"/>
      <c r="R23" s="49"/>
      <c r="S23" s="49"/>
      <c r="T23" s="49"/>
      <c r="U23" s="49"/>
      <c r="V23" s="49"/>
      <c r="X23" s="49"/>
      <c r="Y23" s="49"/>
      <c r="Z23" s="49"/>
      <c r="AA23" s="49"/>
      <c r="AB23" s="49"/>
      <c r="AC23" s="49"/>
      <c r="AD23" s="49"/>
      <c r="AE23" s="49"/>
      <c r="AF23" s="49"/>
      <c r="AG23" s="49"/>
    </row>
    <row r="24" spans="1:33" x14ac:dyDescent="0.25">
      <c r="A24" s="49"/>
      <c r="B24" s="49"/>
      <c r="C24" s="53"/>
      <c r="D24" s="49"/>
      <c r="E24" s="49"/>
      <c r="F24" s="49"/>
      <c r="G24" s="49"/>
      <c r="H24" s="49"/>
      <c r="I24" s="53"/>
      <c r="J24" s="49"/>
      <c r="K24" s="49"/>
      <c r="M24" s="49"/>
      <c r="N24" s="49"/>
      <c r="O24" s="49"/>
      <c r="P24" s="49"/>
      <c r="Q24" s="49"/>
      <c r="R24" s="49"/>
      <c r="S24" s="49"/>
      <c r="T24" s="49"/>
      <c r="U24" s="49"/>
      <c r="V24" s="49"/>
      <c r="X24" s="49"/>
      <c r="Y24" s="49"/>
      <c r="Z24" s="49"/>
      <c r="AA24" s="49"/>
      <c r="AB24" s="49"/>
      <c r="AC24" s="49"/>
      <c r="AD24" s="49"/>
      <c r="AE24" s="49"/>
      <c r="AF24" s="49"/>
      <c r="AG24" s="49"/>
    </row>
    <row r="25" spans="1:33" x14ac:dyDescent="0.25">
      <c r="A25" s="49"/>
      <c r="B25" s="49"/>
      <c r="C25" s="49"/>
      <c r="D25" s="49"/>
      <c r="E25" s="49"/>
      <c r="F25" s="49"/>
      <c r="G25" s="49"/>
      <c r="H25" s="49"/>
      <c r="I25" s="49"/>
      <c r="J25" s="49"/>
      <c r="K25" s="49"/>
      <c r="M25" s="49"/>
      <c r="N25" s="49"/>
      <c r="O25" s="49"/>
      <c r="P25" s="49"/>
      <c r="Q25" s="49"/>
      <c r="R25" s="49"/>
      <c r="S25" s="49"/>
      <c r="T25" s="49"/>
      <c r="U25" s="49"/>
      <c r="V25" s="49" t="s">
        <v>155</v>
      </c>
      <c r="W25" s="111" t="s">
        <v>157</v>
      </c>
      <c r="X25" s="111"/>
      <c r="Y25" s="111"/>
      <c r="Z25" s="111"/>
      <c r="AA25" s="111"/>
      <c r="AB25" s="111"/>
      <c r="AC25" s="111"/>
      <c r="AD25" s="111"/>
      <c r="AE25" s="112"/>
      <c r="AF25" s="49"/>
      <c r="AG25" s="49"/>
    </row>
    <row r="26" spans="1:33" x14ac:dyDescent="0.25">
      <c r="A26" s="49"/>
      <c r="B26" s="49"/>
      <c r="C26" s="49"/>
      <c r="D26" s="49"/>
      <c r="E26" s="49"/>
      <c r="F26" s="49"/>
      <c r="G26" s="49"/>
      <c r="H26" s="49"/>
      <c r="I26" s="49"/>
      <c r="J26" s="49"/>
      <c r="K26" s="49"/>
      <c r="M26" s="49"/>
      <c r="N26" s="49"/>
      <c r="O26" s="49"/>
      <c r="P26" s="49"/>
      <c r="Q26" s="49"/>
      <c r="R26" s="49"/>
      <c r="S26" s="49"/>
      <c r="T26" s="49"/>
      <c r="U26" s="49"/>
      <c r="V26" s="49"/>
      <c r="W26" s="111"/>
      <c r="X26" s="111"/>
      <c r="Y26" s="111"/>
      <c r="Z26" s="111"/>
      <c r="AA26" s="111"/>
      <c r="AB26" s="111"/>
      <c r="AC26" s="111"/>
      <c r="AD26" s="111"/>
      <c r="AE26" s="112"/>
      <c r="AF26" s="49"/>
      <c r="AG26" s="49"/>
    </row>
    <row r="27" spans="1:33" x14ac:dyDescent="0.25">
      <c r="A27" s="49"/>
      <c r="B27" s="49"/>
      <c r="C27" s="49"/>
      <c r="D27" s="49"/>
      <c r="E27" s="49"/>
      <c r="F27" s="49"/>
      <c r="G27" s="49"/>
      <c r="H27" s="49"/>
      <c r="I27" s="49"/>
      <c r="J27" s="49"/>
      <c r="K27" s="49"/>
      <c r="M27" s="49"/>
      <c r="N27" s="49"/>
      <c r="O27" s="49"/>
      <c r="P27" s="49"/>
      <c r="Q27" s="49"/>
      <c r="R27" s="49"/>
      <c r="S27" s="49"/>
      <c r="T27" s="49"/>
      <c r="U27" s="49"/>
      <c r="V27" s="49"/>
      <c r="W27" s="49"/>
      <c r="X27" s="49"/>
      <c r="Y27" s="49"/>
      <c r="Z27" s="49"/>
      <c r="AA27" s="49"/>
      <c r="AB27" s="49"/>
      <c r="AC27" s="49"/>
      <c r="AD27" s="49"/>
      <c r="AE27" s="50"/>
      <c r="AF27" s="49"/>
      <c r="AG27" s="49"/>
    </row>
    <row r="28" spans="1:33" x14ac:dyDescent="0.25">
      <c r="A28" s="49"/>
      <c r="B28" s="49"/>
      <c r="C28" s="49"/>
      <c r="D28" s="49"/>
      <c r="E28" s="49"/>
      <c r="F28" s="49"/>
      <c r="G28" s="49"/>
      <c r="H28" s="49"/>
      <c r="I28" s="49"/>
      <c r="J28" s="49"/>
      <c r="K28" s="49"/>
      <c r="M28" s="49"/>
      <c r="N28" s="49"/>
      <c r="O28" s="49"/>
      <c r="P28" s="49"/>
      <c r="Q28" s="49"/>
      <c r="R28" s="49"/>
      <c r="S28" s="49"/>
      <c r="T28" s="49"/>
      <c r="U28" s="49"/>
      <c r="V28" s="49" t="s">
        <v>152</v>
      </c>
      <c r="W28" s="111" t="s">
        <v>158</v>
      </c>
      <c r="X28" s="111"/>
      <c r="Y28" s="111"/>
      <c r="Z28" s="111"/>
      <c r="AA28" s="111"/>
      <c r="AB28" s="111"/>
      <c r="AC28" s="111"/>
      <c r="AD28" s="111"/>
      <c r="AE28" s="112"/>
      <c r="AF28" s="49"/>
      <c r="AG28" s="49"/>
    </row>
    <row r="29" spans="1:33" x14ac:dyDescent="0.25">
      <c r="A29" s="49"/>
      <c r="B29" s="49"/>
      <c r="C29" s="49"/>
      <c r="D29" s="49"/>
      <c r="E29" s="49"/>
      <c r="F29" s="49"/>
      <c r="G29" s="49"/>
      <c r="H29" s="49"/>
      <c r="I29" s="49"/>
      <c r="J29" s="49"/>
      <c r="K29" s="49"/>
      <c r="M29" s="49"/>
      <c r="N29" s="49"/>
      <c r="O29" s="49"/>
      <c r="P29" s="49"/>
      <c r="Q29" s="49"/>
      <c r="R29" s="49"/>
      <c r="S29" s="49"/>
      <c r="T29" s="49"/>
      <c r="U29" s="49"/>
      <c r="V29" s="49"/>
      <c r="W29" s="111"/>
      <c r="X29" s="111"/>
      <c r="Y29" s="111"/>
      <c r="Z29" s="111"/>
      <c r="AA29" s="111"/>
      <c r="AB29" s="111"/>
      <c r="AC29" s="111"/>
      <c r="AD29" s="111"/>
      <c r="AE29" s="112"/>
      <c r="AF29" s="49"/>
      <c r="AG29" s="49"/>
    </row>
    <row r="30" spans="1:33" x14ac:dyDescent="0.25">
      <c r="A30" s="49"/>
      <c r="B30" s="49"/>
      <c r="C30" s="49"/>
      <c r="D30" s="49"/>
      <c r="E30" s="49"/>
      <c r="F30" s="49"/>
      <c r="G30" s="49"/>
      <c r="H30" s="49"/>
      <c r="I30" s="49"/>
      <c r="J30" s="49"/>
      <c r="K30" s="49"/>
      <c r="M30" s="49"/>
      <c r="N30" s="49"/>
      <c r="O30" s="49"/>
      <c r="P30" s="49"/>
      <c r="Q30" s="49"/>
      <c r="R30" s="49"/>
      <c r="S30" s="49"/>
      <c r="T30" s="49"/>
      <c r="U30" s="49"/>
      <c r="V30" s="49"/>
      <c r="X30" s="49"/>
      <c r="Y30" s="49"/>
      <c r="Z30" s="49"/>
      <c r="AA30" s="49"/>
      <c r="AB30" s="49"/>
      <c r="AC30" s="49"/>
      <c r="AD30" s="49"/>
      <c r="AE30" s="49"/>
      <c r="AF30" s="49"/>
      <c r="AG30" s="49"/>
    </row>
    <row r="31" spans="1:33" x14ac:dyDescent="0.25">
      <c r="A31" s="49"/>
      <c r="B31" s="49"/>
      <c r="C31" s="49"/>
      <c r="D31" s="49"/>
      <c r="E31" s="49"/>
      <c r="F31" s="49"/>
      <c r="G31" s="49"/>
      <c r="H31" s="49"/>
      <c r="I31" s="49"/>
      <c r="J31" s="49"/>
      <c r="K31" s="49"/>
      <c r="M31" s="49"/>
      <c r="N31" s="49"/>
      <c r="O31" s="49"/>
      <c r="P31" s="49"/>
      <c r="Q31" s="49"/>
      <c r="R31" s="49"/>
      <c r="S31" s="49"/>
      <c r="T31" s="49"/>
      <c r="U31" s="49"/>
      <c r="V31" s="49"/>
      <c r="X31" s="49"/>
      <c r="Y31" s="49"/>
      <c r="Z31" s="49"/>
      <c r="AA31" s="49"/>
      <c r="AB31" s="49"/>
      <c r="AC31" s="49"/>
      <c r="AD31" s="49"/>
      <c r="AE31" s="49"/>
      <c r="AF31" s="49"/>
      <c r="AG31" s="49"/>
    </row>
    <row r="32" spans="1:33" x14ac:dyDescent="0.25">
      <c r="A32" s="49"/>
      <c r="B32" s="49"/>
      <c r="C32" s="49"/>
      <c r="D32" s="49"/>
      <c r="E32" s="49"/>
      <c r="F32" s="49"/>
      <c r="G32" s="49"/>
      <c r="H32" s="49"/>
      <c r="I32" s="49"/>
      <c r="J32" s="49"/>
      <c r="K32" s="49"/>
      <c r="M32" s="49"/>
      <c r="N32" s="49"/>
      <c r="O32" s="49"/>
      <c r="P32" s="49"/>
      <c r="Q32" s="49"/>
      <c r="R32" s="49"/>
      <c r="S32" s="49"/>
      <c r="T32" s="49"/>
      <c r="U32" s="49"/>
      <c r="V32" s="49"/>
      <c r="X32" s="49"/>
      <c r="Y32" s="49"/>
      <c r="Z32" s="49"/>
      <c r="AA32" s="49"/>
      <c r="AB32" s="49"/>
      <c r="AC32" s="49"/>
      <c r="AD32" s="49"/>
      <c r="AE32" s="49"/>
      <c r="AF32" s="49"/>
      <c r="AG32" s="49"/>
    </row>
    <row r="33" spans="1:33" x14ac:dyDescent="0.25">
      <c r="A33" s="49"/>
      <c r="B33" s="49"/>
      <c r="C33" s="49"/>
      <c r="D33" s="49"/>
      <c r="E33" s="49"/>
      <c r="F33" s="49"/>
      <c r="G33" s="49"/>
      <c r="H33" s="49"/>
      <c r="I33" s="49"/>
      <c r="J33" s="49"/>
      <c r="K33" s="49"/>
      <c r="M33" s="49"/>
      <c r="N33" s="49"/>
      <c r="O33" s="49"/>
      <c r="P33" s="49"/>
      <c r="Q33" s="49"/>
      <c r="R33" s="49"/>
      <c r="S33" s="49"/>
      <c r="T33" s="49"/>
      <c r="U33" s="49"/>
      <c r="V33" s="49"/>
      <c r="X33" s="49"/>
      <c r="Y33" s="49"/>
      <c r="Z33" s="49"/>
      <c r="AA33" s="49"/>
      <c r="AB33" s="49"/>
      <c r="AC33" s="49"/>
      <c r="AD33" s="49"/>
      <c r="AE33" s="49"/>
      <c r="AF33" s="49"/>
      <c r="AG33" s="49"/>
    </row>
    <row r="34" spans="1:33" x14ac:dyDescent="0.25">
      <c r="A34" s="49"/>
      <c r="B34" s="49"/>
      <c r="C34" s="49"/>
      <c r="D34" s="49"/>
      <c r="E34" s="49"/>
      <c r="F34" s="49"/>
      <c r="G34" s="49"/>
      <c r="H34" s="49"/>
      <c r="I34" s="49"/>
      <c r="J34" s="49"/>
      <c r="K34" s="49"/>
      <c r="M34" s="49"/>
      <c r="N34" s="49"/>
      <c r="O34" s="49"/>
      <c r="P34" s="49"/>
      <c r="Q34" s="49"/>
      <c r="R34" s="49"/>
      <c r="S34" s="49"/>
      <c r="T34" s="49"/>
      <c r="U34" s="49"/>
      <c r="V34" s="49"/>
      <c r="X34" s="49"/>
      <c r="Y34" s="49"/>
      <c r="Z34" s="49"/>
      <c r="AA34" s="49"/>
      <c r="AB34" s="49"/>
      <c r="AC34" s="49"/>
      <c r="AD34" s="49"/>
      <c r="AE34" s="49"/>
      <c r="AF34" s="49"/>
      <c r="AG34" s="49"/>
    </row>
    <row r="35" spans="1:33" x14ac:dyDescent="0.25">
      <c r="A35" s="49"/>
      <c r="B35" s="49"/>
      <c r="C35" s="49"/>
      <c r="D35" s="49"/>
      <c r="E35" s="49"/>
      <c r="F35" s="49"/>
      <c r="G35" s="49"/>
      <c r="H35" s="49"/>
      <c r="I35" s="49"/>
      <c r="J35" s="49"/>
      <c r="K35" s="49"/>
      <c r="M35" s="49"/>
      <c r="N35" s="49"/>
      <c r="O35" s="49"/>
      <c r="P35" s="49"/>
      <c r="Q35" s="49"/>
      <c r="R35" s="49"/>
      <c r="S35" s="49"/>
      <c r="T35" s="49"/>
      <c r="U35" s="49"/>
      <c r="V35" s="49"/>
      <c r="X35" s="49"/>
      <c r="Y35" s="49"/>
      <c r="Z35" s="49"/>
      <c r="AA35" s="49"/>
      <c r="AB35" s="49"/>
      <c r="AC35" s="49"/>
      <c r="AD35" s="49"/>
      <c r="AE35" s="49"/>
      <c r="AF35" s="49"/>
      <c r="AG35" s="49"/>
    </row>
    <row r="36" spans="1:33" x14ac:dyDescent="0.25">
      <c r="A36" s="49"/>
      <c r="B36" s="49"/>
      <c r="C36" s="49"/>
      <c r="D36" s="49"/>
      <c r="E36" s="49"/>
      <c r="F36" s="49"/>
      <c r="G36" s="49"/>
      <c r="H36" s="49"/>
      <c r="I36" s="49"/>
      <c r="J36" s="49"/>
      <c r="K36" s="49"/>
      <c r="M36" s="49"/>
      <c r="N36" s="49"/>
      <c r="O36" s="49"/>
      <c r="P36" s="49"/>
      <c r="Q36" s="49"/>
      <c r="R36" s="49"/>
      <c r="S36" s="49"/>
      <c r="T36" s="49"/>
      <c r="U36" s="49"/>
      <c r="V36" s="49"/>
      <c r="X36" s="49"/>
      <c r="Y36" s="49"/>
      <c r="Z36" s="49"/>
      <c r="AA36" s="49"/>
      <c r="AB36" s="49"/>
      <c r="AC36" s="49"/>
      <c r="AD36" s="49"/>
      <c r="AE36" s="49"/>
      <c r="AF36" s="49"/>
      <c r="AG36" s="49"/>
    </row>
    <row r="37" spans="1:33" x14ac:dyDescent="0.25">
      <c r="A37" s="49"/>
      <c r="B37" s="49"/>
      <c r="C37" s="49"/>
      <c r="D37" s="49"/>
      <c r="E37" s="49"/>
      <c r="F37" s="49"/>
      <c r="G37" s="49"/>
      <c r="H37" s="49"/>
      <c r="I37" s="49"/>
      <c r="J37" s="49"/>
      <c r="K37" s="49"/>
      <c r="M37" s="49"/>
      <c r="N37" s="49"/>
      <c r="O37" s="49"/>
      <c r="P37" s="49"/>
      <c r="Q37" s="49"/>
      <c r="R37" s="49"/>
      <c r="S37" s="49"/>
      <c r="T37" s="49"/>
      <c r="U37" s="49"/>
      <c r="V37" s="49"/>
      <c r="X37" s="49"/>
      <c r="Y37" s="49"/>
      <c r="Z37" s="49"/>
      <c r="AA37" s="49"/>
      <c r="AB37" s="49"/>
      <c r="AC37" s="49"/>
      <c r="AD37" s="49"/>
      <c r="AE37" s="49"/>
      <c r="AF37" s="49"/>
      <c r="AG37" s="49"/>
    </row>
    <row r="38" spans="1:33" x14ac:dyDescent="0.25">
      <c r="A38" s="49"/>
      <c r="B38" s="49"/>
      <c r="C38" s="49"/>
      <c r="D38" s="49"/>
      <c r="E38" s="49"/>
      <c r="F38" s="49"/>
      <c r="G38" s="49"/>
      <c r="H38" s="49"/>
      <c r="I38" s="49"/>
      <c r="J38" s="49"/>
      <c r="K38" s="49"/>
      <c r="M38" s="49"/>
      <c r="N38" s="49"/>
      <c r="O38" s="49"/>
      <c r="P38" s="49"/>
      <c r="Q38" s="49"/>
      <c r="R38" s="49"/>
      <c r="S38" s="49"/>
      <c r="T38" s="49"/>
      <c r="U38" s="49"/>
      <c r="V38" s="49"/>
      <c r="X38" s="49"/>
      <c r="Y38" s="49"/>
      <c r="Z38" s="49"/>
      <c r="AA38" s="49"/>
      <c r="AB38" s="49"/>
      <c r="AC38" s="49"/>
      <c r="AD38" s="49"/>
      <c r="AE38" s="49"/>
      <c r="AF38" s="49"/>
      <c r="AG38" s="49"/>
    </row>
    <row r="39" spans="1:33" x14ac:dyDescent="0.25">
      <c r="A39" s="49"/>
      <c r="B39" s="49"/>
      <c r="C39" s="49"/>
      <c r="D39" s="49"/>
      <c r="E39" s="49"/>
      <c r="F39" s="49"/>
      <c r="G39" s="49"/>
      <c r="H39" s="49"/>
      <c r="I39" s="49"/>
      <c r="J39" s="49"/>
      <c r="K39" s="49"/>
      <c r="M39" s="49"/>
      <c r="N39" s="49"/>
      <c r="O39" s="49"/>
      <c r="P39" s="49"/>
      <c r="Q39" s="49"/>
      <c r="R39" s="49"/>
      <c r="S39" s="49"/>
      <c r="T39" s="49"/>
      <c r="U39" s="49"/>
      <c r="V39" s="49"/>
      <c r="X39" s="49"/>
      <c r="Y39" s="49"/>
      <c r="Z39" s="49"/>
      <c r="AA39" s="49"/>
      <c r="AB39" s="49"/>
      <c r="AC39" s="49"/>
      <c r="AD39" s="49"/>
      <c r="AE39" s="49"/>
      <c r="AF39" s="49"/>
      <c r="AG39" s="49"/>
    </row>
    <row r="40" spans="1:33" x14ac:dyDescent="0.25">
      <c r="A40" s="49"/>
      <c r="B40" s="49"/>
      <c r="C40" s="49"/>
      <c r="D40" s="49"/>
      <c r="E40" s="49"/>
      <c r="F40" s="49"/>
      <c r="G40" s="49"/>
      <c r="H40" s="49"/>
      <c r="I40" s="49"/>
      <c r="J40" s="49"/>
      <c r="K40" s="49"/>
      <c r="M40" s="49"/>
      <c r="N40" s="49"/>
      <c r="O40" s="49"/>
      <c r="P40" s="49"/>
      <c r="Q40" s="49"/>
      <c r="R40" s="49"/>
      <c r="S40" s="49"/>
      <c r="T40" s="49"/>
      <c r="U40" s="49"/>
      <c r="V40" s="49"/>
      <c r="X40" s="49"/>
      <c r="Y40" s="49"/>
      <c r="Z40" s="49"/>
      <c r="AA40" s="49"/>
      <c r="AB40" s="49"/>
      <c r="AC40" s="49"/>
      <c r="AD40" s="49"/>
      <c r="AE40" s="49"/>
      <c r="AF40" s="49"/>
      <c r="AG40" s="49"/>
    </row>
    <row r="41" spans="1:33" x14ac:dyDescent="0.25">
      <c r="A41" s="49"/>
      <c r="B41" s="49"/>
      <c r="C41" s="49"/>
      <c r="D41" s="49"/>
      <c r="E41" s="49"/>
      <c r="F41" s="49"/>
      <c r="G41" s="49"/>
      <c r="H41" s="49"/>
      <c r="I41" s="49"/>
      <c r="J41" s="49"/>
      <c r="K41" s="49"/>
      <c r="M41" s="49"/>
      <c r="N41" s="49"/>
      <c r="O41" s="49"/>
      <c r="P41" s="49"/>
      <c r="Q41" s="49"/>
      <c r="R41" s="49"/>
      <c r="S41" s="49"/>
      <c r="T41" s="49"/>
      <c r="U41" s="49"/>
      <c r="V41" s="49"/>
      <c r="X41" s="49"/>
      <c r="Y41" s="49"/>
      <c r="Z41" s="49"/>
      <c r="AA41" s="49"/>
      <c r="AB41" s="49"/>
      <c r="AC41" s="49"/>
      <c r="AD41" s="49"/>
      <c r="AE41" s="49"/>
      <c r="AF41" s="49"/>
      <c r="AG41" s="49"/>
    </row>
    <row r="42" spans="1:33" x14ac:dyDescent="0.25">
      <c r="A42" s="49"/>
      <c r="B42" s="49"/>
      <c r="C42" s="49"/>
      <c r="D42" s="49"/>
      <c r="E42" s="49"/>
      <c r="F42" s="49"/>
      <c r="G42" s="49"/>
      <c r="H42" s="49"/>
      <c r="I42" s="49"/>
      <c r="J42" s="49"/>
      <c r="K42" s="49"/>
      <c r="M42" s="49"/>
      <c r="N42" s="49"/>
      <c r="O42" s="49"/>
      <c r="P42" s="49"/>
      <c r="Q42" s="49"/>
      <c r="R42" s="49"/>
      <c r="S42" s="49"/>
      <c r="T42" s="49"/>
      <c r="U42" s="49"/>
      <c r="V42" s="49"/>
      <c r="X42" s="49"/>
      <c r="Y42" s="49"/>
      <c r="Z42" s="49"/>
      <c r="AA42" s="49"/>
      <c r="AB42" s="49"/>
      <c r="AC42" s="49"/>
      <c r="AD42" s="49"/>
      <c r="AE42" s="49"/>
      <c r="AF42" s="49"/>
      <c r="AG42" s="49"/>
    </row>
    <row r="43" spans="1:33" x14ac:dyDescent="0.25">
      <c r="A43" s="49"/>
      <c r="B43" s="49"/>
      <c r="C43" s="49"/>
      <c r="D43" s="49"/>
      <c r="E43" s="49"/>
      <c r="F43" s="49"/>
      <c r="G43" s="49"/>
      <c r="H43" s="49"/>
      <c r="I43" s="49"/>
      <c r="J43" s="49"/>
      <c r="K43" s="49"/>
      <c r="M43" s="49"/>
      <c r="N43" s="49"/>
      <c r="O43" s="49"/>
      <c r="P43" s="49"/>
      <c r="Q43" s="49"/>
      <c r="R43" s="49"/>
      <c r="S43" s="49"/>
      <c r="T43" s="49"/>
      <c r="U43" s="49"/>
      <c r="V43" s="49"/>
      <c r="X43" s="49"/>
      <c r="Y43" s="49"/>
      <c r="Z43" s="49"/>
      <c r="AA43" s="49"/>
      <c r="AB43" s="49"/>
      <c r="AC43" s="49"/>
      <c r="AD43" s="49"/>
      <c r="AE43" s="49"/>
      <c r="AF43" s="49"/>
      <c r="AG43" s="49"/>
    </row>
    <row r="44" spans="1:33" x14ac:dyDescent="0.25">
      <c r="A44" s="49"/>
      <c r="B44" s="49"/>
      <c r="C44" s="49"/>
      <c r="D44" s="49"/>
      <c r="E44" s="49"/>
      <c r="F44" s="49"/>
      <c r="G44" s="49"/>
      <c r="H44" s="49"/>
      <c r="I44" s="49"/>
      <c r="J44" s="49"/>
      <c r="K44" s="49"/>
      <c r="M44" s="49"/>
      <c r="N44" s="49"/>
      <c r="O44" s="49"/>
      <c r="P44" s="49"/>
      <c r="Q44" s="49"/>
      <c r="R44" s="49"/>
      <c r="S44" s="49"/>
      <c r="T44" s="49"/>
      <c r="U44" s="49"/>
      <c r="V44" s="49"/>
      <c r="X44" s="49"/>
      <c r="Y44" s="49"/>
      <c r="Z44" s="49"/>
      <c r="AA44" s="49"/>
      <c r="AB44" s="49"/>
      <c r="AC44" s="49"/>
      <c r="AD44" s="49"/>
      <c r="AE44" s="49"/>
      <c r="AF44" s="49"/>
      <c r="AG44" s="49"/>
    </row>
  </sheetData>
  <mergeCells count="8">
    <mergeCell ref="W25:AE26"/>
    <mergeCell ref="W28:AE29"/>
    <mergeCell ref="X5:AF5"/>
    <mergeCell ref="M5:T5"/>
    <mergeCell ref="I1:J1"/>
    <mergeCell ref="A4:J4"/>
    <mergeCell ref="A5:J5"/>
    <mergeCell ref="M4:V4"/>
  </mergeCells>
  <hyperlinks>
    <hyperlink ref="I1:J1" location="INDICE!A1" display="REGRESAR" xr:uid="{00000000-0004-0000-0400-000000000000}"/>
  </hyperlinks>
  <pageMargins left="0.63151041666666663" right="0.28555253623188404"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CELSIA COLOMBIA S.A. E.S.P.</oddFooter>
  </headerFooter>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dimension ref="A1:AG44"/>
  <sheetViews>
    <sheetView showGridLines="0" view="pageLayout" topLeftCell="A3" zoomScale="86" zoomScaleNormal="69" zoomScalePageLayoutView="86" workbookViewId="0">
      <selection activeCell="S16" sqref="S16"/>
    </sheetView>
  </sheetViews>
  <sheetFormatPr baseColWidth="10" defaultColWidth="9.140625" defaultRowHeight="15" x14ac:dyDescent="0.25"/>
  <cols>
    <col min="1" max="1" width="9.140625" customWidth="1"/>
    <col min="2" max="2" width="6.28515625" customWidth="1"/>
    <col min="3" max="3" width="9.28515625" customWidth="1"/>
    <col min="4" max="4" width="8.5703125" customWidth="1"/>
    <col min="5" max="5" width="7.42578125" customWidth="1"/>
    <col min="6" max="6" width="9" bestFit="1" customWidth="1"/>
    <col min="7" max="8" width="8" bestFit="1" customWidth="1"/>
    <col min="9" max="9" width="7.7109375" customWidth="1"/>
    <col min="10" max="10" width="9" customWidth="1"/>
    <col min="11" max="11" width="10.28515625" customWidth="1"/>
    <col min="12" max="13" width="2.42578125" customWidth="1"/>
    <col min="14" max="14" width="13" customWidth="1"/>
    <col min="15" max="15" width="12" customWidth="1"/>
    <col min="16" max="16" width="9" bestFit="1" customWidth="1"/>
    <col min="17" max="20" width="10.42578125" bestFit="1" customWidth="1"/>
    <col min="21" max="21" width="20.5703125" customWidth="1"/>
    <col min="22" max="22" width="3.140625" customWidth="1"/>
    <col min="23" max="23" width="10" customWidth="1"/>
    <col min="26" max="26" width="13.140625" customWidth="1"/>
    <col min="27" max="27" width="15.28515625" customWidth="1"/>
    <col min="28" max="28" width="14.28515625" customWidth="1"/>
    <col min="29" max="29" width="13.42578125" customWidth="1"/>
    <col min="30" max="30" width="12.28515625" customWidth="1"/>
    <col min="31" max="31" width="6.42578125" customWidth="1"/>
  </cols>
  <sheetData>
    <row r="1" spans="1:31" ht="23.25" x14ac:dyDescent="0.25">
      <c r="A1" s="49"/>
      <c r="B1" s="49"/>
      <c r="C1" s="49"/>
      <c r="D1" s="49"/>
      <c r="E1" s="49"/>
      <c r="F1" s="49"/>
      <c r="G1" s="49"/>
      <c r="H1" s="49"/>
      <c r="I1" s="114" t="s">
        <v>98</v>
      </c>
      <c r="J1" s="114"/>
      <c r="K1" s="114"/>
      <c r="L1" s="49"/>
      <c r="W1" s="49"/>
      <c r="X1" s="49"/>
      <c r="Y1" s="49"/>
      <c r="Z1" s="49"/>
      <c r="AA1" s="49"/>
      <c r="AB1" s="49"/>
      <c r="AC1" s="49"/>
      <c r="AD1" s="49"/>
      <c r="AE1" s="49"/>
    </row>
    <row r="2" spans="1:31" ht="25.9" customHeight="1" x14ac:dyDescent="0.35">
      <c r="A2" s="56" t="s">
        <v>9</v>
      </c>
      <c r="B2" s="26"/>
      <c r="C2" s="120" t="s">
        <v>39</v>
      </c>
      <c r="D2" s="120"/>
      <c r="E2" s="120"/>
      <c r="F2" s="120"/>
      <c r="G2" s="120"/>
      <c r="H2" s="120"/>
      <c r="I2" s="120"/>
      <c r="J2" s="120"/>
      <c r="K2" s="26"/>
      <c r="L2" s="26"/>
      <c r="M2" s="26"/>
      <c r="N2" s="41"/>
      <c r="O2" s="119"/>
      <c r="P2" s="119"/>
      <c r="Q2" s="119"/>
      <c r="R2" s="119"/>
      <c r="S2" s="119"/>
      <c r="T2" s="119"/>
      <c r="U2" s="119"/>
      <c r="V2" s="22"/>
      <c r="W2" s="26"/>
      <c r="X2" s="26"/>
      <c r="Y2" s="26"/>
      <c r="Z2" s="49"/>
      <c r="AA2" s="49"/>
      <c r="AB2" s="49"/>
      <c r="AC2" s="49"/>
      <c r="AD2" s="49"/>
      <c r="AE2" s="49"/>
    </row>
    <row r="3" spans="1:31" ht="23.25" x14ac:dyDescent="0.35">
      <c r="A3" s="56" t="s">
        <v>15</v>
      </c>
      <c r="C3" s="120" t="s">
        <v>40</v>
      </c>
      <c r="D3" s="120"/>
      <c r="E3" s="120"/>
      <c r="F3" s="120"/>
      <c r="G3" s="120"/>
      <c r="H3" s="120"/>
      <c r="I3" s="120"/>
      <c r="J3" s="120"/>
      <c r="K3" s="120"/>
      <c r="L3" s="26"/>
      <c r="M3" s="26"/>
      <c r="N3" s="41"/>
      <c r="O3" s="119"/>
      <c r="P3" s="119"/>
      <c r="Q3" s="119"/>
      <c r="R3" s="119"/>
      <c r="S3" s="119"/>
      <c r="T3" s="119"/>
      <c r="U3" s="119"/>
      <c r="V3" s="22"/>
      <c r="W3" s="26"/>
      <c r="X3" s="26"/>
      <c r="Y3" s="26"/>
      <c r="Z3" s="49"/>
      <c r="AA3" s="49"/>
      <c r="AB3" s="49"/>
      <c r="AC3" s="49"/>
      <c r="AD3" s="49"/>
      <c r="AE3" s="49"/>
    </row>
    <row r="4" spans="1:31" s="25" customFormat="1" ht="17.25" x14ac:dyDescent="0.3">
      <c r="A4" s="115"/>
      <c r="B4" s="115"/>
      <c r="C4" s="115"/>
      <c r="D4" s="115"/>
      <c r="E4" s="115"/>
      <c r="F4" s="115"/>
      <c r="G4" s="115"/>
      <c r="H4" s="115"/>
      <c r="I4" s="115"/>
      <c r="J4" s="115"/>
      <c r="K4" s="115"/>
      <c r="L4" s="52"/>
      <c r="N4" s="118"/>
      <c r="O4" s="118"/>
      <c r="P4" s="118"/>
      <c r="Q4" s="118"/>
      <c r="R4" s="118"/>
      <c r="S4" s="118"/>
      <c r="T4" s="118"/>
      <c r="U4" s="118"/>
      <c r="W4" s="52"/>
      <c r="X4" s="52"/>
      <c r="Y4" s="52"/>
      <c r="Z4" s="52"/>
      <c r="AA4" s="52"/>
      <c r="AB4" s="52"/>
      <c r="AC4" s="52"/>
      <c r="AD4" s="52"/>
      <c r="AE4" s="52"/>
    </row>
    <row r="5" spans="1:31" ht="33" customHeight="1" x14ac:dyDescent="0.25">
      <c r="A5" s="113" t="s">
        <v>145</v>
      </c>
      <c r="B5" s="116"/>
      <c r="C5" s="116"/>
      <c r="D5" s="116"/>
      <c r="E5" s="116"/>
      <c r="F5" s="116"/>
      <c r="G5" s="116"/>
      <c r="H5" s="116"/>
      <c r="I5" s="116"/>
      <c r="J5" s="116"/>
      <c r="K5" s="116"/>
      <c r="L5" s="49"/>
      <c r="N5" s="117" t="s">
        <v>148</v>
      </c>
      <c r="O5" s="117"/>
      <c r="P5" s="117"/>
      <c r="Q5" s="117"/>
      <c r="R5" s="117"/>
      <c r="S5" s="117"/>
      <c r="T5" s="117"/>
      <c r="U5" s="117"/>
      <c r="V5" s="36"/>
      <c r="W5" s="113" t="s">
        <v>154</v>
      </c>
      <c r="X5" s="113"/>
      <c r="Y5" s="113"/>
      <c r="Z5" s="113"/>
      <c r="AA5" s="113"/>
      <c r="AB5" s="113"/>
      <c r="AC5" s="113"/>
      <c r="AD5" s="113"/>
      <c r="AE5" s="49"/>
    </row>
    <row r="6" spans="1:31" ht="30" x14ac:dyDescent="0.25">
      <c r="A6" s="49"/>
      <c r="B6" s="17" t="s">
        <v>0</v>
      </c>
      <c r="C6" s="17" t="s">
        <v>1</v>
      </c>
      <c r="D6" s="17" t="s">
        <v>2</v>
      </c>
      <c r="E6" s="17" t="s">
        <v>3</v>
      </c>
      <c r="F6" s="17" t="s">
        <v>4</v>
      </c>
      <c r="G6" s="17" t="s">
        <v>5</v>
      </c>
      <c r="H6" s="17" t="s">
        <v>6</v>
      </c>
      <c r="I6" s="17" t="s">
        <v>7</v>
      </c>
      <c r="J6" s="17" t="s">
        <v>155</v>
      </c>
      <c r="K6" s="17" t="s">
        <v>152</v>
      </c>
      <c r="L6" s="49"/>
      <c r="O6" s="19" t="s">
        <v>0</v>
      </c>
      <c r="P6" s="19" t="s">
        <v>1</v>
      </c>
      <c r="Q6" s="17" t="s">
        <v>10</v>
      </c>
      <c r="R6" s="17" t="s">
        <v>11</v>
      </c>
      <c r="S6" s="17" t="s">
        <v>12</v>
      </c>
      <c r="T6" s="17" t="s">
        <v>13</v>
      </c>
      <c r="U6" s="18" t="s">
        <v>14</v>
      </c>
      <c r="W6" s="49"/>
      <c r="X6" s="49"/>
      <c r="Y6" s="49"/>
      <c r="Z6" s="49"/>
      <c r="AA6" s="49"/>
      <c r="AB6" s="49"/>
      <c r="AC6" s="49"/>
      <c r="AD6" s="49"/>
      <c r="AE6" s="49"/>
    </row>
    <row r="7" spans="1:31" x14ac:dyDescent="0.25">
      <c r="A7" s="88" t="s">
        <v>18</v>
      </c>
      <c r="B7" s="89">
        <v>2020</v>
      </c>
      <c r="C7" s="89">
        <v>1</v>
      </c>
      <c r="D7" s="5">
        <v>240.80170000000001</v>
      </c>
      <c r="E7" s="5">
        <v>33.622999999999998</v>
      </c>
      <c r="F7" s="5">
        <v>44.117199999999997</v>
      </c>
      <c r="G7" s="5">
        <v>212.85300000000001</v>
      </c>
      <c r="H7" s="5">
        <v>69.970500000000001</v>
      </c>
      <c r="I7" s="5">
        <v>-0.62129999999999996</v>
      </c>
      <c r="J7" s="5">
        <v>600.7441</v>
      </c>
      <c r="K7" s="5">
        <v>600.7441</v>
      </c>
      <c r="L7" s="49"/>
      <c r="N7" s="88" t="s">
        <v>18</v>
      </c>
      <c r="O7" s="89">
        <v>2020</v>
      </c>
      <c r="P7" s="89">
        <v>1</v>
      </c>
      <c r="Q7" s="5">
        <v>248.01410000000001</v>
      </c>
      <c r="R7" s="5">
        <v>310.01769999999999</v>
      </c>
      <c r="S7" s="5">
        <v>575.37829999999997</v>
      </c>
      <c r="T7" s="5">
        <v>575.37829999999997</v>
      </c>
      <c r="U7" s="5">
        <v>690.45395999999994</v>
      </c>
      <c r="W7" s="49"/>
      <c r="X7" s="49"/>
      <c r="Y7" s="49"/>
      <c r="Z7" s="49"/>
      <c r="AA7" s="49"/>
      <c r="AB7" s="49"/>
      <c r="AC7" s="49"/>
      <c r="AD7" s="49"/>
      <c r="AE7" s="49"/>
    </row>
    <row r="8" spans="1:31" x14ac:dyDescent="0.25">
      <c r="A8" s="88" t="s">
        <v>19</v>
      </c>
      <c r="B8" s="89">
        <v>2020</v>
      </c>
      <c r="C8" s="89">
        <v>2</v>
      </c>
      <c r="D8" s="5">
        <v>248.27119999999999</v>
      </c>
      <c r="E8" s="5">
        <v>35.4131</v>
      </c>
      <c r="F8" s="5">
        <v>83.530900000000003</v>
      </c>
      <c r="G8" s="5">
        <v>306.82470000000001</v>
      </c>
      <c r="H8" s="5">
        <v>71.058700000000002</v>
      </c>
      <c r="I8" s="5">
        <v>3.1046</v>
      </c>
      <c r="J8" s="5">
        <v>748.20320000000004</v>
      </c>
      <c r="K8" s="5">
        <v>604.34849999999994</v>
      </c>
      <c r="L8" s="49"/>
      <c r="N8" s="88" t="s">
        <v>19</v>
      </c>
      <c r="O8" s="89">
        <v>2020</v>
      </c>
      <c r="P8" s="89">
        <v>2</v>
      </c>
      <c r="Q8" s="5">
        <v>248.6369</v>
      </c>
      <c r="R8" s="5">
        <v>310.7962</v>
      </c>
      <c r="S8" s="5">
        <v>600.7441</v>
      </c>
      <c r="T8" s="5">
        <v>600.7441</v>
      </c>
      <c r="U8" s="5">
        <v>720.89292</v>
      </c>
      <c r="W8" s="49"/>
      <c r="X8" s="49"/>
      <c r="Y8" s="49"/>
      <c r="Z8" s="49"/>
      <c r="AA8" s="49"/>
      <c r="AB8" s="49"/>
      <c r="AC8" s="49"/>
      <c r="AD8" s="49"/>
      <c r="AE8" s="49"/>
    </row>
    <row r="9" spans="1:31" x14ac:dyDescent="0.25">
      <c r="A9" s="88" t="s">
        <v>20</v>
      </c>
      <c r="B9" s="89">
        <v>2020</v>
      </c>
      <c r="C9" s="89">
        <v>3</v>
      </c>
      <c r="D9" s="5">
        <v>284.51839999999999</v>
      </c>
      <c r="E9" s="5">
        <v>38.396099999999997</v>
      </c>
      <c r="F9" s="5">
        <v>91.110200000000006</v>
      </c>
      <c r="G9" s="5">
        <v>302.13749999999999</v>
      </c>
      <c r="H9" s="5">
        <v>72.780900000000003</v>
      </c>
      <c r="I9" s="5">
        <v>0.77349999999999997</v>
      </c>
      <c r="J9" s="5">
        <v>789.71659999999997</v>
      </c>
      <c r="K9" s="5">
        <v>607.97</v>
      </c>
      <c r="L9" s="49"/>
      <c r="N9" s="88" t="s">
        <v>20</v>
      </c>
      <c r="O9" s="89">
        <v>2020</v>
      </c>
      <c r="P9" s="89">
        <v>3</v>
      </c>
      <c r="Q9" s="5">
        <v>249.6909</v>
      </c>
      <c r="R9" s="5">
        <v>312.11360000000002</v>
      </c>
      <c r="S9" s="5">
        <v>604.34849999999994</v>
      </c>
      <c r="T9" s="5">
        <v>604.34849999999994</v>
      </c>
      <c r="U9" s="5">
        <v>725.21819999999991</v>
      </c>
      <c r="W9" s="49"/>
      <c r="X9" s="49"/>
      <c r="Y9" s="49"/>
      <c r="Z9" s="49"/>
      <c r="AA9" s="49"/>
      <c r="AB9" s="49"/>
      <c r="AC9" s="49"/>
      <c r="AD9" s="49"/>
      <c r="AE9" s="49"/>
    </row>
    <row r="10" spans="1:31" x14ac:dyDescent="0.25">
      <c r="A10" s="88" t="s">
        <v>23</v>
      </c>
      <c r="B10" s="89">
        <v>2020</v>
      </c>
      <c r="C10" s="89">
        <v>4</v>
      </c>
      <c r="D10" s="5">
        <v>251.60290000000001</v>
      </c>
      <c r="E10" s="5">
        <v>38.790500000000002</v>
      </c>
      <c r="F10" s="5">
        <v>80.461200000000005</v>
      </c>
      <c r="G10" s="5">
        <v>319.02969999999999</v>
      </c>
      <c r="H10" s="5">
        <v>75.161199999999994</v>
      </c>
      <c r="I10" s="5">
        <v>5.4682000000000004</v>
      </c>
      <c r="J10" s="5">
        <v>770.51369999999997</v>
      </c>
      <c r="K10" s="5">
        <v>607.97</v>
      </c>
      <c r="L10" s="49"/>
      <c r="N10" s="88" t="s">
        <v>23</v>
      </c>
      <c r="O10" s="89">
        <v>2020</v>
      </c>
      <c r="P10" s="89">
        <v>4</v>
      </c>
      <c r="Q10" s="5">
        <v>251.36760000000001</v>
      </c>
      <c r="R10" s="5">
        <v>314.20949999999999</v>
      </c>
      <c r="S10" s="5">
        <v>607.97460000000001</v>
      </c>
      <c r="T10" s="5">
        <v>607.97460000000001</v>
      </c>
      <c r="U10" s="5">
        <v>729.56952000000001</v>
      </c>
      <c r="W10" s="49"/>
      <c r="X10" s="49"/>
      <c r="Y10" s="49"/>
      <c r="Z10" s="49"/>
      <c r="AA10" s="49"/>
      <c r="AB10" s="49"/>
      <c r="AC10" s="49"/>
      <c r="AD10" s="49"/>
      <c r="AE10" s="49"/>
    </row>
    <row r="11" spans="1:31" x14ac:dyDescent="0.25">
      <c r="A11" s="88" t="s">
        <v>21</v>
      </c>
      <c r="B11" s="89">
        <v>2020</v>
      </c>
      <c r="C11" s="89">
        <v>5</v>
      </c>
      <c r="D11" s="5">
        <v>225.98650000000001</v>
      </c>
      <c r="E11" s="5">
        <v>43.9253</v>
      </c>
      <c r="F11" s="5">
        <v>75.4071</v>
      </c>
      <c r="G11" s="5">
        <v>328.09350000000001</v>
      </c>
      <c r="H11" s="5">
        <v>74.913899999999998</v>
      </c>
      <c r="I11" s="5">
        <v>10.5533</v>
      </c>
      <c r="J11" s="5">
        <v>758.87959999999998</v>
      </c>
      <c r="K11" s="5">
        <v>607.97</v>
      </c>
      <c r="L11" s="49"/>
      <c r="N11" s="88" t="s">
        <v>21</v>
      </c>
      <c r="O11" s="89">
        <v>2020</v>
      </c>
      <c r="P11" s="89">
        <v>5</v>
      </c>
      <c r="Q11" s="5">
        <v>252.7809</v>
      </c>
      <c r="R11" s="5">
        <v>315.97609999999997</v>
      </c>
      <c r="S11" s="5">
        <v>607.97460000000001</v>
      </c>
      <c r="T11" s="5">
        <v>607.97460000000001</v>
      </c>
      <c r="U11" s="5">
        <v>729.56952000000001</v>
      </c>
      <c r="W11" s="49"/>
      <c r="X11" s="49"/>
      <c r="Y11" s="49"/>
      <c r="Z11" s="49"/>
      <c r="AA11" s="49"/>
      <c r="AB11" s="49"/>
      <c r="AC11" s="49"/>
      <c r="AD11" s="49"/>
      <c r="AE11" s="49"/>
    </row>
    <row r="12" spans="1:31" x14ac:dyDescent="0.25">
      <c r="A12" s="88" t="s">
        <v>22</v>
      </c>
      <c r="B12" s="89">
        <v>2020</v>
      </c>
      <c r="C12" s="89">
        <v>6</v>
      </c>
      <c r="D12" s="5">
        <v>250.1643</v>
      </c>
      <c r="E12" s="5">
        <v>43.100200000000001</v>
      </c>
      <c r="F12" s="5">
        <v>84.686000000000007</v>
      </c>
      <c r="G12" s="5">
        <v>338.3494</v>
      </c>
      <c r="H12" s="5">
        <v>77.845699999999994</v>
      </c>
      <c r="I12" s="5">
        <v>4.7747000000000002</v>
      </c>
      <c r="J12" s="5">
        <v>798.9203</v>
      </c>
      <c r="K12" s="5">
        <v>607.97</v>
      </c>
      <c r="L12" s="49"/>
      <c r="N12" s="88" t="s">
        <v>22</v>
      </c>
      <c r="O12" s="89">
        <v>2020</v>
      </c>
      <c r="P12" s="89">
        <v>6</v>
      </c>
      <c r="Q12" s="5">
        <v>253.18809999999999</v>
      </c>
      <c r="R12" s="5">
        <v>316.48509999999999</v>
      </c>
      <c r="S12" s="5">
        <v>607.97460000000001</v>
      </c>
      <c r="T12" s="5">
        <v>607.97460000000001</v>
      </c>
      <c r="U12" s="5">
        <v>729.56960000000004</v>
      </c>
      <c r="W12" s="49"/>
      <c r="X12" s="49"/>
      <c r="Y12" s="49"/>
      <c r="Z12" s="49"/>
      <c r="AA12" s="49"/>
      <c r="AB12" s="49"/>
      <c r="AC12" s="49"/>
      <c r="AD12" s="49"/>
      <c r="AE12" s="49"/>
    </row>
    <row r="13" spans="1:31" x14ac:dyDescent="0.25">
      <c r="A13" s="88" t="s">
        <v>146</v>
      </c>
      <c r="B13" s="89">
        <v>2020</v>
      </c>
      <c r="C13" s="89">
        <v>7</v>
      </c>
      <c r="D13" s="5">
        <v>222.24809999999999</v>
      </c>
      <c r="E13" s="5">
        <v>34.33</v>
      </c>
      <c r="F13" s="5">
        <v>76.825199999999995</v>
      </c>
      <c r="G13" s="5">
        <v>340.90499999999997</v>
      </c>
      <c r="H13" s="5">
        <v>81.039900000000003</v>
      </c>
      <c r="I13" s="5">
        <v>6.4124999999999996</v>
      </c>
      <c r="J13" s="5">
        <v>761.76070000000004</v>
      </c>
      <c r="K13" s="5">
        <v>607.97</v>
      </c>
      <c r="L13" s="49"/>
      <c r="N13" s="88" t="s">
        <v>146</v>
      </c>
      <c r="O13" s="89">
        <v>2020</v>
      </c>
      <c r="P13" s="89">
        <v>7</v>
      </c>
      <c r="Q13" s="5">
        <v>252.37370000000001</v>
      </c>
      <c r="R13" s="5">
        <v>315.46710000000002</v>
      </c>
      <c r="S13" s="5">
        <v>607.97460000000001</v>
      </c>
      <c r="T13" s="5">
        <v>607.97460000000001</v>
      </c>
      <c r="U13" s="5">
        <v>729.56960000000004</v>
      </c>
      <c r="W13" s="49"/>
      <c r="X13" s="49"/>
      <c r="Y13" s="49"/>
      <c r="Z13" s="49"/>
      <c r="AA13" s="49"/>
      <c r="AB13" s="49"/>
      <c r="AC13" s="49"/>
      <c r="AD13" s="49"/>
      <c r="AE13" s="49"/>
    </row>
    <row r="14" spans="1:31" x14ac:dyDescent="0.25">
      <c r="A14" s="88" t="s">
        <v>153</v>
      </c>
      <c r="B14" s="89">
        <v>2020</v>
      </c>
      <c r="C14" s="89">
        <v>8</v>
      </c>
      <c r="D14" s="5">
        <v>216.5</v>
      </c>
      <c r="E14" s="5">
        <v>38.1</v>
      </c>
      <c r="F14" s="5">
        <v>74.709999999999994</v>
      </c>
      <c r="G14" s="5">
        <v>337.04</v>
      </c>
      <c r="H14" s="5">
        <v>80.739999999999995</v>
      </c>
      <c r="I14" s="5">
        <v>21.89</v>
      </c>
      <c r="J14" s="5">
        <v>768.98</v>
      </c>
      <c r="K14" s="5">
        <v>607.97</v>
      </c>
      <c r="L14" s="49"/>
      <c r="N14" s="88" t="s">
        <v>153</v>
      </c>
      <c r="O14" s="89">
        <v>2020</v>
      </c>
      <c r="P14" s="89">
        <v>8</v>
      </c>
      <c r="Q14" s="5">
        <v>251.43950000000001</v>
      </c>
      <c r="R14" s="5">
        <v>314.29939999999999</v>
      </c>
      <c r="S14" s="5">
        <v>607.97460000000001</v>
      </c>
      <c r="T14" s="5">
        <v>607.97460000000001</v>
      </c>
      <c r="U14" s="5">
        <v>729.56960000000004</v>
      </c>
      <c r="W14" s="49"/>
      <c r="X14" s="49"/>
      <c r="Y14" s="49"/>
      <c r="Z14" s="49"/>
      <c r="AA14" s="49"/>
      <c r="AB14" s="49"/>
      <c r="AC14" s="49"/>
      <c r="AD14" s="49"/>
      <c r="AE14" s="49"/>
    </row>
    <row r="15" spans="1:31" x14ac:dyDescent="0.25">
      <c r="A15" s="88" t="s">
        <v>166</v>
      </c>
      <c r="B15" s="89">
        <v>2020</v>
      </c>
      <c r="C15" s="89">
        <v>9</v>
      </c>
      <c r="D15" s="5">
        <v>217.16</v>
      </c>
      <c r="E15" s="5">
        <v>36.43</v>
      </c>
      <c r="F15" s="5">
        <v>74.09</v>
      </c>
      <c r="G15" s="5">
        <v>344.28</v>
      </c>
      <c r="H15" s="5">
        <v>80.53</v>
      </c>
      <c r="I15" s="5">
        <v>24.24</v>
      </c>
      <c r="J15" s="5">
        <v>776.73</v>
      </c>
      <c r="K15" s="5">
        <v>607.97</v>
      </c>
      <c r="L15" s="49"/>
      <c r="N15" s="88" t="s">
        <v>166</v>
      </c>
      <c r="O15" s="89">
        <v>2020</v>
      </c>
      <c r="P15" s="89">
        <v>9</v>
      </c>
      <c r="Q15" s="5">
        <v>251.43950000000001</v>
      </c>
      <c r="R15" s="5">
        <v>314.29939999999999</v>
      </c>
      <c r="S15" s="5">
        <v>516.78</v>
      </c>
      <c r="T15" s="5">
        <v>607.97460000000001</v>
      </c>
      <c r="U15" s="5">
        <v>729.56960000000004</v>
      </c>
      <c r="W15" s="49"/>
      <c r="X15" s="49"/>
      <c r="Y15" s="49"/>
      <c r="Z15" s="49"/>
      <c r="AA15" s="49"/>
      <c r="AB15" s="49"/>
      <c r="AC15" s="49"/>
      <c r="AD15" s="49"/>
      <c r="AE15" s="49"/>
    </row>
    <row r="16" spans="1:31" x14ac:dyDescent="0.25">
      <c r="A16" s="88" t="s">
        <v>167</v>
      </c>
      <c r="B16" s="89">
        <v>2020</v>
      </c>
      <c r="C16" s="89">
        <v>10</v>
      </c>
      <c r="D16" s="5">
        <v>213.97</v>
      </c>
      <c r="E16" s="5">
        <v>38.71</v>
      </c>
      <c r="F16" s="5">
        <v>72.31</v>
      </c>
      <c r="G16" s="5">
        <v>344.8</v>
      </c>
      <c r="H16" s="5">
        <v>79.819999999999993</v>
      </c>
      <c r="I16" s="5">
        <v>34.26</v>
      </c>
      <c r="J16" s="5">
        <v>783.87</v>
      </c>
      <c r="K16" s="5">
        <v>607.97</v>
      </c>
      <c r="L16" s="49"/>
      <c r="N16" s="88" t="s">
        <v>167</v>
      </c>
      <c r="O16" s="89">
        <v>2020</v>
      </c>
      <c r="P16" s="89">
        <v>10</v>
      </c>
      <c r="Q16" s="5">
        <v>251.42</v>
      </c>
      <c r="R16" s="5">
        <v>314.27</v>
      </c>
      <c r="S16" s="5">
        <v>516.77</v>
      </c>
      <c r="T16" s="5">
        <v>607.97</v>
      </c>
      <c r="U16" s="5">
        <v>729.56</v>
      </c>
      <c r="W16" s="49"/>
      <c r="X16" s="49"/>
      <c r="Y16" s="49"/>
      <c r="Z16" s="49"/>
      <c r="AA16" s="49"/>
      <c r="AB16" s="49"/>
      <c r="AC16" s="49"/>
      <c r="AD16" s="49"/>
      <c r="AE16" s="49"/>
    </row>
    <row r="17" spans="1:33" x14ac:dyDescent="0.25">
      <c r="A17" s="88" t="s">
        <v>172</v>
      </c>
      <c r="B17" s="89">
        <v>2020</v>
      </c>
      <c r="C17" s="89">
        <v>11</v>
      </c>
      <c r="D17" s="5">
        <v>219.58</v>
      </c>
      <c r="E17" s="5">
        <v>40.619999999999997</v>
      </c>
      <c r="F17" s="5">
        <v>74.5</v>
      </c>
      <c r="G17" s="5">
        <v>348.87</v>
      </c>
      <c r="H17" s="5">
        <v>79.66</v>
      </c>
      <c r="I17" s="5">
        <v>28.21</v>
      </c>
      <c r="J17" s="5">
        <v>791.43</v>
      </c>
      <c r="K17" s="5">
        <v>607.97</v>
      </c>
      <c r="L17" s="49"/>
      <c r="N17" s="88" t="s">
        <v>172</v>
      </c>
      <c r="O17" s="89">
        <v>2020</v>
      </c>
      <c r="P17" s="89">
        <v>11</v>
      </c>
      <c r="Q17" s="5">
        <v>251.42</v>
      </c>
      <c r="R17" s="5">
        <v>314.27</v>
      </c>
      <c r="S17" s="5">
        <v>516.77</v>
      </c>
      <c r="T17" s="5">
        <v>607.97</v>
      </c>
      <c r="U17" s="5">
        <v>729.56</v>
      </c>
      <c r="W17" s="49"/>
      <c r="X17" s="49"/>
      <c r="Y17" s="49"/>
      <c r="Z17" s="49"/>
      <c r="AA17" s="49"/>
      <c r="AB17" s="49"/>
      <c r="AC17" s="49"/>
      <c r="AD17" s="49"/>
      <c r="AE17" s="49"/>
    </row>
    <row r="18" spans="1:33" x14ac:dyDescent="0.25">
      <c r="A18" s="88" t="s">
        <v>173</v>
      </c>
      <c r="B18" s="89">
        <v>2020</v>
      </c>
      <c r="C18" s="89">
        <v>12</v>
      </c>
      <c r="D18" s="5">
        <v>220.16</v>
      </c>
      <c r="E18" s="5">
        <v>31.34</v>
      </c>
      <c r="F18" s="5">
        <v>73.73</v>
      </c>
      <c r="G18" s="5">
        <v>343.49</v>
      </c>
      <c r="H18" s="5">
        <v>77.069999999999993</v>
      </c>
      <c r="I18" s="5">
        <v>22.99</v>
      </c>
      <c r="J18" s="5">
        <v>768.78</v>
      </c>
      <c r="K18" s="5">
        <v>611.01</v>
      </c>
      <c r="L18" s="49"/>
      <c r="N18" s="88" t="s">
        <v>173</v>
      </c>
      <c r="O18" s="89">
        <v>2020</v>
      </c>
      <c r="P18" s="89">
        <v>12</v>
      </c>
      <c r="Q18" s="5">
        <v>250.92</v>
      </c>
      <c r="R18" s="5">
        <v>313.64</v>
      </c>
      <c r="S18" s="5">
        <v>519.36</v>
      </c>
      <c r="T18" s="5">
        <v>611.01</v>
      </c>
      <c r="U18" s="5">
        <v>733.21</v>
      </c>
      <c r="W18" s="49"/>
      <c r="X18" s="49"/>
      <c r="Y18" s="49"/>
      <c r="Z18" s="49"/>
      <c r="AA18" s="49"/>
      <c r="AB18" s="49"/>
      <c r="AC18" s="49"/>
      <c r="AD18" s="49"/>
      <c r="AE18" s="49"/>
    </row>
    <row r="19" spans="1:33" x14ac:dyDescent="0.25">
      <c r="A19" s="38" t="s">
        <v>144</v>
      </c>
      <c r="B19" s="39"/>
      <c r="C19" s="39"/>
      <c r="D19" s="37"/>
      <c r="E19" s="37"/>
      <c r="F19" s="37"/>
      <c r="G19" s="37"/>
      <c r="H19" s="37"/>
      <c r="I19" s="37"/>
      <c r="J19" s="37"/>
      <c r="K19" s="37"/>
      <c r="L19" s="49"/>
      <c r="N19" s="38" t="s">
        <v>144</v>
      </c>
      <c r="O19" s="39"/>
      <c r="P19" s="39"/>
      <c r="Q19" s="37"/>
      <c r="R19" s="37"/>
      <c r="S19" s="37"/>
      <c r="T19" s="37"/>
      <c r="U19" s="37"/>
      <c r="W19" s="49"/>
      <c r="X19" s="49"/>
      <c r="Y19" s="49"/>
      <c r="Z19" s="49"/>
      <c r="AA19" s="49"/>
      <c r="AB19" s="49"/>
      <c r="AC19" s="49"/>
      <c r="AD19" s="49"/>
      <c r="AE19" s="49"/>
    </row>
    <row r="20" spans="1:33" x14ac:dyDescent="0.25">
      <c r="A20" s="57"/>
      <c r="B20" s="39"/>
      <c r="C20" s="39"/>
      <c r="D20" s="39"/>
      <c r="E20" s="39"/>
      <c r="F20" s="37"/>
      <c r="G20" s="37"/>
      <c r="H20" s="37"/>
      <c r="I20" s="37"/>
      <c r="J20" s="37"/>
      <c r="K20" s="37"/>
      <c r="L20" s="37"/>
      <c r="M20" s="7"/>
      <c r="W20" s="49"/>
      <c r="X20" s="49"/>
      <c r="Y20" s="49"/>
      <c r="Z20" s="49"/>
      <c r="AA20" s="49"/>
      <c r="AB20" s="49"/>
      <c r="AC20" s="49"/>
      <c r="AD20" s="49"/>
      <c r="AE20" s="49"/>
    </row>
    <row r="21" spans="1:33" x14ac:dyDescent="0.25">
      <c r="A21" s="57"/>
      <c r="B21" s="39"/>
      <c r="C21" s="39"/>
      <c r="D21" s="39"/>
      <c r="E21" s="39"/>
      <c r="F21" s="37"/>
      <c r="G21" s="37"/>
      <c r="H21" s="37"/>
      <c r="I21" s="37"/>
      <c r="J21" s="37"/>
      <c r="K21" s="37"/>
      <c r="L21" s="37"/>
      <c r="M21" s="7"/>
      <c r="W21" s="49"/>
      <c r="X21" s="49"/>
      <c r="Y21" s="49"/>
      <c r="Z21" s="49"/>
      <c r="AA21" s="49"/>
      <c r="AB21" s="49"/>
      <c r="AC21" s="49"/>
      <c r="AD21" s="49"/>
      <c r="AE21" s="49"/>
    </row>
    <row r="22" spans="1:33" x14ac:dyDescent="0.25">
      <c r="A22" s="49"/>
      <c r="B22" s="49"/>
      <c r="C22" s="49"/>
      <c r="D22" s="49"/>
      <c r="E22" s="53"/>
      <c r="F22" s="53"/>
      <c r="G22" s="53"/>
      <c r="H22" s="53"/>
      <c r="I22" s="53"/>
      <c r="J22" s="53"/>
      <c r="K22" s="53"/>
      <c r="L22" s="53"/>
      <c r="M22" s="6"/>
      <c r="W22" s="49"/>
      <c r="X22" s="49"/>
      <c r="Y22" s="49"/>
      <c r="Z22" s="49"/>
      <c r="AA22" s="49"/>
      <c r="AB22" s="49"/>
      <c r="AC22" s="49"/>
      <c r="AD22" s="49"/>
      <c r="AE22" s="49"/>
    </row>
    <row r="23" spans="1:33" x14ac:dyDescent="0.25">
      <c r="A23" s="49"/>
      <c r="B23" s="49"/>
      <c r="C23" s="53"/>
      <c r="D23" s="49"/>
      <c r="E23" s="49"/>
      <c r="F23" s="54"/>
      <c r="G23" s="54"/>
      <c r="H23" s="54"/>
      <c r="I23" s="54"/>
      <c r="J23" s="54"/>
      <c r="K23" s="54"/>
      <c r="L23" s="54"/>
      <c r="M23" s="8"/>
      <c r="W23" s="49"/>
      <c r="X23" s="49"/>
      <c r="Y23" s="49"/>
      <c r="Z23" s="49"/>
      <c r="AA23" s="49"/>
      <c r="AB23" s="49"/>
      <c r="AC23" s="49"/>
      <c r="AD23" s="49"/>
      <c r="AE23" s="49"/>
    </row>
    <row r="24" spans="1:33" x14ac:dyDescent="0.25">
      <c r="A24" s="49"/>
      <c r="B24" s="49"/>
      <c r="C24" s="53"/>
      <c r="D24" s="49"/>
      <c r="E24" s="49"/>
      <c r="F24" s="49"/>
      <c r="G24" s="49"/>
      <c r="H24" s="49"/>
      <c r="I24" s="53"/>
      <c r="J24" s="53"/>
      <c r="K24" s="49"/>
      <c r="L24" s="49"/>
      <c r="W24" s="49"/>
      <c r="X24" s="49"/>
      <c r="Y24" s="49"/>
      <c r="Z24" s="49"/>
      <c r="AA24" s="49"/>
      <c r="AB24" s="49"/>
      <c r="AC24" s="49"/>
      <c r="AD24" s="49"/>
      <c r="AE24" s="49"/>
    </row>
    <row r="25" spans="1:33" x14ac:dyDescent="0.25">
      <c r="A25" s="49"/>
      <c r="B25" s="49"/>
      <c r="C25" s="49"/>
      <c r="D25" s="49"/>
      <c r="E25" s="49"/>
      <c r="F25" s="49"/>
      <c r="G25" s="49"/>
      <c r="H25" s="49"/>
      <c r="I25" s="49"/>
      <c r="J25" s="49"/>
      <c r="K25" s="49"/>
      <c r="L25" s="49"/>
      <c r="W25" s="49"/>
      <c r="X25" s="49"/>
      <c r="Y25" s="49"/>
      <c r="Z25" s="49"/>
      <c r="AA25" s="49"/>
      <c r="AB25" s="49"/>
      <c r="AC25" s="49"/>
      <c r="AD25" s="49"/>
      <c r="AE25" s="49"/>
    </row>
    <row r="26" spans="1:33" x14ac:dyDescent="0.25">
      <c r="A26" s="49"/>
      <c r="B26" s="49"/>
      <c r="C26" s="49"/>
      <c r="D26" s="49"/>
      <c r="E26" s="49"/>
      <c r="F26" s="49"/>
      <c r="G26" s="49"/>
      <c r="H26" s="49"/>
      <c r="I26" s="49"/>
      <c r="J26" s="49"/>
      <c r="K26" s="49"/>
      <c r="L26" s="49"/>
      <c r="W26" s="49"/>
      <c r="X26" s="49"/>
      <c r="Y26" s="49"/>
      <c r="Z26" s="49"/>
      <c r="AA26" s="49"/>
      <c r="AB26" s="49"/>
      <c r="AC26" s="49"/>
      <c r="AD26" s="49"/>
      <c r="AE26" s="49"/>
    </row>
    <row r="27" spans="1:33" x14ac:dyDescent="0.25">
      <c r="A27" s="49"/>
      <c r="B27" s="49"/>
      <c r="C27" s="49"/>
      <c r="D27" s="49"/>
      <c r="E27" s="49"/>
      <c r="F27" s="49"/>
      <c r="G27" s="49"/>
      <c r="H27" s="49"/>
      <c r="I27" s="49"/>
      <c r="J27" s="49"/>
      <c r="K27" s="49"/>
      <c r="L27" s="49"/>
      <c r="W27" s="49"/>
      <c r="X27" s="49"/>
      <c r="Y27" s="49"/>
      <c r="Z27" s="49"/>
      <c r="AA27" s="49"/>
      <c r="AB27" s="49"/>
      <c r="AC27" s="49"/>
      <c r="AD27" s="49"/>
      <c r="AE27" s="49"/>
    </row>
    <row r="28" spans="1:33" x14ac:dyDescent="0.25">
      <c r="A28" s="49"/>
      <c r="B28" s="49"/>
      <c r="C28" s="49"/>
      <c r="D28" s="49"/>
      <c r="E28" s="49"/>
      <c r="F28" s="49"/>
      <c r="G28" s="49"/>
      <c r="H28" s="49"/>
      <c r="I28" s="49"/>
      <c r="J28" s="49"/>
      <c r="K28" s="49"/>
      <c r="L28" s="49"/>
      <c r="W28" s="49"/>
      <c r="X28" s="49"/>
      <c r="Y28" s="49"/>
      <c r="Z28" s="49"/>
      <c r="AA28" s="49"/>
      <c r="AB28" s="49"/>
      <c r="AC28" s="49"/>
      <c r="AD28" s="49"/>
      <c r="AE28" s="49"/>
    </row>
    <row r="29" spans="1:33" x14ac:dyDescent="0.25">
      <c r="A29" s="49"/>
      <c r="B29" s="49"/>
      <c r="C29" s="49"/>
      <c r="D29" s="49"/>
      <c r="E29" s="49"/>
      <c r="F29" s="49"/>
      <c r="G29" s="49"/>
      <c r="H29" s="49"/>
      <c r="I29" s="49"/>
      <c r="J29" s="49"/>
      <c r="K29" s="49"/>
      <c r="L29" s="49"/>
      <c r="W29" s="49"/>
      <c r="X29" s="49"/>
      <c r="Y29" s="49"/>
      <c r="Z29" s="49"/>
      <c r="AA29" s="49"/>
      <c r="AB29" s="49"/>
      <c r="AC29" s="49"/>
      <c r="AD29" s="49"/>
      <c r="AE29" s="49"/>
    </row>
    <row r="30" spans="1:33" ht="15" customHeight="1" x14ac:dyDescent="0.25">
      <c r="A30" s="49"/>
      <c r="B30" s="49"/>
      <c r="C30" s="49"/>
      <c r="D30" s="49"/>
      <c r="E30" s="49"/>
      <c r="F30" s="49"/>
      <c r="G30" s="49"/>
      <c r="H30" s="49"/>
      <c r="I30" s="49"/>
      <c r="J30" s="49"/>
      <c r="K30" s="49"/>
      <c r="L30" s="49"/>
      <c r="W30" s="60" t="s">
        <v>155</v>
      </c>
      <c r="X30" s="111" t="s">
        <v>157</v>
      </c>
      <c r="Y30" s="111"/>
      <c r="Z30" s="111"/>
      <c r="AA30" s="111"/>
      <c r="AB30" s="111"/>
      <c r="AC30" s="111"/>
      <c r="AD30" s="111"/>
      <c r="AE30" s="111"/>
      <c r="AF30" s="60"/>
      <c r="AG30" s="49"/>
    </row>
    <row r="31" spans="1:33" x14ac:dyDescent="0.25">
      <c r="A31" s="49"/>
      <c r="B31" s="49"/>
      <c r="C31" s="49"/>
      <c r="D31" s="49"/>
      <c r="E31" s="49"/>
      <c r="F31" s="49"/>
      <c r="G31" s="49"/>
      <c r="H31" s="49"/>
      <c r="I31" s="49"/>
      <c r="J31" s="49"/>
      <c r="K31" s="49"/>
      <c r="L31" s="49"/>
      <c r="W31" s="60"/>
      <c r="X31" s="111"/>
      <c r="Y31" s="111"/>
      <c r="Z31" s="111"/>
      <c r="AA31" s="111"/>
      <c r="AB31" s="111"/>
      <c r="AC31" s="111"/>
      <c r="AD31" s="111"/>
      <c r="AE31" s="111"/>
      <c r="AF31" s="60"/>
      <c r="AG31" s="49"/>
    </row>
    <row r="32" spans="1:33" x14ac:dyDescent="0.25">
      <c r="A32" s="49"/>
      <c r="B32" s="49"/>
      <c r="C32" s="49"/>
      <c r="D32" s="49"/>
      <c r="E32" s="49"/>
      <c r="F32" s="49"/>
      <c r="G32" s="49"/>
      <c r="H32" s="49"/>
      <c r="I32" s="49"/>
      <c r="J32" s="49"/>
      <c r="K32" s="49"/>
      <c r="L32" s="49"/>
      <c r="W32" s="60"/>
      <c r="X32" s="60"/>
      <c r="Y32" s="60"/>
      <c r="Z32" s="60"/>
      <c r="AA32" s="60"/>
      <c r="AB32" s="60"/>
      <c r="AC32" s="60"/>
      <c r="AD32" s="60"/>
      <c r="AE32" s="60"/>
      <c r="AF32" s="60"/>
      <c r="AG32" s="49"/>
    </row>
    <row r="33" spans="1:33" ht="15" customHeight="1" x14ac:dyDescent="0.25">
      <c r="A33" s="49"/>
      <c r="B33" s="49"/>
      <c r="C33" s="49"/>
      <c r="D33" s="49"/>
      <c r="E33" s="49"/>
      <c r="F33" s="49"/>
      <c r="G33" s="49"/>
      <c r="H33" s="49"/>
      <c r="I33" s="49"/>
      <c r="J33" s="49"/>
      <c r="K33" s="49"/>
      <c r="L33" s="49"/>
      <c r="W33" s="60" t="s">
        <v>152</v>
      </c>
      <c r="X33" s="111" t="s">
        <v>158</v>
      </c>
      <c r="Y33" s="111"/>
      <c r="Z33" s="111"/>
      <c r="AA33" s="111"/>
      <c r="AB33" s="111"/>
      <c r="AC33" s="111"/>
      <c r="AD33" s="111"/>
      <c r="AE33" s="111"/>
      <c r="AF33" s="60"/>
      <c r="AG33" s="49"/>
    </row>
    <row r="34" spans="1:33" x14ac:dyDescent="0.25">
      <c r="A34" s="49"/>
      <c r="B34" s="49"/>
      <c r="C34" s="49"/>
      <c r="D34" s="49"/>
      <c r="E34" s="49"/>
      <c r="F34" s="49"/>
      <c r="G34" s="49"/>
      <c r="H34" s="49"/>
      <c r="I34" s="49"/>
      <c r="J34" s="49"/>
      <c r="K34" s="49"/>
      <c r="L34" s="49"/>
      <c r="W34" s="60"/>
      <c r="X34" s="111"/>
      <c r="Y34" s="111"/>
      <c r="Z34" s="111"/>
      <c r="AA34" s="111"/>
      <c r="AB34" s="111"/>
      <c r="AC34" s="111"/>
      <c r="AD34" s="111"/>
      <c r="AE34" s="111"/>
      <c r="AF34" s="60"/>
      <c r="AG34" s="49"/>
    </row>
    <row r="35" spans="1:33" x14ac:dyDescent="0.25">
      <c r="A35" s="49"/>
      <c r="B35" s="49"/>
      <c r="C35" s="49"/>
      <c r="D35" s="49"/>
      <c r="E35" s="49"/>
      <c r="F35" s="49"/>
      <c r="G35" s="49"/>
      <c r="H35" s="49"/>
      <c r="I35" s="49"/>
      <c r="J35" s="49"/>
      <c r="K35" s="49"/>
      <c r="L35" s="49"/>
      <c r="W35" s="49"/>
      <c r="X35" s="60"/>
      <c r="Y35" s="60"/>
      <c r="Z35" s="60"/>
      <c r="AA35" s="60"/>
      <c r="AB35" s="60"/>
      <c r="AC35" s="60"/>
      <c r="AD35" s="60"/>
      <c r="AE35" s="60"/>
    </row>
    <row r="36" spans="1:33" x14ac:dyDescent="0.25">
      <c r="A36" s="49"/>
      <c r="B36" s="49"/>
      <c r="C36" s="49"/>
      <c r="D36" s="49"/>
      <c r="E36" s="49"/>
      <c r="F36" s="49"/>
      <c r="G36" s="49"/>
      <c r="H36" s="49"/>
      <c r="I36" s="49"/>
      <c r="J36" s="49"/>
      <c r="K36" s="49"/>
      <c r="L36" s="49"/>
      <c r="W36" s="49"/>
      <c r="X36" s="49"/>
      <c r="Y36" s="49"/>
      <c r="Z36" s="49"/>
      <c r="AA36" s="49"/>
      <c r="AB36" s="49"/>
      <c r="AC36" s="49"/>
      <c r="AD36" s="49"/>
      <c r="AE36" s="49"/>
    </row>
    <row r="37" spans="1:33" x14ac:dyDescent="0.25">
      <c r="A37" s="49"/>
      <c r="B37" s="49"/>
      <c r="C37" s="49"/>
      <c r="D37" s="49"/>
      <c r="E37" s="49"/>
      <c r="F37" s="49"/>
      <c r="G37" s="49"/>
      <c r="H37" s="49"/>
      <c r="I37" s="49"/>
      <c r="J37" s="49"/>
      <c r="K37" s="49"/>
      <c r="L37" s="49"/>
      <c r="W37" s="49"/>
      <c r="X37" s="49"/>
      <c r="Y37" s="49"/>
      <c r="Z37" s="49"/>
      <c r="AA37" s="49"/>
      <c r="AB37" s="49"/>
      <c r="AC37" s="49"/>
      <c r="AD37" s="49"/>
      <c r="AE37" s="49"/>
    </row>
    <row r="38" spans="1:33" x14ac:dyDescent="0.25">
      <c r="A38" s="49"/>
      <c r="B38" s="49"/>
      <c r="C38" s="49"/>
      <c r="D38" s="49"/>
      <c r="E38" s="49"/>
      <c r="F38" s="49"/>
      <c r="G38" s="49"/>
      <c r="H38" s="49"/>
      <c r="I38" s="49"/>
      <c r="J38" s="49"/>
      <c r="K38" s="49"/>
      <c r="L38" s="49"/>
      <c r="W38" s="49"/>
      <c r="X38" s="49"/>
      <c r="Y38" s="49"/>
      <c r="Z38" s="49"/>
      <c r="AA38" s="49"/>
      <c r="AB38" s="49"/>
      <c r="AC38" s="49"/>
      <c r="AD38" s="49"/>
      <c r="AE38" s="49"/>
    </row>
    <row r="39" spans="1:33" x14ac:dyDescent="0.25">
      <c r="A39" s="49"/>
      <c r="B39" s="49"/>
      <c r="C39" s="49"/>
      <c r="D39" s="49"/>
      <c r="E39" s="49"/>
      <c r="F39" s="49"/>
      <c r="G39" s="49"/>
      <c r="H39" s="49"/>
      <c r="I39" s="49"/>
      <c r="J39" s="49"/>
      <c r="K39" s="49"/>
      <c r="L39" s="49"/>
      <c r="W39" s="49"/>
      <c r="X39" s="49"/>
      <c r="Y39" s="49"/>
      <c r="Z39" s="49"/>
      <c r="AA39" s="49"/>
      <c r="AB39" s="49"/>
      <c r="AC39" s="49"/>
      <c r="AD39" s="49"/>
      <c r="AE39" s="49"/>
    </row>
    <row r="40" spans="1:33" x14ac:dyDescent="0.25">
      <c r="A40" s="49"/>
      <c r="B40" s="49"/>
      <c r="C40" s="49"/>
      <c r="D40" s="49"/>
      <c r="E40" s="49"/>
      <c r="F40" s="49"/>
      <c r="G40" s="49"/>
      <c r="H40" s="49"/>
      <c r="I40" s="49"/>
      <c r="J40" s="49"/>
      <c r="K40" s="49"/>
      <c r="L40" s="49"/>
      <c r="W40" s="49"/>
      <c r="X40" s="49"/>
      <c r="Y40" s="49"/>
      <c r="Z40" s="49"/>
      <c r="AA40" s="49"/>
      <c r="AB40" s="49"/>
      <c r="AC40" s="49"/>
      <c r="AD40" s="49"/>
      <c r="AE40" s="49"/>
    </row>
    <row r="41" spans="1:33" x14ac:dyDescent="0.25">
      <c r="A41" s="49"/>
      <c r="B41" s="49"/>
      <c r="C41" s="49"/>
      <c r="D41" s="49"/>
      <c r="E41" s="49"/>
      <c r="F41" s="49"/>
      <c r="G41" s="49"/>
      <c r="H41" s="49"/>
      <c r="I41" s="49"/>
      <c r="J41" s="49"/>
      <c r="K41" s="49"/>
      <c r="L41" s="49"/>
      <c r="W41" s="49"/>
      <c r="X41" s="49"/>
      <c r="Y41" s="49"/>
      <c r="Z41" s="49"/>
      <c r="AA41" s="49"/>
      <c r="AB41" s="49"/>
      <c r="AC41" s="49"/>
      <c r="AD41" s="49"/>
      <c r="AE41" s="49"/>
    </row>
    <row r="42" spans="1:33" x14ac:dyDescent="0.25">
      <c r="A42" s="49"/>
      <c r="B42" s="49"/>
      <c r="C42" s="49"/>
      <c r="D42" s="49"/>
      <c r="E42" s="49"/>
      <c r="F42" s="49"/>
      <c r="G42" s="49"/>
      <c r="H42" s="49"/>
      <c r="I42" s="49"/>
      <c r="J42" s="49"/>
      <c r="K42" s="49"/>
      <c r="L42" s="49"/>
      <c r="W42" s="49"/>
      <c r="X42" s="49"/>
      <c r="Y42" s="49"/>
      <c r="Z42" s="49"/>
      <c r="AA42" s="49"/>
      <c r="AB42" s="49"/>
      <c r="AC42" s="49"/>
      <c r="AD42" s="49"/>
      <c r="AE42" s="49"/>
    </row>
    <row r="43" spans="1:33" x14ac:dyDescent="0.25">
      <c r="W43" s="49"/>
      <c r="X43" s="49"/>
      <c r="Y43" s="49"/>
      <c r="Z43" s="49"/>
      <c r="AA43" s="49"/>
      <c r="AB43" s="49"/>
      <c r="AC43" s="49"/>
      <c r="AD43" s="49"/>
      <c r="AE43" s="49"/>
    </row>
    <row r="44" spans="1:33" x14ac:dyDescent="0.25">
      <c r="W44" s="49"/>
      <c r="X44" s="49"/>
      <c r="Y44" s="49"/>
      <c r="Z44" s="49"/>
      <c r="AA44" s="49"/>
      <c r="AB44" s="49"/>
      <c r="AC44" s="49"/>
      <c r="AD44" s="49"/>
      <c r="AE44" s="49"/>
    </row>
  </sheetData>
  <mergeCells count="12">
    <mergeCell ref="X30:AE31"/>
    <mergeCell ref="X33:AE34"/>
    <mergeCell ref="W5:AD5"/>
    <mergeCell ref="I1:K1"/>
    <mergeCell ref="N5:U5"/>
    <mergeCell ref="A4:K4"/>
    <mergeCell ref="N4:U4"/>
    <mergeCell ref="A5:K5"/>
    <mergeCell ref="O3:U3"/>
    <mergeCell ref="O2:U2"/>
    <mergeCell ref="C2:J2"/>
    <mergeCell ref="C3:K3"/>
  </mergeCells>
  <hyperlinks>
    <hyperlink ref="I1:K1" location="INDICE!A1" display="REGRESAR" xr:uid="{00000000-0004-0000-05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CELSIA TOLIMA S.A. E.S.P.</oddFooter>
  </headerFooter>
  <colBreaks count="1" manualBreakCount="1">
    <brk id="12"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E28"/>
  <sheetViews>
    <sheetView showGridLines="0" view="pageLayout" topLeftCell="F6" zoomScaleNormal="63" zoomScaleSheetLayoutView="75" workbookViewId="0">
      <selection activeCell="V18" sqref="V18"/>
    </sheetView>
  </sheetViews>
  <sheetFormatPr baseColWidth="10" defaultColWidth="9.140625" defaultRowHeight="15" x14ac:dyDescent="0.25"/>
  <cols>
    <col min="1" max="1" width="16.28515625"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9" bestFit="1" customWidth="1"/>
    <col min="10" max="10" width="9" customWidth="1"/>
    <col min="11" max="11" width="8" bestFit="1" customWidth="1"/>
    <col min="12" max="13" width="2.42578125" customWidth="1"/>
    <col min="14" max="14" width="14.85546875" customWidth="1"/>
    <col min="16" max="16" width="9" bestFit="1" customWidth="1"/>
    <col min="17" max="20" width="10.42578125" bestFit="1" customWidth="1"/>
    <col min="21" max="21" width="13.28515625" customWidth="1"/>
    <col min="23" max="24" width="15.28515625" customWidth="1"/>
    <col min="25" max="25" width="15.7109375" customWidth="1"/>
    <col min="26" max="26" width="13.7109375" customWidth="1"/>
    <col min="28" max="28" width="13" customWidth="1"/>
  </cols>
  <sheetData>
    <row r="1" spans="1:30" ht="23.25" x14ac:dyDescent="0.25">
      <c r="I1" s="121" t="s">
        <v>98</v>
      </c>
      <c r="J1" s="121"/>
      <c r="K1" s="121"/>
    </row>
    <row r="2" spans="1:30" ht="28.15" customHeight="1" x14ac:dyDescent="0.35">
      <c r="A2" s="10" t="s">
        <v>9</v>
      </c>
      <c r="B2" s="122" t="s">
        <v>137</v>
      </c>
      <c r="C2" s="122"/>
      <c r="D2" s="122"/>
      <c r="E2" s="122"/>
      <c r="F2" s="122"/>
      <c r="G2" s="122"/>
      <c r="H2" s="122"/>
      <c r="I2" s="122"/>
      <c r="J2" s="122"/>
      <c r="K2" s="122"/>
      <c r="L2" s="122"/>
      <c r="M2" s="40"/>
    </row>
    <row r="3" spans="1:30" ht="23.25" x14ac:dyDescent="0.35">
      <c r="A3" s="10" t="s">
        <v>15</v>
      </c>
      <c r="B3" s="122" t="s">
        <v>72</v>
      </c>
      <c r="C3" s="122"/>
      <c r="D3" s="122"/>
      <c r="E3" s="122"/>
      <c r="F3" s="122"/>
      <c r="G3" s="122"/>
      <c r="H3" s="122"/>
      <c r="I3" s="122"/>
      <c r="J3" s="122"/>
      <c r="K3" s="122"/>
      <c r="L3" s="122"/>
      <c r="M3" s="40"/>
      <c r="N3" s="15"/>
      <c r="O3" s="15"/>
      <c r="P3" s="15"/>
      <c r="Q3" s="15"/>
      <c r="R3" s="15"/>
      <c r="S3" s="15"/>
      <c r="T3" s="15"/>
      <c r="U3" s="15"/>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154</v>
      </c>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O6" s="19" t="s">
        <v>0</v>
      </c>
      <c r="P6" s="19" t="s">
        <v>1</v>
      </c>
      <c r="Q6" s="17" t="s">
        <v>10</v>
      </c>
      <c r="R6" s="17" t="s">
        <v>11</v>
      </c>
      <c r="S6" s="17" t="s">
        <v>12</v>
      </c>
      <c r="T6" s="17" t="s">
        <v>13</v>
      </c>
      <c r="U6" s="18" t="s">
        <v>14</v>
      </c>
    </row>
    <row r="7" spans="1:30" x14ac:dyDescent="0.25">
      <c r="A7" s="88" t="s">
        <v>18</v>
      </c>
      <c r="B7" s="89">
        <v>2020</v>
      </c>
      <c r="C7" s="89">
        <v>1</v>
      </c>
      <c r="D7" s="5">
        <v>220.63786999999999</v>
      </c>
      <c r="E7" s="5">
        <v>33.622979999999998</v>
      </c>
      <c r="F7" s="5">
        <v>37.983269999999997</v>
      </c>
      <c r="G7" s="5">
        <v>191.79492999999999</v>
      </c>
      <c r="H7" s="5">
        <v>55.122010000000003</v>
      </c>
      <c r="I7" s="5">
        <v>-0.26595999999999997</v>
      </c>
      <c r="J7" s="5">
        <v>538.89509999999996</v>
      </c>
      <c r="K7" s="5">
        <v>538.89509999999996</v>
      </c>
      <c r="N7" s="88" t="s">
        <v>18</v>
      </c>
      <c r="O7" s="89">
        <v>2020</v>
      </c>
      <c r="P7" s="89">
        <v>1</v>
      </c>
      <c r="Q7" s="5">
        <v>225.48209</v>
      </c>
      <c r="R7" s="5">
        <v>281.85262</v>
      </c>
      <c r="S7" s="5">
        <v>453.08499999999998</v>
      </c>
      <c r="T7" s="5">
        <v>533.04118000000005</v>
      </c>
      <c r="U7" s="5">
        <v>639.64941600000009</v>
      </c>
    </row>
    <row r="8" spans="1:30" x14ac:dyDescent="0.25">
      <c r="A8" s="88" t="s">
        <v>19</v>
      </c>
      <c r="B8" s="89">
        <v>2020</v>
      </c>
      <c r="C8" s="89">
        <v>2</v>
      </c>
      <c r="D8" s="5">
        <v>231.10369</v>
      </c>
      <c r="E8" s="5">
        <v>35.4131</v>
      </c>
      <c r="F8" s="5">
        <v>65.274630000000002</v>
      </c>
      <c r="G8" s="5">
        <v>206.67697999999999</v>
      </c>
      <c r="H8" s="5">
        <v>55.298810000000003</v>
      </c>
      <c r="I8" s="5">
        <v>2.6930100000000001</v>
      </c>
      <c r="J8" s="5">
        <v>596.46022000000005</v>
      </c>
      <c r="K8" s="5">
        <v>596.46022000000005</v>
      </c>
      <c r="N8" s="88" t="s">
        <v>19</v>
      </c>
      <c r="O8" s="89">
        <v>2020</v>
      </c>
      <c r="P8" s="89">
        <v>2</v>
      </c>
      <c r="Q8" s="5">
        <v>226.04830000000001</v>
      </c>
      <c r="R8" s="5">
        <v>282.56038000000001</v>
      </c>
      <c r="S8" s="5">
        <v>458.06083999999998</v>
      </c>
      <c r="T8" s="5">
        <v>538.89509999999996</v>
      </c>
      <c r="U8" s="5">
        <v>646.6741199999999</v>
      </c>
    </row>
    <row r="9" spans="1:30" x14ac:dyDescent="0.25">
      <c r="A9" s="88" t="s">
        <v>20</v>
      </c>
      <c r="B9" s="89">
        <v>2020</v>
      </c>
      <c r="C9" s="89">
        <v>3</v>
      </c>
      <c r="D9" s="5">
        <v>250.2</v>
      </c>
      <c r="E9" s="5">
        <v>38.4</v>
      </c>
      <c r="F9" s="5">
        <v>69.58</v>
      </c>
      <c r="G9" s="5">
        <v>211.27</v>
      </c>
      <c r="H9" s="5">
        <v>59.29</v>
      </c>
      <c r="I9" s="5">
        <v>0.55000000000000004</v>
      </c>
      <c r="J9" s="5">
        <v>629.29</v>
      </c>
      <c r="K9" s="5">
        <v>596.46</v>
      </c>
      <c r="N9" s="88" t="s">
        <v>20</v>
      </c>
      <c r="O9" s="89">
        <v>2020</v>
      </c>
      <c r="P9" s="89">
        <v>3</v>
      </c>
      <c r="Q9" s="5">
        <v>238.58409</v>
      </c>
      <c r="R9" s="5">
        <v>298.23011000000002</v>
      </c>
      <c r="S9" s="5">
        <v>506.99119000000002</v>
      </c>
      <c r="T9" s="5">
        <v>596.46022000000005</v>
      </c>
      <c r="U9" s="5">
        <v>715.75226400000008</v>
      </c>
    </row>
    <row r="10" spans="1:30" x14ac:dyDescent="0.25">
      <c r="A10" s="88" t="s">
        <v>23</v>
      </c>
      <c r="B10" s="89">
        <v>2020</v>
      </c>
      <c r="C10" s="89">
        <v>4</v>
      </c>
      <c r="D10" s="5">
        <v>235.39</v>
      </c>
      <c r="E10" s="5">
        <v>38.79</v>
      </c>
      <c r="F10" s="5">
        <v>66.16</v>
      </c>
      <c r="G10" s="5">
        <v>222.32</v>
      </c>
      <c r="H10" s="5">
        <v>60.08</v>
      </c>
      <c r="I10" s="5">
        <v>8.27</v>
      </c>
      <c r="J10" s="5">
        <v>631</v>
      </c>
      <c r="K10" s="5">
        <v>596.46</v>
      </c>
      <c r="N10" s="88" t="s">
        <v>23</v>
      </c>
      <c r="O10" s="89">
        <v>2020</v>
      </c>
      <c r="P10" s="89">
        <v>4</v>
      </c>
      <c r="Q10" s="5">
        <v>240.18</v>
      </c>
      <c r="R10" s="5">
        <v>300.23</v>
      </c>
      <c r="S10" s="5">
        <v>506.99</v>
      </c>
      <c r="T10" s="5">
        <v>596.46</v>
      </c>
      <c r="U10" s="5">
        <v>715.75200000000007</v>
      </c>
    </row>
    <row r="11" spans="1:30" x14ac:dyDescent="0.25">
      <c r="A11" s="88" t="s">
        <v>21</v>
      </c>
      <c r="B11" s="89">
        <v>2020</v>
      </c>
      <c r="C11" s="89">
        <v>5</v>
      </c>
      <c r="D11" s="5">
        <v>219.92</v>
      </c>
      <c r="E11" s="5">
        <v>43.93</v>
      </c>
      <c r="F11" s="5">
        <v>64.91</v>
      </c>
      <c r="G11" s="5">
        <v>215.93</v>
      </c>
      <c r="H11" s="5">
        <v>59.32</v>
      </c>
      <c r="I11" s="5">
        <v>7.52</v>
      </c>
      <c r="J11" s="5">
        <v>611.53</v>
      </c>
      <c r="K11" s="5">
        <v>596.46</v>
      </c>
      <c r="N11" s="88" t="s">
        <v>21</v>
      </c>
      <c r="O11" s="89">
        <v>2020</v>
      </c>
      <c r="P11" s="89">
        <v>5</v>
      </c>
      <c r="Q11" s="5">
        <v>241.54</v>
      </c>
      <c r="R11" s="5">
        <v>301.92</v>
      </c>
      <c r="S11" s="5">
        <v>506.99</v>
      </c>
      <c r="T11" s="5">
        <v>596.46</v>
      </c>
      <c r="U11" s="5">
        <v>715.75200000000007</v>
      </c>
    </row>
    <row r="12" spans="1:30" x14ac:dyDescent="0.25">
      <c r="A12" s="88" t="s">
        <v>22</v>
      </c>
      <c r="B12" s="89">
        <v>2020</v>
      </c>
      <c r="C12" s="89">
        <v>6</v>
      </c>
      <c r="D12" s="5">
        <v>226.76</v>
      </c>
      <c r="E12" s="5">
        <v>43.1</v>
      </c>
      <c r="F12" s="5">
        <v>65.61</v>
      </c>
      <c r="G12" s="5">
        <v>206.4</v>
      </c>
      <c r="H12" s="5">
        <v>61.67</v>
      </c>
      <c r="I12" s="5">
        <v>4.75</v>
      </c>
      <c r="J12" s="5">
        <v>608.28</v>
      </c>
      <c r="K12" s="5">
        <v>596.46</v>
      </c>
      <c r="N12" s="88" t="s">
        <v>22</v>
      </c>
      <c r="O12" s="89">
        <v>2020</v>
      </c>
      <c r="P12" s="89">
        <v>6</v>
      </c>
      <c r="Q12" s="5">
        <v>241.92</v>
      </c>
      <c r="R12" s="5">
        <v>302.39999999999998</v>
      </c>
      <c r="S12" s="5">
        <v>506.99</v>
      </c>
      <c r="T12" s="5">
        <v>596.46</v>
      </c>
      <c r="U12" s="5">
        <v>715.75</v>
      </c>
    </row>
    <row r="13" spans="1:30" x14ac:dyDescent="0.25">
      <c r="A13" s="88" t="s">
        <v>146</v>
      </c>
      <c r="B13" s="89">
        <v>2020</v>
      </c>
      <c r="C13" s="89">
        <v>7</v>
      </c>
      <c r="D13" s="5">
        <v>220.84</v>
      </c>
      <c r="E13" s="5">
        <v>34.33</v>
      </c>
      <c r="F13" s="5">
        <v>63.81</v>
      </c>
      <c r="G13" s="5">
        <v>217.11</v>
      </c>
      <c r="H13" s="5">
        <v>60.79</v>
      </c>
      <c r="I13" s="5">
        <v>5.87</v>
      </c>
      <c r="J13" s="5">
        <v>602.76</v>
      </c>
      <c r="K13" s="5">
        <v>596.46</v>
      </c>
      <c r="N13" s="88" t="s">
        <v>146</v>
      </c>
      <c r="O13" s="89">
        <v>2020</v>
      </c>
      <c r="P13" s="89">
        <v>7</v>
      </c>
      <c r="Q13" s="5">
        <v>241.14</v>
      </c>
      <c r="R13" s="5">
        <v>301.43</v>
      </c>
      <c r="S13" s="5">
        <v>506.99</v>
      </c>
      <c r="T13" s="5">
        <v>596.46</v>
      </c>
      <c r="U13" s="5">
        <v>715.75</v>
      </c>
    </row>
    <row r="14" spans="1:30" x14ac:dyDescent="0.25">
      <c r="A14" s="88" t="s">
        <v>153</v>
      </c>
      <c r="B14" s="89">
        <v>2020</v>
      </c>
      <c r="C14" s="89">
        <v>8</v>
      </c>
      <c r="D14" s="5">
        <v>211.19</v>
      </c>
      <c r="E14" s="5">
        <v>38.1</v>
      </c>
      <c r="F14" s="5">
        <v>61.73</v>
      </c>
      <c r="G14" s="5">
        <v>216.88</v>
      </c>
      <c r="H14" s="5">
        <v>58.51</v>
      </c>
      <c r="I14" s="5">
        <v>21</v>
      </c>
      <c r="J14" s="5">
        <v>607.41</v>
      </c>
      <c r="K14" s="5">
        <v>596.46</v>
      </c>
      <c r="N14" s="88" t="s">
        <v>153</v>
      </c>
      <c r="O14" s="89">
        <v>2020</v>
      </c>
      <c r="P14" s="89">
        <v>8</v>
      </c>
      <c r="Q14" s="5">
        <v>240.25</v>
      </c>
      <c r="R14" s="5">
        <v>300.31</v>
      </c>
      <c r="S14" s="5">
        <v>506.99</v>
      </c>
      <c r="T14" s="5">
        <v>596.46</v>
      </c>
      <c r="U14" s="5">
        <v>715.75200000000007</v>
      </c>
    </row>
    <row r="15" spans="1:30" x14ac:dyDescent="0.25">
      <c r="A15" s="88" t="s">
        <v>166</v>
      </c>
      <c r="B15" s="89">
        <v>2020</v>
      </c>
      <c r="C15" s="89">
        <v>9</v>
      </c>
      <c r="D15" s="5">
        <v>213.73</v>
      </c>
      <c r="E15" s="5">
        <v>36.43</v>
      </c>
      <c r="F15" s="5">
        <v>62.5</v>
      </c>
      <c r="G15" s="5">
        <v>218.65</v>
      </c>
      <c r="H15" s="5">
        <v>60.47</v>
      </c>
      <c r="I15" s="5">
        <v>30.47</v>
      </c>
      <c r="J15" s="5">
        <v>622.25</v>
      </c>
      <c r="K15" s="5">
        <v>596.46</v>
      </c>
      <c r="N15" s="88" t="s">
        <v>166</v>
      </c>
      <c r="O15" s="89">
        <v>2020</v>
      </c>
      <c r="P15" s="89">
        <v>9</v>
      </c>
      <c r="Q15" s="5">
        <v>240.25</v>
      </c>
      <c r="R15" s="5">
        <v>300.31</v>
      </c>
      <c r="S15" s="5">
        <v>506.99</v>
      </c>
      <c r="T15" s="5">
        <v>596.46</v>
      </c>
      <c r="U15" s="5">
        <v>715.75200000000007</v>
      </c>
    </row>
    <row r="16" spans="1:30" x14ac:dyDescent="0.25">
      <c r="A16" s="88" t="s">
        <v>167</v>
      </c>
      <c r="B16" s="89">
        <v>2020</v>
      </c>
      <c r="C16" s="89">
        <v>10</v>
      </c>
      <c r="D16" s="5">
        <v>212.39</v>
      </c>
      <c r="E16" s="5">
        <v>38.71</v>
      </c>
      <c r="F16" s="5">
        <v>60.53</v>
      </c>
      <c r="G16" s="5">
        <v>210.59</v>
      </c>
      <c r="H16" s="5">
        <v>60.33</v>
      </c>
      <c r="I16" s="5">
        <v>31.92</v>
      </c>
      <c r="J16" s="5">
        <v>614.47</v>
      </c>
      <c r="K16" s="5">
        <v>596.46</v>
      </c>
      <c r="N16" s="88" t="s">
        <v>167</v>
      </c>
      <c r="O16" s="89">
        <v>2020</v>
      </c>
      <c r="P16" s="89">
        <v>10</v>
      </c>
      <c r="Q16" s="5">
        <v>240.22</v>
      </c>
      <c r="R16" s="5">
        <v>300.27999999999997</v>
      </c>
      <c r="S16" s="5">
        <v>506.99</v>
      </c>
      <c r="T16" s="5">
        <v>596.46</v>
      </c>
      <c r="U16" s="5">
        <v>715.75</v>
      </c>
    </row>
    <row r="17" spans="1:31" x14ac:dyDescent="0.25">
      <c r="A17" s="88" t="s">
        <v>172</v>
      </c>
      <c r="B17" s="89">
        <v>2020</v>
      </c>
      <c r="C17" s="89">
        <v>11</v>
      </c>
      <c r="D17" s="5">
        <v>218.58</v>
      </c>
      <c r="E17" s="5">
        <v>40.619999999999997</v>
      </c>
      <c r="F17" s="5">
        <v>63.36</v>
      </c>
      <c r="G17" s="5">
        <v>210.23</v>
      </c>
      <c r="H17" s="5">
        <v>60.02</v>
      </c>
      <c r="I17" s="5">
        <v>27.47</v>
      </c>
      <c r="J17" s="5">
        <v>620.28</v>
      </c>
      <c r="K17" s="5">
        <v>596.46</v>
      </c>
      <c r="N17" s="88" t="s">
        <v>172</v>
      </c>
      <c r="O17" s="89">
        <v>2020</v>
      </c>
      <c r="P17" s="89">
        <v>11</v>
      </c>
      <c r="Q17" s="5">
        <v>240.09</v>
      </c>
      <c r="R17" s="5">
        <v>300.11</v>
      </c>
      <c r="S17" s="5">
        <v>506.99</v>
      </c>
      <c r="T17" s="5">
        <v>596.46</v>
      </c>
      <c r="U17" s="5">
        <v>715.75</v>
      </c>
    </row>
    <row r="18" spans="1:31" x14ac:dyDescent="0.25">
      <c r="A18" s="88" t="s">
        <v>173</v>
      </c>
      <c r="B18" s="89">
        <v>2020</v>
      </c>
      <c r="C18" s="89">
        <v>12</v>
      </c>
      <c r="D18" s="5">
        <v>215.59</v>
      </c>
      <c r="E18" s="5">
        <v>31.34</v>
      </c>
      <c r="F18" s="5">
        <v>61.31</v>
      </c>
      <c r="G18" s="5">
        <v>211.37</v>
      </c>
      <c r="H18" s="5">
        <v>59.6</v>
      </c>
      <c r="I18" s="5">
        <v>22.25</v>
      </c>
      <c r="J18" s="5">
        <v>601.44000000000005</v>
      </c>
      <c r="K18" s="5">
        <v>597.05999999999995</v>
      </c>
      <c r="N18" s="88" t="s">
        <v>173</v>
      </c>
      <c r="O18" s="89">
        <v>2020</v>
      </c>
      <c r="P18" s="89">
        <v>12</v>
      </c>
      <c r="Q18" s="5">
        <v>239.74</v>
      </c>
      <c r="R18" s="5">
        <v>299.68</v>
      </c>
      <c r="S18" s="5">
        <v>507.5</v>
      </c>
      <c r="T18" s="5">
        <v>597.05999999999995</v>
      </c>
      <c r="U18" s="5">
        <v>716.47</v>
      </c>
    </row>
    <row r="19" spans="1:31" x14ac:dyDescent="0.25">
      <c r="A19" s="38" t="s">
        <v>144</v>
      </c>
      <c r="B19" s="39"/>
      <c r="C19" s="39"/>
      <c r="D19" s="37"/>
      <c r="E19" s="37"/>
      <c r="F19" s="37"/>
      <c r="G19" s="37"/>
      <c r="H19" s="37"/>
      <c r="I19" s="37"/>
      <c r="J19" s="37"/>
      <c r="K19" s="37"/>
      <c r="N19" s="38" t="s">
        <v>144</v>
      </c>
      <c r="O19" s="39"/>
      <c r="P19" s="39"/>
      <c r="Q19" s="37"/>
      <c r="R19" s="37"/>
      <c r="S19" s="37"/>
      <c r="T19" s="37"/>
      <c r="U19" s="37"/>
    </row>
    <row r="20" spans="1:31" x14ac:dyDescent="0.25">
      <c r="A20" s="3"/>
      <c r="B20" s="2"/>
      <c r="C20" s="2"/>
      <c r="D20" s="2"/>
      <c r="E20" s="2"/>
      <c r="F20" s="7"/>
      <c r="G20" s="7"/>
      <c r="H20" s="7"/>
      <c r="I20" s="7"/>
      <c r="J20" s="7"/>
      <c r="K20" s="7"/>
      <c r="L20" s="7"/>
      <c r="M20" s="7"/>
    </row>
    <row r="21" spans="1:31" x14ac:dyDescent="0.25">
      <c r="A21" s="3"/>
      <c r="B21" s="2"/>
      <c r="C21" s="2"/>
      <c r="D21" s="2"/>
      <c r="E21" s="2"/>
      <c r="F21" s="7"/>
      <c r="G21" s="7"/>
      <c r="H21" s="7"/>
      <c r="I21" s="7"/>
      <c r="J21" s="7"/>
      <c r="K21" s="7"/>
      <c r="L21" s="7"/>
      <c r="M21" s="7"/>
    </row>
    <row r="22" spans="1:31" x14ac:dyDescent="0.25">
      <c r="E22" s="6"/>
      <c r="F22" s="6"/>
      <c r="G22" s="6"/>
      <c r="H22" s="6"/>
      <c r="I22" s="6"/>
      <c r="J22" s="6"/>
      <c r="K22" s="6"/>
      <c r="L22" s="6"/>
      <c r="M22" s="6"/>
    </row>
    <row r="23" spans="1:31" x14ac:dyDescent="0.25">
      <c r="C23" s="6"/>
      <c r="F23" s="8"/>
      <c r="G23" s="8"/>
      <c r="H23" s="8"/>
      <c r="I23" s="8"/>
      <c r="J23" s="8"/>
      <c r="K23" s="8"/>
      <c r="L23" s="8"/>
      <c r="M23" s="8"/>
    </row>
    <row r="24" spans="1:31" ht="15" customHeight="1" x14ac:dyDescent="0.25">
      <c r="C24" s="6"/>
      <c r="I24" s="6"/>
      <c r="J24" s="6"/>
      <c r="W24" s="62" t="s">
        <v>155</v>
      </c>
      <c r="X24" s="111" t="s">
        <v>157</v>
      </c>
      <c r="Y24" s="111"/>
      <c r="Z24" s="111"/>
      <c r="AA24" s="111"/>
      <c r="AB24" s="111"/>
      <c r="AC24" s="111"/>
      <c r="AD24" s="111"/>
      <c r="AE24" s="60"/>
    </row>
    <row r="25" spans="1:31" x14ac:dyDescent="0.25">
      <c r="W25" s="62"/>
      <c r="X25" s="111"/>
      <c r="Y25" s="111"/>
      <c r="Z25" s="111"/>
      <c r="AA25" s="111"/>
      <c r="AB25" s="111"/>
      <c r="AC25" s="111"/>
      <c r="AD25" s="111"/>
      <c r="AE25" s="60"/>
    </row>
    <row r="26" spans="1:31" x14ac:dyDescent="0.25">
      <c r="W26" s="62"/>
      <c r="X26" s="60"/>
      <c r="Y26" s="60"/>
      <c r="Z26" s="60"/>
      <c r="AA26" s="60"/>
      <c r="AB26" s="60"/>
      <c r="AC26" s="60"/>
      <c r="AD26" s="60"/>
      <c r="AE26" s="60"/>
    </row>
    <row r="27" spans="1:31" ht="15" customHeight="1" x14ac:dyDescent="0.25">
      <c r="W27" s="62" t="s">
        <v>152</v>
      </c>
      <c r="X27" s="111" t="s">
        <v>158</v>
      </c>
      <c r="Y27" s="111"/>
      <c r="Z27" s="111"/>
      <c r="AA27" s="111"/>
      <c r="AB27" s="111"/>
      <c r="AC27" s="111"/>
      <c r="AD27" s="111"/>
      <c r="AE27" s="60"/>
    </row>
    <row r="28" spans="1:31" x14ac:dyDescent="0.25">
      <c r="W28" s="60"/>
      <c r="X28" s="111"/>
      <c r="Y28" s="111"/>
      <c r="Z28" s="111"/>
      <c r="AA28" s="111"/>
      <c r="AB28" s="111"/>
      <c r="AC28" s="111"/>
      <c r="AD28" s="111"/>
      <c r="AE28" s="60"/>
    </row>
  </sheetData>
  <mergeCells count="10">
    <mergeCell ref="X24:AD25"/>
    <mergeCell ref="X27:AD28"/>
    <mergeCell ref="W5:AD5"/>
    <mergeCell ref="I1:K1"/>
    <mergeCell ref="B2:L2"/>
    <mergeCell ref="B3:L3"/>
    <mergeCell ref="N5:U5"/>
    <mergeCell ref="A4:K4"/>
    <mergeCell ref="N4:U4"/>
    <mergeCell ref="A5:K5"/>
  </mergeCells>
  <hyperlinks>
    <hyperlink ref="I1:K1" location="INDICE!A1" display="REGRESAR" xr:uid="{00000000-0004-0000-06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CENTRALES ELÉCTRICAS DE NORTE DE SANTANDER S.A. E.S.P.</oddFooter>
  </headerFooter>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D33"/>
  <sheetViews>
    <sheetView showGridLines="0" view="pageLayout" topLeftCell="F10" zoomScale="89" zoomScaleNormal="100" zoomScaleSheetLayoutView="100" zoomScalePageLayoutView="89" workbookViewId="0">
      <selection activeCell="U18" sqref="U18"/>
    </sheetView>
  </sheetViews>
  <sheetFormatPr baseColWidth="10" defaultColWidth="9.140625" defaultRowHeight="15" x14ac:dyDescent="0.25"/>
  <cols>
    <col min="1" max="1" width="15" customWidth="1"/>
    <col min="2" max="2" width="7.140625" customWidth="1"/>
    <col min="3" max="3" width="9" bestFit="1" customWidth="1"/>
    <col min="4" max="4" width="9.140625" customWidth="1"/>
    <col min="5" max="5" width="10" bestFit="1" customWidth="1"/>
    <col min="6" max="6" width="9" bestFit="1" customWidth="1"/>
    <col min="7" max="7" width="8.85546875" customWidth="1"/>
    <col min="8" max="8" width="8" bestFit="1" customWidth="1"/>
    <col min="9" max="9" width="9" bestFit="1" customWidth="1"/>
    <col min="10" max="10" width="9" customWidth="1"/>
    <col min="11" max="11" width="9.5703125" customWidth="1"/>
    <col min="12" max="13" width="2.42578125" customWidth="1"/>
    <col min="14" max="14" width="14.85546875" customWidth="1"/>
    <col min="16" max="16" width="11" customWidth="1"/>
    <col min="17" max="19" width="10.42578125" bestFit="1" customWidth="1"/>
    <col min="20" max="20" width="11" customWidth="1"/>
    <col min="21" max="21" width="15.5703125" customWidth="1"/>
    <col min="23" max="23" width="10.42578125" customWidth="1"/>
    <col min="24" max="24" width="16.7109375" customWidth="1"/>
    <col min="25" max="25" width="15" customWidth="1"/>
    <col min="26" max="26" width="14.85546875" customWidth="1"/>
    <col min="27" max="27" width="13.140625" customWidth="1"/>
    <col min="28" max="28" width="14.42578125" customWidth="1"/>
  </cols>
  <sheetData>
    <row r="1" spans="1:30" ht="23.25" x14ac:dyDescent="0.25">
      <c r="I1" s="121" t="s">
        <v>98</v>
      </c>
      <c r="J1" s="121"/>
      <c r="K1" s="121"/>
    </row>
    <row r="2" spans="1:30" ht="27.75" customHeight="1" x14ac:dyDescent="0.35">
      <c r="A2" s="10" t="s">
        <v>9</v>
      </c>
      <c r="B2" s="119" t="s">
        <v>93</v>
      </c>
      <c r="C2" s="119"/>
      <c r="D2" s="119"/>
      <c r="E2" s="119"/>
      <c r="F2" s="119"/>
      <c r="G2" s="119"/>
      <c r="H2" s="119"/>
      <c r="I2" s="119"/>
      <c r="J2" s="119"/>
      <c r="K2" s="119"/>
    </row>
    <row r="3" spans="1:30" ht="23.25" x14ac:dyDescent="0.35">
      <c r="A3" s="10" t="s">
        <v>15</v>
      </c>
      <c r="B3" s="119" t="s">
        <v>78</v>
      </c>
      <c r="C3" s="119"/>
      <c r="D3" s="119"/>
      <c r="E3" s="119"/>
      <c r="F3" s="119"/>
      <c r="G3" s="119"/>
      <c r="H3" s="119"/>
      <c r="I3" s="119"/>
      <c r="J3" s="119"/>
      <c r="K3" s="119"/>
      <c r="N3" s="15"/>
      <c r="O3" s="15"/>
      <c r="P3" s="15"/>
      <c r="Q3" s="15"/>
      <c r="R3" s="15"/>
      <c r="S3" s="15"/>
      <c r="T3" s="15"/>
      <c r="U3" s="15"/>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row>
    <row r="6" spans="1:30" s="24" customFormat="1" ht="30" x14ac:dyDescent="0.25">
      <c r="B6" s="19" t="s">
        <v>0</v>
      </c>
      <c r="C6" s="19" t="s">
        <v>1</v>
      </c>
      <c r="D6" s="17" t="s">
        <v>2</v>
      </c>
      <c r="E6" s="17" t="s">
        <v>3</v>
      </c>
      <c r="F6" s="17" t="s">
        <v>4</v>
      </c>
      <c r="G6" s="17" t="s">
        <v>5</v>
      </c>
      <c r="H6" s="17" t="s">
        <v>6</v>
      </c>
      <c r="I6" s="17" t="s">
        <v>7</v>
      </c>
      <c r="J6" s="17" t="s">
        <v>155</v>
      </c>
      <c r="K6" s="17" t="s">
        <v>152</v>
      </c>
      <c r="L6"/>
      <c r="M6"/>
      <c r="O6" s="19" t="s">
        <v>0</v>
      </c>
      <c r="P6" s="19" t="s">
        <v>1</v>
      </c>
      <c r="Q6" s="17" t="s">
        <v>10</v>
      </c>
      <c r="R6" s="17" t="s">
        <v>11</v>
      </c>
      <c r="S6" s="17" t="s">
        <v>12</v>
      </c>
      <c r="T6" s="17" t="s">
        <v>13</v>
      </c>
      <c r="U6" s="18" t="s">
        <v>14</v>
      </c>
    </row>
    <row r="7" spans="1:30" x14ac:dyDescent="0.25">
      <c r="A7" s="88" t="s">
        <v>18</v>
      </c>
      <c r="B7" s="89">
        <v>2020</v>
      </c>
      <c r="C7" s="89">
        <v>1</v>
      </c>
      <c r="D7" s="5">
        <v>215.72980000000001</v>
      </c>
      <c r="E7" s="5">
        <v>34.092199999999998</v>
      </c>
      <c r="F7" s="5">
        <v>45.939599999999999</v>
      </c>
      <c r="G7" s="5">
        <v>198.33969999999999</v>
      </c>
      <c r="H7" s="5">
        <v>126.6294</v>
      </c>
      <c r="I7" s="5">
        <v>0.74239999999999995</v>
      </c>
      <c r="J7" s="5">
        <v>621.47310000000004</v>
      </c>
      <c r="K7" s="5">
        <v>621.47310000000004</v>
      </c>
      <c r="N7" s="88" t="s">
        <v>18</v>
      </c>
      <c r="O7" s="89">
        <v>2020</v>
      </c>
      <c r="P7" s="89">
        <v>1</v>
      </c>
      <c r="Q7" s="5">
        <v>252.52070000000001</v>
      </c>
      <c r="R7" s="5">
        <v>315.65089999999998</v>
      </c>
      <c r="S7" s="5">
        <v>536.60649999999998</v>
      </c>
      <c r="T7" s="5">
        <v>631.30179999999996</v>
      </c>
      <c r="U7" s="5">
        <v>757.56215999999995</v>
      </c>
    </row>
    <row r="8" spans="1:30" x14ac:dyDescent="0.25">
      <c r="A8" s="88" t="s">
        <v>19</v>
      </c>
      <c r="B8" s="89">
        <v>2020</v>
      </c>
      <c r="C8" s="89">
        <v>2</v>
      </c>
      <c r="D8" s="5">
        <v>237.07980000000001</v>
      </c>
      <c r="E8" s="5">
        <v>33.622999999999998</v>
      </c>
      <c r="F8" s="5">
        <v>48.893700000000003</v>
      </c>
      <c r="G8" s="5">
        <v>186.21090000000001</v>
      </c>
      <c r="H8" s="5">
        <v>125.96939999999999</v>
      </c>
      <c r="I8" s="5">
        <v>-0.47499999999999998</v>
      </c>
      <c r="J8" s="5">
        <v>631.30179999999996</v>
      </c>
      <c r="K8" s="5">
        <v>631.30179999999996</v>
      </c>
      <c r="N8" s="88" t="s">
        <v>19</v>
      </c>
      <c r="O8" s="89">
        <v>2020</v>
      </c>
      <c r="P8" s="89">
        <v>2</v>
      </c>
      <c r="Q8" s="5">
        <v>266.37430000000001</v>
      </c>
      <c r="R8" s="5">
        <v>332.96789999999999</v>
      </c>
      <c r="S8" s="5">
        <v>566.0453</v>
      </c>
      <c r="T8" s="5">
        <v>665.9357</v>
      </c>
      <c r="U8" s="5">
        <v>799.12284</v>
      </c>
    </row>
    <row r="9" spans="1:30" x14ac:dyDescent="0.25">
      <c r="A9" s="88" t="s">
        <v>20</v>
      </c>
      <c r="B9" s="89">
        <v>2020</v>
      </c>
      <c r="C9" s="89">
        <v>3</v>
      </c>
      <c r="D9" s="5">
        <v>254.9195</v>
      </c>
      <c r="E9" s="5">
        <v>35.4131</v>
      </c>
      <c r="F9" s="5">
        <v>51.549799999999998</v>
      </c>
      <c r="G9" s="5">
        <v>192.5384</v>
      </c>
      <c r="H9" s="5">
        <v>129.1952</v>
      </c>
      <c r="I9" s="5">
        <v>2.3197000000000001</v>
      </c>
      <c r="J9" s="5">
        <v>665.9357</v>
      </c>
      <c r="K9" s="5">
        <v>665.9357</v>
      </c>
      <c r="N9" s="88" t="s">
        <v>20</v>
      </c>
      <c r="O9" s="89">
        <v>2020</v>
      </c>
      <c r="P9" s="89">
        <v>3</v>
      </c>
      <c r="Q9" s="5">
        <v>277.97859999999997</v>
      </c>
      <c r="R9" s="5">
        <v>347.47329999999999</v>
      </c>
      <c r="S9" s="5">
        <v>590.70450000000005</v>
      </c>
      <c r="T9" s="5">
        <v>694.94650000000001</v>
      </c>
      <c r="U9" s="5">
        <v>833.93579999999997</v>
      </c>
    </row>
    <row r="10" spans="1:30" x14ac:dyDescent="0.25">
      <c r="A10" s="88" t="s">
        <v>23</v>
      </c>
      <c r="B10" s="89">
        <v>2020</v>
      </c>
      <c r="C10" s="89">
        <v>4</v>
      </c>
      <c r="D10" s="5">
        <v>279.29199999999997</v>
      </c>
      <c r="E10" s="5">
        <v>38.396099999999997</v>
      </c>
      <c r="F10" s="5">
        <v>54.717799999999997</v>
      </c>
      <c r="G10" s="5">
        <v>189.32839999999999</v>
      </c>
      <c r="H10" s="5">
        <v>132.7422</v>
      </c>
      <c r="I10" s="5">
        <v>0.47</v>
      </c>
      <c r="J10" s="5">
        <v>694.94650000000001</v>
      </c>
      <c r="K10" s="5">
        <v>694.94650000000001</v>
      </c>
      <c r="N10" s="88" t="s">
        <v>23</v>
      </c>
      <c r="O10" s="89">
        <v>2020</v>
      </c>
      <c r="P10" s="89">
        <v>4</v>
      </c>
      <c r="Q10" s="5">
        <v>277.97859999999997</v>
      </c>
      <c r="R10" s="5">
        <v>347.47329999999999</v>
      </c>
      <c r="S10" s="5">
        <v>590.70450000000005</v>
      </c>
      <c r="T10" s="5">
        <v>694.94650000000001</v>
      </c>
      <c r="U10" s="5">
        <v>833.93579999999997</v>
      </c>
    </row>
    <row r="11" spans="1:30" x14ac:dyDescent="0.25">
      <c r="A11" s="88" t="s">
        <v>21</v>
      </c>
      <c r="B11" s="89">
        <v>2020</v>
      </c>
      <c r="C11" s="89">
        <v>5</v>
      </c>
      <c r="D11" s="5">
        <v>281.00470000000001</v>
      </c>
      <c r="E11" s="5">
        <v>38.790500000000002</v>
      </c>
      <c r="F11" s="5">
        <v>55.263199999999998</v>
      </c>
      <c r="G11" s="5">
        <v>200.03219999999999</v>
      </c>
      <c r="H11" s="5">
        <v>137.82550000000001</v>
      </c>
      <c r="I11" s="5">
        <v>8.2494999999999994</v>
      </c>
      <c r="J11" s="5">
        <v>721.16560000000004</v>
      </c>
      <c r="K11" s="5">
        <v>694.94650000000001</v>
      </c>
      <c r="N11" s="88" t="s">
        <v>21</v>
      </c>
      <c r="O11" s="89">
        <v>2020</v>
      </c>
      <c r="P11" s="89">
        <v>5</v>
      </c>
      <c r="Q11" s="5">
        <v>277.97859999999997</v>
      </c>
      <c r="R11" s="5">
        <v>347.47329999999999</v>
      </c>
      <c r="S11" s="5">
        <v>590.70450000000005</v>
      </c>
      <c r="T11" s="5">
        <v>694.94650000000001</v>
      </c>
      <c r="U11" s="5">
        <v>833.93579999999997</v>
      </c>
    </row>
    <row r="12" spans="1:30" x14ac:dyDescent="0.25">
      <c r="A12" s="88" t="s">
        <v>22</v>
      </c>
      <c r="B12" s="89">
        <v>2020</v>
      </c>
      <c r="C12" s="89">
        <v>6</v>
      </c>
      <c r="D12" s="5">
        <v>230.15119999999999</v>
      </c>
      <c r="E12" s="5">
        <v>43.9253</v>
      </c>
      <c r="F12" s="5">
        <v>49.304600000000001</v>
      </c>
      <c r="G12" s="5">
        <v>200.7773</v>
      </c>
      <c r="H12" s="5">
        <v>141.17750000000001</v>
      </c>
      <c r="I12" s="5">
        <v>9.6133000000000006</v>
      </c>
      <c r="J12" s="5">
        <v>674.94920000000002</v>
      </c>
      <c r="K12" s="5">
        <v>694.94650000000001</v>
      </c>
      <c r="N12" s="88" t="s">
        <v>22</v>
      </c>
      <c r="O12" s="89">
        <v>2020</v>
      </c>
      <c r="P12" s="89">
        <v>6</v>
      </c>
      <c r="Q12" s="5">
        <v>277.97859999999997</v>
      </c>
      <c r="R12" s="5">
        <v>347.47329999999999</v>
      </c>
      <c r="S12" s="5">
        <v>590.70450000000005</v>
      </c>
      <c r="T12" s="5">
        <v>694.94650000000001</v>
      </c>
      <c r="U12" s="5">
        <v>833.93579999999997</v>
      </c>
    </row>
    <row r="13" spans="1:30" x14ac:dyDescent="0.25">
      <c r="A13" s="88" t="s">
        <v>146</v>
      </c>
      <c r="B13" s="89">
        <v>2020</v>
      </c>
      <c r="C13" s="89">
        <v>7</v>
      </c>
      <c r="D13" s="5">
        <v>266.78789999999998</v>
      </c>
      <c r="E13" s="5">
        <v>43.100200000000001</v>
      </c>
      <c r="F13" s="5">
        <v>54.225999999999999</v>
      </c>
      <c r="G13" s="5">
        <v>196.00020000000001</v>
      </c>
      <c r="H13" s="5">
        <v>135.04</v>
      </c>
      <c r="I13" s="5">
        <v>1.4472</v>
      </c>
      <c r="J13" s="5">
        <v>696.60149999999999</v>
      </c>
      <c r="K13" s="5">
        <v>694.94650000000001</v>
      </c>
      <c r="N13" s="88" t="s">
        <v>146</v>
      </c>
      <c r="O13" s="89">
        <v>2020</v>
      </c>
      <c r="P13" s="89">
        <v>7</v>
      </c>
      <c r="Q13" s="5">
        <v>272.30579999999998</v>
      </c>
      <c r="R13" s="5">
        <v>340.38220000000001</v>
      </c>
      <c r="S13" s="5">
        <v>578.64970000000005</v>
      </c>
      <c r="T13" s="5">
        <v>680.76440000000002</v>
      </c>
      <c r="U13" s="5">
        <v>816.91728000000001</v>
      </c>
    </row>
    <row r="14" spans="1:30" x14ac:dyDescent="0.25">
      <c r="A14" s="88" t="s">
        <v>153</v>
      </c>
      <c r="B14" s="89">
        <v>2020</v>
      </c>
      <c r="C14" s="89">
        <v>8</v>
      </c>
      <c r="D14" s="5">
        <v>240.90969999999999</v>
      </c>
      <c r="E14" s="5">
        <v>34.33</v>
      </c>
      <c r="F14" s="5">
        <v>50.507599999999996</v>
      </c>
      <c r="G14" s="5">
        <v>200.70820000000001</v>
      </c>
      <c r="H14" s="5">
        <v>140.57650000000001</v>
      </c>
      <c r="I14" s="5">
        <v>5.8316999999999997</v>
      </c>
      <c r="J14" s="5">
        <v>672.86369999999999</v>
      </c>
      <c r="K14" s="5">
        <v>680.76440000000002</v>
      </c>
      <c r="N14" s="88" t="s">
        <v>153</v>
      </c>
      <c r="O14" s="89">
        <v>2020</v>
      </c>
      <c r="P14" s="89">
        <v>8</v>
      </c>
      <c r="Q14" s="5">
        <v>253.02269999999999</v>
      </c>
      <c r="R14" s="5">
        <v>316.27839999999998</v>
      </c>
      <c r="S14" s="5">
        <v>537.67330000000004</v>
      </c>
      <c r="T14" s="5">
        <v>632.55679999999995</v>
      </c>
      <c r="U14" s="5">
        <v>759.06815999999992</v>
      </c>
    </row>
    <row r="15" spans="1:30" x14ac:dyDescent="0.25">
      <c r="A15" s="88" t="s">
        <v>166</v>
      </c>
      <c r="B15" s="89">
        <v>2020</v>
      </c>
      <c r="C15" s="89">
        <v>9</v>
      </c>
      <c r="D15" s="5">
        <v>197.5318</v>
      </c>
      <c r="E15" s="5">
        <v>38.1</v>
      </c>
      <c r="F15" s="5">
        <v>44.9816</v>
      </c>
      <c r="G15" s="5">
        <v>196.017</v>
      </c>
      <c r="H15" s="5">
        <v>135.46979999999999</v>
      </c>
      <c r="I15" s="5">
        <v>20.461099999999998</v>
      </c>
      <c r="J15" s="5">
        <v>632.55679999999995</v>
      </c>
      <c r="K15" s="5">
        <v>632.55679999999995</v>
      </c>
      <c r="N15" s="88" t="s">
        <v>166</v>
      </c>
      <c r="O15" s="89">
        <v>2020</v>
      </c>
      <c r="P15" s="89">
        <v>9</v>
      </c>
      <c r="Q15" s="5">
        <v>253.31209999999999</v>
      </c>
      <c r="R15" s="5">
        <v>316.64010000000002</v>
      </c>
      <c r="S15" s="5">
        <v>538.28819999999996</v>
      </c>
      <c r="T15" s="5">
        <v>633.28020000000004</v>
      </c>
      <c r="U15" s="5">
        <f>+T15*1.2</f>
        <v>759.93624</v>
      </c>
    </row>
    <row r="16" spans="1:30" x14ac:dyDescent="0.25">
      <c r="A16" s="88" t="s">
        <v>167</v>
      </c>
      <c r="B16" s="89">
        <v>2020</v>
      </c>
      <c r="C16" s="89">
        <v>10</v>
      </c>
      <c r="D16" s="5">
        <v>197.52850000000001</v>
      </c>
      <c r="E16" s="5">
        <v>36.4251</v>
      </c>
      <c r="F16" s="5">
        <v>44.392099999999999</v>
      </c>
      <c r="G16" s="5">
        <v>201.90379999999999</v>
      </c>
      <c r="H16" s="5">
        <v>131.27330000000001</v>
      </c>
      <c r="I16" s="5">
        <v>21.757400000000001</v>
      </c>
      <c r="J16" s="5">
        <v>633.28020000000004</v>
      </c>
      <c r="K16" s="5"/>
      <c r="N16" s="88" t="s">
        <v>167</v>
      </c>
      <c r="O16" s="89">
        <v>2020</v>
      </c>
      <c r="P16" s="89">
        <v>10</v>
      </c>
      <c r="Q16" s="5">
        <v>259.0308</v>
      </c>
      <c r="R16" s="5">
        <v>323.7885</v>
      </c>
      <c r="S16" s="5">
        <v>550.44050000000004</v>
      </c>
      <c r="T16" s="5">
        <v>647.57709999999997</v>
      </c>
      <c r="U16" s="5">
        <f>+T16*1.2</f>
        <v>777.09251999999992</v>
      </c>
    </row>
    <row r="17" spans="1:30" x14ac:dyDescent="0.25">
      <c r="A17" s="88" t="s">
        <v>172</v>
      </c>
      <c r="B17" s="89">
        <v>2020</v>
      </c>
      <c r="C17" s="89">
        <v>11</v>
      </c>
      <c r="D17" s="5">
        <v>212.8733</v>
      </c>
      <c r="E17" s="5">
        <v>40.617600000000003</v>
      </c>
      <c r="F17" s="5">
        <v>46.371099999999998</v>
      </c>
      <c r="G17" s="5">
        <v>209.76400000000001</v>
      </c>
      <c r="H17" s="5">
        <v>132.34639999999999</v>
      </c>
      <c r="I17" s="5">
        <v>25.133199999999999</v>
      </c>
      <c r="J17" s="5">
        <v>667.10559999999998</v>
      </c>
      <c r="K17" s="5"/>
      <c r="N17" s="88" t="s">
        <v>172</v>
      </c>
      <c r="O17" s="89">
        <v>2020</v>
      </c>
      <c r="P17" s="89">
        <v>11</v>
      </c>
      <c r="Q17" s="5">
        <v>266.84219999999999</v>
      </c>
      <c r="R17" s="5">
        <v>333.55279999999999</v>
      </c>
      <c r="S17" s="5">
        <v>567.03980000000001</v>
      </c>
      <c r="T17" s="5">
        <v>667.10559999999998</v>
      </c>
      <c r="U17" s="5">
        <v>800.52671999999995</v>
      </c>
    </row>
    <row r="18" spans="1:30" x14ac:dyDescent="0.25">
      <c r="A18" s="88" t="s">
        <v>173</v>
      </c>
      <c r="B18" s="89">
        <v>2020</v>
      </c>
      <c r="C18" s="89">
        <v>12</v>
      </c>
      <c r="D18" s="5">
        <v>206.50700000000001</v>
      </c>
      <c r="E18" s="5">
        <v>31.339500000000001</v>
      </c>
      <c r="F18" s="5">
        <v>41.333799999999997</v>
      </c>
      <c r="G18" s="5">
        <v>204.11879999999999</v>
      </c>
      <c r="H18" s="5">
        <v>129.977</v>
      </c>
      <c r="I18" s="5">
        <v>21.641999999999999</v>
      </c>
      <c r="J18" s="5">
        <v>634.91999999999996</v>
      </c>
      <c r="K18" s="5"/>
      <c r="N18" s="88" t="s">
        <v>173</v>
      </c>
      <c r="O18" s="89">
        <v>2020</v>
      </c>
      <c r="P18" s="89">
        <v>12</v>
      </c>
      <c r="Q18" s="5">
        <v>253.96729999999999</v>
      </c>
      <c r="R18" s="5">
        <v>317.45909999999998</v>
      </c>
      <c r="S18" s="5">
        <v>539.68039999999996</v>
      </c>
      <c r="T18" s="5">
        <v>634.91809999999998</v>
      </c>
      <c r="U18" s="5">
        <v>761.90171999999995</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9" spans="1:30" x14ac:dyDescent="0.25">
      <c r="W29" s="61" t="s">
        <v>155</v>
      </c>
      <c r="X29" s="111" t="s">
        <v>157</v>
      </c>
      <c r="Y29" s="111"/>
      <c r="Z29" s="111"/>
      <c r="AA29" s="111"/>
      <c r="AB29" s="111"/>
      <c r="AC29" s="111"/>
      <c r="AD29" s="111"/>
    </row>
    <row r="30" spans="1:30" x14ac:dyDescent="0.25">
      <c r="W30" s="61"/>
      <c r="X30" s="111"/>
      <c r="Y30" s="111"/>
      <c r="Z30" s="111"/>
      <c r="AA30" s="111"/>
      <c r="AB30" s="111"/>
      <c r="AC30" s="111"/>
      <c r="AD30" s="111"/>
    </row>
    <row r="31" spans="1:30" x14ac:dyDescent="0.25">
      <c r="W31" s="61"/>
      <c r="X31" s="60"/>
      <c r="Y31" s="60"/>
      <c r="Z31" s="60"/>
      <c r="AA31" s="60"/>
      <c r="AB31" s="60"/>
      <c r="AC31" s="60"/>
      <c r="AD31" s="60"/>
    </row>
    <row r="32" spans="1:30" x14ac:dyDescent="0.25">
      <c r="W32" s="61" t="s">
        <v>152</v>
      </c>
      <c r="X32" s="111" t="s">
        <v>158</v>
      </c>
      <c r="Y32" s="111"/>
      <c r="Z32" s="111"/>
      <c r="AA32" s="111"/>
      <c r="AB32" s="111"/>
      <c r="AC32" s="111"/>
      <c r="AD32" s="111"/>
    </row>
    <row r="33" spans="23:30" x14ac:dyDescent="0.25">
      <c r="W33" s="60"/>
      <c r="X33" s="111"/>
      <c r="Y33" s="111"/>
      <c r="Z33" s="111"/>
      <c r="AA33" s="111"/>
      <c r="AB33" s="111"/>
      <c r="AC33" s="111"/>
      <c r="AD33" s="111"/>
    </row>
  </sheetData>
  <mergeCells count="10">
    <mergeCell ref="X29:AD30"/>
    <mergeCell ref="X32:AD33"/>
    <mergeCell ref="W5:AD5"/>
    <mergeCell ref="I1:K1"/>
    <mergeCell ref="B2:K2"/>
    <mergeCell ref="B3:K3"/>
    <mergeCell ref="A5:K5"/>
    <mergeCell ref="N5:U5"/>
    <mergeCell ref="A4:K4"/>
    <mergeCell ref="N4:U4"/>
  </mergeCells>
  <hyperlinks>
    <hyperlink ref="I1:K1" location="INDICE!A1" display="REGRESAR" xr:uid="{00000000-0004-0000-07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COMPAÑÍA ENERGÉTICA DE OCCIDENTE E.S.P.</oddFooter>
  </headerFooter>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AD29"/>
  <sheetViews>
    <sheetView showGridLines="0" view="pageLayout" zoomScale="92" zoomScaleNormal="85" zoomScaleSheetLayoutView="98" zoomScalePageLayoutView="92" workbookViewId="0">
      <selection activeCell="Q18" sqref="Q18"/>
    </sheetView>
  </sheetViews>
  <sheetFormatPr baseColWidth="10" defaultColWidth="9.140625" defaultRowHeight="15" x14ac:dyDescent="0.25"/>
  <cols>
    <col min="1" max="1" width="14" customWidth="1"/>
    <col min="2" max="2" width="5.140625" bestFit="1" customWidth="1"/>
    <col min="3" max="3" width="9" bestFit="1" customWidth="1"/>
    <col min="4" max="4" width="11.5703125" bestFit="1" customWidth="1"/>
    <col min="5" max="5" width="10" bestFit="1" customWidth="1"/>
    <col min="6" max="6" width="9" bestFit="1" customWidth="1"/>
    <col min="7" max="8" width="8" bestFit="1" customWidth="1"/>
    <col min="9" max="9" width="7.28515625" customWidth="1"/>
    <col min="10" max="10" width="10.85546875" customWidth="1"/>
    <col min="11" max="11" width="9.140625" customWidth="1"/>
    <col min="12" max="13" width="2.42578125" customWidth="1"/>
    <col min="14" max="14" width="14.85546875" customWidth="1"/>
    <col min="16" max="20" width="11" customWidth="1"/>
    <col min="21" max="21" width="14.85546875" customWidth="1"/>
    <col min="23" max="23" width="15" customWidth="1"/>
    <col min="24" max="24" width="12.5703125" customWidth="1"/>
    <col min="25" max="25" width="11.140625" customWidth="1"/>
    <col min="26" max="26" width="12.5703125" customWidth="1"/>
    <col min="27" max="27" width="16.28515625" customWidth="1"/>
    <col min="28" max="28" width="15.28515625" customWidth="1"/>
    <col min="29" max="29" width="12.85546875" customWidth="1"/>
  </cols>
  <sheetData>
    <row r="1" spans="1:30" ht="23.25" x14ac:dyDescent="0.25">
      <c r="I1" s="121" t="s">
        <v>98</v>
      </c>
      <c r="J1" s="121"/>
      <c r="K1" s="121"/>
    </row>
    <row r="2" spans="1:30" ht="31.5" customHeight="1" x14ac:dyDescent="0.35">
      <c r="A2" s="10" t="s">
        <v>9</v>
      </c>
      <c r="C2" s="22" t="s">
        <v>37</v>
      </c>
      <c r="D2" s="22"/>
      <c r="E2" s="22"/>
      <c r="F2" s="22"/>
      <c r="G2" s="22"/>
      <c r="H2" s="22"/>
      <c r="I2" s="22"/>
      <c r="J2" s="22"/>
      <c r="K2" s="22"/>
    </row>
    <row r="3" spans="1:30" ht="23.25" x14ac:dyDescent="0.35">
      <c r="A3" s="10" t="s">
        <v>15</v>
      </c>
      <c r="C3" s="22" t="s">
        <v>38</v>
      </c>
      <c r="D3" s="22"/>
      <c r="E3" s="22"/>
      <c r="F3" s="22"/>
      <c r="G3" s="22"/>
      <c r="H3" s="22"/>
      <c r="I3" s="22"/>
      <c r="J3" s="22"/>
      <c r="K3" s="22"/>
      <c r="N3" s="13"/>
      <c r="O3" s="13"/>
      <c r="P3" s="13"/>
      <c r="Q3" s="13"/>
      <c r="R3" s="13"/>
      <c r="S3" s="13"/>
      <c r="T3" s="13"/>
      <c r="U3" s="13"/>
    </row>
    <row r="4" spans="1:30" s="25" customFormat="1" ht="17.25" x14ac:dyDescent="0.3">
      <c r="A4" s="115"/>
      <c r="B4" s="115"/>
      <c r="C4" s="115"/>
      <c r="D4" s="115"/>
      <c r="E4" s="115"/>
      <c r="F4" s="115"/>
      <c r="G4" s="115"/>
      <c r="H4" s="115"/>
      <c r="I4" s="115"/>
      <c r="J4" s="115"/>
      <c r="K4" s="115"/>
      <c r="N4" s="118"/>
      <c r="O4" s="118"/>
      <c r="P4" s="118"/>
      <c r="Q4" s="118"/>
      <c r="R4" s="118"/>
      <c r="S4" s="118"/>
      <c r="T4" s="118"/>
      <c r="U4" s="118"/>
    </row>
    <row r="5" spans="1:30" ht="33" customHeight="1" x14ac:dyDescent="0.25">
      <c r="A5" s="117" t="s">
        <v>145</v>
      </c>
      <c r="B5" s="123"/>
      <c r="C5" s="123"/>
      <c r="D5" s="123"/>
      <c r="E5" s="123"/>
      <c r="F5" s="123"/>
      <c r="G5" s="123"/>
      <c r="H5" s="123"/>
      <c r="I5" s="123"/>
      <c r="J5" s="123"/>
      <c r="K5" s="123"/>
      <c r="N5" s="117" t="s">
        <v>148</v>
      </c>
      <c r="O5" s="117"/>
      <c r="P5" s="117"/>
      <c r="Q5" s="117"/>
      <c r="R5" s="117"/>
      <c r="S5" s="117"/>
      <c r="T5" s="117"/>
      <c r="U5" s="117"/>
      <c r="V5" s="36"/>
      <c r="W5" s="117" t="s">
        <v>156</v>
      </c>
      <c r="X5" s="117"/>
      <c r="Y5" s="117"/>
      <c r="Z5" s="117"/>
      <c r="AA5" s="117"/>
      <c r="AB5" s="117"/>
      <c r="AC5" s="117"/>
      <c r="AD5" s="117"/>
    </row>
    <row r="6" spans="1:30" s="31" customFormat="1" ht="30" x14ac:dyDescent="0.25">
      <c r="B6" s="23" t="s">
        <v>0</v>
      </c>
      <c r="C6" s="23" t="s">
        <v>1</v>
      </c>
      <c r="D6" s="18" t="s">
        <v>2</v>
      </c>
      <c r="E6" s="18" t="s">
        <v>3</v>
      </c>
      <c r="F6" s="18" t="s">
        <v>4</v>
      </c>
      <c r="G6" s="18" t="s">
        <v>5</v>
      </c>
      <c r="H6" s="18" t="s">
        <v>6</v>
      </c>
      <c r="I6" s="18" t="s">
        <v>7</v>
      </c>
      <c r="J6" s="18" t="s">
        <v>155</v>
      </c>
      <c r="K6" s="18" t="s">
        <v>152</v>
      </c>
      <c r="L6"/>
      <c r="M6"/>
      <c r="O6" s="23" t="s">
        <v>0</v>
      </c>
      <c r="P6" s="23" t="s">
        <v>1</v>
      </c>
      <c r="Q6" s="18" t="s">
        <v>10</v>
      </c>
      <c r="R6" s="18" t="s">
        <v>11</v>
      </c>
      <c r="S6" s="18" t="s">
        <v>12</v>
      </c>
      <c r="T6" s="18" t="s">
        <v>13</v>
      </c>
      <c r="U6" s="18" t="s">
        <v>14</v>
      </c>
    </row>
    <row r="7" spans="1:30" x14ac:dyDescent="0.25">
      <c r="A7" s="88" t="s">
        <v>18</v>
      </c>
      <c r="B7" s="89">
        <v>2020</v>
      </c>
      <c r="C7" s="89">
        <v>1</v>
      </c>
      <c r="D7" s="5">
        <v>212.68</v>
      </c>
      <c r="E7" s="5">
        <v>33.619999999999997</v>
      </c>
      <c r="F7" s="5">
        <v>35.54</v>
      </c>
      <c r="G7" s="5">
        <v>186.21</v>
      </c>
      <c r="H7" s="5">
        <v>57.65</v>
      </c>
      <c r="I7" s="5">
        <v>-0.37</v>
      </c>
      <c r="J7" s="5">
        <v>525.33000000000004</v>
      </c>
      <c r="K7" s="5">
        <v>525.33000000000004</v>
      </c>
      <c r="N7" s="88" t="s">
        <v>18</v>
      </c>
      <c r="O7" s="89">
        <v>2020</v>
      </c>
      <c r="P7" s="89">
        <v>1</v>
      </c>
      <c r="Q7" s="5">
        <v>218.64</v>
      </c>
      <c r="R7" s="5">
        <v>273.3</v>
      </c>
      <c r="S7" s="5">
        <v>456.33</v>
      </c>
      <c r="T7" s="5">
        <v>536.86</v>
      </c>
      <c r="U7" s="5">
        <v>644.23199999999997</v>
      </c>
    </row>
    <row r="8" spans="1:30" x14ac:dyDescent="0.25">
      <c r="A8" s="88" t="s">
        <v>19</v>
      </c>
      <c r="B8" s="89">
        <v>2020</v>
      </c>
      <c r="C8" s="89">
        <v>2</v>
      </c>
      <c r="D8" s="5">
        <v>234.09</v>
      </c>
      <c r="E8" s="5">
        <v>35.409999999999997</v>
      </c>
      <c r="F8" s="5">
        <v>49.14</v>
      </c>
      <c r="G8" s="5">
        <v>192.54</v>
      </c>
      <c r="H8" s="5">
        <v>55.94</v>
      </c>
      <c r="I8" s="5">
        <v>2.35</v>
      </c>
      <c r="J8" s="5">
        <v>569.47</v>
      </c>
      <c r="K8" s="5">
        <v>569.47</v>
      </c>
      <c r="N8" s="88" t="s">
        <v>19</v>
      </c>
      <c r="O8" s="89">
        <v>2020</v>
      </c>
      <c r="P8" s="89">
        <v>2</v>
      </c>
      <c r="Q8" s="5">
        <v>219.19</v>
      </c>
      <c r="R8" s="5">
        <v>273.99</v>
      </c>
      <c r="S8" s="5">
        <v>446.53</v>
      </c>
      <c r="T8" s="5">
        <v>525.33000000000004</v>
      </c>
      <c r="U8" s="5">
        <v>630.39600000000007</v>
      </c>
    </row>
    <row r="9" spans="1:30" x14ac:dyDescent="0.25">
      <c r="A9" s="88" t="s">
        <v>20</v>
      </c>
      <c r="B9" s="89">
        <v>2020</v>
      </c>
      <c r="C9" s="89">
        <v>3</v>
      </c>
      <c r="D9" s="5">
        <v>235.54</v>
      </c>
      <c r="E9" s="5">
        <v>38.4</v>
      </c>
      <c r="F9" s="5">
        <v>43.19</v>
      </c>
      <c r="G9" s="5">
        <v>189.33</v>
      </c>
      <c r="H9" s="5">
        <v>57.16</v>
      </c>
      <c r="I9" s="5">
        <v>0.65</v>
      </c>
      <c r="J9" s="5">
        <v>564.26</v>
      </c>
      <c r="K9" s="5">
        <v>564.26</v>
      </c>
      <c r="N9" s="88" t="s">
        <v>20</v>
      </c>
      <c r="O9" s="89">
        <v>2020</v>
      </c>
      <c r="P9" s="89">
        <v>3</v>
      </c>
      <c r="Q9" s="5">
        <v>227.79</v>
      </c>
      <c r="R9" s="5">
        <v>284.74</v>
      </c>
      <c r="S9" s="5">
        <v>484.05</v>
      </c>
      <c r="T9" s="5">
        <v>569.47</v>
      </c>
      <c r="U9" s="5">
        <v>683.36400000000003</v>
      </c>
    </row>
    <row r="10" spans="1:30" x14ac:dyDescent="0.25">
      <c r="A10" s="88" t="s">
        <v>23</v>
      </c>
      <c r="B10" s="89">
        <v>2020</v>
      </c>
      <c r="C10" s="89">
        <v>4</v>
      </c>
      <c r="D10" s="5">
        <v>236.72</v>
      </c>
      <c r="E10" s="5">
        <v>38.79</v>
      </c>
      <c r="F10" s="5">
        <v>43.22</v>
      </c>
      <c r="G10" s="5">
        <v>200.03</v>
      </c>
      <c r="H10" s="5">
        <v>54.87</v>
      </c>
      <c r="I10" s="5">
        <v>5.21</v>
      </c>
      <c r="J10" s="5">
        <v>578.85</v>
      </c>
      <c r="K10" s="5">
        <v>564.26</v>
      </c>
      <c r="N10" s="88" t="s">
        <v>23</v>
      </c>
      <c r="O10" s="89">
        <v>2020</v>
      </c>
      <c r="P10" s="89">
        <v>4</v>
      </c>
      <c r="Q10" s="5">
        <v>229.19</v>
      </c>
      <c r="R10" s="5">
        <v>286.48</v>
      </c>
      <c r="S10" s="5">
        <v>479.62</v>
      </c>
      <c r="T10" s="5">
        <v>564.26</v>
      </c>
      <c r="U10" s="5">
        <v>677.11199999999997</v>
      </c>
    </row>
    <row r="11" spans="1:30" x14ac:dyDescent="0.25">
      <c r="A11" s="88" t="s">
        <v>21</v>
      </c>
      <c r="B11" s="89">
        <v>2020</v>
      </c>
      <c r="C11" s="89">
        <v>5</v>
      </c>
      <c r="D11" s="5">
        <v>234.36</v>
      </c>
      <c r="E11" s="5">
        <v>43.93</v>
      </c>
      <c r="F11" s="5">
        <v>44.37</v>
      </c>
      <c r="G11" s="5">
        <v>200.78</v>
      </c>
      <c r="H11" s="5">
        <v>54.49</v>
      </c>
      <c r="I11" s="5">
        <v>9.48</v>
      </c>
      <c r="J11" s="5">
        <v>587.4</v>
      </c>
      <c r="K11" s="5">
        <v>564.26</v>
      </c>
      <c r="N11" s="88" t="s">
        <v>21</v>
      </c>
      <c r="O11" s="89">
        <v>2020</v>
      </c>
      <c r="P11" s="89">
        <v>5</v>
      </c>
      <c r="Q11" s="5">
        <v>230.48</v>
      </c>
      <c r="R11" s="5">
        <v>288.08999999999997</v>
      </c>
      <c r="S11" s="5">
        <v>479.62</v>
      </c>
      <c r="T11" s="5">
        <v>564.26</v>
      </c>
      <c r="U11" s="5">
        <v>677.11199999999997</v>
      </c>
    </row>
    <row r="12" spans="1:30" x14ac:dyDescent="0.25">
      <c r="A12" s="88" t="s">
        <v>22</v>
      </c>
      <c r="B12" s="89">
        <v>2020</v>
      </c>
      <c r="C12" s="89">
        <v>6</v>
      </c>
      <c r="D12" s="5">
        <v>234.04</v>
      </c>
      <c r="E12" s="5">
        <v>43.1</v>
      </c>
      <c r="F12" s="5">
        <v>43.87</v>
      </c>
      <c r="G12" s="5">
        <v>196</v>
      </c>
      <c r="H12" s="5">
        <v>58.21</v>
      </c>
      <c r="I12" s="5">
        <v>4.12</v>
      </c>
      <c r="J12" s="5">
        <v>579.33000000000004</v>
      </c>
      <c r="K12" s="5">
        <v>564.26</v>
      </c>
      <c r="N12" s="88" t="s">
        <v>22</v>
      </c>
      <c r="O12" s="89">
        <v>2020</v>
      </c>
      <c r="P12" s="89">
        <v>6</v>
      </c>
      <c r="Q12" s="5">
        <v>230.85</v>
      </c>
      <c r="R12" s="5">
        <v>288.55</v>
      </c>
      <c r="S12" s="5">
        <v>479.62</v>
      </c>
      <c r="T12" s="5">
        <v>564.26</v>
      </c>
      <c r="U12" s="5">
        <v>677.11</v>
      </c>
    </row>
    <row r="13" spans="1:30" x14ac:dyDescent="0.25">
      <c r="A13" s="88" t="s">
        <v>146</v>
      </c>
      <c r="B13" s="89">
        <v>2020</v>
      </c>
      <c r="C13" s="89">
        <v>7</v>
      </c>
      <c r="D13" s="5">
        <v>234.4</v>
      </c>
      <c r="E13" s="5">
        <v>34.33</v>
      </c>
      <c r="F13" s="5">
        <v>43.92</v>
      </c>
      <c r="G13" s="5">
        <v>200.71</v>
      </c>
      <c r="H13" s="5">
        <v>58.59</v>
      </c>
      <c r="I13" s="5">
        <v>5.58</v>
      </c>
      <c r="J13" s="5">
        <v>577.53</v>
      </c>
      <c r="K13" s="5">
        <v>564.26</v>
      </c>
      <c r="N13" s="88" t="s">
        <v>146</v>
      </c>
      <c r="O13" s="89">
        <v>2020</v>
      </c>
      <c r="P13" s="89">
        <v>7</v>
      </c>
      <c r="Q13" s="5">
        <v>230.11</v>
      </c>
      <c r="R13" s="5">
        <v>287.62</v>
      </c>
      <c r="S13" s="5">
        <v>479.62</v>
      </c>
      <c r="T13" s="5">
        <v>564.26</v>
      </c>
      <c r="U13" s="5">
        <v>677.11</v>
      </c>
    </row>
    <row r="14" spans="1:30" x14ac:dyDescent="0.25">
      <c r="A14" s="88" t="s">
        <v>153</v>
      </c>
      <c r="B14" s="89">
        <v>2020</v>
      </c>
      <c r="C14" s="89">
        <v>8</v>
      </c>
      <c r="D14" s="5">
        <v>234.86</v>
      </c>
      <c r="E14" s="5">
        <v>38.1</v>
      </c>
      <c r="F14" s="5">
        <v>45.13</v>
      </c>
      <c r="G14" s="5">
        <v>196.02</v>
      </c>
      <c r="H14" s="5">
        <v>59.23</v>
      </c>
      <c r="I14" s="5">
        <v>18.850000000000001</v>
      </c>
      <c r="J14" s="5">
        <v>592.17999999999995</v>
      </c>
      <c r="K14" s="5">
        <v>564.26</v>
      </c>
      <c r="N14" s="88" t="s">
        <v>153</v>
      </c>
      <c r="O14" s="89">
        <v>2020</v>
      </c>
      <c r="P14" s="89">
        <v>8</v>
      </c>
      <c r="Q14" s="5">
        <v>229.26</v>
      </c>
      <c r="R14" s="5">
        <v>286.56</v>
      </c>
      <c r="S14" s="5">
        <v>479.62</v>
      </c>
      <c r="T14" s="5">
        <v>564.26</v>
      </c>
      <c r="U14" s="5">
        <v>677.11</v>
      </c>
    </row>
    <row r="15" spans="1:30" x14ac:dyDescent="0.25">
      <c r="A15" s="88" t="s">
        <v>166</v>
      </c>
      <c r="B15" s="89">
        <v>2020</v>
      </c>
      <c r="C15" s="89">
        <v>9</v>
      </c>
      <c r="D15" s="5">
        <v>236.4</v>
      </c>
      <c r="E15" s="5">
        <v>36.43</v>
      </c>
      <c r="F15" s="5">
        <v>44.69</v>
      </c>
      <c r="G15" s="5">
        <v>201.9</v>
      </c>
      <c r="H15" s="5">
        <v>57.74</v>
      </c>
      <c r="I15" s="5">
        <v>20.48</v>
      </c>
      <c r="J15" s="5">
        <v>597.65</v>
      </c>
      <c r="K15" s="5">
        <v>564.26</v>
      </c>
      <c r="N15" s="88" t="s">
        <v>166</v>
      </c>
      <c r="O15" s="89">
        <v>2020</v>
      </c>
      <c r="P15" s="89">
        <v>9</v>
      </c>
      <c r="Q15" s="5">
        <v>229.26</v>
      </c>
      <c r="R15" s="5">
        <v>286.56</v>
      </c>
      <c r="S15" s="5">
        <v>479.62</v>
      </c>
      <c r="T15" s="5">
        <v>564.26</v>
      </c>
      <c r="U15" s="5">
        <v>677.11</v>
      </c>
    </row>
    <row r="16" spans="1:30" x14ac:dyDescent="0.25">
      <c r="A16" s="88" t="s">
        <v>167</v>
      </c>
      <c r="B16" s="89">
        <v>2020</v>
      </c>
      <c r="C16" s="89">
        <v>10</v>
      </c>
      <c r="D16" s="5">
        <v>237.01</v>
      </c>
      <c r="E16" s="5">
        <v>38.71</v>
      </c>
      <c r="F16" s="5">
        <v>43.75</v>
      </c>
      <c r="G16" s="5">
        <v>211.62</v>
      </c>
      <c r="H16" s="5">
        <v>57.48</v>
      </c>
      <c r="I16" s="5">
        <v>30.02</v>
      </c>
      <c r="J16" s="5">
        <v>618.6</v>
      </c>
      <c r="K16" s="5">
        <v>564.26</v>
      </c>
      <c r="N16" s="88" t="s">
        <v>167</v>
      </c>
      <c r="O16" s="89">
        <v>2020</v>
      </c>
      <c r="P16" s="89">
        <v>10</v>
      </c>
      <c r="Q16" s="5">
        <v>229.24</v>
      </c>
      <c r="R16" s="5">
        <v>286.52999999999997</v>
      </c>
      <c r="S16" s="5">
        <v>479.62</v>
      </c>
      <c r="T16" s="5">
        <v>564.26</v>
      </c>
      <c r="U16" s="5">
        <v>677.11</v>
      </c>
    </row>
    <row r="17" spans="1:30" x14ac:dyDescent="0.25">
      <c r="A17" s="88" t="s">
        <v>172</v>
      </c>
      <c r="B17" s="89">
        <v>2020</v>
      </c>
      <c r="C17" s="89">
        <v>11</v>
      </c>
      <c r="D17" s="5">
        <v>238.87</v>
      </c>
      <c r="E17" s="5">
        <v>40.619999999999997</v>
      </c>
      <c r="F17" s="5">
        <v>44.59</v>
      </c>
      <c r="G17" s="5">
        <v>209.76</v>
      </c>
      <c r="H17" s="5">
        <v>59.02</v>
      </c>
      <c r="I17" s="5">
        <v>23.97</v>
      </c>
      <c r="J17" s="5">
        <v>616.83000000000004</v>
      </c>
      <c r="K17" s="5">
        <v>564.26</v>
      </c>
      <c r="N17" s="88" t="s">
        <v>172</v>
      </c>
      <c r="O17" s="89">
        <v>2020</v>
      </c>
      <c r="P17" s="89">
        <v>11</v>
      </c>
      <c r="Q17" s="5">
        <v>229.11</v>
      </c>
      <c r="R17" s="5">
        <v>286.37</v>
      </c>
      <c r="S17" s="5">
        <v>479.62</v>
      </c>
      <c r="T17" s="5">
        <v>564.26</v>
      </c>
      <c r="U17" s="5">
        <v>677.11</v>
      </c>
    </row>
    <row r="18" spans="1:30" x14ac:dyDescent="0.25">
      <c r="A18" s="88" t="s">
        <v>173</v>
      </c>
      <c r="B18" s="89">
        <v>2020</v>
      </c>
      <c r="C18" s="89">
        <v>12</v>
      </c>
      <c r="D18" s="5">
        <v>238.15</v>
      </c>
      <c r="E18" s="5">
        <v>31.34</v>
      </c>
      <c r="F18" s="5">
        <v>44.41</v>
      </c>
      <c r="G18" s="5">
        <v>204.12</v>
      </c>
      <c r="H18" s="5">
        <v>56.32</v>
      </c>
      <c r="I18" s="5">
        <v>21.47</v>
      </c>
      <c r="J18" s="5">
        <v>595.80999999999995</v>
      </c>
      <c r="K18" s="5">
        <v>567.08000000000004</v>
      </c>
      <c r="N18" s="88" t="s">
        <v>173</v>
      </c>
      <c r="O18" s="89">
        <v>2020</v>
      </c>
      <c r="P18" s="89">
        <v>12</v>
      </c>
      <c r="Q18" s="5">
        <v>228.78</v>
      </c>
      <c r="R18" s="5">
        <v>285.95999999999998</v>
      </c>
      <c r="S18" s="5">
        <v>482.02</v>
      </c>
      <c r="T18" s="5">
        <v>567.08000000000004</v>
      </c>
      <c r="U18" s="5">
        <v>680.5</v>
      </c>
    </row>
    <row r="19" spans="1:30" x14ac:dyDescent="0.25">
      <c r="A19" s="38" t="s">
        <v>144</v>
      </c>
      <c r="B19" s="39"/>
      <c r="C19" s="39"/>
      <c r="D19" s="37"/>
      <c r="E19" s="37"/>
      <c r="F19" s="37"/>
      <c r="G19" s="37"/>
      <c r="H19" s="37"/>
      <c r="I19" s="37"/>
      <c r="J19" s="37"/>
      <c r="K19" s="37"/>
      <c r="N19" s="38" t="s">
        <v>144</v>
      </c>
      <c r="O19" s="39"/>
      <c r="P19" s="39"/>
      <c r="Q19" s="37"/>
      <c r="R19" s="37"/>
      <c r="S19" s="37"/>
      <c r="T19" s="37"/>
      <c r="U19" s="37"/>
    </row>
    <row r="20" spans="1:30" x14ac:dyDescent="0.25">
      <c r="A20" s="3"/>
      <c r="B20" s="2"/>
      <c r="C20" s="2"/>
      <c r="D20" s="2"/>
      <c r="E20" s="2"/>
      <c r="F20" s="7"/>
      <c r="G20" s="7"/>
      <c r="H20" s="7"/>
      <c r="I20" s="7"/>
      <c r="J20" s="7"/>
      <c r="K20" s="7"/>
    </row>
    <row r="21" spans="1:30" x14ac:dyDescent="0.25">
      <c r="A21" s="3"/>
      <c r="B21" s="2"/>
      <c r="C21" s="2"/>
      <c r="D21" s="2"/>
      <c r="E21" s="2"/>
      <c r="F21" s="7"/>
      <c r="G21" s="7"/>
      <c r="H21" s="7"/>
      <c r="I21" s="7"/>
      <c r="J21" s="7"/>
      <c r="K21" s="7"/>
    </row>
    <row r="22" spans="1:30" x14ac:dyDescent="0.25">
      <c r="E22" s="6"/>
      <c r="F22" s="6"/>
      <c r="G22" s="6"/>
      <c r="H22" s="6"/>
      <c r="I22" s="6"/>
      <c r="J22" s="6"/>
      <c r="K22" s="6"/>
    </row>
    <row r="23" spans="1:30" x14ac:dyDescent="0.25">
      <c r="C23" s="6"/>
      <c r="F23" s="8"/>
      <c r="G23" s="8"/>
      <c r="H23" s="8"/>
      <c r="I23" s="8"/>
      <c r="J23" s="8"/>
      <c r="K23" s="8"/>
    </row>
    <row r="24" spans="1:30" x14ac:dyDescent="0.25">
      <c r="C24" s="6"/>
      <c r="I24" s="6"/>
      <c r="J24" s="6"/>
    </row>
    <row r="25" spans="1:30" x14ac:dyDescent="0.25">
      <c r="W25" s="61" t="s">
        <v>155</v>
      </c>
      <c r="X25" s="111" t="s">
        <v>157</v>
      </c>
      <c r="Y25" s="111"/>
      <c r="Z25" s="111"/>
      <c r="AA25" s="111"/>
      <c r="AB25" s="111"/>
      <c r="AC25" s="111"/>
      <c r="AD25" s="111"/>
    </row>
    <row r="26" spans="1:30" x14ac:dyDescent="0.25">
      <c r="W26" s="61"/>
      <c r="X26" s="111"/>
      <c r="Y26" s="111"/>
      <c r="Z26" s="111"/>
      <c r="AA26" s="111"/>
      <c r="AB26" s="111"/>
      <c r="AC26" s="111"/>
      <c r="AD26" s="111"/>
    </row>
    <row r="27" spans="1:30" x14ac:dyDescent="0.25">
      <c r="W27" s="61"/>
      <c r="X27" s="60"/>
      <c r="Y27" s="60"/>
      <c r="Z27" s="60"/>
      <c r="AA27" s="60"/>
      <c r="AB27" s="60"/>
      <c r="AC27" s="60"/>
      <c r="AD27" s="60"/>
    </row>
    <row r="28" spans="1:30" x14ac:dyDescent="0.25">
      <c r="W28" s="61" t="s">
        <v>152</v>
      </c>
      <c r="X28" s="111" t="s">
        <v>158</v>
      </c>
      <c r="Y28" s="111"/>
      <c r="Z28" s="111"/>
      <c r="AA28" s="111"/>
      <c r="AB28" s="111"/>
      <c r="AC28" s="111"/>
      <c r="AD28" s="111"/>
    </row>
    <row r="29" spans="1:30" x14ac:dyDescent="0.25">
      <c r="W29" s="60"/>
      <c r="X29" s="111"/>
      <c r="Y29" s="111"/>
      <c r="Z29" s="111"/>
      <c r="AA29" s="111"/>
      <c r="AB29" s="111"/>
      <c r="AC29" s="111"/>
      <c r="AD29" s="111"/>
    </row>
  </sheetData>
  <mergeCells count="8">
    <mergeCell ref="X25:AD26"/>
    <mergeCell ref="X28:AD29"/>
    <mergeCell ref="W5:AD5"/>
    <mergeCell ref="I1:K1"/>
    <mergeCell ref="A5:K5"/>
    <mergeCell ref="N5:U5"/>
    <mergeCell ref="A4:K4"/>
    <mergeCell ref="N4:U4"/>
  </mergeCells>
  <hyperlinks>
    <hyperlink ref="I1:K1" location="INDICE!A1" display="REGRESAR" xr:uid="{00000000-0004-0000-0800-000000000000}"/>
  </hyperlinks>
  <printOptions horizontalCentered="1"/>
  <pageMargins left="0.23622047244094491" right="0.23622047244094491" top="0.74803149606299213" bottom="0.74803149606299213" header="0.31496062992125984" footer="0.31496062992125984"/>
  <pageSetup scale="97" orientation="portrait" r:id="rId1"/>
  <headerFooter>
    <oddHeader>&amp;C&amp;12Información tarifaria del servicio público de energía 
para el comercializador integrado al operador de red</oddHeader>
    <oddFooter>&amp;L&amp;K00B050
&amp;C&amp;K000000PUBLICACIÓN DE COMPAÑÍA DE ELECTRICIDAD DE TULUÁ S.A. E.S.P.</oddFooter>
  </headerFooter>
  <colBreaks count="1" manualBreakCount="1">
    <brk id="12"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PORTADA</vt:lpstr>
      <vt:lpstr>PRESENTACIÓN</vt:lpstr>
      <vt:lpstr>INDICE</vt:lpstr>
      <vt:lpstr>1. CEDENAR</vt:lpstr>
      <vt:lpstr>2. CELSIA COLOMBIA</vt:lpstr>
      <vt:lpstr>3. CELSIA TOLIMA</vt:lpstr>
      <vt:lpstr>4. CENS</vt:lpstr>
      <vt:lpstr>5. CEO</vt:lpstr>
      <vt:lpstr>6. CETSA</vt:lpstr>
      <vt:lpstr>7. CHEC</vt:lpstr>
      <vt:lpstr>8. CODENSA</vt:lpstr>
      <vt:lpstr>9. DISPAC</vt:lpstr>
      <vt:lpstr>10. EBSA</vt:lpstr>
      <vt:lpstr>11. EDEQ</vt:lpstr>
      <vt:lpstr>12. EE Putumayo</vt:lpstr>
      <vt:lpstr>13. EEBP</vt:lpstr>
      <vt:lpstr>14. EEP PEREIRA</vt:lpstr>
      <vt:lpstr>15. AIR-E</vt:lpstr>
      <vt:lpstr>16. AFINIA</vt:lpstr>
      <vt:lpstr>17. ELECTROCAQUETÁ</vt:lpstr>
      <vt:lpstr>18. ELECTROHUILA</vt:lpstr>
      <vt:lpstr>19. EMCALI</vt:lpstr>
      <vt:lpstr>20. EEP CARTAGO</vt:lpstr>
      <vt:lpstr>21. EMEESA</vt:lpstr>
      <vt:lpstr>22. EMEVASI</vt:lpstr>
      <vt:lpstr>23. EMSA</vt:lpstr>
      <vt:lpstr>24. ENELAR</vt:lpstr>
      <vt:lpstr>25. ENERCA</vt:lpstr>
      <vt:lpstr>26. ENERGUAVIARE</vt:lpstr>
      <vt:lpstr>27. EPM</vt:lpstr>
      <vt:lpstr>28. ESSA</vt:lpstr>
      <vt:lpstr>29. RUITOQUE</vt:lpstr>
      <vt:lpstr>30. ELECTRICARIBE</vt:lpstr>
      <vt:lpstr>'1. CEDENAR'!Área_de_impresión</vt:lpstr>
      <vt:lpstr>'3. CELSIA TOLIMA'!Área_de_impresión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Carlos Ospina</cp:lastModifiedBy>
  <cp:lastPrinted>2020-07-27T21:10:47Z</cp:lastPrinted>
  <dcterms:created xsi:type="dcterms:W3CDTF">2015-06-05T18:19:34Z</dcterms:created>
  <dcterms:modified xsi:type="dcterms:W3CDTF">2021-02-01T20:25:08Z</dcterms:modified>
</cp:coreProperties>
</file>