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DEP\Downloads\ejecucion presupuestal\"/>
    </mc:Choice>
  </mc:AlternateContent>
  <xr:revisionPtr revIDLastSave="0" documentId="8_{A80EBF64-69D5-4CB6-B089-3F7AE204DBCC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Areas" sheetId="1" r:id="rId1"/>
  </sheets>
  <calcPr calcId="162913"/>
</workbook>
</file>

<file path=xl/calcChain.xml><?xml version="1.0" encoding="utf-8"?>
<calcChain xmlns="http://schemas.openxmlformats.org/spreadsheetml/2006/main">
  <c r="AC75" i="1" l="1"/>
  <c r="AC206" i="1" s="1"/>
  <c r="AA75" i="1"/>
  <c r="AA206" i="1" s="1"/>
  <c r="AF206" i="1"/>
  <c r="AB206" i="1"/>
  <c r="AD206" i="1"/>
  <c r="AE206" i="1"/>
  <c r="AH206" i="1"/>
  <c r="AI206" i="1"/>
  <c r="AJ206" i="1"/>
  <c r="AK206" i="1"/>
  <c r="AL206" i="1"/>
  <c r="AM206" i="1"/>
</calcChain>
</file>

<file path=xl/sharedStrings.xml><?xml version="1.0" encoding="utf-8"?>
<sst xmlns="http://schemas.openxmlformats.org/spreadsheetml/2006/main" count="657" uniqueCount="130">
  <si>
    <t>Reporte de ejecución presupuestal</t>
  </si>
  <si>
    <t>Usuario Solicitante:</t>
  </si>
  <si>
    <t>MHjmachuca JUAN JOSE MACHUCA SANABRIA</t>
  </si>
  <si>
    <t>Unidad ó Subunidad Ejecutora  Solicitante:</t>
  </si>
  <si>
    <t>03-24-00 SUPERINTENDENCIA DE SERVICIOS PUBLICOS DOMICILIARIOS</t>
  </si>
  <si>
    <t>Fecha y Hora Sistema:</t>
  </si>
  <si>
    <t>2017-06-01-8:31 a. m.</t>
  </si>
  <si>
    <t>AÑO FISCAL:</t>
  </si>
  <si>
    <t>ACTUAL</t>
  </si>
  <si>
    <t/>
  </si>
  <si>
    <t>000 SUPERSERVICIOS - GESTION GENERAL</t>
  </si>
  <si>
    <t>TIPO</t>
  </si>
  <si>
    <t>CTA</t>
  </si>
  <si>
    <t>SUBC</t>
  </si>
  <si>
    <t>OBJG</t>
  </si>
  <si>
    <t>ORD</t>
  </si>
  <si>
    <t>ITEM</t>
  </si>
  <si>
    <t>CONCEPTO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</si>
  <si>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</si>
  <si>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</si>
  <si>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</si>
  <si>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</si>
  <si>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</si>
  <si>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</si>
  <si>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</si>
  <si>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</si>
  <si>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</si>
  <si>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</si>
  <si>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</si>
  <si>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A</t>
  </si>
  <si>
    <t>1</t>
  </si>
  <si>
    <t>0</t>
  </si>
  <si>
    <t>SUELDOS</t>
  </si>
  <si>
    <t>2</t>
  </si>
  <si>
    <t>SUELDOS DE VACACIONES</t>
  </si>
  <si>
    <t>PRIMA TECNICA SALARIAL</t>
  </si>
  <si>
    <t>PRIMA TECNICA NO SALARIAL</t>
  </si>
  <si>
    <t>BONIFICACION POR SERVICIOS PRESTADOS</t>
  </si>
  <si>
    <t>BONIFICACION ESPECIAL DE RECREACION</t>
  </si>
  <si>
    <t>SUBSIDIO DE ALIMENTACION</t>
  </si>
  <si>
    <t>AUXILIO DE TRANSPORTE</t>
  </si>
  <si>
    <t>14</t>
  </si>
  <si>
    <t>PRIMA DE SERVICIO</t>
  </si>
  <si>
    <t>PRIMA DE VACACIONES</t>
  </si>
  <si>
    <t>PRIMA DE NAVIDAD</t>
  </si>
  <si>
    <t>PRIMA DE COORDINACION</t>
  </si>
  <si>
    <t>HORAS EXTRAS</t>
  </si>
  <si>
    <t>INDEMNIZACION POR VACACIONES</t>
  </si>
  <si>
    <t>REMUNERACION SERVICIOS TECNICOS</t>
  </si>
  <si>
    <t>CAJAS DE COMPENSACION PRIVADAS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</si>
  <si>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</si>
  <si>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</si>
  <si>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</si>
  <si>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</si>
  <si>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</si>
  <si>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</si>
  <si>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</si>
  <si>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</si>
  <si>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</si>
  <si>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</si>
  <si>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VIATICOS Y GASTOS DE VIAJE AL INTERIOR</t>
  </si>
  <si>
    <t>FONDO EMPRESARIAL - LEY 812 DE 2003</t>
  </si>
  <si>
    <t>SENTENCIAS</t>
  </si>
  <si>
    <t>C</t>
  </si>
  <si>
    <t>100 SUPERSERVICIOS - DESPACHO DEL SUPERINTENDENTE</t>
  </si>
  <si>
    <t>VIATICOS Y GASTOS DE VIAJE AL EXTERIOR</t>
  </si>
  <si>
    <t>103 SUPERSERVICIOS - GRUPO DE COMUNICACIONES</t>
  </si>
  <si>
    <t>SUSCRIPCIONES</t>
  </si>
  <si>
    <t>FORTALECIMIENTO DEL CONTROL SOCIAL DE LOS SERVICIOS PÚBLICOS DOMICILIARIOS</t>
  </si>
  <si>
    <t>120 SUPERSERVICIOS - OFICINA DE PLANEACION</t>
  </si>
  <si>
    <t>MEJORAMIENTO INTEGRAL DE LA GESTION INSTITUCIONAL EN LA SUPERSERVICIOS NACIONAL</t>
  </si>
  <si>
    <t>130 SUPERSERVICIOS - OFICINA JURIDICA</t>
  </si>
  <si>
    <t>GASTOS JUDICIALES</t>
  </si>
  <si>
    <t>COMISIONES BANCARIAS</t>
  </si>
  <si>
    <t>140 SUPERSERVICIOS - OFICINA DE CONTROL INTERNO</t>
  </si>
  <si>
    <t>160 SUPERSERVICIOS - OFICINA DE INFORMATICA</t>
  </si>
  <si>
    <t>TELEFONO,FAX Y OTROS</t>
  </si>
  <si>
    <t>OTROS GASTOS POR ADQUISICION DE SERVICIOS</t>
  </si>
  <si>
    <t>FORTALECIMIENTO DE LOS SISTEMAS DE INFORMACIÓN EN LA SUPERINTENDENCIA DE SERVICIOS PÚBLICOS DOMICILIARIOS</t>
  </si>
  <si>
    <t>170 SUPERSERVICIOS - OFICINA DE CONTROL INTERNO DISCIPLINARIO</t>
  </si>
  <si>
    <t>200 SUPERSERVICIOS - SUPERINTENDENCIA DELEGADA PARA ENERGIA Y GAS</t>
  </si>
  <si>
    <t>400 SUPERSERVICIOS - SUPERINTENDENCIA DELEGADA PARA A.A.A.</t>
  </si>
  <si>
    <t>MEJORAMIENTO DE LOS NIVELES DE INCLUSION DE LA POBLACIÓN RECICLADORA DE OFICIO A NIVEL NACIONAL</t>
  </si>
  <si>
    <t>DIAGNOSTICO VIGILANCIA INTEGRAL PRESTADORES AGUA POTABLE Y SANEAMIENTO BÁSICO EN ÁREA RURAL</t>
  </si>
  <si>
    <t>500 SUPERSERVICIOS - DESPACHO DEL SECRETARIO GENERAL</t>
  </si>
  <si>
    <t>OTROS GASTOS POR IMPRESOS Y PUBLICACIONES</t>
  </si>
  <si>
    <t>520 SUPERSERVICIOS - DIRECCION ADMINISTRATIVA</t>
  </si>
  <si>
    <t>HONORARIOS</t>
  </si>
  <si>
    <t>IMPUESTO DE VEHICULO</t>
  </si>
  <si>
    <t>IMPUESTO PREDIAL</t>
  </si>
  <si>
    <t>COMBUSTIBLE Y LUBRICANTES</t>
  </si>
  <si>
    <t>DOTACION</t>
  </si>
  <si>
    <t>PAPELERIA, UTILES DE ESCRITORIO Y OFICINA</t>
  </si>
  <si>
    <t>OTROS MATERIALES Y SUMINISTROS</t>
  </si>
  <si>
    <t>MANTENIMIENTO DE BIENES MUEBLES, EQUIPOS Y ENSERES</t>
  </si>
  <si>
    <t>SERVICIO DE ASEO</t>
  </si>
  <si>
    <t>SERVICIO DE SEGURIDAD Y VIGILANCIA</t>
  </si>
  <si>
    <t>MANTENIMIENTO DE OTROS BIENES</t>
  </si>
  <si>
    <t>CORREO</t>
  </si>
  <si>
    <t>TRANSPORTE</t>
  </si>
  <si>
    <t>ACUEDUCTO ALCANTARILLADO Y ASEO</t>
  </si>
  <si>
    <t>ENERGIA</t>
  </si>
  <si>
    <t>TELEFONIA MOVIL CELULAR</t>
  </si>
  <si>
    <t>SEGUROS GENERALES</t>
  </si>
  <si>
    <t>OTROS SEGUROS</t>
  </si>
  <si>
    <t>ARRENDAMIENTOS BIENES INMUEBLES</t>
  </si>
  <si>
    <t>ELEMENTOS PARA BIENESTAR SOCIAL</t>
  </si>
  <si>
    <t>SERVICIOS DE BIENESTAR SOCIAL</t>
  </si>
  <si>
    <t>SERVICIOS DE CAPACITACION</t>
  </si>
  <si>
    <t>SERVICIOS PARA ESTIMULOS</t>
  </si>
  <si>
    <t>CONSTRUCCIÓN SEDES DE LA SUPERINTENDENCIA DE SERVICIOS PÚBLICOS DOMICILIARIOS A NIVEL NACIONAL</t>
  </si>
  <si>
    <t>ADECUACION  INFRAESTRUCTURA FISICA DE LA SUPERINTENDENCIA DE SERVICIOS PULICOS NACIONAL</t>
  </si>
  <si>
    <t>530 SUPERSERVICIOS - DIRECCION FINANCIERA</t>
  </si>
  <si>
    <t>CUOTA DE AUDITAJE CONTRANAL</t>
  </si>
  <si>
    <t>600 SUPERSERVICIOS - DIRECCION DE EMPRESAS INTERVENIDAS Y EN LIQUIDACION</t>
  </si>
  <si>
    <t>COSTOS DE ADMINISTRACION FIDUCIARIA Y OTROS GASTOS INHERENTES AL PROCESO DE TOMAS DE POSESION DE LAS EMPRESAS Y ENTIDADES PRESTADORAS DE SERVICIOS PUBLICOS DOMICILIARIOS.</t>
  </si>
  <si>
    <t>800 SUPERSERVICIOS - DIRECCION GENERAL TERRITORIAL</t>
  </si>
  <si>
    <t>810 SUPERSERVICIOS - DIRECCION TERRITORIAL CENTRO</t>
  </si>
  <si>
    <t>820 SUPERSERVICIOS - DIRECCION TERRITORIAL NORTE</t>
  </si>
  <si>
    <t>830 SUPERSERVICIOS - DIRECCION TERRITORIAL OCCIDENTE</t>
  </si>
  <si>
    <t>840 SUPERSERVICIOS - DIRECCION TERRITORIAL ORIENTE</t>
  </si>
  <si>
    <t>GAS NATURAL</t>
  </si>
  <si>
    <t>850 SUPERSERVICIOS - DIRECCION TERRITORIAL SUR OCCIDENTE</t>
  </si>
  <si>
    <t>OTROS GASTOS PERSONALES - PREVIO CONCEPTO DGPPN</t>
  </si>
  <si>
    <t>OTRAS TRANSFERENCIAS - PREVIO CONCEPTO DGPPN</t>
  </si>
  <si>
    <t>UNIDAD:</t>
  </si>
  <si>
    <t>FECHA:</t>
  </si>
  <si>
    <t>01/01/2017 A 31/05/2017</t>
  </si>
  <si>
    <t>VIGENCIA:</t>
  </si>
  <si>
    <t>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</si>
</sst>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9"/>
      <color rgb="FF000000"/>
      <name val="Arial Narrow"/>
      <family val="2"/>
    </font>
    <font>
      <sz val="10"/>
      <color rgb="FF2D77C2"/>
      <name val="Arial Narrow"/>
      <family val="2"/>
    </font>
    <font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DCDCDC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49">
    <xf numFmtId="0" fontId="1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9" fillId="0" borderId="0" xfId="0" applyFont="1" applyFill="1" applyBorder="1"/>
    <xf numFmtId="0" fontId="5" fillId="0" borderId="0" xfId="0" applyFont="1" applyFill="1" applyBorder="1" applyAlignment="1"/>
    <xf numFmtId="0" fontId="9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 applyAlignment="1">
      <alignment horizontal="right" vertical="center" wrapText="1" readingOrder="1"/>
    </xf>
    <xf numFmtId="42" fontId="1" fillId="0" borderId="0" xfId="1" applyFont="1" applyFill="1" applyBorder="1"/>
    <xf numFmtId="4" fontId="1" fillId="0" borderId="0" xfId="0" applyNumberFormat="1" applyFont="1" applyFill="1" applyBorder="1"/>
    <xf numFmtId="0" fontId="4" fillId="5" borderId="5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top" wrapText="1" readingOrder="1"/>
    </xf>
    <xf numFmtId="0" fontId="4" fillId="0" borderId="8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left" vertical="top" wrapText="1" readingOrder="1"/>
    </xf>
    <xf numFmtId="0" fontId="9" fillId="0" borderId="2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vertical="top" wrapText="1"/>
    </xf>
    <xf numFmtId="0" fontId="4" fillId="4" borderId="3" xfId="0" applyNumberFormat="1" applyFont="1" applyFill="1" applyBorder="1" applyAlignment="1">
      <alignment horizontal="left" vertical="top" wrapText="1" readingOrder="1"/>
    </xf>
    <xf numFmtId="0" fontId="9" fillId="4" borderId="2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  <xf numFmtId="0" fontId="9" fillId="6" borderId="5" xfId="0" applyNumberFormat="1" applyFont="1" applyFill="1" applyBorder="1" applyAlignment="1">
      <alignment vertical="center" wrapText="1"/>
    </xf>
    <xf numFmtId="0" fontId="4" fillId="3" borderId="5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9" fillId="0" borderId="4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0" fontId="4" fillId="2" borderId="7" xfId="0" applyNumberFormat="1" applyFont="1" applyFill="1" applyBorder="1" applyAlignment="1">
      <alignment horizontal="left" vertical="center" wrapText="1" readingOrder="1"/>
    </xf>
    <xf numFmtId="0" fontId="9" fillId="0" borderId="4" xfId="0" applyNumberFormat="1" applyFont="1" applyFill="1" applyBorder="1" applyAlignment="1">
      <alignment vertical="top" wrapText="1"/>
    </xf>
    <xf numFmtId="0" fontId="9" fillId="0" borderId="6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2" borderId="9" xfId="0" applyNumberFormat="1" applyFont="1" applyFill="1" applyBorder="1" applyAlignment="1">
      <alignment horizontal="left" vertical="top" wrapText="1" readingOrder="1"/>
    </xf>
    <xf numFmtId="0" fontId="9" fillId="0" borderId="10" xfId="0" applyNumberFormat="1" applyFont="1" applyFill="1" applyBorder="1" applyAlignment="1">
      <alignment vertical="top" wrapText="1"/>
    </xf>
    <xf numFmtId="0" fontId="9" fillId="0" borderId="11" xfId="0" applyNumberFormat="1" applyFont="1" applyFill="1" applyBorder="1" applyAlignment="1">
      <alignment vertical="top" wrapText="1"/>
    </xf>
    <xf numFmtId="0" fontId="4" fillId="4" borderId="11" xfId="0" applyNumberFormat="1" applyFont="1" applyFill="1" applyBorder="1" applyAlignment="1">
      <alignment horizontal="left" vertical="top" wrapText="1" readingOrder="1"/>
    </xf>
    <xf numFmtId="0" fontId="9" fillId="4" borderId="10" xfId="0" applyNumberFormat="1" applyFont="1" applyFill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12"/>
  <sheetViews>
    <sheetView showGridLines="0" tabSelected="1" workbookViewId="0">
      <selection activeCell="Y219" sqref="Y219"/>
    </sheetView>
  </sheetViews>
  <sheetFormatPr baseColWidth="10" defaultRowHeight="15" x14ac:dyDescent="0.25"/>
  <cols>
    <col min="1" max="1" width="2.85546875" customWidth="1"/>
    <col min="2" max="4" width="2.7109375" customWidth="1"/>
    <col min="5" max="5" width="2.7109375" hidden="1" customWidth="1"/>
    <col min="6" max="6" width="2.85546875" hidden="1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6" width="2.7109375" hidden="1" customWidth="1"/>
    <col min="17" max="18" width="2.7109375" customWidth="1"/>
    <col min="19" max="26" width="6.7109375" customWidth="1"/>
    <col min="27" max="27" width="16.7109375" customWidth="1"/>
    <col min="28" max="28" width="10.85546875" hidden="1" customWidth="1"/>
    <col min="29" max="29" width="15.7109375" hidden="1" customWidth="1"/>
    <col min="30" max="30" width="3.85546875" hidden="1" customWidth="1"/>
    <col min="31" max="31" width="0.42578125" hidden="1" customWidth="1"/>
    <col min="32" max="33" width="8.28515625" customWidth="1"/>
    <col min="34" max="34" width="17.42578125" hidden="1" customWidth="1"/>
    <col min="35" max="35" width="15.7109375" customWidth="1"/>
    <col min="36" max="36" width="15.42578125" hidden="1" customWidth="1"/>
    <col min="37" max="38" width="10.85546875" hidden="1" customWidth="1"/>
    <col min="39" max="39" width="15.7109375" customWidth="1"/>
    <col min="41" max="41" width="16.42578125" bestFit="1" customWidth="1"/>
    <col min="44" max="44" width="12" bestFit="1" customWidth="1"/>
  </cols>
  <sheetData>
    <row r="1" spans="1:39" ht="4.3499999999999996" customHeight="1" x14ac:dyDescent="0.25"/>
    <row r="2" spans="1:39" ht="4.3499999999999996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9" ht="14.1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M3" s="43" t="s">
        <v>0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3" t="s">
        <v>1</v>
      </c>
      <c r="AB3" s="2"/>
      <c r="AC3" s="2"/>
      <c r="AD3" s="2"/>
      <c r="AE3" s="2"/>
      <c r="AF3" s="19" t="s">
        <v>2</v>
      </c>
      <c r="AG3" s="19"/>
      <c r="AH3" s="19"/>
      <c r="AI3" s="19"/>
      <c r="AJ3" s="19"/>
    </row>
    <row r="4" spans="1:39" ht="7.1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9" ht="28.3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3" t="s">
        <v>3</v>
      </c>
      <c r="AB5" s="2"/>
      <c r="AC5" s="2"/>
      <c r="AD5" s="2"/>
      <c r="AE5" s="2"/>
      <c r="AF5" s="19" t="s">
        <v>4</v>
      </c>
      <c r="AG5" s="19"/>
      <c r="AH5" s="19"/>
      <c r="AI5" s="19"/>
      <c r="AJ5" s="19"/>
    </row>
    <row r="6" spans="1:39" ht="2.8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AA6" s="5"/>
      <c r="AB6" s="2"/>
      <c r="AC6" s="2"/>
      <c r="AD6" s="2"/>
      <c r="AE6" s="2"/>
      <c r="AF6" s="19"/>
      <c r="AG6" s="19"/>
      <c r="AH6" s="19"/>
      <c r="AI6" s="19"/>
      <c r="AJ6" s="19"/>
    </row>
    <row r="7" spans="1:39" ht="7.15" customHeight="1" x14ac:dyDescent="0.25"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9" ht="14.1" customHeight="1" x14ac:dyDescent="0.25">
      <c r="AA8" s="3" t="s">
        <v>5</v>
      </c>
      <c r="AB8" s="2"/>
      <c r="AC8" s="2"/>
      <c r="AD8" s="2"/>
      <c r="AE8" s="2"/>
      <c r="AF8" s="19" t="s">
        <v>6</v>
      </c>
      <c r="AG8" s="19"/>
      <c r="AH8" s="19"/>
      <c r="AI8" s="19"/>
      <c r="AJ8" s="19"/>
    </row>
    <row r="9" spans="1:39" ht="0" hidden="1" customHeight="1" x14ac:dyDescent="0.25"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9" ht="0" hidden="1" customHeight="1" x14ac:dyDescent="0.25"/>
    <row r="11" spans="1:39" ht="8.4499999999999993" customHeight="1" x14ac:dyDescent="0.25"/>
    <row r="12" spans="1:39" ht="15" customHeight="1" x14ac:dyDescent="0.25">
      <c r="A12" s="34" t="s">
        <v>7</v>
      </c>
      <c r="B12" s="26"/>
      <c r="C12" s="26"/>
      <c r="D12" s="26"/>
      <c r="E12" s="27"/>
      <c r="F12" s="35">
        <v>2017</v>
      </c>
      <c r="G12" s="36"/>
      <c r="H12" s="37"/>
      <c r="I12" s="38" t="s">
        <v>128</v>
      </c>
      <c r="J12" s="39"/>
      <c r="K12" s="39"/>
      <c r="L12" s="39"/>
      <c r="M12" s="39"/>
      <c r="N12" s="39"/>
      <c r="O12" s="39"/>
      <c r="P12" s="40"/>
      <c r="Q12" s="41" t="s">
        <v>8</v>
      </c>
      <c r="R12" s="39"/>
      <c r="S12" s="39"/>
      <c r="T12" s="39"/>
      <c r="U12" s="39"/>
      <c r="V12" s="39"/>
      <c r="W12" s="40"/>
      <c r="X12" s="38" t="s">
        <v>126</v>
      </c>
      <c r="Y12" s="39"/>
      <c r="Z12" s="39"/>
      <c r="AA12" s="18" t="s">
        <v>127</v>
      </c>
      <c r="AB12" s="9"/>
      <c r="AC12" s="9"/>
      <c r="AD12" s="9"/>
      <c r="AE12" s="9"/>
      <c r="AF12" s="9"/>
      <c r="AG12" s="9"/>
      <c r="AH12" s="7" t="s">
        <v>9</v>
      </c>
      <c r="AI12" s="7" t="s">
        <v>9</v>
      </c>
      <c r="AJ12" s="7" t="s">
        <v>9</v>
      </c>
      <c r="AK12" s="7" t="s">
        <v>9</v>
      </c>
      <c r="AL12" s="7" t="s">
        <v>9</v>
      </c>
      <c r="AM12" s="7" t="s">
        <v>9</v>
      </c>
    </row>
    <row r="13" spans="1:39" ht="15" customHeight="1" x14ac:dyDescent="0.25">
      <c r="A13" s="25" t="s">
        <v>125</v>
      </c>
      <c r="B13" s="26"/>
      <c r="C13" s="26"/>
      <c r="D13" s="26"/>
      <c r="E13" s="26"/>
      <c r="F13" s="26"/>
      <c r="G13" s="33" t="s">
        <v>4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0" t="s">
        <v>9</v>
      </c>
      <c r="AE13" s="21"/>
      <c r="AF13" s="30" t="s">
        <v>9</v>
      </c>
      <c r="AG13" s="21"/>
      <c r="AH13" s="7" t="s">
        <v>9</v>
      </c>
      <c r="AI13" s="7" t="s">
        <v>9</v>
      </c>
      <c r="AJ13" s="7" t="s">
        <v>9</v>
      </c>
      <c r="AK13" s="7" t="s">
        <v>9</v>
      </c>
      <c r="AL13" s="7" t="s">
        <v>9</v>
      </c>
      <c r="AM13" s="7" t="s">
        <v>9</v>
      </c>
    </row>
    <row r="14" spans="1:39" ht="6.9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ht="45" customHeight="1" x14ac:dyDescent="0.25">
      <c r="A15" s="31" t="s">
        <v>11</v>
      </c>
      <c r="B15" s="32"/>
      <c r="C15" s="31" t="s">
        <v>12</v>
      </c>
      <c r="D15" s="32"/>
      <c r="E15" s="31" t="s">
        <v>13</v>
      </c>
      <c r="F15" s="32"/>
      <c r="G15" s="31" t="s">
        <v>14</v>
      </c>
      <c r="H15" s="32"/>
      <c r="I15" s="31" t="s">
        <v>15</v>
      </c>
      <c r="J15" s="32"/>
      <c r="K15" s="32"/>
      <c r="L15" s="31"/>
      <c r="M15" s="32"/>
      <c r="N15" s="32"/>
      <c r="O15" s="31" t="s">
        <v>16</v>
      </c>
      <c r="P15" s="32"/>
      <c r="Q15" s="31"/>
      <c r="R15" s="32"/>
      <c r="S15" s="31" t="s">
        <v>17</v>
      </c>
      <c r="T15" s="32"/>
      <c r="U15" s="32"/>
      <c r="V15" s="32"/>
      <c r="W15" s="32"/>
      <c r="X15" s="32"/>
      <c r="Y15" s="32"/>
      <c r="Z15" s="32"/>
      <c r="AA15" s="16" t="s">
        <v>18</v>
      </c>
      <c r="AB15" s="16" t="s">
        <v>19</v>
      </c>
      <c r="AC15" s="16" t="s">
        <v>20</v>
      </c>
      <c r="AD15" s="31" t="s">
        <v>21</v>
      </c>
      <c r="AE15" s="32"/>
      <c r="AF15" s="31" t="s">
        <v>22</v>
      </c>
      <c r="AG15" s="32"/>
      <c r="AH15" s="16" t="s">
        <v>23</v>
      </c>
      <c r="AI15" s="16" t="s">
        <v>24</v>
      </c>
      <c r="AJ15" s="17" t="s">
        <v>25</v>
      </c>
      <c r="AK15" s="17" t="s">
        <v>26</v>
      </c>
      <c r="AL15" s="17" t="s">
        <v>27</v>
      </c>
      <c r="AM15" s="17" t="s">
        <v>28</v>
      </c>
    </row>
    <row r="16" spans="1:39" x14ac:dyDescent="0.25">
      <c r="A16" s="44" t="s">
        <v>129</v>
      </c>
      <c r="B16" s="45"/>
      <c r="C16" s="45"/>
      <c r="D16" s="45"/>
      <c r="E16" s="45"/>
      <c r="F16" s="45"/>
      <c r="G16" s="46"/>
      <c r="H16" s="47" t="s">
        <v>10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7" t="s">
        <v>9</v>
      </c>
      <c r="AB16" s="7" t="s">
        <v>9</v>
      </c>
      <c r="AC16" s="7" t="s">
        <v>9</v>
      </c>
      <c r="AD16" s="30" t="s">
        <v>9</v>
      </c>
      <c r="AE16" s="21"/>
      <c r="AF16" s="30" t="s">
        <v>9</v>
      </c>
      <c r="AG16" s="21"/>
      <c r="AH16" s="7" t="s">
        <v>9</v>
      </c>
      <c r="AI16" s="7" t="s">
        <v>9</v>
      </c>
      <c r="AJ16" s="7" t="s">
        <v>9</v>
      </c>
      <c r="AK16" s="7" t="s">
        <v>9</v>
      </c>
      <c r="AL16" s="7" t="s">
        <v>9</v>
      </c>
      <c r="AM16" s="7" t="s">
        <v>9</v>
      </c>
    </row>
    <row r="17" spans="1:44" ht="16.5" customHeight="1" x14ac:dyDescent="0.25">
      <c r="A17" s="20" t="s">
        <v>29</v>
      </c>
      <c r="B17" s="21"/>
      <c r="C17" s="20">
        <v>1</v>
      </c>
      <c r="D17" s="21"/>
      <c r="E17" s="20">
        <v>0</v>
      </c>
      <c r="F17" s="21"/>
      <c r="G17" s="20">
        <v>1</v>
      </c>
      <c r="H17" s="21"/>
      <c r="I17" s="20">
        <v>1</v>
      </c>
      <c r="J17" s="21"/>
      <c r="K17" s="21"/>
      <c r="L17" s="20"/>
      <c r="M17" s="21"/>
      <c r="N17" s="21"/>
      <c r="O17" s="20"/>
      <c r="P17" s="21"/>
      <c r="Q17" s="20"/>
      <c r="R17" s="21"/>
      <c r="S17" s="22" t="s">
        <v>32</v>
      </c>
      <c r="T17" s="21"/>
      <c r="U17" s="21"/>
      <c r="V17" s="21"/>
      <c r="W17" s="21"/>
      <c r="X17" s="21"/>
      <c r="Y17" s="21"/>
      <c r="Z17" s="21"/>
      <c r="AA17" s="12">
        <v>10204984000</v>
      </c>
      <c r="AB17" s="12">
        <v>4599661050</v>
      </c>
      <c r="AC17" s="12">
        <v>5605322950</v>
      </c>
      <c r="AD17" s="23">
        <v>0</v>
      </c>
      <c r="AE17" s="21"/>
      <c r="AF17" s="24">
        <v>4599661050</v>
      </c>
      <c r="AG17" s="21"/>
      <c r="AH17" s="10">
        <v>0</v>
      </c>
      <c r="AI17" s="12">
        <v>4599661050</v>
      </c>
      <c r="AJ17" s="10">
        <v>0</v>
      </c>
      <c r="AK17" s="12">
        <v>4599661050</v>
      </c>
      <c r="AL17" s="10">
        <v>0</v>
      </c>
      <c r="AM17" s="12">
        <v>4599661050</v>
      </c>
      <c r="AO17" s="15"/>
    </row>
    <row r="18" spans="1:44" ht="16.5" customHeight="1" x14ac:dyDescent="0.25">
      <c r="A18" s="20" t="s">
        <v>29</v>
      </c>
      <c r="B18" s="21"/>
      <c r="C18" s="20">
        <v>1</v>
      </c>
      <c r="D18" s="21"/>
      <c r="E18" s="20">
        <v>0</v>
      </c>
      <c r="F18" s="21"/>
      <c r="G18" s="20">
        <v>1</v>
      </c>
      <c r="H18" s="21"/>
      <c r="I18" s="20">
        <v>1</v>
      </c>
      <c r="J18" s="21"/>
      <c r="K18" s="21"/>
      <c r="L18" s="20"/>
      <c r="M18" s="21"/>
      <c r="N18" s="21"/>
      <c r="O18" s="20"/>
      <c r="P18" s="21"/>
      <c r="Q18" s="20"/>
      <c r="R18" s="21"/>
      <c r="S18" s="22" t="s">
        <v>34</v>
      </c>
      <c r="T18" s="21"/>
      <c r="U18" s="21"/>
      <c r="V18" s="21"/>
      <c r="W18" s="21"/>
      <c r="X18" s="21"/>
      <c r="Y18" s="21"/>
      <c r="Z18" s="21"/>
      <c r="AA18" s="12">
        <v>520000000</v>
      </c>
      <c r="AB18" s="12">
        <v>238790105</v>
      </c>
      <c r="AC18" s="12">
        <v>281209895</v>
      </c>
      <c r="AD18" s="23">
        <v>0</v>
      </c>
      <c r="AE18" s="21"/>
      <c r="AF18" s="24">
        <v>238790105</v>
      </c>
      <c r="AG18" s="21"/>
      <c r="AH18" s="10">
        <v>0</v>
      </c>
      <c r="AI18" s="12">
        <v>238790105</v>
      </c>
      <c r="AJ18" s="10">
        <v>0</v>
      </c>
      <c r="AK18" s="12">
        <v>238790105</v>
      </c>
      <c r="AL18" s="10">
        <v>0</v>
      </c>
      <c r="AM18" s="12">
        <v>238790105</v>
      </c>
      <c r="AO18" s="15"/>
    </row>
    <row r="19" spans="1:44" ht="16.5" customHeight="1" x14ac:dyDescent="0.25">
      <c r="A19" s="20" t="s">
        <v>29</v>
      </c>
      <c r="B19" s="21"/>
      <c r="C19" s="20">
        <v>1</v>
      </c>
      <c r="D19" s="21"/>
      <c r="E19" s="20">
        <v>0</v>
      </c>
      <c r="F19" s="21"/>
      <c r="G19" s="20">
        <v>1</v>
      </c>
      <c r="H19" s="21"/>
      <c r="I19" s="20">
        <v>4</v>
      </c>
      <c r="J19" s="21"/>
      <c r="K19" s="21"/>
      <c r="L19" s="20"/>
      <c r="M19" s="21"/>
      <c r="N19" s="21"/>
      <c r="O19" s="20"/>
      <c r="P19" s="21"/>
      <c r="Q19" s="20"/>
      <c r="R19" s="21"/>
      <c r="S19" s="22" t="s">
        <v>35</v>
      </c>
      <c r="T19" s="21"/>
      <c r="U19" s="21"/>
      <c r="V19" s="21"/>
      <c r="W19" s="21"/>
      <c r="X19" s="21"/>
      <c r="Y19" s="21"/>
      <c r="Z19" s="21"/>
      <c r="AA19" s="12">
        <v>650000000</v>
      </c>
      <c r="AB19" s="12">
        <v>178893347</v>
      </c>
      <c r="AC19" s="12">
        <v>471106653</v>
      </c>
      <c r="AD19" s="23">
        <v>0</v>
      </c>
      <c r="AE19" s="21"/>
      <c r="AF19" s="24">
        <v>178893347</v>
      </c>
      <c r="AG19" s="21"/>
      <c r="AH19" s="10">
        <v>0</v>
      </c>
      <c r="AI19" s="12">
        <v>178893347</v>
      </c>
      <c r="AJ19" s="10">
        <v>0</v>
      </c>
      <c r="AK19" s="12">
        <v>178893347</v>
      </c>
      <c r="AL19" s="10">
        <v>0</v>
      </c>
      <c r="AM19" s="12">
        <v>178893347</v>
      </c>
      <c r="AO19" s="15"/>
    </row>
    <row r="20" spans="1:44" ht="16.5" customHeight="1" x14ac:dyDescent="0.25">
      <c r="A20" s="20" t="s">
        <v>29</v>
      </c>
      <c r="B20" s="21"/>
      <c r="C20" s="20">
        <v>1</v>
      </c>
      <c r="D20" s="21"/>
      <c r="E20" s="20">
        <v>0</v>
      </c>
      <c r="F20" s="21"/>
      <c r="G20" s="20">
        <v>1</v>
      </c>
      <c r="H20" s="21"/>
      <c r="I20" s="20">
        <v>4</v>
      </c>
      <c r="J20" s="21"/>
      <c r="K20" s="21"/>
      <c r="L20" s="20"/>
      <c r="M20" s="21"/>
      <c r="N20" s="21"/>
      <c r="O20" s="20"/>
      <c r="P20" s="21"/>
      <c r="Q20" s="20"/>
      <c r="R20" s="21"/>
      <c r="S20" s="22" t="s">
        <v>36</v>
      </c>
      <c r="T20" s="21"/>
      <c r="U20" s="21"/>
      <c r="V20" s="21"/>
      <c r="W20" s="21"/>
      <c r="X20" s="21"/>
      <c r="Y20" s="21"/>
      <c r="Z20" s="21"/>
      <c r="AA20" s="12">
        <v>850724000</v>
      </c>
      <c r="AB20" s="12">
        <v>285478805</v>
      </c>
      <c r="AC20" s="12">
        <v>565245195</v>
      </c>
      <c r="AD20" s="23">
        <v>0</v>
      </c>
      <c r="AE20" s="21"/>
      <c r="AF20" s="24">
        <v>285478805</v>
      </c>
      <c r="AG20" s="21"/>
      <c r="AH20" s="10">
        <v>0</v>
      </c>
      <c r="AI20" s="12">
        <v>285478805</v>
      </c>
      <c r="AJ20" s="10">
        <v>0</v>
      </c>
      <c r="AK20" s="12">
        <v>285478805</v>
      </c>
      <c r="AL20" s="10">
        <v>0</v>
      </c>
      <c r="AM20" s="12">
        <v>285478805</v>
      </c>
      <c r="AO20" s="15"/>
    </row>
    <row r="21" spans="1:44" ht="16.5" customHeight="1" x14ac:dyDescent="0.25">
      <c r="A21" s="20" t="s">
        <v>29</v>
      </c>
      <c r="B21" s="21"/>
      <c r="C21" s="20">
        <v>1</v>
      </c>
      <c r="D21" s="21"/>
      <c r="E21" s="20">
        <v>0</v>
      </c>
      <c r="F21" s="21"/>
      <c r="G21" s="20">
        <v>1</v>
      </c>
      <c r="H21" s="21"/>
      <c r="I21" s="20">
        <v>5</v>
      </c>
      <c r="J21" s="21"/>
      <c r="K21" s="21"/>
      <c r="L21" s="20"/>
      <c r="M21" s="21"/>
      <c r="N21" s="21"/>
      <c r="O21" s="20"/>
      <c r="P21" s="21"/>
      <c r="Q21" s="20"/>
      <c r="R21" s="21"/>
      <c r="S21" s="22" t="s">
        <v>37</v>
      </c>
      <c r="T21" s="21"/>
      <c r="U21" s="21"/>
      <c r="V21" s="21"/>
      <c r="W21" s="21"/>
      <c r="X21" s="21"/>
      <c r="Y21" s="21"/>
      <c r="Z21" s="21"/>
      <c r="AA21" s="12">
        <v>377000000</v>
      </c>
      <c r="AB21" s="12">
        <v>142168911</v>
      </c>
      <c r="AC21" s="12">
        <v>234831089</v>
      </c>
      <c r="AD21" s="23">
        <v>0</v>
      </c>
      <c r="AE21" s="21"/>
      <c r="AF21" s="24">
        <v>138906298</v>
      </c>
      <c r="AG21" s="21"/>
      <c r="AH21" s="12">
        <v>3262613</v>
      </c>
      <c r="AI21" s="12">
        <v>138214875</v>
      </c>
      <c r="AJ21" s="12">
        <v>691423</v>
      </c>
      <c r="AK21" s="12">
        <v>138214875</v>
      </c>
      <c r="AL21" s="10">
        <v>0</v>
      </c>
      <c r="AM21" s="12">
        <v>138214875</v>
      </c>
      <c r="AO21" s="15"/>
    </row>
    <row r="22" spans="1:44" ht="15" customHeight="1" x14ac:dyDescent="0.25">
      <c r="A22" s="20" t="s">
        <v>29</v>
      </c>
      <c r="B22" s="21"/>
      <c r="C22" s="20">
        <v>1</v>
      </c>
      <c r="D22" s="21"/>
      <c r="E22" s="20">
        <v>0</v>
      </c>
      <c r="F22" s="21"/>
      <c r="G22" s="20">
        <v>1</v>
      </c>
      <c r="H22" s="21"/>
      <c r="I22" s="20">
        <v>5</v>
      </c>
      <c r="J22" s="21"/>
      <c r="K22" s="21"/>
      <c r="L22" s="20"/>
      <c r="M22" s="21"/>
      <c r="N22" s="21"/>
      <c r="O22" s="20"/>
      <c r="P22" s="21"/>
      <c r="Q22" s="20"/>
      <c r="R22" s="21"/>
      <c r="S22" s="22" t="s">
        <v>38</v>
      </c>
      <c r="T22" s="21"/>
      <c r="U22" s="21"/>
      <c r="V22" s="21"/>
      <c r="W22" s="21"/>
      <c r="X22" s="21"/>
      <c r="Y22" s="21"/>
      <c r="Z22" s="21"/>
      <c r="AA22" s="12">
        <v>68000000</v>
      </c>
      <c r="AB22" s="12">
        <v>25476052</v>
      </c>
      <c r="AC22" s="12">
        <v>42523948</v>
      </c>
      <c r="AD22" s="23">
        <v>0</v>
      </c>
      <c r="AE22" s="21"/>
      <c r="AF22" s="24">
        <v>24374137</v>
      </c>
      <c r="AG22" s="21"/>
      <c r="AH22" s="12">
        <v>1101915</v>
      </c>
      <c r="AI22" s="12">
        <v>23293147</v>
      </c>
      <c r="AJ22" s="12">
        <v>1080990</v>
      </c>
      <c r="AK22" s="12">
        <v>23293147</v>
      </c>
      <c r="AL22" s="10">
        <v>0</v>
      </c>
      <c r="AM22" s="12">
        <v>23293147</v>
      </c>
      <c r="AO22" s="15"/>
    </row>
    <row r="23" spans="1:44" ht="15" customHeight="1" x14ac:dyDescent="0.25">
      <c r="A23" s="20" t="s">
        <v>29</v>
      </c>
      <c r="B23" s="21"/>
      <c r="C23" s="20">
        <v>1</v>
      </c>
      <c r="D23" s="21"/>
      <c r="E23" s="20">
        <v>0</v>
      </c>
      <c r="F23" s="21"/>
      <c r="G23" s="20">
        <v>1</v>
      </c>
      <c r="H23" s="21"/>
      <c r="I23" s="20">
        <v>5</v>
      </c>
      <c r="J23" s="21"/>
      <c r="K23" s="21"/>
      <c r="L23" s="20"/>
      <c r="M23" s="21"/>
      <c r="N23" s="21"/>
      <c r="O23" s="20"/>
      <c r="P23" s="21"/>
      <c r="Q23" s="20"/>
      <c r="R23" s="21"/>
      <c r="S23" s="22" t="s">
        <v>39</v>
      </c>
      <c r="T23" s="21"/>
      <c r="U23" s="21"/>
      <c r="V23" s="21"/>
      <c r="W23" s="21"/>
      <c r="X23" s="21"/>
      <c r="Y23" s="21"/>
      <c r="Z23" s="21"/>
      <c r="AA23" s="12">
        <v>29000000</v>
      </c>
      <c r="AB23" s="12">
        <v>11904958</v>
      </c>
      <c r="AC23" s="12">
        <v>17095042</v>
      </c>
      <c r="AD23" s="23">
        <v>0</v>
      </c>
      <c r="AE23" s="21"/>
      <c r="AF23" s="24">
        <v>11904958</v>
      </c>
      <c r="AG23" s="21"/>
      <c r="AH23" s="10">
        <v>0</v>
      </c>
      <c r="AI23" s="12">
        <v>11904958</v>
      </c>
      <c r="AJ23" s="10">
        <v>0</v>
      </c>
      <c r="AK23" s="12">
        <v>11904958</v>
      </c>
      <c r="AL23" s="10">
        <v>0</v>
      </c>
      <c r="AM23" s="12">
        <v>11904958</v>
      </c>
      <c r="AO23" s="15"/>
    </row>
    <row r="24" spans="1:44" ht="15" customHeight="1" x14ac:dyDescent="0.25">
      <c r="A24" s="20" t="s">
        <v>29</v>
      </c>
      <c r="B24" s="21"/>
      <c r="C24" s="20">
        <v>1</v>
      </c>
      <c r="D24" s="21"/>
      <c r="E24" s="20">
        <v>0</v>
      </c>
      <c r="F24" s="21"/>
      <c r="G24" s="20">
        <v>1</v>
      </c>
      <c r="H24" s="21"/>
      <c r="I24" s="20">
        <v>5</v>
      </c>
      <c r="J24" s="21"/>
      <c r="K24" s="21"/>
      <c r="L24" s="20"/>
      <c r="M24" s="21"/>
      <c r="N24" s="21"/>
      <c r="O24" s="20"/>
      <c r="P24" s="21"/>
      <c r="Q24" s="20"/>
      <c r="R24" s="21"/>
      <c r="S24" s="22" t="s">
        <v>40</v>
      </c>
      <c r="T24" s="21"/>
      <c r="U24" s="21"/>
      <c r="V24" s="21"/>
      <c r="W24" s="21"/>
      <c r="X24" s="21"/>
      <c r="Y24" s="21"/>
      <c r="Z24" s="21"/>
      <c r="AA24" s="12">
        <v>19000000</v>
      </c>
      <c r="AB24" s="12">
        <v>13673761</v>
      </c>
      <c r="AC24" s="12">
        <v>5326239</v>
      </c>
      <c r="AD24" s="23">
        <v>0</v>
      </c>
      <c r="AE24" s="21"/>
      <c r="AF24" s="24">
        <v>13673761</v>
      </c>
      <c r="AG24" s="21"/>
      <c r="AH24" s="10">
        <v>0</v>
      </c>
      <c r="AI24" s="12">
        <v>13673761</v>
      </c>
      <c r="AJ24" s="10">
        <v>0</v>
      </c>
      <c r="AK24" s="12">
        <v>13673761</v>
      </c>
      <c r="AL24" s="10">
        <v>0</v>
      </c>
      <c r="AM24" s="12">
        <v>13673761</v>
      </c>
      <c r="AO24" s="15"/>
    </row>
    <row r="25" spans="1:44" ht="15" customHeight="1" x14ac:dyDescent="0.25">
      <c r="A25" s="20" t="s">
        <v>29</v>
      </c>
      <c r="B25" s="21"/>
      <c r="C25" s="20">
        <v>1</v>
      </c>
      <c r="D25" s="21"/>
      <c r="E25" s="20">
        <v>0</v>
      </c>
      <c r="F25" s="21"/>
      <c r="G25" s="20">
        <v>1</v>
      </c>
      <c r="H25" s="21"/>
      <c r="I25" s="20">
        <v>5</v>
      </c>
      <c r="J25" s="21"/>
      <c r="K25" s="21"/>
      <c r="L25" s="20"/>
      <c r="M25" s="21"/>
      <c r="N25" s="21"/>
      <c r="O25" s="20"/>
      <c r="P25" s="21"/>
      <c r="Q25" s="20"/>
      <c r="R25" s="21"/>
      <c r="S25" s="22" t="s">
        <v>42</v>
      </c>
      <c r="T25" s="21"/>
      <c r="U25" s="21"/>
      <c r="V25" s="21"/>
      <c r="W25" s="21"/>
      <c r="X25" s="21"/>
      <c r="Y25" s="21"/>
      <c r="Z25" s="21"/>
      <c r="AA25" s="12">
        <v>475000000</v>
      </c>
      <c r="AB25" s="12">
        <v>24477679</v>
      </c>
      <c r="AC25" s="12">
        <v>450522321</v>
      </c>
      <c r="AD25" s="23">
        <v>0</v>
      </c>
      <c r="AE25" s="21"/>
      <c r="AF25" s="24">
        <v>16173446</v>
      </c>
      <c r="AG25" s="21"/>
      <c r="AH25" s="12">
        <v>8304233</v>
      </c>
      <c r="AI25" s="12">
        <v>13540565</v>
      </c>
      <c r="AJ25" s="12">
        <v>2632881</v>
      </c>
      <c r="AK25" s="12">
        <v>13540565</v>
      </c>
      <c r="AL25" s="10">
        <v>0</v>
      </c>
      <c r="AM25" s="12">
        <v>13540565</v>
      </c>
      <c r="AO25" s="15"/>
    </row>
    <row r="26" spans="1:44" ht="16.5" customHeight="1" x14ac:dyDescent="0.25">
      <c r="A26" s="20" t="s">
        <v>29</v>
      </c>
      <c r="B26" s="21"/>
      <c r="C26" s="20">
        <v>1</v>
      </c>
      <c r="D26" s="21"/>
      <c r="E26" s="20">
        <v>0</v>
      </c>
      <c r="F26" s="21"/>
      <c r="G26" s="20">
        <v>1</v>
      </c>
      <c r="H26" s="21"/>
      <c r="I26" s="20">
        <v>5</v>
      </c>
      <c r="J26" s="21"/>
      <c r="K26" s="21"/>
      <c r="L26" s="20"/>
      <c r="M26" s="21"/>
      <c r="N26" s="21"/>
      <c r="O26" s="20"/>
      <c r="P26" s="21"/>
      <c r="Q26" s="20"/>
      <c r="R26" s="21"/>
      <c r="S26" s="22" t="s">
        <v>43</v>
      </c>
      <c r="T26" s="21"/>
      <c r="U26" s="21"/>
      <c r="V26" s="21"/>
      <c r="W26" s="21"/>
      <c r="X26" s="21"/>
      <c r="Y26" s="21"/>
      <c r="Z26" s="21"/>
      <c r="AA26" s="12">
        <v>572000000</v>
      </c>
      <c r="AB26" s="12">
        <v>216136612</v>
      </c>
      <c r="AC26" s="12">
        <v>355863388</v>
      </c>
      <c r="AD26" s="23">
        <v>0</v>
      </c>
      <c r="AE26" s="21"/>
      <c r="AF26" s="24">
        <v>207393265</v>
      </c>
      <c r="AG26" s="21"/>
      <c r="AH26" s="12">
        <v>8743347</v>
      </c>
      <c r="AI26" s="12">
        <v>198742049</v>
      </c>
      <c r="AJ26" s="12">
        <v>8651216</v>
      </c>
      <c r="AK26" s="12">
        <v>198742049</v>
      </c>
      <c r="AL26" s="10">
        <v>0</v>
      </c>
      <c r="AM26" s="12">
        <v>198742049</v>
      </c>
      <c r="AO26" s="15"/>
    </row>
    <row r="27" spans="1:44" ht="15" customHeight="1" x14ac:dyDescent="0.25">
      <c r="A27" s="20" t="s">
        <v>29</v>
      </c>
      <c r="B27" s="21"/>
      <c r="C27" s="20">
        <v>1</v>
      </c>
      <c r="D27" s="21"/>
      <c r="E27" s="20">
        <v>0</v>
      </c>
      <c r="F27" s="21"/>
      <c r="G27" s="20">
        <v>1</v>
      </c>
      <c r="H27" s="21"/>
      <c r="I27" s="20">
        <v>5</v>
      </c>
      <c r="J27" s="21"/>
      <c r="K27" s="21"/>
      <c r="L27" s="20"/>
      <c r="M27" s="21"/>
      <c r="N27" s="21"/>
      <c r="O27" s="20"/>
      <c r="P27" s="21"/>
      <c r="Q27" s="20"/>
      <c r="R27" s="21"/>
      <c r="S27" s="22" t="s">
        <v>44</v>
      </c>
      <c r="T27" s="21"/>
      <c r="U27" s="21"/>
      <c r="V27" s="21"/>
      <c r="W27" s="21"/>
      <c r="X27" s="21"/>
      <c r="Y27" s="21"/>
      <c r="Z27" s="21"/>
      <c r="AA27" s="12">
        <v>1107136000</v>
      </c>
      <c r="AB27" s="12">
        <v>15934110</v>
      </c>
      <c r="AC27" s="12">
        <v>1091201890</v>
      </c>
      <c r="AD27" s="23">
        <v>0</v>
      </c>
      <c r="AE27" s="21"/>
      <c r="AF27" s="24">
        <v>8564403</v>
      </c>
      <c r="AG27" s="21"/>
      <c r="AH27" s="12">
        <v>7369707</v>
      </c>
      <c r="AI27" s="12">
        <v>7042216</v>
      </c>
      <c r="AJ27" s="12">
        <v>1522187</v>
      </c>
      <c r="AK27" s="12">
        <v>7042216</v>
      </c>
      <c r="AL27" s="10">
        <v>0</v>
      </c>
      <c r="AM27" s="12">
        <v>7042216</v>
      </c>
      <c r="AO27" s="15"/>
    </row>
    <row r="28" spans="1:44" ht="15" customHeight="1" x14ac:dyDescent="0.25">
      <c r="A28" s="20" t="s">
        <v>29</v>
      </c>
      <c r="B28" s="21"/>
      <c r="C28" s="20">
        <v>1</v>
      </c>
      <c r="D28" s="21"/>
      <c r="E28" s="20">
        <v>0</v>
      </c>
      <c r="F28" s="21"/>
      <c r="G28" s="20">
        <v>1</v>
      </c>
      <c r="H28" s="21"/>
      <c r="I28" s="20">
        <v>5</v>
      </c>
      <c r="J28" s="21"/>
      <c r="K28" s="21"/>
      <c r="L28" s="20"/>
      <c r="M28" s="21"/>
      <c r="N28" s="21"/>
      <c r="O28" s="20"/>
      <c r="P28" s="21"/>
      <c r="Q28" s="20"/>
      <c r="R28" s="21"/>
      <c r="S28" s="22" t="s">
        <v>45</v>
      </c>
      <c r="T28" s="21"/>
      <c r="U28" s="21"/>
      <c r="V28" s="21"/>
      <c r="W28" s="21"/>
      <c r="X28" s="21"/>
      <c r="Y28" s="21"/>
      <c r="Z28" s="21"/>
      <c r="AA28" s="12">
        <v>140000000</v>
      </c>
      <c r="AB28" s="12">
        <v>57904747</v>
      </c>
      <c r="AC28" s="12">
        <v>82095253</v>
      </c>
      <c r="AD28" s="23">
        <v>0</v>
      </c>
      <c r="AE28" s="21"/>
      <c r="AF28" s="24">
        <v>57904747</v>
      </c>
      <c r="AG28" s="21"/>
      <c r="AH28" s="10">
        <v>0</v>
      </c>
      <c r="AI28" s="12">
        <v>57904747</v>
      </c>
      <c r="AJ28" s="10">
        <v>0</v>
      </c>
      <c r="AK28" s="12">
        <v>57904747</v>
      </c>
      <c r="AL28" s="10">
        <v>0</v>
      </c>
      <c r="AM28" s="12">
        <v>57904747</v>
      </c>
      <c r="AO28" s="15"/>
    </row>
    <row r="29" spans="1:44" ht="15" customHeight="1" x14ac:dyDescent="0.25">
      <c r="A29" s="20" t="s">
        <v>29</v>
      </c>
      <c r="B29" s="21"/>
      <c r="C29" s="20">
        <v>1</v>
      </c>
      <c r="D29" s="21"/>
      <c r="E29" s="20">
        <v>0</v>
      </c>
      <c r="F29" s="21"/>
      <c r="G29" s="20">
        <v>1</v>
      </c>
      <c r="H29" s="21"/>
      <c r="I29" s="20">
        <v>9</v>
      </c>
      <c r="J29" s="21"/>
      <c r="K29" s="21"/>
      <c r="L29" s="20"/>
      <c r="M29" s="21"/>
      <c r="N29" s="21"/>
      <c r="O29" s="20"/>
      <c r="P29" s="21"/>
      <c r="Q29" s="20"/>
      <c r="R29" s="21"/>
      <c r="S29" s="22" t="s">
        <v>46</v>
      </c>
      <c r="T29" s="21"/>
      <c r="U29" s="21"/>
      <c r="V29" s="21"/>
      <c r="W29" s="21"/>
      <c r="X29" s="21"/>
      <c r="Y29" s="21"/>
      <c r="Z29" s="21"/>
      <c r="AA29" s="12">
        <v>43873000</v>
      </c>
      <c r="AB29" s="12">
        <v>14785523</v>
      </c>
      <c r="AC29" s="12">
        <v>29087477</v>
      </c>
      <c r="AD29" s="23">
        <v>0</v>
      </c>
      <c r="AE29" s="21"/>
      <c r="AF29" s="24">
        <v>14785523</v>
      </c>
      <c r="AG29" s="21"/>
      <c r="AH29" s="10">
        <v>0</v>
      </c>
      <c r="AI29" s="12">
        <v>14785523</v>
      </c>
      <c r="AJ29" s="10">
        <v>0</v>
      </c>
      <c r="AK29" s="12">
        <v>14785523</v>
      </c>
      <c r="AL29" s="10">
        <v>0</v>
      </c>
      <c r="AM29" s="12">
        <v>14785523</v>
      </c>
      <c r="AO29" s="15"/>
      <c r="AR29" s="14"/>
    </row>
    <row r="30" spans="1:44" ht="15" customHeight="1" x14ac:dyDescent="0.25">
      <c r="A30" s="20" t="s">
        <v>29</v>
      </c>
      <c r="B30" s="21"/>
      <c r="C30" s="20">
        <v>1</v>
      </c>
      <c r="D30" s="21"/>
      <c r="E30" s="20">
        <v>0</v>
      </c>
      <c r="F30" s="21"/>
      <c r="G30" s="20">
        <v>1</v>
      </c>
      <c r="H30" s="21"/>
      <c r="I30" s="20">
        <v>9</v>
      </c>
      <c r="J30" s="21"/>
      <c r="K30" s="21"/>
      <c r="L30" s="20"/>
      <c r="M30" s="21"/>
      <c r="N30" s="21"/>
      <c r="O30" s="20"/>
      <c r="P30" s="21"/>
      <c r="Q30" s="20"/>
      <c r="R30" s="21"/>
      <c r="S30" s="22" t="s">
        <v>47</v>
      </c>
      <c r="T30" s="21"/>
      <c r="U30" s="21"/>
      <c r="V30" s="21"/>
      <c r="W30" s="21"/>
      <c r="X30" s="21"/>
      <c r="Y30" s="21"/>
      <c r="Z30" s="21"/>
      <c r="AA30" s="12">
        <v>158000000</v>
      </c>
      <c r="AB30" s="12">
        <v>83764017</v>
      </c>
      <c r="AC30" s="12">
        <v>74235983</v>
      </c>
      <c r="AD30" s="23">
        <v>0</v>
      </c>
      <c r="AE30" s="21"/>
      <c r="AF30" s="24">
        <v>69910663</v>
      </c>
      <c r="AG30" s="21"/>
      <c r="AH30" s="12">
        <v>13853354</v>
      </c>
      <c r="AI30" s="12">
        <v>57223692</v>
      </c>
      <c r="AJ30" s="12">
        <v>12686971</v>
      </c>
      <c r="AK30" s="12">
        <v>57223692</v>
      </c>
      <c r="AL30" s="10">
        <v>0</v>
      </c>
      <c r="AM30" s="12">
        <v>57223692</v>
      </c>
      <c r="AO30" s="15"/>
    </row>
    <row r="31" spans="1:44" ht="16.5" customHeight="1" x14ac:dyDescent="0.25">
      <c r="A31" s="20" t="s">
        <v>29</v>
      </c>
      <c r="B31" s="21"/>
      <c r="C31" s="20">
        <v>1</v>
      </c>
      <c r="D31" s="21"/>
      <c r="E31" s="20">
        <v>0</v>
      </c>
      <c r="F31" s="21"/>
      <c r="G31" s="20">
        <v>2</v>
      </c>
      <c r="H31" s="21"/>
      <c r="I31" s="20">
        <v>14</v>
      </c>
      <c r="J31" s="21"/>
      <c r="K31" s="21"/>
      <c r="L31" s="20"/>
      <c r="M31" s="21"/>
      <c r="N31" s="21"/>
      <c r="O31" s="20"/>
      <c r="P31" s="21"/>
      <c r="Q31" s="20"/>
      <c r="R31" s="21"/>
      <c r="S31" s="22" t="s">
        <v>48</v>
      </c>
      <c r="T31" s="21"/>
      <c r="U31" s="21"/>
      <c r="V31" s="21"/>
      <c r="W31" s="21"/>
      <c r="X31" s="21"/>
      <c r="Y31" s="21"/>
      <c r="Z31" s="21"/>
      <c r="AA31" s="12">
        <v>11604165506</v>
      </c>
      <c r="AB31" s="12">
        <v>11500075984</v>
      </c>
      <c r="AC31" s="12">
        <v>104089522</v>
      </c>
      <c r="AD31" s="23">
        <v>0</v>
      </c>
      <c r="AE31" s="21"/>
      <c r="AF31" s="24">
        <v>75984</v>
      </c>
      <c r="AG31" s="21"/>
      <c r="AH31" s="12">
        <v>11500000000</v>
      </c>
      <c r="AI31" s="12">
        <v>75984</v>
      </c>
      <c r="AJ31" s="10">
        <v>0</v>
      </c>
      <c r="AK31" s="12">
        <v>75984</v>
      </c>
      <c r="AL31" s="10">
        <v>0</v>
      </c>
      <c r="AM31" s="12">
        <v>75984</v>
      </c>
      <c r="AO31" s="15"/>
    </row>
    <row r="32" spans="1:44" ht="16.5" customHeight="1" x14ac:dyDescent="0.25">
      <c r="A32" s="20" t="s">
        <v>29</v>
      </c>
      <c r="B32" s="21"/>
      <c r="C32" s="20">
        <v>1</v>
      </c>
      <c r="D32" s="21"/>
      <c r="E32" s="20">
        <v>0</v>
      </c>
      <c r="F32" s="21"/>
      <c r="G32" s="20">
        <v>5</v>
      </c>
      <c r="H32" s="21"/>
      <c r="I32" s="20">
        <v>1</v>
      </c>
      <c r="J32" s="21"/>
      <c r="K32" s="21"/>
      <c r="L32" s="20"/>
      <c r="M32" s="21"/>
      <c r="N32" s="21"/>
      <c r="O32" s="20"/>
      <c r="P32" s="21"/>
      <c r="Q32" s="20"/>
      <c r="R32" s="21"/>
      <c r="S32" s="22" t="s">
        <v>49</v>
      </c>
      <c r="T32" s="21"/>
      <c r="U32" s="21"/>
      <c r="V32" s="21"/>
      <c r="W32" s="21"/>
      <c r="X32" s="21"/>
      <c r="Y32" s="21"/>
      <c r="Z32" s="21"/>
      <c r="AA32" s="12">
        <v>450000000</v>
      </c>
      <c r="AB32" s="12">
        <v>166423392</v>
      </c>
      <c r="AC32" s="12">
        <v>283576608</v>
      </c>
      <c r="AD32" s="23">
        <v>0</v>
      </c>
      <c r="AE32" s="21"/>
      <c r="AF32" s="24">
        <v>166423392</v>
      </c>
      <c r="AG32" s="21"/>
      <c r="AH32" s="10">
        <v>0</v>
      </c>
      <c r="AI32" s="12">
        <v>166423392</v>
      </c>
      <c r="AJ32" s="10">
        <v>0</v>
      </c>
      <c r="AK32" s="12">
        <v>166423392</v>
      </c>
      <c r="AL32" s="10">
        <v>0</v>
      </c>
      <c r="AM32" s="12">
        <v>166423392</v>
      </c>
      <c r="AO32" s="15"/>
    </row>
    <row r="33" spans="1:41" ht="16.5" customHeight="1" x14ac:dyDescent="0.25">
      <c r="A33" s="20" t="s">
        <v>29</v>
      </c>
      <c r="B33" s="21"/>
      <c r="C33" s="20">
        <v>1</v>
      </c>
      <c r="D33" s="21"/>
      <c r="E33" s="20">
        <v>0</v>
      </c>
      <c r="F33" s="21"/>
      <c r="G33" s="20">
        <v>5</v>
      </c>
      <c r="H33" s="21"/>
      <c r="I33" s="20">
        <v>1</v>
      </c>
      <c r="J33" s="21"/>
      <c r="K33" s="21"/>
      <c r="L33" s="20"/>
      <c r="M33" s="21"/>
      <c r="N33" s="21"/>
      <c r="O33" s="20"/>
      <c r="P33" s="21"/>
      <c r="Q33" s="20"/>
      <c r="R33" s="21"/>
      <c r="S33" s="22" t="s">
        <v>50</v>
      </c>
      <c r="T33" s="21"/>
      <c r="U33" s="21"/>
      <c r="V33" s="21"/>
      <c r="W33" s="21"/>
      <c r="X33" s="21"/>
      <c r="Y33" s="21"/>
      <c r="Z33" s="21"/>
      <c r="AA33" s="12">
        <v>700000000</v>
      </c>
      <c r="AB33" s="12">
        <v>234230446</v>
      </c>
      <c r="AC33" s="12">
        <v>465769554</v>
      </c>
      <c r="AD33" s="23">
        <v>0</v>
      </c>
      <c r="AE33" s="21"/>
      <c r="AF33" s="24">
        <v>234230446</v>
      </c>
      <c r="AG33" s="21"/>
      <c r="AH33" s="10">
        <v>0</v>
      </c>
      <c r="AI33" s="12">
        <v>234230446</v>
      </c>
      <c r="AJ33" s="10">
        <v>0</v>
      </c>
      <c r="AK33" s="12">
        <v>234230446</v>
      </c>
      <c r="AL33" s="10">
        <v>0</v>
      </c>
      <c r="AM33" s="12">
        <v>234230446</v>
      </c>
      <c r="AO33" s="15"/>
    </row>
    <row r="34" spans="1:41" ht="16.5" customHeight="1" x14ac:dyDescent="0.25">
      <c r="A34" s="20" t="s">
        <v>29</v>
      </c>
      <c r="B34" s="21"/>
      <c r="C34" s="20">
        <v>1</v>
      </c>
      <c r="D34" s="21"/>
      <c r="E34" s="20">
        <v>0</v>
      </c>
      <c r="F34" s="21"/>
      <c r="G34" s="20">
        <v>5</v>
      </c>
      <c r="H34" s="21"/>
      <c r="I34" s="20">
        <v>1</v>
      </c>
      <c r="J34" s="21"/>
      <c r="K34" s="21"/>
      <c r="L34" s="20"/>
      <c r="M34" s="21"/>
      <c r="N34" s="21"/>
      <c r="O34" s="20"/>
      <c r="P34" s="21"/>
      <c r="Q34" s="20"/>
      <c r="R34" s="21"/>
      <c r="S34" s="22" t="s">
        <v>51</v>
      </c>
      <c r="T34" s="21"/>
      <c r="U34" s="21"/>
      <c r="V34" s="21"/>
      <c r="W34" s="21"/>
      <c r="X34" s="21"/>
      <c r="Y34" s="21"/>
      <c r="Z34" s="21"/>
      <c r="AA34" s="12">
        <v>900000000</v>
      </c>
      <c r="AB34" s="12">
        <v>348384371</v>
      </c>
      <c r="AC34" s="12">
        <v>551615629</v>
      </c>
      <c r="AD34" s="23">
        <v>0</v>
      </c>
      <c r="AE34" s="21"/>
      <c r="AF34" s="24">
        <v>348384371</v>
      </c>
      <c r="AG34" s="21"/>
      <c r="AH34" s="10">
        <v>0</v>
      </c>
      <c r="AI34" s="12">
        <v>348384371</v>
      </c>
      <c r="AJ34" s="10">
        <v>0</v>
      </c>
      <c r="AK34" s="12">
        <v>348384371</v>
      </c>
      <c r="AL34" s="10">
        <v>0</v>
      </c>
      <c r="AM34" s="12">
        <v>348384371</v>
      </c>
      <c r="AO34" s="15"/>
    </row>
    <row r="35" spans="1:41" ht="27" customHeight="1" x14ac:dyDescent="0.25">
      <c r="A35" s="20" t="s">
        <v>29</v>
      </c>
      <c r="B35" s="21"/>
      <c r="C35" s="20">
        <v>1</v>
      </c>
      <c r="D35" s="21"/>
      <c r="E35" s="20">
        <v>0</v>
      </c>
      <c r="F35" s="21"/>
      <c r="G35" s="20">
        <v>5</v>
      </c>
      <c r="H35" s="21"/>
      <c r="I35" s="20">
        <v>1</v>
      </c>
      <c r="J35" s="21"/>
      <c r="K35" s="21"/>
      <c r="L35" s="20"/>
      <c r="M35" s="21"/>
      <c r="N35" s="21"/>
      <c r="O35" s="20"/>
      <c r="P35" s="21"/>
      <c r="Q35" s="20"/>
      <c r="R35" s="21"/>
      <c r="S35" s="22" t="s">
        <v>52</v>
      </c>
      <c r="T35" s="21"/>
      <c r="U35" s="21"/>
      <c r="V35" s="21"/>
      <c r="W35" s="21"/>
      <c r="X35" s="21"/>
      <c r="Y35" s="21"/>
      <c r="Z35" s="21"/>
      <c r="AA35" s="12">
        <v>152000000</v>
      </c>
      <c r="AB35" s="12">
        <v>57097200</v>
      </c>
      <c r="AC35" s="12">
        <v>94902800</v>
      </c>
      <c r="AD35" s="23">
        <v>0</v>
      </c>
      <c r="AE35" s="21"/>
      <c r="AF35" s="24">
        <v>57097200</v>
      </c>
      <c r="AG35" s="21"/>
      <c r="AH35" s="10">
        <v>0</v>
      </c>
      <c r="AI35" s="12">
        <v>57097200</v>
      </c>
      <c r="AJ35" s="10">
        <v>0</v>
      </c>
      <c r="AK35" s="12">
        <v>57097200</v>
      </c>
      <c r="AL35" s="10">
        <v>0</v>
      </c>
      <c r="AM35" s="12">
        <v>57097200</v>
      </c>
      <c r="AO35" s="15"/>
    </row>
    <row r="36" spans="1:41" ht="16.5" customHeight="1" x14ac:dyDescent="0.25">
      <c r="A36" s="20" t="s">
        <v>29</v>
      </c>
      <c r="B36" s="21"/>
      <c r="C36" s="20">
        <v>1</v>
      </c>
      <c r="D36" s="21"/>
      <c r="E36" s="20">
        <v>0</v>
      </c>
      <c r="F36" s="21"/>
      <c r="G36" s="20">
        <v>5</v>
      </c>
      <c r="H36" s="21"/>
      <c r="I36" s="20">
        <v>2</v>
      </c>
      <c r="J36" s="21"/>
      <c r="K36" s="21"/>
      <c r="L36" s="20"/>
      <c r="M36" s="21"/>
      <c r="N36" s="21"/>
      <c r="O36" s="20"/>
      <c r="P36" s="21"/>
      <c r="Q36" s="20"/>
      <c r="R36" s="21"/>
      <c r="S36" s="22" t="s">
        <v>53</v>
      </c>
      <c r="T36" s="21"/>
      <c r="U36" s="21"/>
      <c r="V36" s="21"/>
      <c r="W36" s="21"/>
      <c r="X36" s="21"/>
      <c r="Y36" s="21"/>
      <c r="Z36" s="21"/>
      <c r="AA36" s="12">
        <v>975265000</v>
      </c>
      <c r="AB36" s="12">
        <v>463503673</v>
      </c>
      <c r="AC36" s="12">
        <v>511761327</v>
      </c>
      <c r="AD36" s="23">
        <v>0</v>
      </c>
      <c r="AE36" s="21"/>
      <c r="AF36" s="24">
        <v>463503673</v>
      </c>
      <c r="AG36" s="21"/>
      <c r="AH36" s="10">
        <v>0</v>
      </c>
      <c r="AI36" s="12">
        <v>459503673</v>
      </c>
      <c r="AJ36" s="12">
        <v>4000000</v>
      </c>
      <c r="AK36" s="12">
        <v>459503673</v>
      </c>
      <c r="AL36" s="10">
        <v>0</v>
      </c>
      <c r="AM36" s="12">
        <v>459503673</v>
      </c>
      <c r="AO36" s="15"/>
    </row>
    <row r="37" spans="1:41" ht="16.5" customHeight="1" x14ac:dyDescent="0.25">
      <c r="A37" s="20" t="s">
        <v>29</v>
      </c>
      <c r="B37" s="21"/>
      <c r="C37" s="20">
        <v>1</v>
      </c>
      <c r="D37" s="21"/>
      <c r="E37" s="20">
        <v>0</v>
      </c>
      <c r="F37" s="21"/>
      <c r="G37" s="20">
        <v>5</v>
      </c>
      <c r="H37" s="21"/>
      <c r="I37" s="20">
        <v>2</v>
      </c>
      <c r="J37" s="21"/>
      <c r="K37" s="21"/>
      <c r="L37" s="20"/>
      <c r="M37" s="21"/>
      <c r="N37" s="21"/>
      <c r="O37" s="20"/>
      <c r="P37" s="21"/>
      <c r="Q37" s="20"/>
      <c r="R37" s="21"/>
      <c r="S37" s="22" t="s">
        <v>54</v>
      </c>
      <c r="T37" s="21"/>
      <c r="U37" s="21"/>
      <c r="V37" s="21"/>
      <c r="W37" s="21"/>
      <c r="X37" s="21"/>
      <c r="Y37" s="21"/>
      <c r="Z37" s="21"/>
      <c r="AA37" s="12">
        <v>750000000</v>
      </c>
      <c r="AB37" s="12">
        <v>266970984</v>
      </c>
      <c r="AC37" s="12">
        <v>483029016</v>
      </c>
      <c r="AD37" s="23">
        <v>0</v>
      </c>
      <c r="AE37" s="21"/>
      <c r="AF37" s="24">
        <v>266970984</v>
      </c>
      <c r="AG37" s="21"/>
      <c r="AH37" s="10">
        <v>0</v>
      </c>
      <c r="AI37" s="12">
        <v>266970984</v>
      </c>
      <c r="AJ37" s="10">
        <v>0</v>
      </c>
      <c r="AK37" s="12">
        <v>266970984</v>
      </c>
      <c r="AL37" s="10">
        <v>0</v>
      </c>
      <c r="AM37" s="12">
        <v>266970984</v>
      </c>
      <c r="AO37" s="15"/>
    </row>
    <row r="38" spans="1:41" ht="15" customHeight="1" x14ac:dyDescent="0.25">
      <c r="A38" s="20" t="s">
        <v>29</v>
      </c>
      <c r="B38" s="21"/>
      <c r="C38" s="20">
        <v>1</v>
      </c>
      <c r="D38" s="21"/>
      <c r="E38" s="20">
        <v>0</v>
      </c>
      <c r="F38" s="21"/>
      <c r="G38" s="20">
        <v>5</v>
      </c>
      <c r="H38" s="21"/>
      <c r="I38" s="20">
        <v>2</v>
      </c>
      <c r="J38" s="21"/>
      <c r="K38" s="21"/>
      <c r="L38" s="20"/>
      <c r="M38" s="21"/>
      <c r="N38" s="21"/>
      <c r="O38" s="20"/>
      <c r="P38" s="21"/>
      <c r="Q38" s="20"/>
      <c r="R38" s="21"/>
      <c r="S38" s="22" t="s">
        <v>55</v>
      </c>
      <c r="T38" s="21"/>
      <c r="U38" s="21"/>
      <c r="V38" s="21"/>
      <c r="W38" s="21"/>
      <c r="X38" s="21"/>
      <c r="Y38" s="21"/>
      <c r="Z38" s="21"/>
      <c r="AA38" s="12">
        <v>3000000</v>
      </c>
      <c r="AB38" s="12">
        <v>710360</v>
      </c>
      <c r="AC38" s="12">
        <v>2289640</v>
      </c>
      <c r="AD38" s="23">
        <v>0</v>
      </c>
      <c r="AE38" s="21"/>
      <c r="AF38" s="24">
        <v>710360</v>
      </c>
      <c r="AG38" s="21"/>
      <c r="AH38" s="10">
        <v>0</v>
      </c>
      <c r="AI38" s="12">
        <v>710360</v>
      </c>
      <c r="AJ38" s="10">
        <v>0</v>
      </c>
      <c r="AK38" s="12">
        <v>710360</v>
      </c>
      <c r="AL38" s="10">
        <v>0</v>
      </c>
      <c r="AM38" s="12">
        <v>710360</v>
      </c>
      <c r="AO38" s="15"/>
    </row>
    <row r="39" spans="1:41" ht="16.5" customHeight="1" x14ac:dyDescent="0.25">
      <c r="A39" s="20" t="s">
        <v>29</v>
      </c>
      <c r="B39" s="21"/>
      <c r="C39" s="20">
        <v>1</v>
      </c>
      <c r="D39" s="21"/>
      <c r="E39" s="20">
        <v>0</v>
      </c>
      <c r="F39" s="21"/>
      <c r="G39" s="20">
        <v>5</v>
      </c>
      <c r="H39" s="21"/>
      <c r="I39" s="20">
        <v>6</v>
      </c>
      <c r="J39" s="21"/>
      <c r="K39" s="21"/>
      <c r="L39" s="20"/>
      <c r="M39" s="21"/>
      <c r="N39" s="21"/>
      <c r="O39" s="20"/>
      <c r="P39" s="21"/>
      <c r="Q39" s="20"/>
      <c r="R39" s="21"/>
      <c r="S39" s="22" t="s">
        <v>56</v>
      </c>
      <c r="T39" s="21"/>
      <c r="U39" s="21"/>
      <c r="V39" s="21"/>
      <c r="W39" s="21"/>
      <c r="X39" s="21"/>
      <c r="Y39" s="21"/>
      <c r="Z39" s="21"/>
      <c r="AA39" s="12">
        <v>387000000</v>
      </c>
      <c r="AB39" s="12">
        <v>124830119</v>
      </c>
      <c r="AC39" s="12">
        <v>262169881</v>
      </c>
      <c r="AD39" s="23">
        <v>0</v>
      </c>
      <c r="AE39" s="21"/>
      <c r="AF39" s="24">
        <v>124830119</v>
      </c>
      <c r="AG39" s="21"/>
      <c r="AH39" s="10">
        <v>0</v>
      </c>
      <c r="AI39" s="12">
        <v>124830119</v>
      </c>
      <c r="AJ39" s="10">
        <v>0</v>
      </c>
      <c r="AK39" s="12">
        <v>124830119</v>
      </c>
      <c r="AL39" s="10">
        <v>0</v>
      </c>
      <c r="AM39" s="12">
        <v>124830119</v>
      </c>
      <c r="AO39" s="15"/>
    </row>
    <row r="40" spans="1:41" ht="15" customHeight="1" x14ac:dyDescent="0.25">
      <c r="A40" s="20" t="s">
        <v>29</v>
      </c>
      <c r="B40" s="21"/>
      <c r="C40" s="20">
        <v>1</v>
      </c>
      <c r="D40" s="21"/>
      <c r="E40" s="20">
        <v>0</v>
      </c>
      <c r="F40" s="21"/>
      <c r="G40" s="20">
        <v>5</v>
      </c>
      <c r="H40" s="21"/>
      <c r="I40" s="20">
        <v>7</v>
      </c>
      <c r="J40" s="21"/>
      <c r="K40" s="21"/>
      <c r="L40" s="20"/>
      <c r="M40" s="21"/>
      <c r="N40" s="21"/>
      <c r="O40" s="20"/>
      <c r="P40" s="21"/>
      <c r="Q40" s="20"/>
      <c r="R40" s="21"/>
      <c r="S40" s="22" t="s">
        <v>57</v>
      </c>
      <c r="T40" s="21"/>
      <c r="U40" s="21"/>
      <c r="V40" s="21"/>
      <c r="W40" s="21"/>
      <c r="X40" s="21"/>
      <c r="Y40" s="21"/>
      <c r="Z40" s="21"/>
      <c r="AA40" s="12">
        <v>61000000</v>
      </c>
      <c r="AB40" s="12">
        <v>20843837</v>
      </c>
      <c r="AC40" s="12">
        <v>40156163</v>
      </c>
      <c r="AD40" s="23">
        <v>0</v>
      </c>
      <c r="AE40" s="21"/>
      <c r="AF40" s="24">
        <v>20843837</v>
      </c>
      <c r="AG40" s="21"/>
      <c r="AH40" s="10">
        <v>0</v>
      </c>
      <c r="AI40" s="12">
        <v>20843837</v>
      </c>
      <c r="AJ40" s="10">
        <v>0</v>
      </c>
      <c r="AK40" s="12">
        <v>20843837</v>
      </c>
      <c r="AL40" s="10">
        <v>0</v>
      </c>
      <c r="AM40" s="12">
        <v>20843837</v>
      </c>
      <c r="AO40" s="15"/>
    </row>
    <row r="41" spans="1:41" ht="15" customHeight="1" x14ac:dyDescent="0.25">
      <c r="A41" s="20" t="s">
        <v>29</v>
      </c>
      <c r="B41" s="21"/>
      <c r="C41" s="20">
        <v>1</v>
      </c>
      <c r="D41" s="21"/>
      <c r="E41" s="20">
        <v>0</v>
      </c>
      <c r="F41" s="21"/>
      <c r="G41" s="20">
        <v>5</v>
      </c>
      <c r="H41" s="21"/>
      <c r="I41" s="20">
        <v>8</v>
      </c>
      <c r="J41" s="21"/>
      <c r="K41" s="21"/>
      <c r="L41" s="20"/>
      <c r="M41" s="21"/>
      <c r="N41" s="21"/>
      <c r="O41" s="20"/>
      <c r="P41" s="21"/>
      <c r="Q41" s="20"/>
      <c r="R41" s="21"/>
      <c r="S41" s="22" t="s">
        <v>58</v>
      </c>
      <c r="T41" s="21"/>
      <c r="U41" s="21"/>
      <c r="V41" s="21"/>
      <c r="W41" s="21"/>
      <c r="X41" s="21"/>
      <c r="Y41" s="21"/>
      <c r="Z41" s="21"/>
      <c r="AA41" s="12">
        <v>65000000</v>
      </c>
      <c r="AB41" s="12">
        <v>20920537</v>
      </c>
      <c r="AC41" s="12">
        <v>44079463</v>
      </c>
      <c r="AD41" s="23">
        <v>0</v>
      </c>
      <c r="AE41" s="21"/>
      <c r="AF41" s="24">
        <v>20920537</v>
      </c>
      <c r="AG41" s="21"/>
      <c r="AH41" s="10">
        <v>0</v>
      </c>
      <c r="AI41" s="12">
        <v>20920537</v>
      </c>
      <c r="AJ41" s="10">
        <v>0</v>
      </c>
      <c r="AK41" s="12">
        <v>20920537</v>
      </c>
      <c r="AL41" s="10">
        <v>0</v>
      </c>
      <c r="AM41" s="12">
        <v>20920537</v>
      </c>
      <c r="AO41" s="15"/>
    </row>
    <row r="42" spans="1:41" x14ac:dyDescent="0.25">
      <c r="A42" s="20" t="s">
        <v>29</v>
      </c>
      <c r="B42" s="21"/>
      <c r="C42" s="20">
        <v>1</v>
      </c>
      <c r="D42" s="21"/>
      <c r="E42" s="20">
        <v>0</v>
      </c>
      <c r="F42" s="21"/>
      <c r="G42" s="20">
        <v>5</v>
      </c>
      <c r="H42" s="21"/>
      <c r="I42" s="20">
        <v>9</v>
      </c>
      <c r="J42" s="21"/>
      <c r="K42" s="21"/>
      <c r="L42" s="20"/>
      <c r="M42" s="21"/>
      <c r="N42" s="21"/>
      <c r="O42" s="20"/>
      <c r="P42" s="21"/>
      <c r="Q42" s="20"/>
      <c r="R42" s="21"/>
      <c r="S42" s="22" t="s">
        <v>59</v>
      </c>
      <c r="T42" s="21"/>
      <c r="U42" s="21"/>
      <c r="V42" s="21"/>
      <c r="W42" s="21"/>
      <c r="X42" s="21"/>
      <c r="Y42" s="21"/>
      <c r="Z42" s="21"/>
      <c r="AA42" s="12">
        <v>121000000</v>
      </c>
      <c r="AB42" s="12">
        <v>41786473</v>
      </c>
      <c r="AC42" s="12">
        <v>79213527</v>
      </c>
      <c r="AD42" s="23">
        <v>0</v>
      </c>
      <c r="AE42" s="21"/>
      <c r="AF42" s="24">
        <v>41786473</v>
      </c>
      <c r="AG42" s="21"/>
      <c r="AH42" s="10">
        <v>0</v>
      </c>
      <c r="AI42" s="12">
        <v>41786473</v>
      </c>
      <c r="AJ42" s="10">
        <v>0</v>
      </c>
      <c r="AK42" s="12">
        <v>41786473</v>
      </c>
      <c r="AL42" s="10">
        <v>0</v>
      </c>
      <c r="AM42" s="12">
        <v>41786473</v>
      </c>
      <c r="AO42" s="15"/>
    </row>
    <row r="43" spans="1:41" ht="16.5" customHeight="1" x14ac:dyDescent="0.25">
      <c r="A43" s="20" t="s">
        <v>29</v>
      </c>
      <c r="B43" s="21"/>
      <c r="C43" s="20">
        <v>3</v>
      </c>
      <c r="D43" s="21"/>
      <c r="E43" s="20">
        <v>2</v>
      </c>
      <c r="F43" s="21"/>
      <c r="G43" s="20">
        <v>1</v>
      </c>
      <c r="H43" s="21"/>
      <c r="I43" s="20">
        <v>20</v>
      </c>
      <c r="J43" s="21"/>
      <c r="K43" s="21"/>
      <c r="L43" s="20"/>
      <c r="M43" s="21"/>
      <c r="N43" s="21"/>
      <c r="O43" s="20"/>
      <c r="P43" s="21"/>
      <c r="Q43" s="20"/>
      <c r="R43" s="21"/>
      <c r="S43" s="22" t="s">
        <v>61</v>
      </c>
      <c r="T43" s="21"/>
      <c r="U43" s="21"/>
      <c r="V43" s="21"/>
      <c r="W43" s="21"/>
      <c r="X43" s="21"/>
      <c r="Y43" s="21"/>
      <c r="Z43" s="21"/>
      <c r="AA43" s="12">
        <v>15473800000</v>
      </c>
      <c r="AB43" s="12">
        <v>15473800000</v>
      </c>
      <c r="AC43" s="10">
        <v>0</v>
      </c>
      <c r="AD43" s="23">
        <v>0</v>
      </c>
      <c r="AE43" s="21"/>
      <c r="AF43" s="24">
        <v>15473800000</v>
      </c>
      <c r="AG43" s="21"/>
      <c r="AH43" s="10">
        <v>0</v>
      </c>
      <c r="AI43" s="12">
        <v>15473800000</v>
      </c>
      <c r="AJ43" s="10">
        <v>0</v>
      </c>
      <c r="AK43" s="12">
        <v>15473800000</v>
      </c>
      <c r="AL43" s="10">
        <v>0</v>
      </c>
      <c r="AM43" s="12">
        <v>15473800000</v>
      </c>
      <c r="AO43" s="15"/>
    </row>
    <row r="44" spans="1:41" ht="16.5" customHeight="1" x14ac:dyDescent="0.25">
      <c r="A44" s="20" t="s">
        <v>29</v>
      </c>
      <c r="B44" s="21"/>
      <c r="C44" s="20">
        <v>3</v>
      </c>
      <c r="D44" s="21"/>
      <c r="E44" s="20">
        <v>6</v>
      </c>
      <c r="F44" s="21"/>
      <c r="G44" s="20">
        <v>1</v>
      </c>
      <c r="H44" s="21"/>
      <c r="I44" s="20">
        <v>1</v>
      </c>
      <c r="J44" s="21"/>
      <c r="K44" s="21"/>
      <c r="L44" s="20"/>
      <c r="M44" s="21"/>
      <c r="N44" s="21"/>
      <c r="O44" s="20"/>
      <c r="P44" s="21"/>
      <c r="Q44" s="20"/>
      <c r="R44" s="21"/>
      <c r="S44" s="22" t="s">
        <v>62</v>
      </c>
      <c r="T44" s="21"/>
      <c r="U44" s="21"/>
      <c r="V44" s="21"/>
      <c r="W44" s="21"/>
      <c r="X44" s="21"/>
      <c r="Y44" s="21"/>
      <c r="Z44" s="21"/>
      <c r="AA44" s="12">
        <v>15110423000</v>
      </c>
      <c r="AB44" s="12">
        <v>15110423000</v>
      </c>
      <c r="AC44" s="10">
        <v>0</v>
      </c>
      <c r="AD44" s="23">
        <v>0</v>
      </c>
      <c r="AE44" s="21"/>
      <c r="AF44" s="24">
        <v>145321087</v>
      </c>
      <c r="AG44" s="21"/>
      <c r="AH44" s="12">
        <v>14965101913</v>
      </c>
      <c r="AI44" s="12">
        <v>145321087</v>
      </c>
      <c r="AJ44" s="10">
        <v>0</v>
      </c>
      <c r="AK44" s="12">
        <v>145321087</v>
      </c>
      <c r="AL44" s="10">
        <v>0</v>
      </c>
      <c r="AM44" s="12">
        <v>145321087</v>
      </c>
      <c r="AO44" s="15"/>
    </row>
    <row r="45" spans="1:41" ht="15" customHeight="1" x14ac:dyDescent="0.25">
      <c r="A45" s="25" t="s">
        <v>129</v>
      </c>
      <c r="B45" s="26"/>
      <c r="C45" s="26"/>
      <c r="D45" s="26"/>
      <c r="E45" s="26"/>
      <c r="F45" s="26"/>
      <c r="G45" s="27"/>
      <c r="H45" s="28" t="s">
        <v>64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7" t="s">
        <v>9</v>
      </c>
      <c r="AB45" s="7" t="s">
        <v>9</v>
      </c>
      <c r="AC45" s="7" t="s">
        <v>9</v>
      </c>
      <c r="AD45" s="30" t="s">
        <v>9</v>
      </c>
      <c r="AE45" s="21"/>
      <c r="AF45" s="30" t="s">
        <v>9</v>
      </c>
      <c r="AG45" s="21"/>
      <c r="AH45" s="7" t="s">
        <v>9</v>
      </c>
      <c r="AI45" s="7" t="s">
        <v>9</v>
      </c>
      <c r="AJ45" s="7" t="s">
        <v>9</v>
      </c>
      <c r="AK45" s="7" t="s">
        <v>9</v>
      </c>
      <c r="AL45" s="7" t="s">
        <v>9</v>
      </c>
      <c r="AM45" s="7" t="s">
        <v>9</v>
      </c>
    </row>
    <row r="46" spans="1:41" ht="16.5" customHeight="1" x14ac:dyDescent="0.25">
      <c r="A46" s="20" t="s">
        <v>29</v>
      </c>
      <c r="B46" s="21"/>
      <c r="C46" s="20">
        <v>1</v>
      </c>
      <c r="D46" s="21"/>
      <c r="E46" s="20">
        <v>0</v>
      </c>
      <c r="F46" s="21"/>
      <c r="G46" s="20">
        <v>2</v>
      </c>
      <c r="H46" s="21"/>
      <c r="I46" s="20">
        <v>14</v>
      </c>
      <c r="J46" s="21"/>
      <c r="K46" s="21"/>
      <c r="L46" s="20"/>
      <c r="M46" s="21"/>
      <c r="N46" s="21"/>
      <c r="O46" s="20"/>
      <c r="P46" s="21"/>
      <c r="Q46" s="20"/>
      <c r="R46" s="21"/>
      <c r="S46" s="22" t="s">
        <v>48</v>
      </c>
      <c r="T46" s="21"/>
      <c r="U46" s="21"/>
      <c r="V46" s="21"/>
      <c r="W46" s="21"/>
      <c r="X46" s="21"/>
      <c r="Y46" s="21"/>
      <c r="Z46" s="21"/>
      <c r="AA46" s="12">
        <v>1096000000</v>
      </c>
      <c r="AB46" s="12">
        <v>956609744</v>
      </c>
      <c r="AC46" s="12">
        <v>139390256</v>
      </c>
      <c r="AD46" s="23">
        <v>0</v>
      </c>
      <c r="AE46" s="21"/>
      <c r="AF46" s="24">
        <v>956609744</v>
      </c>
      <c r="AG46" s="21"/>
      <c r="AH46" s="10">
        <v>0</v>
      </c>
      <c r="AI46" s="12">
        <v>386511714.63</v>
      </c>
      <c r="AJ46" s="12">
        <v>570098029.37</v>
      </c>
      <c r="AK46" s="12">
        <v>386511714.63</v>
      </c>
      <c r="AL46" s="10">
        <v>0</v>
      </c>
      <c r="AM46" s="12">
        <v>386511714.63</v>
      </c>
      <c r="AO46" s="15"/>
    </row>
    <row r="47" spans="1:41" ht="15" customHeight="1" x14ac:dyDescent="0.25">
      <c r="A47" s="20" t="s">
        <v>29</v>
      </c>
      <c r="B47" s="21"/>
      <c r="C47" s="20">
        <v>2</v>
      </c>
      <c r="D47" s="21"/>
      <c r="E47" s="20">
        <v>0</v>
      </c>
      <c r="F47" s="21"/>
      <c r="G47" s="20">
        <v>4</v>
      </c>
      <c r="H47" s="21"/>
      <c r="I47" s="20">
        <v>11</v>
      </c>
      <c r="J47" s="21"/>
      <c r="K47" s="21"/>
      <c r="L47" s="20"/>
      <c r="M47" s="21"/>
      <c r="N47" s="21"/>
      <c r="O47" s="20"/>
      <c r="P47" s="21"/>
      <c r="Q47" s="20"/>
      <c r="R47" s="21"/>
      <c r="S47" s="22" t="s">
        <v>65</v>
      </c>
      <c r="T47" s="21"/>
      <c r="U47" s="21"/>
      <c r="V47" s="21"/>
      <c r="W47" s="21"/>
      <c r="X47" s="21"/>
      <c r="Y47" s="21"/>
      <c r="Z47" s="21"/>
      <c r="AA47" s="12">
        <v>17896925</v>
      </c>
      <c r="AB47" s="12">
        <v>17896925</v>
      </c>
      <c r="AC47" s="10">
        <v>0</v>
      </c>
      <c r="AD47" s="23">
        <v>0</v>
      </c>
      <c r="AE47" s="21"/>
      <c r="AF47" s="24">
        <v>3896925</v>
      </c>
      <c r="AG47" s="21"/>
      <c r="AH47" s="12">
        <v>14000000</v>
      </c>
      <c r="AI47" s="12">
        <v>3896925</v>
      </c>
      <c r="AJ47" s="10">
        <v>0</v>
      </c>
      <c r="AK47" s="12">
        <v>3896925</v>
      </c>
      <c r="AL47" s="10">
        <v>0</v>
      </c>
      <c r="AM47" s="12">
        <v>3896925</v>
      </c>
      <c r="AO47" s="15"/>
    </row>
    <row r="48" spans="1:41" ht="15" customHeight="1" x14ac:dyDescent="0.25">
      <c r="A48" s="20" t="s">
        <v>29</v>
      </c>
      <c r="B48" s="21"/>
      <c r="C48" s="20">
        <v>2</v>
      </c>
      <c r="D48" s="21"/>
      <c r="E48" s="20">
        <v>0</v>
      </c>
      <c r="F48" s="21"/>
      <c r="G48" s="20">
        <v>4</v>
      </c>
      <c r="H48" s="21"/>
      <c r="I48" s="20">
        <v>11</v>
      </c>
      <c r="J48" s="21"/>
      <c r="K48" s="21"/>
      <c r="L48" s="20"/>
      <c r="M48" s="21"/>
      <c r="N48" s="21"/>
      <c r="O48" s="20"/>
      <c r="P48" s="21"/>
      <c r="Q48" s="20"/>
      <c r="R48" s="21"/>
      <c r="S48" s="22" t="s">
        <v>60</v>
      </c>
      <c r="T48" s="21"/>
      <c r="U48" s="21"/>
      <c r="V48" s="21"/>
      <c r="W48" s="21"/>
      <c r="X48" s="21"/>
      <c r="Y48" s="21"/>
      <c r="Z48" s="21"/>
      <c r="AA48" s="12">
        <v>52103075</v>
      </c>
      <c r="AB48" s="12">
        <v>52103075</v>
      </c>
      <c r="AC48" s="10">
        <v>0</v>
      </c>
      <c r="AD48" s="23">
        <v>0</v>
      </c>
      <c r="AE48" s="21"/>
      <c r="AF48" s="24">
        <v>21329536</v>
      </c>
      <c r="AG48" s="21"/>
      <c r="AH48" s="12">
        <v>30773539</v>
      </c>
      <c r="AI48" s="12">
        <v>19345641</v>
      </c>
      <c r="AJ48" s="12">
        <v>1983895</v>
      </c>
      <c r="AK48" s="12">
        <v>19345641</v>
      </c>
      <c r="AL48" s="10">
        <v>0</v>
      </c>
      <c r="AM48" s="12">
        <v>19345641</v>
      </c>
      <c r="AO48" s="15"/>
    </row>
    <row r="49" spans="1:41" ht="15" customHeight="1" x14ac:dyDescent="0.25">
      <c r="A49" s="25" t="s">
        <v>129</v>
      </c>
      <c r="B49" s="26"/>
      <c r="C49" s="26"/>
      <c r="D49" s="26"/>
      <c r="E49" s="26"/>
      <c r="F49" s="26"/>
      <c r="G49" s="27"/>
      <c r="H49" s="28" t="s">
        <v>66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7" t="s">
        <v>9</v>
      </c>
      <c r="AB49" s="7" t="s">
        <v>9</v>
      </c>
      <c r="AC49" s="7" t="s">
        <v>9</v>
      </c>
      <c r="AD49" s="30" t="s">
        <v>9</v>
      </c>
      <c r="AE49" s="21"/>
      <c r="AF49" s="30" t="s">
        <v>9</v>
      </c>
      <c r="AG49" s="21"/>
      <c r="AH49" s="7" t="s">
        <v>9</v>
      </c>
      <c r="AI49" s="7" t="s">
        <v>9</v>
      </c>
      <c r="AJ49" s="7" t="s">
        <v>9</v>
      </c>
      <c r="AK49" s="7" t="s">
        <v>9</v>
      </c>
      <c r="AL49" s="7" t="s">
        <v>9</v>
      </c>
      <c r="AM49" s="7" t="s">
        <v>9</v>
      </c>
      <c r="AO49" s="15"/>
    </row>
    <row r="50" spans="1:41" ht="16.5" customHeight="1" x14ac:dyDescent="0.25">
      <c r="A50" s="20" t="s">
        <v>29</v>
      </c>
      <c r="B50" s="21"/>
      <c r="C50" s="20">
        <v>1</v>
      </c>
      <c r="D50" s="21"/>
      <c r="E50" s="20">
        <v>0</v>
      </c>
      <c r="F50" s="21"/>
      <c r="G50" s="20">
        <v>2</v>
      </c>
      <c r="H50" s="21"/>
      <c r="I50" s="20">
        <v>14</v>
      </c>
      <c r="J50" s="21"/>
      <c r="K50" s="21"/>
      <c r="L50" s="20"/>
      <c r="M50" s="21"/>
      <c r="N50" s="21"/>
      <c r="O50" s="20"/>
      <c r="P50" s="21"/>
      <c r="Q50" s="20"/>
      <c r="R50" s="21"/>
      <c r="S50" s="22" t="s">
        <v>48</v>
      </c>
      <c r="T50" s="21"/>
      <c r="U50" s="21"/>
      <c r="V50" s="21"/>
      <c r="W50" s="21"/>
      <c r="X50" s="21"/>
      <c r="Y50" s="21"/>
      <c r="Z50" s="21"/>
      <c r="AA50" s="12">
        <v>192000000</v>
      </c>
      <c r="AB50" s="12">
        <v>132956318</v>
      </c>
      <c r="AC50" s="12">
        <v>59043682</v>
      </c>
      <c r="AD50" s="23">
        <v>0</v>
      </c>
      <c r="AE50" s="21"/>
      <c r="AF50" s="24">
        <v>132956318</v>
      </c>
      <c r="AG50" s="21"/>
      <c r="AH50" s="10">
        <v>0</v>
      </c>
      <c r="AI50" s="12">
        <v>35783333.329999998</v>
      </c>
      <c r="AJ50" s="12">
        <v>97172984.670000002</v>
      </c>
      <c r="AK50" s="12">
        <v>35783333.329999998</v>
      </c>
      <c r="AL50" s="10">
        <v>0</v>
      </c>
      <c r="AM50" s="12">
        <v>35783333.329999998</v>
      </c>
      <c r="AO50" s="15"/>
    </row>
    <row r="51" spans="1:41" ht="15" customHeight="1" x14ac:dyDescent="0.25">
      <c r="A51" s="20" t="s">
        <v>29</v>
      </c>
      <c r="B51" s="21"/>
      <c r="C51" s="20">
        <v>2</v>
      </c>
      <c r="D51" s="21"/>
      <c r="E51" s="20">
        <v>0</v>
      </c>
      <c r="F51" s="21"/>
      <c r="G51" s="20">
        <v>4</v>
      </c>
      <c r="H51" s="21"/>
      <c r="I51" s="20">
        <v>11</v>
      </c>
      <c r="J51" s="21"/>
      <c r="K51" s="21"/>
      <c r="L51" s="20"/>
      <c r="M51" s="21"/>
      <c r="N51" s="21"/>
      <c r="O51" s="20"/>
      <c r="P51" s="21"/>
      <c r="Q51" s="20"/>
      <c r="R51" s="21"/>
      <c r="S51" s="22" t="s">
        <v>60</v>
      </c>
      <c r="T51" s="21"/>
      <c r="U51" s="21"/>
      <c r="V51" s="21"/>
      <c r="W51" s="21"/>
      <c r="X51" s="21"/>
      <c r="Y51" s="21"/>
      <c r="Z51" s="21"/>
      <c r="AA51" s="12">
        <v>10534759</v>
      </c>
      <c r="AB51" s="10">
        <v>0</v>
      </c>
      <c r="AC51" s="12">
        <v>10534759</v>
      </c>
      <c r="AD51" s="23">
        <v>0</v>
      </c>
      <c r="AE51" s="21"/>
      <c r="AF51" s="23">
        <v>0</v>
      </c>
      <c r="AG51" s="21"/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O51" s="15"/>
    </row>
    <row r="52" spans="1:41" ht="27.75" customHeight="1" x14ac:dyDescent="0.25">
      <c r="A52" s="20" t="s">
        <v>63</v>
      </c>
      <c r="B52" s="21"/>
      <c r="C52" s="20">
        <v>303</v>
      </c>
      <c r="D52" s="21"/>
      <c r="E52" s="20">
        <v>1000</v>
      </c>
      <c r="F52" s="21"/>
      <c r="G52" s="20">
        <v>8</v>
      </c>
      <c r="H52" s="21"/>
      <c r="I52" s="20"/>
      <c r="J52" s="21"/>
      <c r="K52" s="21"/>
      <c r="L52" s="20"/>
      <c r="M52" s="21"/>
      <c r="N52" s="21"/>
      <c r="O52" s="20"/>
      <c r="P52" s="21"/>
      <c r="Q52" s="20"/>
      <c r="R52" s="21"/>
      <c r="S52" s="22" t="s">
        <v>68</v>
      </c>
      <c r="T52" s="21"/>
      <c r="U52" s="21"/>
      <c r="V52" s="21"/>
      <c r="W52" s="21"/>
      <c r="X52" s="21"/>
      <c r="Y52" s="21"/>
      <c r="Z52" s="21"/>
      <c r="AA52" s="12">
        <v>683780164</v>
      </c>
      <c r="AB52" s="10">
        <v>0</v>
      </c>
      <c r="AC52" s="12">
        <v>683780164</v>
      </c>
      <c r="AD52" s="23">
        <v>0</v>
      </c>
      <c r="AE52" s="21"/>
      <c r="AF52" s="23">
        <v>0</v>
      </c>
      <c r="AG52" s="21"/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O52" s="15"/>
    </row>
    <row r="53" spans="1:41" ht="15" customHeight="1" x14ac:dyDescent="0.25">
      <c r="A53" s="25" t="s">
        <v>129</v>
      </c>
      <c r="B53" s="26"/>
      <c r="C53" s="26"/>
      <c r="D53" s="26"/>
      <c r="E53" s="26"/>
      <c r="F53" s="26"/>
      <c r="G53" s="27"/>
      <c r="H53" s="28" t="s">
        <v>69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7" t="s">
        <v>9</v>
      </c>
      <c r="AB53" s="7" t="s">
        <v>9</v>
      </c>
      <c r="AC53" s="7" t="s">
        <v>9</v>
      </c>
      <c r="AD53" s="30" t="s">
        <v>9</v>
      </c>
      <c r="AE53" s="21"/>
      <c r="AF53" s="30" t="s">
        <v>9</v>
      </c>
      <c r="AG53" s="21"/>
      <c r="AH53" s="7" t="s">
        <v>9</v>
      </c>
      <c r="AI53" s="7" t="s">
        <v>9</v>
      </c>
      <c r="AJ53" s="7" t="s">
        <v>9</v>
      </c>
      <c r="AK53" s="7" t="s">
        <v>9</v>
      </c>
      <c r="AL53" s="7" t="s">
        <v>9</v>
      </c>
      <c r="AM53" s="7" t="s">
        <v>9</v>
      </c>
      <c r="AO53" s="15"/>
    </row>
    <row r="54" spans="1:41" ht="16.5" customHeight="1" x14ac:dyDescent="0.25">
      <c r="A54" s="20" t="s">
        <v>29</v>
      </c>
      <c r="B54" s="21"/>
      <c r="C54" s="20">
        <v>1</v>
      </c>
      <c r="D54" s="21"/>
      <c r="E54" s="20">
        <v>0</v>
      </c>
      <c r="F54" s="21"/>
      <c r="G54" s="20">
        <v>2</v>
      </c>
      <c r="H54" s="21"/>
      <c r="I54" s="20">
        <v>14</v>
      </c>
      <c r="J54" s="21"/>
      <c r="K54" s="21"/>
      <c r="L54" s="20"/>
      <c r="M54" s="21"/>
      <c r="N54" s="21"/>
      <c r="O54" s="20"/>
      <c r="P54" s="21"/>
      <c r="Q54" s="20"/>
      <c r="R54" s="21"/>
      <c r="S54" s="22" t="s">
        <v>48</v>
      </c>
      <c r="T54" s="21"/>
      <c r="U54" s="21"/>
      <c r="V54" s="21"/>
      <c r="W54" s="21"/>
      <c r="X54" s="21"/>
      <c r="Y54" s="21"/>
      <c r="Z54" s="21"/>
      <c r="AA54" s="12">
        <v>163821360</v>
      </c>
      <c r="AB54" s="12">
        <v>163821360</v>
      </c>
      <c r="AC54" s="10">
        <v>0</v>
      </c>
      <c r="AD54" s="23">
        <v>0</v>
      </c>
      <c r="AE54" s="21"/>
      <c r="AF54" s="24">
        <v>163821360</v>
      </c>
      <c r="AG54" s="21"/>
      <c r="AH54" s="10">
        <v>0</v>
      </c>
      <c r="AI54" s="12">
        <v>63822166</v>
      </c>
      <c r="AJ54" s="12">
        <v>99999194</v>
      </c>
      <c r="AK54" s="12">
        <v>63822166</v>
      </c>
      <c r="AL54" s="10">
        <v>0</v>
      </c>
      <c r="AM54" s="12">
        <v>63822166</v>
      </c>
      <c r="AO54" s="15"/>
    </row>
    <row r="55" spans="1:41" ht="15" customHeight="1" x14ac:dyDescent="0.25">
      <c r="A55" s="20" t="s">
        <v>29</v>
      </c>
      <c r="B55" s="21"/>
      <c r="C55" s="20">
        <v>2</v>
      </c>
      <c r="D55" s="21"/>
      <c r="E55" s="20">
        <v>0</v>
      </c>
      <c r="F55" s="21"/>
      <c r="G55" s="20">
        <v>4</v>
      </c>
      <c r="H55" s="21"/>
      <c r="I55" s="20">
        <v>11</v>
      </c>
      <c r="J55" s="21"/>
      <c r="K55" s="21"/>
      <c r="L55" s="20"/>
      <c r="M55" s="21"/>
      <c r="N55" s="21"/>
      <c r="O55" s="20"/>
      <c r="P55" s="21"/>
      <c r="Q55" s="20"/>
      <c r="R55" s="21"/>
      <c r="S55" s="22" t="s">
        <v>60</v>
      </c>
      <c r="T55" s="21"/>
      <c r="U55" s="21"/>
      <c r="V55" s="21"/>
      <c r="W55" s="21"/>
      <c r="X55" s="21"/>
      <c r="Y55" s="21"/>
      <c r="Z55" s="21"/>
      <c r="AA55" s="12">
        <v>806338</v>
      </c>
      <c r="AB55" s="12">
        <v>806338</v>
      </c>
      <c r="AC55" s="10">
        <v>0</v>
      </c>
      <c r="AD55" s="23">
        <v>0</v>
      </c>
      <c r="AE55" s="21"/>
      <c r="AF55" s="24">
        <v>806338</v>
      </c>
      <c r="AG55" s="21"/>
      <c r="AH55" s="10">
        <v>0</v>
      </c>
      <c r="AI55" s="12">
        <v>806338</v>
      </c>
      <c r="AJ55" s="10">
        <v>0</v>
      </c>
      <c r="AK55" s="12">
        <v>806338</v>
      </c>
      <c r="AL55" s="10">
        <v>0</v>
      </c>
      <c r="AM55" s="12">
        <v>806338</v>
      </c>
      <c r="AO55" s="15"/>
    </row>
    <row r="56" spans="1:41" ht="27.75" customHeight="1" x14ac:dyDescent="0.25">
      <c r="A56" s="20" t="s">
        <v>63</v>
      </c>
      <c r="B56" s="21"/>
      <c r="C56" s="20">
        <v>399</v>
      </c>
      <c r="D56" s="21"/>
      <c r="E56" s="20">
        <v>1000</v>
      </c>
      <c r="F56" s="21"/>
      <c r="G56" s="20">
        <v>4</v>
      </c>
      <c r="H56" s="21"/>
      <c r="I56" s="20" t="s">
        <v>9</v>
      </c>
      <c r="J56" s="21"/>
      <c r="K56" s="21"/>
      <c r="L56" s="20" t="s">
        <v>9</v>
      </c>
      <c r="M56" s="21"/>
      <c r="N56" s="21"/>
      <c r="O56" s="20" t="s">
        <v>9</v>
      </c>
      <c r="P56" s="21"/>
      <c r="Q56" s="20" t="s">
        <v>9</v>
      </c>
      <c r="R56" s="21"/>
      <c r="S56" s="22" t="s">
        <v>70</v>
      </c>
      <c r="T56" s="21"/>
      <c r="U56" s="21"/>
      <c r="V56" s="21"/>
      <c r="W56" s="21"/>
      <c r="X56" s="21"/>
      <c r="Y56" s="21"/>
      <c r="Z56" s="21"/>
      <c r="AA56" s="12">
        <v>410000000</v>
      </c>
      <c r="AB56" s="10">
        <v>0</v>
      </c>
      <c r="AC56" s="12">
        <v>410000000</v>
      </c>
      <c r="AD56" s="23">
        <v>0</v>
      </c>
      <c r="AE56" s="21"/>
      <c r="AF56" s="23">
        <v>0</v>
      </c>
      <c r="AG56" s="21"/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O56" s="15"/>
    </row>
    <row r="57" spans="1:41" ht="15" customHeight="1" x14ac:dyDescent="0.25">
      <c r="A57" s="25" t="s">
        <v>129</v>
      </c>
      <c r="B57" s="26"/>
      <c r="C57" s="26"/>
      <c r="D57" s="26"/>
      <c r="E57" s="26"/>
      <c r="F57" s="26"/>
      <c r="G57" s="27"/>
      <c r="H57" s="28" t="s">
        <v>71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7" t="s">
        <v>9</v>
      </c>
      <c r="AB57" s="7" t="s">
        <v>9</v>
      </c>
      <c r="AC57" s="7" t="s">
        <v>9</v>
      </c>
      <c r="AD57" s="30" t="s">
        <v>9</v>
      </c>
      <c r="AE57" s="21"/>
      <c r="AF57" s="30" t="s">
        <v>9</v>
      </c>
      <c r="AG57" s="21"/>
      <c r="AH57" s="7" t="s">
        <v>9</v>
      </c>
      <c r="AI57" s="7" t="s">
        <v>9</v>
      </c>
      <c r="AJ57" s="7" t="s">
        <v>9</v>
      </c>
      <c r="AK57" s="7" t="s">
        <v>9</v>
      </c>
      <c r="AL57" s="7" t="s">
        <v>9</v>
      </c>
      <c r="AM57" s="7" t="s">
        <v>9</v>
      </c>
      <c r="AO57" s="15"/>
    </row>
    <row r="58" spans="1:41" ht="16.5" customHeight="1" x14ac:dyDescent="0.25">
      <c r="A58" s="20" t="s">
        <v>29</v>
      </c>
      <c r="B58" s="21"/>
      <c r="C58" s="20">
        <v>1</v>
      </c>
      <c r="D58" s="21"/>
      <c r="E58" s="20">
        <v>0</v>
      </c>
      <c r="F58" s="21"/>
      <c r="G58" s="20">
        <v>2</v>
      </c>
      <c r="H58" s="21"/>
      <c r="I58" s="20">
        <v>14</v>
      </c>
      <c r="J58" s="21"/>
      <c r="K58" s="21"/>
      <c r="L58" s="20"/>
      <c r="M58" s="21"/>
      <c r="N58" s="21"/>
      <c r="O58" s="20"/>
      <c r="P58" s="21"/>
      <c r="Q58" s="20"/>
      <c r="R58" s="21"/>
      <c r="S58" s="22" t="s">
        <v>48</v>
      </c>
      <c r="T58" s="21"/>
      <c r="U58" s="21"/>
      <c r="V58" s="21"/>
      <c r="W58" s="21"/>
      <c r="X58" s="21"/>
      <c r="Y58" s="21"/>
      <c r="Z58" s="21"/>
      <c r="AA58" s="12">
        <v>1415000000</v>
      </c>
      <c r="AB58" s="12">
        <v>1371360295</v>
      </c>
      <c r="AC58" s="12">
        <v>43639705</v>
      </c>
      <c r="AD58" s="23">
        <v>0</v>
      </c>
      <c r="AE58" s="21"/>
      <c r="AF58" s="24">
        <v>1371360295</v>
      </c>
      <c r="AG58" s="21"/>
      <c r="AH58" s="10">
        <v>0</v>
      </c>
      <c r="AI58" s="12">
        <v>571054236</v>
      </c>
      <c r="AJ58" s="12">
        <v>800306059</v>
      </c>
      <c r="AK58" s="12">
        <v>571054236</v>
      </c>
      <c r="AL58" s="10">
        <v>0</v>
      </c>
      <c r="AM58" s="12">
        <v>571054236</v>
      </c>
      <c r="AO58" s="15"/>
    </row>
    <row r="59" spans="1:41" ht="16.5" customHeight="1" x14ac:dyDescent="0.25">
      <c r="A59" s="20" t="s">
        <v>29</v>
      </c>
      <c r="B59" s="21"/>
      <c r="C59" s="20">
        <v>2</v>
      </c>
      <c r="D59" s="21"/>
      <c r="E59" s="20">
        <v>0</v>
      </c>
      <c r="F59" s="21"/>
      <c r="G59" s="20">
        <v>4</v>
      </c>
      <c r="H59" s="21"/>
      <c r="I59" s="20">
        <v>11</v>
      </c>
      <c r="J59" s="21"/>
      <c r="K59" s="21"/>
      <c r="L59" s="20"/>
      <c r="M59" s="21"/>
      <c r="N59" s="21"/>
      <c r="O59" s="20"/>
      <c r="P59" s="21"/>
      <c r="Q59" s="20"/>
      <c r="R59" s="21"/>
      <c r="S59" s="22" t="s">
        <v>60</v>
      </c>
      <c r="T59" s="21"/>
      <c r="U59" s="21"/>
      <c r="V59" s="21"/>
      <c r="W59" s="21"/>
      <c r="X59" s="21"/>
      <c r="Y59" s="21"/>
      <c r="Z59" s="21"/>
      <c r="AA59" s="12">
        <v>44000000</v>
      </c>
      <c r="AB59" s="12">
        <v>44000000</v>
      </c>
      <c r="AC59" s="10">
        <v>0</v>
      </c>
      <c r="AD59" s="23">
        <v>0</v>
      </c>
      <c r="AE59" s="21"/>
      <c r="AF59" s="24">
        <v>20817167</v>
      </c>
      <c r="AG59" s="21"/>
      <c r="AH59" s="12">
        <v>23182833</v>
      </c>
      <c r="AI59" s="12">
        <v>20192856</v>
      </c>
      <c r="AJ59" s="12">
        <v>624311</v>
      </c>
      <c r="AK59" s="12">
        <v>19821613</v>
      </c>
      <c r="AL59" s="12">
        <v>371243</v>
      </c>
      <c r="AM59" s="12">
        <v>19821613</v>
      </c>
      <c r="AO59" s="15"/>
    </row>
    <row r="60" spans="1:41" ht="15" customHeight="1" x14ac:dyDescent="0.25">
      <c r="A60" s="20" t="s">
        <v>29</v>
      </c>
      <c r="B60" s="21"/>
      <c r="C60" s="20">
        <v>2</v>
      </c>
      <c r="D60" s="21"/>
      <c r="E60" s="20">
        <v>0</v>
      </c>
      <c r="F60" s="21"/>
      <c r="G60" s="20">
        <v>4</v>
      </c>
      <c r="H60" s="21"/>
      <c r="I60" s="20">
        <v>14</v>
      </c>
      <c r="J60" s="21"/>
      <c r="K60" s="21"/>
      <c r="L60" s="20"/>
      <c r="M60" s="21"/>
      <c r="N60" s="21"/>
      <c r="O60" s="20"/>
      <c r="P60" s="21"/>
      <c r="Q60" s="20"/>
      <c r="R60" s="21"/>
      <c r="S60" s="22" t="s">
        <v>72</v>
      </c>
      <c r="T60" s="21"/>
      <c r="U60" s="21"/>
      <c r="V60" s="21"/>
      <c r="W60" s="21"/>
      <c r="X60" s="21"/>
      <c r="Y60" s="21"/>
      <c r="Z60" s="21"/>
      <c r="AA60" s="12">
        <v>10000000</v>
      </c>
      <c r="AB60" s="12">
        <v>3105900</v>
      </c>
      <c r="AC60" s="12">
        <v>6894100</v>
      </c>
      <c r="AD60" s="23">
        <v>0</v>
      </c>
      <c r="AE60" s="21"/>
      <c r="AF60" s="24">
        <v>3105900</v>
      </c>
      <c r="AG60" s="21"/>
      <c r="AH60" s="10">
        <v>0</v>
      </c>
      <c r="AI60" s="12">
        <v>3105900</v>
      </c>
      <c r="AJ60" s="10">
        <v>0</v>
      </c>
      <c r="AK60" s="12">
        <v>3105900</v>
      </c>
      <c r="AL60" s="10">
        <v>0</v>
      </c>
      <c r="AM60" s="12">
        <v>3105900</v>
      </c>
      <c r="AO60" s="15"/>
    </row>
    <row r="61" spans="1:41" ht="15" customHeight="1" x14ac:dyDescent="0.25">
      <c r="A61" s="20" t="s">
        <v>29</v>
      </c>
      <c r="B61" s="21"/>
      <c r="C61" s="20">
        <v>2</v>
      </c>
      <c r="D61" s="21"/>
      <c r="E61" s="20">
        <v>0</v>
      </c>
      <c r="F61" s="21"/>
      <c r="G61" s="20">
        <v>4</v>
      </c>
      <c r="H61" s="21"/>
      <c r="I61" s="20">
        <v>22</v>
      </c>
      <c r="J61" s="21"/>
      <c r="K61" s="21"/>
      <c r="L61" s="20"/>
      <c r="M61" s="21"/>
      <c r="N61" s="21"/>
      <c r="O61" s="20"/>
      <c r="P61" s="21"/>
      <c r="Q61" s="20"/>
      <c r="R61" s="21"/>
      <c r="S61" s="22" t="s">
        <v>73</v>
      </c>
      <c r="T61" s="21"/>
      <c r="U61" s="21"/>
      <c r="V61" s="21"/>
      <c r="W61" s="21"/>
      <c r="X61" s="21"/>
      <c r="Y61" s="21"/>
      <c r="Z61" s="21"/>
      <c r="AA61" s="12">
        <v>110000</v>
      </c>
      <c r="AB61" s="12">
        <v>19400</v>
      </c>
      <c r="AC61" s="12">
        <v>90600</v>
      </c>
      <c r="AD61" s="23">
        <v>0</v>
      </c>
      <c r="AE61" s="21"/>
      <c r="AF61" s="24">
        <v>19400</v>
      </c>
      <c r="AG61" s="21"/>
      <c r="AH61" s="10">
        <v>0</v>
      </c>
      <c r="AI61" s="12">
        <v>19400</v>
      </c>
      <c r="AJ61" s="10">
        <v>0</v>
      </c>
      <c r="AK61" s="12">
        <v>19400</v>
      </c>
      <c r="AL61" s="10">
        <v>0</v>
      </c>
      <c r="AM61" s="12">
        <v>19400</v>
      </c>
      <c r="AO61" s="15"/>
    </row>
    <row r="62" spans="1:41" ht="15" customHeight="1" x14ac:dyDescent="0.25">
      <c r="A62" s="25" t="s">
        <v>129</v>
      </c>
      <c r="B62" s="26"/>
      <c r="C62" s="26"/>
      <c r="D62" s="26"/>
      <c r="E62" s="26"/>
      <c r="F62" s="26"/>
      <c r="G62" s="27"/>
      <c r="H62" s="28" t="s">
        <v>74</v>
      </c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7" t="s">
        <v>9</v>
      </c>
      <c r="AB62" s="7" t="s">
        <v>9</v>
      </c>
      <c r="AC62" s="7" t="s">
        <v>9</v>
      </c>
      <c r="AD62" s="30" t="s">
        <v>9</v>
      </c>
      <c r="AE62" s="21"/>
      <c r="AF62" s="30" t="s">
        <v>9</v>
      </c>
      <c r="AG62" s="21"/>
      <c r="AH62" s="7" t="s">
        <v>9</v>
      </c>
      <c r="AI62" s="7" t="s">
        <v>9</v>
      </c>
      <c r="AJ62" s="7" t="s">
        <v>9</v>
      </c>
      <c r="AK62" s="7" t="s">
        <v>9</v>
      </c>
      <c r="AL62" s="7" t="s">
        <v>9</v>
      </c>
      <c r="AM62" s="7" t="s">
        <v>9</v>
      </c>
      <c r="AO62" s="15"/>
    </row>
    <row r="63" spans="1:41" ht="16.5" customHeight="1" x14ac:dyDescent="0.25">
      <c r="A63" s="20" t="s">
        <v>29</v>
      </c>
      <c r="B63" s="21"/>
      <c r="C63" s="20">
        <v>1</v>
      </c>
      <c r="D63" s="21"/>
      <c r="E63" s="20">
        <v>0</v>
      </c>
      <c r="F63" s="21"/>
      <c r="G63" s="20">
        <v>2</v>
      </c>
      <c r="H63" s="21"/>
      <c r="I63" s="20">
        <v>14</v>
      </c>
      <c r="J63" s="21"/>
      <c r="K63" s="21"/>
      <c r="L63" s="20"/>
      <c r="M63" s="21"/>
      <c r="N63" s="21"/>
      <c r="O63" s="20"/>
      <c r="P63" s="21"/>
      <c r="Q63" s="20"/>
      <c r="R63" s="21"/>
      <c r="S63" s="22" t="s">
        <v>48</v>
      </c>
      <c r="T63" s="21"/>
      <c r="U63" s="21"/>
      <c r="V63" s="21"/>
      <c r="W63" s="21"/>
      <c r="X63" s="21"/>
      <c r="Y63" s="21"/>
      <c r="Z63" s="21"/>
      <c r="AA63" s="12">
        <v>266400000</v>
      </c>
      <c r="AB63" s="12">
        <v>266400000</v>
      </c>
      <c r="AC63" s="10">
        <v>0</v>
      </c>
      <c r="AD63" s="23">
        <v>0</v>
      </c>
      <c r="AE63" s="21"/>
      <c r="AF63" s="24">
        <v>235800000</v>
      </c>
      <c r="AG63" s="21"/>
      <c r="AH63" s="12">
        <v>30600000</v>
      </c>
      <c r="AI63" s="12">
        <v>102900000</v>
      </c>
      <c r="AJ63" s="12">
        <v>132900000</v>
      </c>
      <c r="AK63" s="12">
        <v>102900000</v>
      </c>
      <c r="AL63" s="10">
        <v>0</v>
      </c>
      <c r="AM63" s="12">
        <v>102900000</v>
      </c>
      <c r="AO63" s="15"/>
    </row>
    <row r="64" spans="1:41" ht="15" customHeight="1" x14ac:dyDescent="0.25">
      <c r="A64" s="20" t="s">
        <v>29</v>
      </c>
      <c r="B64" s="21"/>
      <c r="C64" s="20">
        <v>2</v>
      </c>
      <c r="D64" s="21"/>
      <c r="E64" s="20">
        <v>0</v>
      </c>
      <c r="F64" s="21"/>
      <c r="G64" s="20">
        <v>4</v>
      </c>
      <c r="H64" s="21"/>
      <c r="I64" s="20">
        <v>11</v>
      </c>
      <c r="J64" s="21"/>
      <c r="K64" s="21"/>
      <c r="L64" s="20"/>
      <c r="M64" s="21"/>
      <c r="N64" s="21"/>
      <c r="O64" s="20"/>
      <c r="P64" s="21"/>
      <c r="Q64" s="20"/>
      <c r="R64" s="21"/>
      <c r="S64" s="22" t="s">
        <v>60</v>
      </c>
      <c r="T64" s="21"/>
      <c r="U64" s="21"/>
      <c r="V64" s="21"/>
      <c r="W64" s="21"/>
      <c r="X64" s="21"/>
      <c r="Y64" s="21"/>
      <c r="Z64" s="21"/>
      <c r="AA64" s="12">
        <v>4000000</v>
      </c>
      <c r="AB64" s="12">
        <v>4000000</v>
      </c>
      <c r="AC64" s="10">
        <v>0</v>
      </c>
      <c r="AD64" s="23">
        <v>0</v>
      </c>
      <c r="AE64" s="21"/>
      <c r="AF64" s="24">
        <v>2993954</v>
      </c>
      <c r="AG64" s="21"/>
      <c r="AH64" s="12">
        <v>1006046</v>
      </c>
      <c r="AI64" s="12">
        <v>2993954</v>
      </c>
      <c r="AJ64" s="10">
        <v>0</v>
      </c>
      <c r="AK64" s="12">
        <v>2993954</v>
      </c>
      <c r="AL64" s="10">
        <v>0</v>
      </c>
      <c r="AM64" s="12">
        <v>2993954</v>
      </c>
      <c r="AO64" s="15"/>
    </row>
    <row r="65" spans="1:41" ht="15" customHeight="1" x14ac:dyDescent="0.25">
      <c r="A65" s="25" t="s">
        <v>129</v>
      </c>
      <c r="B65" s="26"/>
      <c r="C65" s="26"/>
      <c r="D65" s="26"/>
      <c r="E65" s="26"/>
      <c r="F65" s="26"/>
      <c r="G65" s="27"/>
      <c r="H65" s="28" t="s">
        <v>75</v>
      </c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7" t="s">
        <v>9</v>
      </c>
      <c r="AB65" s="7" t="s">
        <v>9</v>
      </c>
      <c r="AC65" s="7" t="s">
        <v>9</v>
      </c>
      <c r="AD65" s="30" t="s">
        <v>9</v>
      </c>
      <c r="AE65" s="21"/>
      <c r="AF65" s="30" t="s">
        <v>9</v>
      </c>
      <c r="AG65" s="21"/>
      <c r="AH65" s="7" t="s">
        <v>9</v>
      </c>
      <c r="AI65" s="7" t="s">
        <v>9</v>
      </c>
      <c r="AJ65" s="7" t="s">
        <v>9</v>
      </c>
      <c r="AK65" s="7" t="s">
        <v>9</v>
      </c>
      <c r="AL65" s="7" t="s">
        <v>9</v>
      </c>
      <c r="AM65" s="7" t="s">
        <v>9</v>
      </c>
      <c r="AO65" s="15"/>
    </row>
    <row r="66" spans="1:41" ht="16.5" customHeight="1" x14ac:dyDescent="0.25">
      <c r="A66" s="20" t="s">
        <v>29</v>
      </c>
      <c r="B66" s="21"/>
      <c r="C66" s="20">
        <v>1</v>
      </c>
      <c r="D66" s="21"/>
      <c r="E66" s="20">
        <v>0</v>
      </c>
      <c r="F66" s="21"/>
      <c r="G66" s="20">
        <v>2</v>
      </c>
      <c r="H66" s="21"/>
      <c r="I66" s="20">
        <v>14</v>
      </c>
      <c r="J66" s="21"/>
      <c r="K66" s="21"/>
      <c r="L66" s="20"/>
      <c r="M66" s="21"/>
      <c r="N66" s="21"/>
      <c r="O66" s="20"/>
      <c r="P66" s="21"/>
      <c r="Q66" s="20"/>
      <c r="R66" s="21"/>
      <c r="S66" s="22" t="s">
        <v>48</v>
      </c>
      <c r="T66" s="21"/>
      <c r="U66" s="21"/>
      <c r="V66" s="21"/>
      <c r="W66" s="21"/>
      <c r="X66" s="21"/>
      <c r="Y66" s="21"/>
      <c r="Z66" s="21"/>
      <c r="AA66" s="12">
        <v>916829295</v>
      </c>
      <c r="AB66" s="12">
        <v>670279672</v>
      </c>
      <c r="AC66" s="12">
        <v>246549623</v>
      </c>
      <c r="AD66" s="23">
        <v>0</v>
      </c>
      <c r="AE66" s="21"/>
      <c r="AF66" s="24">
        <v>605179672</v>
      </c>
      <c r="AG66" s="21"/>
      <c r="AH66" s="12">
        <v>65100000</v>
      </c>
      <c r="AI66" s="12">
        <v>255210958</v>
      </c>
      <c r="AJ66" s="12">
        <v>349968714</v>
      </c>
      <c r="AK66" s="12">
        <v>255210958</v>
      </c>
      <c r="AL66" s="10">
        <v>0</v>
      </c>
      <c r="AM66" s="12">
        <v>255210958</v>
      </c>
      <c r="AO66" s="15"/>
    </row>
    <row r="67" spans="1:41" ht="16.5" customHeight="1" x14ac:dyDescent="0.25">
      <c r="A67" s="20" t="s">
        <v>29</v>
      </c>
      <c r="B67" s="21"/>
      <c r="C67" s="20">
        <v>2</v>
      </c>
      <c r="D67" s="21"/>
      <c r="E67" s="20">
        <v>0</v>
      </c>
      <c r="F67" s="21"/>
      <c r="G67" s="20">
        <v>4</v>
      </c>
      <c r="H67" s="21"/>
      <c r="I67" s="20">
        <v>8</v>
      </c>
      <c r="J67" s="21"/>
      <c r="K67" s="21"/>
      <c r="L67" s="20"/>
      <c r="M67" s="21"/>
      <c r="N67" s="21"/>
      <c r="O67" s="20"/>
      <c r="P67" s="21"/>
      <c r="Q67" s="20"/>
      <c r="R67" s="21"/>
      <c r="S67" s="22" t="s">
        <v>76</v>
      </c>
      <c r="T67" s="21"/>
      <c r="U67" s="21"/>
      <c r="V67" s="21"/>
      <c r="W67" s="21"/>
      <c r="X67" s="21"/>
      <c r="Y67" s="21"/>
      <c r="Z67" s="21"/>
      <c r="AA67" s="12">
        <v>763288320.11000001</v>
      </c>
      <c r="AB67" s="12">
        <v>509856599</v>
      </c>
      <c r="AC67" s="12">
        <v>253431721.11000001</v>
      </c>
      <c r="AD67" s="23">
        <v>0</v>
      </c>
      <c r="AE67" s="21"/>
      <c r="AF67" s="24">
        <v>509856599</v>
      </c>
      <c r="AG67" s="21"/>
      <c r="AH67" s="10">
        <v>0</v>
      </c>
      <c r="AI67" s="12">
        <v>180984584.36000001</v>
      </c>
      <c r="AJ67" s="12">
        <v>328872014.63999999</v>
      </c>
      <c r="AK67" s="12">
        <v>180984584.36000001</v>
      </c>
      <c r="AL67" s="10">
        <v>0</v>
      </c>
      <c r="AM67" s="12">
        <v>180984584.36000001</v>
      </c>
      <c r="AO67" s="15"/>
    </row>
    <row r="68" spans="1:41" x14ac:dyDescent="0.25">
      <c r="A68" s="20" t="s">
        <v>29</v>
      </c>
      <c r="B68" s="21"/>
      <c r="C68" s="20">
        <v>2</v>
      </c>
      <c r="D68" s="21"/>
      <c r="E68" s="20">
        <v>0</v>
      </c>
      <c r="F68" s="21"/>
      <c r="G68" s="20">
        <v>4</v>
      </c>
      <c r="H68" s="21"/>
      <c r="I68" s="20">
        <v>41</v>
      </c>
      <c r="J68" s="21"/>
      <c r="K68" s="21"/>
      <c r="L68" s="20"/>
      <c r="M68" s="21"/>
      <c r="N68" s="21"/>
      <c r="O68" s="20"/>
      <c r="P68" s="21"/>
      <c r="Q68" s="20"/>
      <c r="R68" s="21"/>
      <c r="S68" s="22" t="s">
        <v>77</v>
      </c>
      <c r="T68" s="21"/>
      <c r="U68" s="21"/>
      <c r="V68" s="21"/>
      <c r="W68" s="21"/>
      <c r="X68" s="21"/>
      <c r="Y68" s="21"/>
      <c r="Z68" s="21"/>
      <c r="AA68" s="12">
        <v>2861711679.8899999</v>
      </c>
      <c r="AB68" s="12">
        <v>2861711679.2199998</v>
      </c>
      <c r="AC68" s="10">
        <v>0.67</v>
      </c>
      <c r="AD68" s="23">
        <v>0</v>
      </c>
      <c r="AE68" s="21"/>
      <c r="AF68" s="24">
        <v>2300059062.2199998</v>
      </c>
      <c r="AG68" s="21"/>
      <c r="AH68" s="12">
        <v>561652617</v>
      </c>
      <c r="AI68" s="12">
        <v>383868807.61000001</v>
      </c>
      <c r="AJ68" s="12">
        <v>1916190254.6099999</v>
      </c>
      <c r="AK68" s="12">
        <v>383868807.61000001</v>
      </c>
      <c r="AL68" s="10">
        <v>0</v>
      </c>
      <c r="AM68" s="12">
        <v>383868807.61000001</v>
      </c>
      <c r="AO68" s="15"/>
    </row>
    <row r="69" spans="1:41" ht="27" customHeight="1" x14ac:dyDescent="0.25">
      <c r="A69" s="20" t="s">
        <v>63</v>
      </c>
      <c r="B69" s="21"/>
      <c r="C69" s="20">
        <v>303</v>
      </c>
      <c r="D69" s="21"/>
      <c r="E69" s="20">
        <v>1000</v>
      </c>
      <c r="F69" s="21"/>
      <c r="G69" s="20">
        <v>3</v>
      </c>
      <c r="H69" s="21"/>
      <c r="I69" s="20"/>
      <c r="J69" s="21"/>
      <c r="K69" s="21"/>
      <c r="L69" s="20"/>
      <c r="M69" s="21"/>
      <c r="N69" s="21"/>
      <c r="O69" s="20"/>
      <c r="P69" s="21"/>
      <c r="Q69" s="20"/>
      <c r="R69" s="21"/>
      <c r="S69" s="22" t="s">
        <v>78</v>
      </c>
      <c r="T69" s="21"/>
      <c r="U69" s="21"/>
      <c r="V69" s="21"/>
      <c r="W69" s="21"/>
      <c r="X69" s="21"/>
      <c r="Y69" s="21"/>
      <c r="Z69" s="21"/>
      <c r="AA69" s="12">
        <v>8200000000</v>
      </c>
      <c r="AB69" s="12">
        <v>3105141773.1100001</v>
      </c>
      <c r="AC69" s="12">
        <v>5094858226.8900003</v>
      </c>
      <c r="AD69" s="23">
        <v>0</v>
      </c>
      <c r="AE69" s="21"/>
      <c r="AF69" s="24">
        <v>2497407773.1100001</v>
      </c>
      <c r="AG69" s="21"/>
      <c r="AH69" s="12">
        <v>607734000</v>
      </c>
      <c r="AI69" s="12">
        <v>976649725.39999998</v>
      </c>
      <c r="AJ69" s="12">
        <v>1520758047.71</v>
      </c>
      <c r="AK69" s="12">
        <v>976649725.39999998</v>
      </c>
      <c r="AL69" s="10">
        <v>0</v>
      </c>
      <c r="AM69" s="12">
        <v>976649725.39999998</v>
      </c>
      <c r="AO69" s="15"/>
    </row>
    <row r="70" spans="1:41" ht="15" customHeight="1" x14ac:dyDescent="0.25">
      <c r="A70" s="25" t="s">
        <v>129</v>
      </c>
      <c r="B70" s="26"/>
      <c r="C70" s="26"/>
      <c r="D70" s="26"/>
      <c r="E70" s="26"/>
      <c r="F70" s="26"/>
      <c r="G70" s="27"/>
      <c r="H70" s="28" t="s">
        <v>79</v>
      </c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7" t="s">
        <v>9</v>
      </c>
      <c r="AB70" s="7" t="s">
        <v>9</v>
      </c>
      <c r="AC70" s="7" t="s">
        <v>9</v>
      </c>
      <c r="AD70" s="30" t="s">
        <v>9</v>
      </c>
      <c r="AE70" s="21"/>
      <c r="AF70" s="30" t="s">
        <v>9</v>
      </c>
      <c r="AG70" s="21"/>
      <c r="AH70" s="7" t="s">
        <v>9</v>
      </c>
      <c r="AI70" s="7" t="s">
        <v>9</v>
      </c>
      <c r="AJ70" s="7" t="s">
        <v>9</v>
      </c>
      <c r="AK70" s="7" t="s">
        <v>9</v>
      </c>
      <c r="AL70" s="7" t="s">
        <v>9</v>
      </c>
      <c r="AM70" s="7" t="s">
        <v>9</v>
      </c>
      <c r="AO70" s="15"/>
    </row>
    <row r="71" spans="1:41" ht="16.5" customHeight="1" x14ac:dyDescent="0.25">
      <c r="A71" s="20" t="s">
        <v>29</v>
      </c>
      <c r="B71" s="21"/>
      <c r="C71" s="20" t="s">
        <v>30</v>
      </c>
      <c r="D71" s="21"/>
      <c r="E71" s="20" t="s">
        <v>31</v>
      </c>
      <c r="F71" s="21"/>
      <c r="G71" s="20" t="s">
        <v>33</v>
      </c>
      <c r="H71" s="21"/>
      <c r="I71" s="20" t="s">
        <v>41</v>
      </c>
      <c r="J71" s="21"/>
      <c r="K71" s="21"/>
      <c r="L71" s="20"/>
      <c r="M71" s="21"/>
      <c r="N71" s="21"/>
      <c r="O71" s="20"/>
      <c r="P71" s="21"/>
      <c r="Q71" s="20"/>
      <c r="R71" s="21"/>
      <c r="S71" s="22" t="s">
        <v>48</v>
      </c>
      <c r="T71" s="21"/>
      <c r="U71" s="21"/>
      <c r="V71" s="21"/>
      <c r="W71" s="21"/>
      <c r="X71" s="21"/>
      <c r="Y71" s="21"/>
      <c r="Z71" s="21"/>
      <c r="AA71" s="12">
        <v>132000000</v>
      </c>
      <c r="AB71" s="12">
        <v>130067896</v>
      </c>
      <c r="AC71" s="12">
        <v>1932104</v>
      </c>
      <c r="AD71" s="23">
        <v>0</v>
      </c>
      <c r="AE71" s="21"/>
      <c r="AF71" s="24">
        <v>130067896</v>
      </c>
      <c r="AG71" s="21"/>
      <c r="AH71" s="10">
        <v>0</v>
      </c>
      <c r="AI71" s="12">
        <v>64977132</v>
      </c>
      <c r="AJ71" s="12">
        <v>65090764</v>
      </c>
      <c r="AK71" s="12">
        <v>64977132</v>
      </c>
      <c r="AL71" s="10">
        <v>0</v>
      </c>
      <c r="AM71" s="12">
        <v>64977132</v>
      </c>
      <c r="AO71" s="15"/>
    </row>
    <row r="72" spans="1:41" ht="15" customHeight="1" x14ac:dyDescent="0.25">
      <c r="A72" s="25" t="s">
        <v>129</v>
      </c>
      <c r="B72" s="26"/>
      <c r="C72" s="26"/>
      <c r="D72" s="26"/>
      <c r="E72" s="26"/>
      <c r="F72" s="26"/>
      <c r="G72" s="27"/>
      <c r="H72" s="28" t="s">
        <v>80</v>
      </c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7" t="s">
        <v>9</v>
      </c>
      <c r="AB72" s="7" t="s">
        <v>9</v>
      </c>
      <c r="AC72" s="7" t="s">
        <v>9</v>
      </c>
      <c r="AD72" s="30" t="s">
        <v>9</v>
      </c>
      <c r="AE72" s="21"/>
      <c r="AF72" s="30" t="s">
        <v>9</v>
      </c>
      <c r="AG72" s="21"/>
      <c r="AH72" s="7" t="s">
        <v>9</v>
      </c>
      <c r="AI72" s="7" t="s">
        <v>9</v>
      </c>
      <c r="AJ72" s="7" t="s">
        <v>9</v>
      </c>
      <c r="AK72" s="7" t="s">
        <v>9</v>
      </c>
      <c r="AL72" s="7" t="s">
        <v>9</v>
      </c>
      <c r="AM72" s="7" t="s">
        <v>9</v>
      </c>
      <c r="AO72" s="15"/>
    </row>
    <row r="73" spans="1:41" ht="16.5" customHeight="1" x14ac:dyDescent="0.25">
      <c r="A73" s="20" t="s">
        <v>29</v>
      </c>
      <c r="B73" s="21"/>
      <c r="C73" s="20">
        <v>1</v>
      </c>
      <c r="D73" s="21"/>
      <c r="E73" s="20">
        <v>0</v>
      </c>
      <c r="F73" s="21"/>
      <c r="G73" s="20">
        <v>2</v>
      </c>
      <c r="H73" s="21"/>
      <c r="I73" s="20">
        <v>14</v>
      </c>
      <c r="J73" s="21"/>
      <c r="K73" s="21"/>
      <c r="L73" s="20"/>
      <c r="M73" s="21"/>
      <c r="N73" s="21"/>
      <c r="O73" s="20"/>
      <c r="P73" s="21"/>
      <c r="Q73" s="20"/>
      <c r="R73" s="21"/>
      <c r="S73" s="22" t="s">
        <v>48</v>
      </c>
      <c r="T73" s="21"/>
      <c r="U73" s="21"/>
      <c r="V73" s="21"/>
      <c r="W73" s="21"/>
      <c r="X73" s="21"/>
      <c r="Y73" s="21"/>
      <c r="Z73" s="21"/>
      <c r="AA73" s="12">
        <v>2196019000</v>
      </c>
      <c r="AB73" s="12">
        <v>2018738780</v>
      </c>
      <c r="AC73" s="12">
        <v>177280220</v>
      </c>
      <c r="AD73" s="23">
        <v>0</v>
      </c>
      <c r="AE73" s="21"/>
      <c r="AF73" s="24">
        <v>1915838780</v>
      </c>
      <c r="AG73" s="21"/>
      <c r="AH73" s="12">
        <v>102900000</v>
      </c>
      <c r="AI73" s="12">
        <v>818716989</v>
      </c>
      <c r="AJ73" s="12">
        <v>1097121791</v>
      </c>
      <c r="AK73" s="12">
        <v>818716989</v>
      </c>
      <c r="AL73" s="10">
        <v>0</v>
      </c>
      <c r="AM73" s="12">
        <v>818716989</v>
      </c>
      <c r="AO73" s="15"/>
    </row>
    <row r="74" spans="1:41" ht="15" customHeight="1" x14ac:dyDescent="0.25">
      <c r="A74" s="20" t="s">
        <v>29</v>
      </c>
      <c r="B74" s="21"/>
      <c r="C74" s="20">
        <v>2</v>
      </c>
      <c r="D74" s="21"/>
      <c r="E74" s="20">
        <v>0</v>
      </c>
      <c r="F74" s="21"/>
      <c r="G74" s="20">
        <v>4</v>
      </c>
      <c r="H74" s="21"/>
      <c r="I74" s="20">
        <v>11</v>
      </c>
      <c r="J74" s="21"/>
      <c r="K74" s="21"/>
      <c r="L74" s="20"/>
      <c r="M74" s="21"/>
      <c r="N74" s="21"/>
      <c r="O74" s="20"/>
      <c r="P74" s="21"/>
      <c r="Q74" s="20"/>
      <c r="R74" s="21"/>
      <c r="S74" s="22" t="s">
        <v>65</v>
      </c>
      <c r="T74" s="21"/>
      <c r="U74" s="21"/>
      <c r="V74" s="21"/>
      <c r="W74" s="21"/>
      <c r="X74" s="21"/>
      <c r="Y74" s="21"/>
      <c r="Z74" s="21"/>
      <c r="AA74" s="12">
        <v>3231978</v>
      </c>
      <c r="AB74" s="12">
        <v>3231978</v>
      </c>
      <c r="AC74" s="10">
        <v>0</v>
      </c>
      <c r="AD74" s="23">
        <v>0</v>
      </c>
      <c r="AE74" s="21"/>
      <c r="AF74" s="24">
        <v>3231978</v>
      </c>
      <c r="AG74" s="21"/>
      <c r="AH74" s="10">
        <v>0</v>
      </c>
      <c r="AI74" s="12">
        <v>3231978</v>
      </c>
      <c r="AJ74" s="10">
        <v>0</v>
      </c>
      <c r="AK74" s="12">
        <v>3231978</v>
      </c>
      <c r="AL74" s="10">
        <v>0</v>
      </c>
      <c r="AM74" s="12">
        <v>3231978</v>
      </c>
      <c r="AO74" s="15"/>
    </row>
    <row r="75" spans="1:41" ht="16.5" customHeight="1" x14ac:dyDescent="0.25">
      <c r="A75" s="20" t="s">
        <v>29</v>
      </c>
      <c r="B75" s="21"/>
      <c r="C75" s="20">
        <v>2</v>
      </c>
      <c r="D75" s="21"/>
      <c r="E75" s="20">
        <v>0</v>
      </c>
      <c r="F75" s="21"/>
      <c r="G75" s="20">
        <v>4</v>
      </c>
      <c r="H75" s="21"/>
      <c r="I75" s="20">
        <v>11</v>
      </c>
      <c r="J75" s="21"/>
      <c r="K75" s="21"/>
      <c r="L75" s="20"/>
      <c r="M75" s="21"/>
      <c r="N75" s="21"/>
      <c r="O75" s="20"/>
      <c r="P75" s="21"/>
      <c r="Q75" s="20"/>
      <c r="R75" s="21"/>
      <c r="S75" s="22" t="s">
        <v>60</v>
      </c>
      <c r="T75" s="21"/>
      <c r="U75" s="21"/>
      <c r="V75" s="21"/>
      <c r="W75" s="21"/>
      <c r="X75" s="21"/>
      <c r="Y75" s="21"/>
      <c r="Z75" s="21"/>
      <c r="AA75" s="12">
        <f>109000000+7768022</f>
        <v>116768022</v>
      </c>
      <c r="AB75" s="12">
        <v>108000000</v>
      </c>
      <c r="AC75" s="12">
        <f>7768022</f>
        <v>7768022</v>
      </c>
      <c r="AD75" s="23">
        <v>0</v>
      </c>
      <c r="AE75" s="21"/>
      <c r="AF75" s="24">
        <v>31647699</v>
      </c>
      <c r="AG75" s="21"/>
      <c r="AH75" s="12">
        <v>76352301</v>
      </c>
      <c r="AI75" s="12">
        <v>31647699</v>
      </c>
      <c r="AJ75" s="10">
        <v>0</v>
      </c>
      <c r="AK75" s="12">
        <v>31453486</v>
      </c>
      <c r="AL75" s="12">
        <v>194213</v>
      </c>
      <c r="AM75" s="12">
        <v>31453486</v>
      </c>
      <c r="AO75" s="15"/>
    </row>
    <row r="76" spans="1:41" ht="15" customHeight="1" x14ac:dyDescent="0.25">
      <c r="A76" s="25" t="s">
        <v>129</v>
      </c>
      <c r="B76" s="26"/>
      <c r="C76" s="26"/>
      <c r="D76" s="26"/>
      <c r="E76" s="26"/>
      <c r="F76" s="26"/>
      <c r="G76" s="27"/>
      <c r="H76" s="28" t="s">
        <v>81</v>
      </c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7" t="s">
        <v>9</v>
      </c>
      <c r="AB76" s="7" t="s">
        <v>9</v>
      </c>
      <c r="AC76" s="7" t="s">
        <v>9</v>
      </c>
      <c r="AD76" s="30" t="s">
        <v>9</v>
      </c>
      <c r="AE76" s="21"/>
      <c r="AF76" s="30" t="s">
        <v>9</v>
      </c>
      <c r="AG76" s="21"/>
      <c r="AH76" s="7" t="s">
        <v>9</v>
      </c>
      <c r="AI76" s="7" t="s">
        <v>9</v>
      </c>
      <c r="AJ76" s="7" t="s">
        <v>9</v>
      </c>
      <c r="AK76" s="7" t="s">
        <v>9</v>
      </c>
      <c r="AL76" s="7" t="s">
        <v>9</v>
      </c>
      <c r="AM76" s="7" t="s">
        <v>9</v>
      </c>
      <c r="AO76" s="15"/>
    </row>
    <row r="77" spans="1:41" ht="16.5" customHeight="1" x14ac:dyDescent="0.25">
      <c r="A77" s="20" t="s">
        <v>29</v>
      </c>
      <c r="B77" s="21"/>
      <c r="C77" s="20">
        <v>1</v>
      </c>
      <c r="D77" s="21"/>
      <c r="E77" s="20">
        <v>0</v>
      </c>
      <c r="F77" s="21"/>
      <c r="G77" s="20">
        <v>2</v>
      </c>
      <c r="H77" s="21"/>
      <c r="I77" s="20">
        <v>14</v>
      </c>
      <c r="J77" s="21"/>
      <c r="K77" s="21"/>
      <c r="L77" s="20"/>
      <c r="M77" s="21"/>
      <c r="N77" s="21"/>
      <c r="O77" s="20"/>
      <c r="P77" s="21"/>
      <c r="Q77" s="20"/>
      <c r="R77" s="21"/>
      <c r="S77" s="22" t="s">
        <v>48</v>
      </c>
      <c r="T77" s="21"/>
      <c r="U77" s="21"/>
      <c r="V77" s="21"/>
      <c r="W77" s="21"/>
      <c r="X77" s="21"/>
      <c r="Y77" s="21"/>
      <c r="Z77" s="21"/>
      <c r="AA77" s="12">
        <v>3854756152</v>
      </c>
      <c r="AB77" s="12">
        <v>3503055711</v>
      </c>
      <c r="AC77" s="12">
        <v>351700441</v>
      </c>
      <c r="AD77" s="23">
        <v>0</v>
      </c>
      <c r="AE77" s="21"/>
      <c r="AF77" s="24">
        <v>3444513211</v>
      </c>
      <c r="AG77" s="21"/>
      <c r="AH77" s="12">
        <v>58542500</v>
      </c>
      <c r="AI77" s="12">
        <v>1344336748</v>
      </c>
      <c r="AJ77" s="12">
        <v>2100176463</v>
      </c>
      <c r="AK77" s="12">
        <v>1344336748</v>
      </c>
      <c r="AL77" s="10">
        <v>0</v>
      </c>
      <c r="AM77" s="12">
        <v>1344336748</v>
      </c>
      <c r="AO77" s="15"/>
    </row>
    <row r="78" spans="1:41" ht="16.5" customHeight="1" x14ac:dyDescent="0.25">
      <c r="A78" s="20" t="s">
        <v>29</v>
      </c>
      <c r="B78" s="21"/>
      <c r="C78" s="20">
        <v>2</v>
      </c>
      <c r="D78" s="21"/>
      <c r="E78" s="20">
        <v>0</v>
      </c>
      <c r="F78" s="21"/>
      <c r="G78" s="20">
        <v>4</v>
      </c>
      <c r="H78" s="21"/>
      <c r="I78" s="20">
        <v>11</v>
      </c>
      <c r="J78" s="21"/>
      <c r="K78" s="21"/>
      <c r="L78" s="20"/>
      <c r="M78" s="21"/>
      <c r="N78" s="21"/>
      <c r="O78" s="20"/>
      <c r="P78" s="21"/>
      <c r="Q78" s="20"/>
      <c r="R78" s="21"/>
      <c r="S78" s="22" t="s">
        <v>60</v>
      </c>
      <c r="T78" s="21"/>
      <c r="U78" s="21"/>
      <c r="V78" s="21"/>
      <c r="W78" s="21"/>
      <c r="X78" s="21"/>
      <c r="Y78" s="21"/>
      <c r="Z78" s="21"/>
      <c r="AA78" s="12">
        <v>120000000</v>
      </c>
      <c r="AB78" s="12">
        <v>100000000</v>
      </c>
      <c r="AC78" s="12">
        <v>20000000</v>
      </c>
      <c r="AD78" s="23">
        <v>0</v>
      </c>
      <c r="AE78" s="21"/>
      <c r="AF78" s="24">
        <v>75147673</v>
      </c>
      <c r="AG78" s="21"/>
      <c r="AH78" s="12">
        <v>24852327</v>
      </c>
      <c r="AI78" s="12">
        <v>71172308</v>
      </c>
      <c r="AJ78" s="12">
        <v>3975365</v>
      </c>
      <c r="AK78" s="12">
        <v>69879500</v>
      </c>
      <c r="AL78" s="12">
        <v>1292808</v>
      </c>
      <c r="AM78" s="12">
        <v>69879500</v>
      </c>
      <c r="AO78" s="15"/>
    </row>
    <row r="79" spans="1:41" ht="27.75" customHeight="1" x14ac:dyDescent="0.25">
      <c r="A79" s="20" t="s">
        <v>63</v>
      </c>
      <c r="B79" s="21"/>
      <c r="C79" s="20">
        <v>303</v>
      </c>
      <c r="D79" s="21"/>
      <c r="E79" s="20">
        <v>1000</v>
      </c>
      <c r="F79" s="21"/>
      <c r="G79" s="20">
        <v>7</v>
      </c>
      <c r="H79" s="21"/>
      <c r="I79" s="20"/>
      <c r="J79" s="21"/>
      <c r="K79" s="21"/>
      <c r="L79" s="20"/>
      <c r="M79" s="21"/>
      <c r="N79" s="21"/>
      <c r="O79" s="20"/>
      <c r="P79" s="21"/>
      <c r="Q79" s="20"/>
      <c r="R79" s="21"/>
      <c r="S79" s="22" t="s">
        <v>82</v>
      </c>
      <c r="T79" s="21"/>
      <c r="U79" s="21"/>
      <c r="V79" s="21"/>
      <c r="W79" s="21"/>
      <c r="X79" s="21"/>
      <c r="Y79" s="21"/>
      <c r="Z79" s="21"/>
      <c r="AA79" s="12">
        <v>1647000000</v>
      </c>
      <c r="AB79" s="12">
        <v>649780425</v>
      </c>
      <c r="AC79" s="12">
        <v>997219575</v>
      </c>
      <c r="AD79" s="23">
        <v>0</v>
      </c>
      <c r="AE79" s="21"/>
      <c r="AF79" s="24">
        <v>343376085</v>
      </c>
      <c r="AG79" s="21"/>
      <c r="AH79" s="12">
        <v>306404340</v>
      </c>
      <c r="AI79" s="12">
        <v>34833334</v>
      </c>
      <c r="AJ79" s="12">
        <v>308542751</v>
      </c>
      <c r="AK79" s="12">
        <v>34833334</v>
      </c>
      <c r="AL79" s="10">
        <v>0</v>
      </c>
      <c r="AM79" s="12">
        <v>34833334</v>
      </c>
      <c r="AO79" s="15"/>
    </row>
    <row r="80" spans="1:41" ht="24.75" customHeight="1" x14ac:dyDescent="0.25">
      <c r="A80" s="20" t="s">
        <v>63</v>
      </c>
      <c r="B80" s="21"/>
      <c r="C80" s="20">
        <v>303</v>
      </c>
      <c r="D80" s="21"/>
      <c r="E80" s="20">
        <v>1000</v>
      </c>
      <c r="F80" s="21"/>
      <c r="G80" s="20">
        <v>9</v>
      </c>
      <c r="H80" s="21"/>
      <c r="I80" s="20"/>
      <c r="J80" s="21"/>
      <c r="K80" s="21"/>
      <c r="L80" s="20"/>
      <c r="M80" s="21"/>
      <c r="N80" s="21"/>
      <c r="O80" s="20"/>
      <c r="P80" s="21"/>
      <c r="Q80" s="20"/>
      <c r="R80" s="21"/>
      <c r="S80" s="22" t="s">
        <v>83</v>
      </c>
      <c r="T80" s="21"/>
      <c r="U80" s="21"/>
      <c r="V80" s="21"/>
      <c r="W80" s="21"/>
      <c r="X80" s="21"/>
      <c r="Y80" s="21"/>
      <c r="Z80" s="21"/>
      <c r="AA80" s="12">
        <v>1685000000</v>
      </c>
      <c r="AB80" s="12">
        <v>419085000</v>
      </c>
      <c r="AC80" s="12">
        <v>765915000</v>
      </c>
      <c r="AD80" s="24">
        <v>500000000</v>
      </c>
      <c r="AE80" s="21"/>
      <c r="AF80" s="24">
        <v>59007000</v>
      </c>
      <c r="AG80" s="21"/>
      <c r="AH80" s="12">
        <v>360078000</v>
      </c>
      <c r="AI80" s="10">
        <v>0</v>
      </c>
      <c r="AJ80" s="12">
        <v>59007000</v>
      </c>
      <c r="AK80" s="10">
        <v>0</v>
      </c>
      <c r="AL80" s="10">
        <v>0</v>
      </c>
      <c r="AM80" s="10">
        <v>0</v>
      </c>
      <c r="AO80" s="15"/>
    </row>
    <row r="81" spans="1:41" s="1" customFormat="1" ht="24.75" customHeight="1" x14ac:dyDescent="0.25">
      <c r="A81" s="8"/>
      <c r="B81" s="6"/>
      <c r="C81" s="8"/>
      <c r="D81" s="6"/>
      <c r="E81" s="8"/>
      <c r="F81" s="6"/>
      <c r="G81" s="8"/>
      <c r="H81" s="6"/>
      <c r="I81" s="8"/>
      <c r="J81" s="6"/>
      <c r="K81" s="6"/>
      <c r="L81" s="8"/>
      <c r="M81" s="6"/>
      <c r="N81" s="6"/>
      <c r="O81" s="8"/>
      <c r="P81" s="6"/>
      <c r="Q81" s="8"/>
      <c r="R81" s="6"/>
      <c r="S81" s="9"/>
      <c r="T81" s="6"/>
      <c r="U81" s="6"/>
      <c r="V81" s="6"/>
      <c r="W81" s="6"/>
      <c r="X81" s="6"/>
      <c r="Y81" s="6"/>
      <c r="Z81" s="6"/>
      <c r="AA81" s="13"/>
      <c r="AB81" s="13"/>
      <c r="AC81" s="13"/>
      <c r="AD81" s="13"/>
      <c r="AE81" s="6"/>
      <c r="AF81" s="13"/>
      <c r="AG81" s="6"/>
      <c r="AH81" s="13"/>
      <c r="AI81" s="11"/>
      <c r="AJ81" s="13"/>
      <c r="AK81" s="11"/>
      <c r="AL81" s="11"/>
      <c r="AM81" s="11"/>
      <c r="AO81" s="15"/>
    </row>
    <row r="82" spans="1:41" ht="15" customHeight="1" x14ac:dyDescent="0.25">
      <c r="A82" s="25" t="s">
        <v>129</v>
      </c>
      <c r="B82" s="26"/>
      <c r="C82" s="26"/>
      <c r="D82" s="26"/>
      <c r="E82" s="26"/>
      <c r="F82" s="26"/>
      <c r="G82" s="27"/>
      <c r="H82" s="28" t="s">
        <v>84</v>
      </c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7" t="s">
        <v>9</v>
      </c>
      <c r="AB82" s="7" t="s">
        <v>9</v>
      </c>
      <c r="AC82" s="7" t="s">
        <v>9</v>
      </c>
      <c r="AD82" s="30" t="s">
        <v>9</v>
      </c>
      <c r="AE82" s="21"/>
      <c r="AF82" s="30" t="s">
        <v>9</v>
      </c>
      <c r="AG82" s="21"/>
      <c r="AH82" s="7" t="s">
        <v>9</v>
      </c>
      <c r="AI82" s="7" t="s">
        <v>9</v>
      </c>
      <c r="AJ82" s="7" t="s">
        <v>9</v>
      </c>
      <c r="AK82" s="7" t="s">
        <v>9</v>
      </c>
      <c r="AL82" s="7" t="s">
        <v>9</v>
      </c>
      <c r="AM82" s="7" t="s">
        <v>9</v>
      </c>
      <c r="AO82" s="15"/>
    </row>
    <row r="83" spans="1:41" ht="15" customHeight="1" x14ac:dyDescent="0.25">
      <c r="A83" s="20" t="s">
        <v>29</v>
      </c>
      <c r="B83" s="21"/>
      <c r="C83" s="20">
        <v>1</v>
      </c>
      <c r="D83" s="21"/>
      <c r="E83" s="20">
        <v>0</v>
      </c>
      <c r="F83" s="21"/>
      <c r="G83" s="20">
        <v>2</v>
      </c>
      <c r="H83" s="21"/>
      <c r="I83" s="20">
        <v>14</v>
      </c>
      <c r="J83" s="21"/>
      <c r="K83" s="21"/>
      <c r="L83" s="20"/>
      <c r="M83" s="21"/>
      <c r="N83" s="21"/>
      <c r="O83" s="20"/>
      <c r="P83" s="21"/>
      <c r="Q83" s="20"/>
      <c r="R83" s="21"/>
      <c r="S83" s="22" t="s">
        <v>48</v>
      </c>
      <c r="T83" s="21"/>
      <c r="U83" s="21"/>
      <c r="V83" s="21"/>
      <c r="W83" s="21"/>
      <c r="X83" s="21"/>
      <c r="Y83" s="21"/>
      <c r="Z83" s="21"/>
      <c r="AA83" s="12">
        <v>63649070</v>
      </c>
      <c r="AB83" s="12">
        <v>27200000</v>
      </c>
      <c r="AC83" s="12">
        <v>36449070</v>
      </c>
      <c r="AD83" s="23">
        <v>0</v>
      </c>
      <c r="AE83" s="21"/>
      <c r="AF83" s="24">
        <v>27200000</v>
      </c>
      <c r="AG83" s="21"/>
      <c r="AH83" s="10">
        <v>0</v>
      </c>
      <c r="AI83" s="12">
        <v>13260000</v>
      </c>
      <c r="AJ83" s="12">
        <v>13940000</v>
      </c>
      <c r="AK83" s="12">
        <v>13260000</v>
      </c>
      <c r="AL83" s="10">
        <v>0</v>
      </c>
      <c r="AM83" s="12">
        <v>13260000</v>
      </c>
      <c r="AO83" s="15"/>
    </row>
    <row r="84" spans="1:41" ht="15" customHeight="1" x14ac:dyDescent="0.25">
      <c r="A84" s="20" t="s">
        <v>29</v>
      </c>
      <c r="B84" s="21"/>
      <c r="C84" s="20">
        <v>2</v>
      </c>
      <c r="D84" s="21"/>
      <c r="E84" s="20">
        <v>0</v>
      </c>
      <c r="F84" s="21"/>
      <c r="G84" s="20">
        <v>4</v>
      </c>
      <c r="H84" s="21"/>
      <c r="I84" s="20">
        <v>7</v>
      </c>
      <c r="J84" s="21"/>
      <c r="K84" s="21"/>
      <c r="L84" s="20"/>
      <c r="M84" s="21"/>
      <c r="N84" s="21"/>
      <c r="O84" s="20"/>
      <c r="P84" s="21"/>
      <c r="Q84" s="20"/>
      <c r="R84" s="21"/>
      <c r="S84" s="22" t="s">
        <v>85</v>
      </c>
      <c r="T84" s="21"/>
      <c r="U84" s="21"/>
      <c r="V84" s="21"/>
      <c r="W84" s="21"/>
      <c r="X84" s="21"/>
      <c r="Y84" s="21"/>
      <c r="Z84" s="21"/>
      <c r="AA84" s="12">
        <v>15000000</v>
      </c>
      <c r="AB84" s="12">
        <v>15000000</v>
      </c>
      <c r="AC84" s="10">
        <v>0</v>
      </c>
      <c r="AD84" s="23">
        <v>0</v>
      </c>
      <c r="AE84" s="21"/>
      <c r="AF84" s="24">
        <v>15000000</v>
      </c>
      <c r="AG84" s="21"/>
      <c r="AH84" s="10">
        <v>0</v>
      </c>
      <c r="AI84" s="12">
        <v>5924200</v>
      </c>
      <c r="AJ84" s="12">
        <v>9075800</v>
      </c>
      <c r="AK84" s="12">
        <v>5924200</v>
      </c>
      <c r="AL84" s="10">
        <v>0</v>
      </c>
      <c r="AM84" s="12">
        <v>5924200</v>
      </c>
      <c r="AO84" s="15"/>
    </row>
    <row r="85" spans="1:41" ht="15" customHeight="1" x14ac:dyDescent="0.25">
      <c r="A85" s="20" t="s">
        <v>29</v>
      </c>
      <c r="B85" s="21"/>
      <c r="C85" s="20">
        <v>2</v>
      </c>
      <c r="D85" s="21"/>
      <c r="E85" s="20">
        <v>0</v>
      </c>
      <c r="F85" s="21"/>
      <c r="G85" s="20">
        <v>4</v>
      </c>
      <c r="H85" s="21"/>
      <c r="I85" s="20">
        <v>11</v>
      </c>
      <c r="J85" s="21"/>
      <c r="K85" s="21"/>
      <c r="L85" s="20"/>
      <c r="M85" s="21"/>
      <c r="N85" s="21"/>
      <c r="O85" s="20"/>
      <c r="P85" s="21"/>
      <c r="Q85" s="20"/>
      <c r="R85" s="21"/>
      <c r="S85" s="22" t="s">
        <v>60</v>
      </c>
      <c r="T85" s="21"/>
      <c r="U85" s="21"/>
      <c r="V85" s="21"/>
      <c r="W85" s="21"/>
      <c r="X85" s="21"/>
      <c r="Y85" s="21"/>
      <c r="Z85" s="21"/>
      <c r="AA85" s="12">
        <v>4000000</v>
      </c>
      <c r="AB85" s="12">
        <v>4000000</v>
      </c>
      <c r="AC85" s="10">
        <v>0</v>
      </c>
      <c r="AD85" s="23">
        <v>0</v>
      </c>
      <c r="AE85" s="21"/>
      <c r="AF85" s="24">
        <v>2046834</v>
      </c>
      <c r="AG85" s="21"/>
      <c r="AH85" s="12">
        <v>1953166</v>
      </c>
      <c r="AI85" s="12">
        <v>2046834</v>
      </c>
      <c r="AJ85" s="10">
        <v>0</v>
      </c>
      <c r="AK85" s="12">
        <v>2046834</v>
      </c>
      <c r="AL85" s="10">
        <v>0</v>
      </c>
      <c r="AM85" s="12">
        <v>2046834</v>
      </c>
      <c r="AO85" s="15"/>
    </row>
    <row r="86" spans="1:41" ht="15" customHeight="1" x14ac:dyDescent="0.25">
      <c r="A86" s="25" t="s">
        <v>129</v>
      </c>
      <c r="B86" s="26"/>
      <c r="C86" s="26"/>
      <c r="D86" s="26"/>
      <c r="E86" s="26"/>
      <c r="F86" s="26"/>
      <c r="G86" s="27"/>
      <c r="H86" s="28" t="s">
        <v>86</v>
      </c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7" t="s">
        <v>9</v>
      </c>
      <c r="AB86" s="7" t="s">
        <v>9</v>
      </c>
      <c r="AC86" s="7" t="s">
        <v>9</v>
      </c>
      <c r="AD86" s="30" t="s">
        <v>9</v>
      </c>
      <c r="AE86" s="21"/>
      <c r="AF86" s="30" t="s">
        <v>9</v>
      </c>
      <c r="AG86" s="21"/>
      <c r="AH86" s="7" t="s">
        <v>9</v>
      </c>
      <c r="AI86" s="7" t="s">
        <v>9</v>
      </c>
      <c r="AJ86" s="7" t="s">
        <v>9</v>
      </c>
      <c r="AK86" s="7" t="s">
        <v>9</v>
      </c>
      <c r="AL86" s="7" t="s">
        <v>9</v>
      </c>
      <c r="AM86" s="7" t="s">
        <v>9</v>
      </c>
      <c r="AO86" s="15"/>
    </row>
    <row r="87" spans="1:41" x14ac:dyDescent="0.25">
      <c r="A87" s="20" t="s">
        <v>29</v>
      </c>
      <c r="B87" s="21"/>
      <c r="C87" s="20">
        <v>1</v>
      </c>
      <c r="D87" s="21"/>
      <c r="E87" s="20">
        <v>0</v>
      </c>
      <c r="F87" s="21"/>
      <c r="G87" s="20">
        <v>2</v>
      </c>
      <c r="H87" s="21"/>
      <c r="I87" s="20">
        <v>12</v>
      </c>
      <c r="J87" s="21"/>
      <c r="K87" s="21"/>
      <c r="L87" s="20"/>
      <c r="M87" s="21"/>
      <c r="N87" s="21"/>
      <c r="O87" s="20"/>
      <c r="P87" s="21"/>
      <c r="Q87" s="20"/>
      <c r="R87" s="21"/>
      <c r="S87" s="22" t="s">
        <v>87</v>
      </c>
      <c r="T87" s="21"/>
      <c r="U87" s="21"/>
      <c r="V87" s="21"/>
      <c r="W87" s="21"/>
      <c r="X87" s="21"/>
      <c r="Y87" s="21"/>
      <c r="Z87" s="21"/>
      <c r="AA87" s="12">
        <v>30000000</v>
      </c>
      <c r="AB87" s="10">
        <v>0</v>
      </c>
      <c r="AC87" s="12">
        <v>30000000</v>
      </c>
      <c r="AD87" s="23">
        <v>0</v>
      </c>
      <c r="AE87" s="21"/>
      <c r="AF87" s="23">
        <v>0</v>
      </c>
      <c r="AG87" s="21"/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O87" s="15"/>
    </row>
    <row r="88" spans="1:41" ht="16.5" customHeight="1" x14ac:dyDescent="0.25">
      <c r="A88" s="20" t="s">
        <v>29</v>
      </c>
      <c r="B88" s="21"/>
      <c r="C88" s="20">
        <v>1</v>
      </c>
      <c r="D88" s="21"/>
      <c r="E88" s="20">
        <v>0</v>
      </c>
      <c r="F88" s="21"/>
      <c r="G88" s="20">
        <v>2</v>
      </c>
      <c r="H88" s="21"/>
      <c r="I88" s="20">
        <v>14</v>
      </c>
      <c r="J88" s="21"/>
      <c r="K88" s="21"/>
      <c r="L88" s="20"/>
      <c r="M88" s="21"/>
      <c r="N88" s="21"/>
      <c r="O88" s="20"/>
      <c r="P88" s="21"/>
      <c r="Q88" s="20"/>
      <c r="R88" s="21"/>
      <c r="S88" s="22" t="s">
        <v>48</v>
      </c>
      <c r="T88" s="21"/>
      <c r="U88" s="21"/>
      <c r="V88" s="21"/>
      <c r="W88" s="21"/>
      <c r="X88" s="21"/>
      <c r="Y88" s="21"/>
      <c r="Z88" s="21"/>
      <c r="AA88" s="12">
        <v>1023100000</v>
      </c>
      <c r="AB88" s="12">
        <v>1007240930</v>
      </c>
      <c r="AC88" s="12">
        <v>15859070</v>
      </c>
      <c r="AD88" s="23">
        <v>0</v>
      </c>
      <c r="AE88" s="21"/>
      <c r="AF88" s="24">
        <v>1007240930</v>
      </c>
      <c r="AG88" s="21"/>
      <c r="AH88" s="10">
        <v>0</v>
      </c>
      <c r="AI88" s="12">
        <v>396962965.32999998</v>
      </c>
      <c r="AJ88" s="12">
        <v>610277964.66999996</v>
      </c>
      <c r="AK88" s="12">
        <v>396962965.32999998</v>
      </c>
      <c r="AL88" s="10">
        <v>0</v>
      </c>
      <c r="AM88" s="12">
        <v>396962965.32999998</v>
      </c>
      <c r="AO88" s="15"/>
    </row>
    <row r="89" spans="1:41" ht="15" customHeight="1" x14ac:dyDescent="0.25">
      <c r="A89" s="20" t="s">
        <v>29</v>
      </c>
      <c r="B89" s="21"/>
      <c r="C89" s="20">
        <v>2</v>
      </c>
      <c r="D89" s="21"/>
      <c r="E89" s="20">
        <v>0</v>
      </c>
      <c r="F89" s="21"/>
      <c r="G89" s="20">
        <v>3</v>
      </c>
      <c r="H89" s="21"/>
      <c r="I89" s="20">
        <v>50</v>
      </c>
      <c r="J89" s="21"/>
      <c r="K89" s="21"/>
      <c r="L89" s="20"/>
      <c r="M89" s="21"/>
      <c r="N89" s="21"/>
      <c r="O89" s="20"/>
      <c r="P89" s="21"/>
      <c r="Q89" s="20"/>
      <c r="R89" s="21"/>
      <c r="S89" s="22" t="s">
        <v>88</v>
      </c>
      <c r="T89" s="21"/>
      <c r="U89" s="21"/>
      <c r="V89" s="21"/>
      <c r="W89" s="21"/>
      <c r="X89" s="21"/>
      <c r="Y89" s="21"/>
      <c r="Z89" s="21"/>
      <c r="AA89" s="12">
        <v>294000</v>
      </c>
      <c r="AB89" s="12">
        <v>294000</v>
      </c>
      <c r="AC89" s="10">
        <v>0</v>
      </c>
      <c r="AD89" s="23">
        <v>0</v>
      </c>
      <c r="AE89" s="21"/>
      <c r="AF89" s="24">
        <v>294000</v>
      </c>
      <c r="AG89" s="21"/>
      <c r="AH89" s="10">
        <v>0</v>
      </c>
      <c r="AI89" s="12">
        <v>294000</v>
      </c>
      <c r="AJ89" s="10">
        <v>0</v>
      </c>
      <c r="AK89" s="12">
        <v>294000</v>
      </c>
      <c r="AL89" s="10">
        <v>0</v>
      </c>
      <c r="AM89" s="12">
        <v>294000</v>
      </c>
      <c r="AO89" s="15"/>
    </row>
    <row r="90" spans="1:41" ht="16.5" customHeight="1" x14ac:dyDescent="0.25">
      <c r="A90" s="20" t="s">
        <v>29</v>
      </c>
      <c r="B90" s="21"/>
      <c r="C90" s="20">
        <v>2</v>
      </c>
      <c r="D90" s="21"/>
      <c r="E90" s="20">
        <v>0</v>
      </c>
      <c r="F90" s="21"/>
      <c r="G90" s="20">
        <v>3</v>
      </c>
      <c r="H90" s="21"/>
      <c r="I90" s="20">
        <v>50</v>
      </c>
      <c r="J90" s="21"/>
      <c r="K90" s="21"/>
      <c r="L90" s="20"/>
      <c r="M90" s="21"/>
      <c r="N90" s="21"/>
      <c r="O90" s="20"/>
      <c r="P90" s="21"/>
      <c r="Q90" s="20"/>
      <c r="R90" s="21"/>
      <c r="S90" s="22" t="s">
        <v>89</v>
      </c>
      <c r="T90" s="21"/>
      <c r="U90" s="21"/>
      <c r="V90" s="21"/>
      <c r="W90" s="21"/>
      <c r="X90" s="21"/>
      <c r="Y90" s="21"/>
      <c r="Z90" s="21"/>
      <c r="AA90" s="12">
        <v>139366296</v>
      </c>
      <c r="AB90" s="12">
        <v>139285247</v>
      </c>
      <c r="AC90" s="12">
        <v>81049</v>
      </c>
      <c r="AD90" s="23">
        <v>0</v>
      </c>
      <c r="AE90" s="21"/>
      <c r="AF90" s="24">
        <v>139285247</v>
      </c>
      <c r="AG90" s="21"/>
      <c r="AH90" s="10">
        <v>0</v>
      </c>
      <c r="AI90" s="12">
        <v>139285247</v>
      </c>
      <c r="AJ90" s="10">
        <v>0</v>
      </c>
      <c r="AK90" s="12">
        <v>139285247</v>
      </c>
      <c r="AL90" s="10">
        <v>0</v>
      </c>
      <c r="AM90" s="12">
        <v>139285247</v>
      </c>
      <c r="AO90" s="15"/>
    </row>
    <row r="91" spans="1:41" ht="16.5" customHeight="1" x14ac:dyDescent="0.25">
      <c r="A91" s="20" t="s">
        <v>29</v>
      </c>
      <c r="B91" s="21"/>
      <c r="C91" s="20">
        <v>2</v>
      </c>
      <c r="D91" s="21"/>
      <c r="E91" s="20">
        <v>0</v>
      </c>
      <c r="F91" s="21"/>
      <c r="G91" s="20">
        <v>4</v>
      </c>
      <c r="H91" s="21"/>
      <c r="I91" s="20">
        <v>4</v>
      </c>
      <c r="J91" s="21"/>
      <c r="K91" s="21"/>
      <c r="L91" s="20"/>
      <c r="M91" s="21"/>
      <c r="N91" s="21"/>
      <c r="O91" s="20"/>
      <c r="P91" s="21"/>
      <c r="Q91" s="20"/>
      <c r="R91" s="21"/>
      <c r="S91" s="22" t="s">
        <v>90</v>
      </c>
      <c r="T91" s="21"/>
      <c r="U91" s="21"/>
      <c r="V91" s="21"/>
      <c r="W91" s="21"/>
      <c r="X91" s="21"/>
      <c r="Y91" s="21"/>
      <c r="Z91" s="21"/>
      <c r="AA91" s="12">
        <v>33000000</v>
      </c>
      <c r="AB91" s="12">
        <v>30000000</v>
      </c>
      <c r="AC91" s="12">
        <v>3000000</v>
      </c>
      <c r="AD91" s="23">
        <v>0</v>
      </c>
      <c r="AE91" s="21"/>
      <c r="AF91" s="24">
        <v>30000000</v>
      </c>
      <c r="AG91" s="21"/>
      <c r="AH91" s="10">
        <v>0</v>
      </c>
      <c r="AI91" s="12">
        <v>9931159</v>
      </c>
      <c r="AJ91" s="12">
        <v>20068841</v>
      </c>
      <c r="AK91" s="12">
        <v>9931159</v>
      </c>
      <c r="AL91" s="10">
        <v>0</v>
      </c>
      <c r="AM91" s="12">
        <v>9931159</v>
      </c>
      <c r="AO91" s="15"/>
    </row>
    <row r="92" spans="1:41" ht="15" customHeight="1" x14ac:dyDescent="0.25">
      <c r="A92" s="20" t="s">
        <v>29</v>
      </c>
      <c r="B92" s="21"/>
      <c r="C92" s="20">
        <v>2</v>
      </c>
      <c r="D92" s="21"/>
      <c r="E92" s="20">
        <v>0</v>
      </c>
      <c r="F92" s="21"/>
      <c r="G92" s="20">
        <v>4</v>
      </c>
      <c r="H92" s="21"/>
      <c r="I92" s="20">
        <v>4</v>
      </c>
      <c r="J92" s="21"/>
      <c r="K92" s="21"/>
      <c r="L92" s="20"/>
      <c r="M92" s="21"/>
      <c r="N92" s="21"/>
      <c r="O92" s="20"/>
      <c r="P92" s="21"/>
      <c r="Q92" s="20"/>
      <c r="R92" s="21"/>
      <c r="S92" s="22" t="s">
        <v>91</v>
      </c>
      <c r="T92" s="21"/>
      <c r="U92" s="21"/>
      <c r="V92" s="21"/>
      <c r="W92" s="21"/>
      <c r="X92" s="21"/>
      <c r="Y92" s="21"/>
      <c r="Z92" s="21"/>
      <c r="AA92" s="12">
        <v>30000000</v>
      </c>
      <c r="AB92" s="10">
        <v>0</v>
      </c>
      <c r="AC92" s="12">
        <v>30000000</v>
      </c>
      <c r="AD92" s="23">
        <v>0</v>
      </c>
      <c r="AE92" s="21"/>
      <c r="AF92" s="23">
        <v>0</v>
      </c>
      <c r="AG92" s="21"/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O92" s="15"/>
    </row>
    <row r="93" spans="1:41" ht="16.5" customHeight="1" x14ac:dyDescent="0.25">
      <c r="A93" s="20" t="s">
        <v>29</v>
      </c>
      <c r="B93" s="21"/>
      <c r="C93" s="20">
        <v>2</v>
      </c>
      <c r="D93" s="21"/>
      <c r="E93" s="20">
        <v>0</v>
      </c>
      <c r="F93" s="21"/>
      <c r="G93" s="20">
        <v>4</v>
      </c>
      <c r="H93" s="21"/>
      <c r="I93" s="20">
        <v>4</v>
      </c>
      <c r="J93" s="21"/>
      <c r="K93" s="21"/>
      <c r="L93" s="20"/>
      <c r="M93" s="21"/>
      <c r="N93" s="21"/>
      <c r="O93" s="20"/>
      <c r="P93" s="21"/>
      <c r="Q93" s="20"/>
      <c r="R93" s="21"/>
      <c r="S93" s="22" t="s">
        <v>92</v>
      </c>
      <c r="T93" s="21"/>
      <c r="U93" s="21"/>
      <c r="V93" s="21"/>
      <c r="W93" s="21"/>
      <c r="X93" s="21"/>
      <c r="Y93" s="21"/>
      <c r="Z93" s="21"/>
      <c r="AA93" s="12">
        <v>576107144</v>
      </c>
      <c r="AB93" s="12">
        <v>546579067.67999995</v>
      </c>
      <c r="AC93" s="12">
        <v>29528076.32</v>
      </c>
      <c r="AD93" s="23">
        <v>0</v>
      </c>
      <c r="AE93" s="21"/>
      <c r="AF93" s="24">
        <v>546579067.67999995</v>
      </c>
      <c r="AG93" s="21"/>
      <c r="AH93" s="10">
        <v>0</v>
      </c>
      <c r="AI93" s="12">
        <v>164498402.84</v>
      </c>
      <c r="AJ93" s="12">
        <v>382080664.83999997</v>
      </c>
      <c r="AK93" s="12">
        <v>164498402.84</v>
      </c>
      <c r="AL93" s="10">
        <v>0</v>
      </c>
      <c r="AM93" s="12">
        <v>164498402.84</v>
      </c>
      <c r="AO93" s="15"/>
    </row>
    <row r="94" spans="1:41" ht="15" customHeight="1" x14ac:dyDescent="0.25">
      <c r="A94" s="20" t="s">
        <v>29</v>
      </c>
      <c r="B94" s="21"/>
      <c r="C94" s="20">
        <v>2</v>
      </c>
      <c r="D94" s="21"/>
      <c r="E94" s="20">
        <v>0</v>
      </c>
      <c r="F94" s="21"/>
      <c r="G94" s="20">
        <v>4</v>
      </c>
      <c r="H94" s="21"/>
      <c r="I94" s="20">
        <v>4</v>
      </c>
      <c r="J94" s="21"/>
      <c r="K94" s="21"/>
      <c r="L94" s="20"/>
      <c r="M94" s="21"/>
      <c r="N94" s="21"/>
      <c r="O94" s="20"/>
      <c r="P94" s="21"/>
      <c r="Q94" s="20"/>
      <c r="R94" s="21"/>
      <c r="S94" s="22" t="s">
        <v>93</v>
      </c>
      <c r="T94" s="21"/>
      <c r="U94" s="21"/>
      <c r="V94" s="21"/>
      <c r="W94" s="21"/>
      <c r="X94" s="21"/>
      <c r="Y94" s="21"/>
      <c r="Z94" s="21"/>
      <c r="AA94" s="12">
        <v>38635000</v>
      </c>
      <c r="AB94" s="12">
        <v>24557387</v>
      </c>
      <c r="AC94" s="12">
        <v>14077613</v>
      </c>
      <c r="AD94" s="23">
        <v>0</v>
      </c>
      <c r="AE94" s="21"/>
      <c r="AF94" s="24">
        <v>24557387</v>
      </c>
      <c r="AG94" s="21"/>
      <c r="AH94" s="10">
        <v>0</v>
      </c>
      <c r="AI94" s="12">
        <v>4557387</v>
      </c>
      <c r="AJ94" s="12">
        <v>20000000</v>
      </c>
      <c r="AK94" s="12">
        <v>4557387</v>
      </c>
      <c r="AL94" s="10">
        <v>0</v>
      </c>
      <c r="AM94" s="12">
        <v>4557387</v>
      </c>
      <c r="AO94" s="15"/>
    </row>
    <row r="95" spans="1:41" ht="16.5" customHeight="1" x14ac:dyDescent="0.25">
      <c r="A95" s="20" t="s">
        <v>29</v>
      </c>
      <c r="B95" s="21"/>
      <c r="C95" s="20">
        <v>2</v>
      </c>
      <c r="D95" s="21"/>
      <c r="E95" s="20">
        <v>0</v>
      </c>
      <c r="F95" s="21"/>
      <c r="G95" s="20">
        <v>4</v>
      </c>
      <c r="H95" s="21"/>
      <c r="I95" s="20">
        <v>5</v>
      </c>
      <c r="J95" s="21"/>
      <c r="K95" s="21"/>
      <c r="L95" s="20"/>
      <c r="M95" s="21"/>
      <c r="N95" s="21"/>
      <c r="O95" s="20"/>
      <c r="P95" s="21"/>
      <c r="Q95" s="20"/>
      <c r="R95" s="21"/>
      <c r="S95" s="22" t="s">
        <v>94</v>
      </c>
      <c r="T95" s="21"/>
      <c r="U95" s="21"/>
      <c r="V95" s="21"/>
      <c r="W95" s="21"/>
      <c r="X95" s="21"/>
      <c r="Y95" s="21"/>
      <c r="Z95" s="21"/>
      <c r="AA95" s="12">
        <v>90000000</v>
      </c>
      <c r="AB95" s="12">
        <v>49330000</v>
      </c>
      <c r="AC95" s="12">
        <v>40670000</v>
      </c>
      <c r="AD95" s="23">
        <v>0</v>
      </c>
      <c r="AE95" s="21"/>
      <c r="AF95" s="24">
        <v>20000000</v>
      </c>
      <c r="AG95" s="21"/>
      <c r="AH95" s="12">
        <v>29330000</v>
      </c>
      <c r="AI95" s="12">
        <v>2690041</v>
      </c>
      <c r="AJ95" s="12">
        <v>17309959</v>
      </c>
      <c r="AK95" s="12">
        <v>2690041</v>
      </c>
      <c r="AL95" s="10">
        <v>0</v>
      </c>
      <c r="AM95" s="12">
        <v>2690041</v>
      </c>
      <c r="AO95" s="15"/>
    </row>
    <row r="96" spans="1:41" ht="16.5" customHeight="1" x14ac:dyDescent="0.25">
      <c r="A96" s="20" t="s">
        <v>29</v>
      </c>
      <c r="B96" s="21"/>
      <c r="C96" s="20">
        <v>2</v>
      </c>
      <c r="D96" s="21"/>
      <c r="E96" s="20">
        <v>0</v>
      </c>
      <c r="F96" s="21"/>
      <c r="G96" s="20">
        <v>4</v>
      </c>
      <c r="H96" s="21"/>
      <c r="I96" s="20">
        <v>5</v>
      </c>
      <c r="J96" s="21"/>
      <c r="K96" s="21"/>
      <c r="L96" s="20"/>
      <c r="M96" s="21"/>
      <c r="N96" s="21"/>
      <c r="O96" s="20"/>
      <c r="P96" s="21"/>
      <c r="Q96" s="20"/>
      <c r="R96" s="21"/>
      <c r="S96" s="22" t="s">
        <v>95</v>
      </c>
      <c r="T96" s="21"/>
      <c r="U96" s="21"/>
      <c r="V96" s="21"/>
      <c r="W96" s="21"/>
      <c r="X96" s="21"/>
      <c r="Y96" s="21"/>
      <c r="Z96" s="21"/>
      <c r="AA96" s="12">
        <v>718147083</v>
      </c>
      <c r="AB96" s="12">
        <v>717915793.94000006</v>
      </c>
      <c r="AC96" s="12">
        <v>231289.06</v>
      </c>
      <c r="AD96" s="23">
        <v>0</v>
      </c>
      <c r="AE96" s="21"/>
      <c r="AF96" s="24">
        <v>643445140.63</v>
      </c>
      <c r="AG96" s="21"/>
      <c r="AH96" s="12">
        <v>74470653.310000002</v>
      </c>
      <c r="AI96" s="12">
        <v>138525245.83000001</v>
      </c>
      <c r="AJ96" s="12">
        <v>504919894.80000001</v>
      </c>
      <c r="AK96" s="12">
        <v>138525245.83000001</v>
      </c>
      <c r="AL96" s="10">
        <v>0</v>
      </c>
      <c r="AM96" s="12">
        <v>138525245.83000001</v>
      </c>
      <c r="AO96" s="15"/>
    </row>
    <row r="97" spans="1:41" ht="16.5" customHeight="1" x14ac:dyDescent="0.25">
      <c r="A97" s="20" t="s">
        <v>29</v>
      </c>
      <c r="B97" s="21"/>
      <c r="C97" s="20">
        <v>2</v>
      </c>
      <c r="D97" s="21"/>
      <c r="E97" s="20">
        <v>0</v>
      </c>
      <c r="F97" s="21"/>
      <c r="G97" s="20">
        <v>4</v>
      </c>
      <c r="H97" s="21"/>
      <c r="I97" s="20">
        <v>5</v>
      </c>
      <c r="J97" s="21"/>
      <c r="K97" s="21"/>
      <c r="L97" s="20"/>
      <c r="M97" s="21"/>
      <c r="N97" s="21"/>
      <c r="O97" s="20"/>
      <c r="P97" s="21"/>
      <c r="Q97" s="20"/>
      <c r="R97" s="21"/>
      <c r="S97" s="22" t="s">
        <v>96</v>
      </c>
      <c r="T97" s="21"/>
      <c r="U97" s="21"/>
      <c r="V97" s="21"/>
      <c r="W97" s="21"/>
      <c r="X97" s="21"/>
      <c r="Y97" s="21"/>
      <c r="Z97" s="21"/>
      <c r="AA97" s="12">
        <v>998892856</v>
      </c>
      <c r="AB97" s="12">
        <v>988278995</v>
      </c>
      <c r="AC97" s="12">
        <v>10613861</v>
      </c>
      <c r="AD97" s="23">
        <v>0</v>
      </c>
      <c r="AE97" s="21"/>
      <c r="AF97" s="24">
        <v>905922457</v>
      </c>
      <c r="AG97" s="21"/>
      <c r="AH97" s="12">
        <v>82356538</v>
      </c>
      <c r="AI97" s="12">
        <v>321877762</v>
      </c>
      <c r="AJ97" s="12">
        <v>584044695</v>
      </c>
      <c r="AK97" s="12">
        <v>321877762</v>
      </c>
      <c r="AL97" s="10">
        <v>0</v>
      </c>
      <c r="AM97" s="12">
        <v>321877762</v>
      </c>
      <c r="AO97" s="15"/>
    </row>
    <row r="98" spans="1:41" ht="15" customHeight="1" x14ac:dyDescent="0.25">
      <c r="A98" s="20" t="s">
        <v>29</v>
      </c>
      <c r="B98" s="21"/>
      <c r="C98" s="20">
        <v>2</v>
      </c>
      <c r="D98" s="21"/>
      <c r="E98" s="20">
        <v>0</v>
      </c>
      <c r="F98" s="21"/>
      <c r="G98" s="20">
        <v>4</v>
      </c>
      <c r="H98" s="21"/>
      <c r="I98" s="20">
        <v>5</v>
      </c>
      <c r="J98" s="21"/>
      <c r="K98" s="21"/>
      <c r="L98" s="20"/>
      <c r="M98" s="21"/>
      <c r="N98" s="21"/>
      <c r="O98" s="20"/>
      <c r="P98" s="21"/>
      <c r="Q98" s="20"/>
      <c r="R98" s="21"/>
      <c r="S98" s="22" t="s">
        <v>97</v>
      </c>
      <c r="T98" s="21"/>
      <c r="U98" s="21"/>
      <c r="V98" s="21"/>
      <c r="W98" s="21"/>
      <c r="X98" s="21"/>
      <c r="Y98" s="21"/>
      <c r="Z98" s="21"/>
      <c r="AA98" s="12">
        <v>51000000</v>
      </c>
      <c r="AB98" s="12">
        <v>36335920</v>
      </c>
      <c r="AC98" s="12">
        <v>14664080</v>
      </c>
      <c r="AD98" s="23">
        <v>0</v>
      </c>
      <c r="AE98" s="21"/>
      <c r="AF98" s="24">
        <v>11056407</v>
      </c>
      <c r="AG98" s="21"/>
      <c r="AH98" s="12">
        <v>25279513</v>
      </c>
      <c r="AI98" s="12">
        <v>9046646</v>
      </c>
      <c r="AJ98" s="12">
        <v>2009761</v>
      </c>
      <c r="AK98" s="12">
        <v>9046646</v>
      </c>
      <c r="AL98" s="10">
        <v>0</v>
      </c>
      <c r="AM98" s="12">
        <v>9046646</v>
      </c>
      <c r="AO98" s="15"/>
    </row>
    <row r="99" spans="1:41" ht="16.5" customHeight="1" x14ac:dyDescent="0.25">
      <c r="A99" s="20" t="s">
        <v>29</v>
      </c>
      <c r="B99" s="21"/>
      <c r="C99" s="20">
        <v>2</v>
      </c>
      <c r="D99" s="21"/>
      <c r="E99" s="20">
        <v>0</v>
      </c>
      <c r="F99" s="21"/>
      <c r="G99" s="20">
        <v>4</v>
      </c>
      <c r="H99" s="21"/>
      <c r="I99" s="20">
        <v>6</v>
      </c>
      <c r="J99" s="21"/>
      <c r="K99" s="21"/>
      <c r="L99" s="20"/>
      <c r="M99" s="21"/>
      <c r="N99" s="21"/>
      <c r="O99" s="20"/>
      <c r="P99" s="21"/>
      <c r="Q99" s="20"/>
      <c r="R99" s="21"/>
      <c r="S99" s="22" t="s">
        <v>98</v>
      </c>
      <c r="T99" s="21"/>
      <c r="U99" s="21"/>
      <c r="V99" s="21"/>
      <c r="W99" s="21"/>
      <c r="X99" s="21"/>
      <c r="Y99" s="21"/>
      <c r="Z99" s="21"/>
      <c r="AA99" s="12">
        <v>2169999400</v>
      </c>
      <c r="AB99" s="12">
        <v>2149966483.21</v>
      </c>
      <c r="AC99" s="12">
        <v>20032916.789999999</v>
      </c>
      <c r="AD99" s="23">
        <v>0</v>
      </c>
      <c r="AE99" s="21"/>
      <c r="AF99" s="24">
        <v>2072125183.21</v>
      </c>
      <c r="AG99" s="21"/>
      <c r="AH99" s="12">
        <v>77841300</v>
      </c>
      <c r="AI99" s="12">
        <v>314177322.20999998</v>
      </c>
      <c r="AJ99" s="12">
        <v>1757947861</v>
      </c>
      <c r="AK99" s="12">
        <v>314177322.20999998</v>
      </c>
      <c r="AL99" s="10">
        <v>0</v>
      </c>
      <c r="AM99" s="12">
        <v>314177322.20999998</v>
      </c>
      <c r="AO99" s="15"/>
    </row>
    <row r="100" spans="1:41" ht="15" customHeight="1" x14ac:dyDescent="0.25">
      <c r="A100" s="20" t="s">
        <v>29</v>
      </c>
      <c r="B100" s="21"/>
      <c r="C100" s="20">
        <v>2</v>
      </c>
      <c r="D100" s="21"/>
      <c r="E100" s="20">
        <v>0</v>
      </c>
      <c r="F100" s="21"/>
      <c r="G100" s="20">
        <v>4</v>
      </c>
      <c r="H100" s="21"/>
      <c r="I100" s="20">
        <v>6</v>
      </c>
      <c r="J100" s="21"/>
      <c r="K100" s="21"/>
      <c r="L100" s="20"/>
      <c r="M100" s="21"/>
      <c r="N100" s="21"/>
      <c r="O100" s="20"/>
      <c r="P100" s="21"/>
      <c r="Q100" s="20"/>
      <c r="R100" s="21"/>
      <c r="S100" s="22" t="s">
        <v>99</v>
      </c>
      <c r="T100" s="21"/>
      <c r="U100" s="21"/>
      <c r="V100" s="21"/>
      <c r="W100" s="21"/>
      <c r="X100" s="21"/>
      <c r="Y100" s="21"/>
      <c r="Z100" s="21"/>
      <c r="AA100" s="12">
        <v>22500000</v>
      </c>
      <c r="AB100" s="12">
        <v>17349400</v>
      </c>
      <c r="AC100" s="12">
        <v>5150600</v>
      </c>
      <c r="AD100" s="23">
        <v>0</v>
      </c>
      <c r="AE100" s="21"/>
      <c r="AF100" s="24">
        <v>17349400</v>
      </c>
      <c r="AG100" s="21"/>
      <c r="AH100" s="10">
        <v>0</v>
      </c>
      <c r="AI100" s="12">
        <v>1349400</v>
      </c>
      <c r="AJ100" s="12">
        <v>16000000</v>
      </c>
      <c r="AK100" s="12">
        <v>1349400</v>
      </c>
      <c r="AL100" s="10">
        <v>0</v>
      </c>
      <c r="AM100" s="12">
        <v>1349400</v>
      </c>
      <c r="AO100" s="15"/>
    </row>
    <row r="101" spans="1:41" ht="15" customHeight="1" x14ac:dyDescent="0.25">
      <c r="A101" s="20" t="s">
        <v>29</v>
      </c>
      <c r="B101" s="21"/>
      <c r="C101" s="20">
        <v>2</v>
      </c>
      <c r="D101" s="21"/>
      <c r="E101" s="20">
        <v>0</v>
      </c>
      <c r="F101" s="21"/>
      <c r="G101" s="20">
        <v>4</v>
      </c>
      <c r="H101" s="21"/>
      <c r="I101" s="20">
        <v>7</v>
      </c>
      <c r="J101" s="21"/>
      <c r="K101" s="21"/>
      <c r="L101" s="20"/>
      <c r="M101" s="21"/>
      <c r="N101" s="21"/>
      <c r="O101" s="20"/>
      <c r="P101" s="21"/>
      <c r="Q101" s="20"/>
      <c r="R101" s="21"/>
      <c r="S101" s="22" t="s">
        <v>67</v>
      </c>
      <c r="T101" s="21"/>
      <c r="U101" s="21"/>
      <c r="V101" s="21"/>
      <c r="W101" s="21"/>
      <c r="X101" s="21"/>
      <c r="Y101" s="21"/>
      <c r="Z101" s="21"/>
      <c r="AA101" s="12">
        <v>1850000</v>
      </c>
      <c r="AB101" s="12">
        <v>1809900</v>
      </c>
      <c r="AC101" s="12">
        <v>40100</v>
      </c>
      <c r="AD101" s="23">
        <v>0</v>
      </c>
      <c r="AE101" s="21"/>
      <c r="AF101" s="24">
        <v>1384900</v>
      </c>
      <c r="AG101" s="21"/>
      <c r="AH101" s="12">
        <v>425000</v>
      </c>
      <c r="AI101" s="12">
        <v>1384900</v>
      </c>
      <c r="AJ101" s="10">
        <v>0</v>
      </c>
      <c r="AK101" s="12">
        <v>1384900</v>
      </c>
      <c r="AL101" s="10">
        <v>0</v>
      </c>
      <c r="AM101" s="12">
        <v>1384900</v>
      </c>
      <c r="AO101" s="15"/>
    </row>
    <row r="102" spans="1:41" ht="16.5" customHeight="1" x14ac:dyDescent="0.25">
      <c r="A102" s="20" t="s">
        <v>29</v>
      </c>
      <c r="B102" s="21"/>
      <c r="C102" s="20">
        <v>2</v>
      </c>
      <c r="D102" s="21"/>
      <c r="E102" s="20">
        <v>0</v>
      </c>
      <c r="F102" s="21"/>
      <c r="G102" s="20">
        <v>4</v>
      </c>
      <c r="H102" s="21"/>
      <c r="I102" s="20">
        <v>8</v>
      </c>
      <c r="J102" s="21"/>
      <c r="K102" s="21"/>
      <c r="L102" s="20"/>
      <c r="M102" s="21"/>
      <c r="N102" s="21"/>
      <c r="O102" s="20"/>
      <c r="P102" s="21"/>
      <c r="Q102" s="20"/>
      <c r="R102" s="21"/>
      <c r="S102" s="22" t="s">
        <v>100</v>
      </c>
      <c r="T102" s="21"/>
      <c r="U102" s="21"/>
      <c r="V102" s="21"/>
      <c r="W102" s="21"/>
      <c r="X102" s="21"/>
      <c r="Y102" s="21"/>
      <c r="Z102" s="21"/>
      <c r="AA102" s="12">
        <v>43000000</v>
      </c>
      <c r="AB102" s="12">
        <v>43000000</v>
      </c>
      <c r="AC102" s="10">
        <v>0</v>
      </c>
      <c r="AD102" s="23">
        <v>0</v>
      </c>
      <c r="AE102" s="21"/>
      <c r="AF102" s="24">
        <v>17991500</v>
      </c>
      <c r="AG102" s="21"/>
      <c r="AH102" s="12">
        <v>25008500</v>
      </c>
      <c r="AI102" s="12">
        <v>17991500</v>
      </c>
      <c r="AJ102" s="10">
        <v>0</v>
      </c>
      <c r="AK102" s="12">
        <v>17991500</v>
      </c>
      <c r="AL102" s="10">
        <v>0</v>
      </c>
      <c r="AM102" s="12">
        <v>17991500</v>
      </c>
      <c r="AO102" s="15"/>
    </row>
    <row r="103" spans="1:41" ht="16.5" customHeight="1" x14ac:dyDescent="0.25">
      <c r="A103" s="20" t="s">
        <v>29</v>
      </c>
      <c r="B103" s="21"/>
      <c r="C103" s="20">
        <v>2</v>
      </c>
      <c r="D103" s="21"/>
      <c r="E103" s="20">
        <v>0</v>
      </c>
      <c r="F103" s="21"/>
      <c r="G103" s="20">
        <v>4</v>
      </c>
      <c r="H103" s="21"/>
      <c r="I103" s="20">
        <v>8</v>
      </c>
      <c r="J103" s="21"/>
      <c r="K103" s="21"/>
      <c r="L103" s="20"/>
      <c r="M103" s="21"/>
      <c r="N103" s="21"/>
      <c r="O103" s="20"/>
      <c r="P103" s="21"/>
      <c r="Q103" s="20"/>
      <c r="R103" s="21"/>
      <c r="S103" s="22" t="s">
        <v>101</v>
      </c>
      <c r="T103" s="21"/>
      <c r="U103" s="21"/>
      <c r="V103" s="21"/>
      <c r="W103" s="21"/>
      <c r="X103" s="21"/>
      <c r="Y103" s="21"/>
      <c r="Z103" s="21"/>
      <c r="AA103" s="12">
        <v>374820000</v>
      </c>
      <c r="AB103" s="12">
        <v>374820000</v>
      </c>
      <c r="AC103" s="10">
        <v>0</v>
      </c>
      <c r="AD103" s="23">
        <v>0</v>
      </c>
      <c r="AE103" s="21"/>
      <c r="AF103" s="24">
        <v>84838313</v>
      </c>
      <c r="AG103" s="21"/>
      <c r="AH103" s="12">
        <v>289981687</v>
      </c>
      <c r="AI103" s="12">
        <v>84838313</v>
      </c>
      <c r="AJ103" s="10">
        <v>0</v>
      </c>
      <c r="AK103" s="12">
        <v>84838313</v>
      </c>
      <c r="AL103" s="10">
        <v>0</v>
      </c>
      <c r="AM103" s="12">
        <v>84838313</v>
      </c>
      <c r="AO103" s="15"/>
    </row>
    <row r="104" spans="1:41" ht="15" customHeight="1" x14ac:dyDescent="0.25">
      <c r="A104" s="20" t="s">
        <v>29</v>
      </c>
      <c r="B104" s="21"/>
      <c r="C104" s="20">
        <v>2</v>
      </c>
      <c r="D104" s="21"/>
      <c r="E104" s="20">
        <v>0</v>
      </c>
      <c r="F104" s="21"/>
      <c r="G104" s="20">
        <v>4</v>
      </c>
      <c r="H104" s="21"/>
      <c r="I104" s="20">
        <v>8</v>
      </c>
      <c r="J104" s="21"/>
      <c r="K104" s="21"/>
      <c r="L104" s="20"/>
      <c r="M104" s="21"/>
      <c r="N104" s="21"/>
      <c r="O104" s="20"/>
      <c r="P104" s="21"/>
      <c r="Q104" s="20"/>
      <c r="R104" s="21"/>
      <c r="S104" s="22" t="s">
        <v>102</v>
      </c>
      <c r="T104" s="21"/>
      <c r="U104" s="21"/>
      <c r="V104" s="21"/>
      <c r="W104" s="21"/>
      <c r="X104" s="21"/>
      <c r="Y104" s="21"/>
      <c r="Z104" s="21"/>
      <c r="AA104" s="12">
        <v>15000000</v>
      </c>
      <c r="AB104" s="12">
        <v>10000000</v>
      </c>
      <c r="AC104" s="12">
        <v>5000000</v>
      </c>
      <c r="AD104" s="23">
        <v>0</v>
      </c>
      <c r="AE104" s="21"/>
      <c r="AF104" s="24">
        <v>4078884</v>
      </c>
      <c r="AG104" s="21"/>
      <c r="AH104" s="12">
        <v>5921116</v>
      </c>
      <c r="AI104" s="12">
        <v>4078884</v>
      </c>
      <c r="AJ104" s="10">
        <v>0</v>
      </c>
      <c r="AK104" s="12">
        <v>4078884</v>
      </c>
      <c r="AL104" s="10">
        <v>0</v>
      </c>
      <c r="AM104" s="12">
        <v>4078884</v>
      </c>
      <c r="AO104" s="15"/>
    </row>
    <row r="105" spans="1:41" ht="16.5" customHeight="1" x14ac:dyDescent="0.25">
      <c r="A105" s="20" t="s">
        <v>29</v>
      </c>
      <c r="B105" s="21"/>
      <c r="C105" s="20">
        <v>2</v>
      </c>
      <c r="D105" s="21"/>
      <c r="E105" s="20">
        <v>0</v>
      </c>
      <c r="F105" s="21"/>
      <c r="G105" s="20">
        <v>4</v>
      </c>
      <c r="H105" s="21"/>
      <c r="I105" s="20">
        <v>8</v>
      </c>
      <c r="J105" s="21"/>
      <c r="K105" s="21"/>
      <c r="L105" s="20"/>
      <c r="M105" s="21"/>
      <c r="N105" s="21"/>
      <c r="O105" s="20"/>
      <c r="P105" s="21"/>
      <c r="Q105" s="20"/>
      <c r="R105" s="21"/>
      <c r="S105" s="22" t="s">
        <v>76</v>
      </c>
      <c r="T105" s="21"/>
      <c r="U105" s="21"/>
      <c r="V105" s="21"/>
      <c r="W105" s="21"/>
      <c r="X105" s="21"/>
      <c r="Y105" s="21"/>
      <c r="Z105" s="21"/>
      <c r="AA105" s="12">
        <v>1250000000</v>
      </c>
      <c r="AB105" s="12">
        <v>732001404</v>
      </c>
      <c r="AC105" s="12">
        <v>517998596</v>
      </c>
      <c r="AD105" s="23">
        <v>0</v>
      </c>
      <c r="AE105" s="21"/>
      <c r="AF105" s="24">
        <v>664352605</v>
      </c>
      <c r="AG105" s="21"/>
      <c r="AH105" s="12">
        <v>67648799</v>
      </c>
      <c r="AI105" s="12">
        <v>664327922</v>
      </c>
      <c r="AJ105" s="12">
        <v>24683</v>
      </c>
      <c r="AK105" s="12">
        <v>664327922</v>
      </c>
      <c r="AL105" s="10">
        <v>0</v>
      </c>
      <c r="AM105" s="12">
        <v>664327922</v>
      </c>
      <c r="AO105" s="15"/>
    </row>
    <row r="106" spans="1:41" ht="15" customHeight="1" x14ac:dyDescent="0.25">
      <c r="A106" s="20" t="s">
        <v>29</v>
      </c>
      <c r="B106" s="21"/>
      <c r="C106" s="20">
        <v>2</v>
      </c>
      <c r="D106" s="21"/>
      <c r="E106" s="20">
        <v>0</v>
      </c>
      <c r="F106" s="21"/>
      <c r="G106" s="20">
        <v>4</v>
      </c>
      <c r="H106" s="21"/>
      <c r="I106" s="20">
        <v>9</v>
      </c>
      <c r="J106" s="21"/>
      <c r="K106" s="21"/>
      <c r="L106" s="20"/>
      <c r="M106" s="21"/>
      <c r="N106" s="21"/>
      <c r="O106" s="20"/>
      <c r="P106" s="21"/>
      <c r="Q106" s="20"/>
      <c r="R106" s="21"/>
      <c r="S106" s="22" t="s">
        <v>103</v>
      </c>
      <c r="T106" s="21"/>
      <c r="U106" s="21"/>
      <c r="V106" s="21"/>
      <c r="W106" s="21"/>
      <c r="X106" s="21"/>
      <c r="Y106" s="21"/>
      <c r="Z106" s="21"/>
      <c r="AA106" s="12">
        <v>20000000</v>
      </c>
      <c r="AB106" s="12">
        <v>15000000</v>
      </c>
      <c r="AC106" s="12">
        <v>5000000</v>
      </c>
      <c r="AD106" s="23">
        <v>0</v>
      </c>
      <c r="AE106" s="21"/>
      <c r="AF106" s="23">
        <v>0</v>
      </c>
      <c r="AG106" s="21"/>
      <c r="AH106" s="12">
        <v>15000000</v>
      </c>
      <c r="AI106" s="10">
        <v>0</v>
      </c>
      <c r="AJ106" s="10">
        <v>0</v>
      </c>
      <c r="AK106" s="10">
        <v>0</v>
      </c>
      <c r="AL106" s="10">
        <v>0</v>
      </c>
      <c r="AM106" s="10">
        <v>0</v>
      </c>
      <c r="AO106" s="15"/>
    </row>
    <row r="107" spans="1:41" ht="15" customHeight="1" x14ac:dyDescent="0.25">
      <c r="A107" s="20" t="s">
        <v>29</v>
      </c>
      <c r="B107" s="21"/>
      <c r="C107" s="20">
        <v>2</v>
      </c>
      <c r="D107" s="21"/>
      <c r="E107" s="20">
        <v>0</v>
      </c>
      <c r="F107" s="21"/>
      <c r="G107" s="20">
        <v>4</v>
      </c>
      <c r="H107" s="21"/>
      <c r="I107" s="20">
        <v>9</v>
      </c>
      <c r="J107" s="21"/>
      <c r="K107" s="21"/>
      <c r="L107" s="20"/>
      <c r="M107" s="21"/>
      <c r="N107" s="21"/>
      <c r="O107" s="20"/>
      <c r="P107" s="21"/>
      <c r="Q107" s="20"/>
      <c r="R107" s="21"/>
      <c r="S107" s="22" t="s">
        <v>104</v>
      </c>
      <c r="T107" s="21"/>
      <c r="U107" s="21"/>
      <c r="V107" s="21"/>
      <c r="W107" s="21"/>
      <c r="X107" s="21"/>
      <c r="Y107" s="21"/>
      <c r="Z107" s="21"/>
      <c r="AA107" s="12">
        <v>9000000</v>
      </c>
      <c r="AB107" s="12">
        <v>3737578</v>
      </c>
      <c r="AC107" s="12">
        <v>5262422</v>
      </c>
      <c r="AD107" s="23">
        <v>0</v>
      </c>
      <c r="AE107" s="21"/>
      <c r="AF107" s="24">
        <v>3737578</v>
      </c>
      <c r="AG107" s="21"/>
      <c r="AH107" s="10">
        <v>0</v>
      </c>
      <c r="AI107" s="12">
        <v>3737578</v>
      </c>
      <c r="AJ107" s="10">
        <v>0</v>
      </c>
      <c r="AK107" s="10">
        <v>0</v>
      </c>
      <c r="AL107" s="12">
        <v>3737578</v>
      </c>
      <c r="AM107" s="10">
        <v>0</v>
      </c>
      <c r="AO107" s="15"/>
    </row>
    <row r="108" spans="1:41" ht="16.5" customHeight="1" x14ac:dyDescent="0.25">
      <c r="A108" s="20" t="s">
        <v>29</v>
      </c>
      <c r="B108" s="21"/>
      <c r="C108" s="20">
        <v>2</v>
      </c>
      <c r="D108" s="21"/>
      <c r="E108" s="20">
        <v>0</v>
      </c>
      <c r="F108" s="21"/>
      <c r="G108" s="20">
        <v>4</v>
      </c>
      <c r="H108" s="21"/>
      <c r="I108" s="20">
        <v>10</v>
      </c>
      <c r="J108" s="21"/>
      <c r="K108" s="21"/>
      <c r="L108" s="20"/>
      <c r="M108" s="21"/>
      <c r="N108" s="21"/>
      <c r="O108" s="20"/>
      <c r="P108" s="21"/>
      <c r="Q108" s="20"/>
      <c r="R108" s="21"/>
      <c r="S108" s="22" t="s">
        <v>105</v>
      </c>
      <c r="T108" s="21"/>
      <c r="U108" s="21"/>
      <c r="V108" s="21"/>
      <c r="W108" s="21"/>
      <c r="X108" s="21"/>
      <c r="Y108" s="21"/>
      <c r="Z108" s="21"/>
      <c r="AA108" s="12">
        <v>1014203417</v>
      </c>
      <c r="AB108" s="12">
        <v>613883080</v>
      </c>
      <c r="AC108" s="12">
        <v>400320337</v>
      </c>
      <c r="AD108" s="23">
        <v>0</v>
      </c>
      <c r="AE108" s="21"/>
      <c r="AF108" s="24">
        <v>409488880</v>
      </c>
      <c r="AG108" s="21"/>
      <c r="AH108" s="12">
        <v>204394200</v>
      </c>
      <c r="AI108" s="12">
        <v>143560303</v>
      </c>
      <c r="AJ108" s="12">
        <v>265928577</v>
      </c>
      <c r="AK108" s="12">
        <v>143560303</v>
      </c>
      <c r="AL108" s="10">
        <v>0</v>
      </c>
      <c r="AM108" s="12">
        <v>143560303</v>
      </c>
      <c r="AO108" s="15"/>
    </row>
    <row r="109" spans="1:41" ht="16.5" customHeight="1" x14ac:dyDescent="0.25">
      <c r="A109" s="20" t="s">
        <v>29</v>
      </c>
      <c r="B109" s="21"/>
      <c r="C109" s="20">
        <v>2</v>
      </c>
      <c r="D109" s="21"/>
      <c r="E109" s="20">
        <v>0</v>
      </c>
      <c r="F109" s="21"/>
      <c r="G109" s="20">
        <v>4</v>
      </c>
      <c r="H109" s="21"/>
      <c r="I109" s="20">
        <v>11</v>
      </c>
      <c r="J109" s="21"/>
      <c r="K109" s="21"/>
      <c r="L109" s="20"/>
      <c r="M109" s="21"/>
      <c r="N109" s="21"/>
      <c r="O109" s="20"/>
      <c r="P109" s="21"/>
      <c r="Q109" s="20"/>
      <c r="R109" s="21"/>
      <c r="S109" s="22" t="s">
        <v>60</v>
      </c>
      <c r="T109" s="21"/>
      <c r="U109" s="21"/>
      <c r="V109" s="21"/>
      <c r="W109" s="21"/>
      <c r="X109" s="21"/>
      <c r="Y109" s="21"/>
      <c r="Z109" s="21"/>
      <c r="AA109" s="12">
        <v>1166158903</v>
      </c>
      <c r="AB109" s="12">
        <v>1016158903</v>
      </c>
      <c r="AC109" s="12">
        <v>150000000</v>
      </c>
      <c r="AD109" s="23">
        <v>0</v>
      </c>
      <c r="AE109" s="21"/>
      <c r="AF109" s="24">
        <v>1001292399</v>
      </c>
      <c r="AG109" s="21"/>
      <c r="AH109" s="12">
        <v>14866504</v>
      </c>
      <c r="AI109" s="12">
        <v>326688516</v>
      </c>
      <c r="AJ109" s="12">
        <v>674603883</v>
      </c>
      <c r="AK109" s="12">
        <v>326688516</v>
      </c>
      <c r="AL109" s="10">
        <v>0</v>
      </c>
      <c r="AM109" s="12">
        <v>326688516</v>
      </c>
      <c r="AO109" s="15"/>
    </row>
    <row r="110" spans="1:41" ht="15" customHeight="1" x14ac:dyDescent="0.25">
      <c r="A110" s="20" t="s">
        <v>29</v>
      </c>
      <c r="B110" s="21"/>
      <c r="C110" s="20">
        <v>2</v>
      </c>
      <c r="D110" s="21"/>
      <c r="E110" s="20">
        <v>0</v>
      </c>
      <c r="F110" s="21"/>
      <c r="G110" s="20">
        <v>4</v>
      </c>
      <c r="H110" s="21"/>
      <c r="I110" s="20">
        <v>21</v>
      </c>
      <c r="J110" s="21"/>
      <c r="K110" s="21"/>
      <c r="L110" s="20"/>
      <c r="M110" s="21"/>
      <c r="N110" s="21"/>
      <c r="O110" s="20"/>
      <c r="P110" s="21"/>
      <c r="Q110" s="20"/>
      <c r="R110" s="21"/>
      <c r="S110" s="22" t="s">
        <v>106</v>
      </c>
      <c r="T110" s="21"/>
      <c r="U110" s="21"/>
      <c r="V110" s="21"/>
      <c r="W110" s="21"/>
      <c r="X110" s="21"/>
      <c r="Y110" s="21"/>
      <c r="Z110" s="21"/>
      <c r="AA110" s="12">
        <v>41000000</v>
      </c>
      <c r="AB110" s="10">
        <v>0</v>
      </c>
      <c r="AC110" s="12">
        <v>41000000</v>
      </c>
      <c r="AD110" s="23">
        <v>0</v>
      </c>
      <c r="AE110" s="21"/>
      <c r="AF110" s="23">
        <v>0</v>
      </c>
      <c r="AG110" s="21"/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0">
        <v>0</v>
      </c>
      <c r="AO110" s="15"/>
    </row>
    <row r="111" spans="1:41" ht="16.5" customHeight="1" x14ac:dyDescent="0.25">
      <c r="A111" s="20" t="s">
        <v>29</v>
      </c>
      <c r="B111" s="21"/>
      <c r="C111" s="20">
        <v>2</v>
      </c>
      <c r="D111" s="21"/>
      <c r="E111" s="20">
        <v>0</v>
      </c>
      <c r="F111" s="21"/>
      <c r="G111" s="20">
        <v>4</v>
      </c>
      <c r="H111" s="21"/>
      <c r="I111" s="20">
        <v>21</v>
      </c>
      <c r="J111" s="21"/>
      <c r="K111" s="21"/>
      <c r="L111" s="20"/>
      <c r="M111" s="21"/>
      <c r="N111" s="21"/>
      <c r="O111" s="20"/>
      <c r="P111" s="21"/>
      <c r="Q111" s="20"/>
      <c r="R111" s="21"/>
      <c r="S111" s="22" t="s">
        <v>107</v>
      </c>
      <c r="T111" s="21"/>
      <c r="U111" s="21"/>
      <c r="V111" s="21"/>
      <c r="W111" s="21"/>
      <c r="X111" s="21"/>
      <c r="Y111" s="21"/>
      <c r="Z111" s="21"/>
      <c r="AA111" s="12">
        <v>311256600</v>
      </c>
      <c r="AB111" s="12">
        <v>282767000</v>
      </c>
      <c r="AC111" s="12">
        <v>28489600</v>
      </c>
      <c r="AD111" s="23">
        <v>0</v>
      </c>
      <c r="AE111" s="21"/>
      <c r="AF111" s="24">
        <v>282767000</v>
      </c>
      <c r="AG111" s="21"/>
      <c r="AH111" s="10">
        <v>0</v>
      </c>
      <c r="AI111" s="12">
        <v>31310667</v>
      </c>
      <c r="AJ111" s="12">
        <v>251456333</v>
      </c>
      <c r="AK111" s="12">
        <v>31310667</v>
      </c>
      <c r="AL111" s="10">
        <v>0</v>
      </c>
      <c r="AM111" s="12">
        <v>31310667</v>
      </c>
      <c r="AO111" s="15"/>
    </row>
    <row r="112" spans="1:41" ht="15" customHeight="1" x14ac:dyDescent="0.25">
      <c r="A112" s="20" t="s">
        <v>29</v>
      </c>
      <c r="B112" s="21"/>
      <c r="C112" s="20">
        <v>2</v>
      </c>
      <c r="D112" s="21"/>
      <c r="E112" s="20">
        <v>0</v>
      </c>
      <c r="F112" s="21"/>
      <c r="G112" s="20">
        <v>4</v>
      </c>
      <c r="H112" s="21"/>
      <c r="I112" s="20">
        <v>21</v>
      </c>
      <c r="J112" s="21"/>
      <c r="K112" s="21"/>
      <c r="L112" s="20"/>
      <c r="M112" s="21"/>
      <c r="N112" s="21"/>
      <c r="O112" s="20"/>
      <c r="P112" s="21"/>
      <c r="Q112" s="20"/>
      <c r="R112" s="21"/>
      <c r="S112" s="22" t="s">
        <v>108</v>
      </c>
      <c r="T112" s="21"/>
      <c r="U112" s="21"/>
      <c r="V112" s="21"/>
      <c r="W112" s="21"/>
      <c r="X112" s="21"/>
      <c r="Y112" s="21"/>
      <c r="Z112" s="21"/>
      <c r="AA112" s="12">
        <v>160000000</v>
      </c>
      <c r="AB112" s="12">
        <v>44523952</v>
      </c>
      <c r="AC112" s="12">
        <v>115476048</v>
      </c>
      <c r="AD112" s="23">
        <v>0</v>
      </c>
      <c r="AE112" s="21"/>
      <c r="AF112" s="24">
        <v>4523952</v>
      </c>
      <c r="AG112" s="21"/>
      <c r="AH112" s="12">
        <v>40000000</v>
      </c>
      <c r="AI112" s="10">
        <v>0</v>
      </c>
      <c r="AJ112" s="12">
        <v>4523952</v>
      </c>
      <c r="AK112" s="10">
        <v>0</v>
      </c>
      <c r="AL112" s="10">
        <v>0</v>
      </c>
      <c r="AM112" s="10">
        <v>0</v>
      </c>
      <c r="AO112" s="15"/>
    </row>
    <row r="113" spans="1:41" ht="15" customHeight="1" x14ac:dyDescent="0.25">
      <c r="A113" s="20" t="s">
        <v>29</v>
      </c>
      <c r="B113" s="21"/>
      <c r="C113" s="20">
        <v>2</v>
      </c>
      <c r="D113" s="21"/>
      <c r="E113" s="20">
        <v>0</v>
      </c>
      <c r="F113" s="21"/>
      <c r="G113" s="20">
        <v>4</v>
      </c>
      <c r="H113" s="21"/>
      <c r="I113" s="20">
        <v>21</v>
      </c>
      <c r="J113" s="21"/>
      <c r="K113" s="21"/>
      <c r="L113" s="20"/>
      <c r="M113" s="21"/>
      <c r="N113" s="21"/>
      <c r="O113" s="20"/>
      <c r="P113" s="21"/>
      <c r="Q113" s="20"/>
      <c r="R113" s="21"/>
      <c r="S113" s="22" t="s">
        <v>109</v>
      </c>
      <c r="T113" s="21"/>
      <c r="U113" s="21"/>
      <c r="V113" s="21"/>
      <c r="W113" s="21"/>
      <c r="X113" s="21"/>
      <c r="Y113" s="21"/>
      <c r="Z113" s="21"/>
      <c r="AA113" s="12">
        <v>50000000</v>
      </c>
      <c r="AB113" s="10">
        <v>0</v>
      </c>
      <c r="AC113" s="12">
        <v>50000000</v>
      </c>
      <c r="AD113" s="23">
        <v>0</v>
      </c>
      <c r="AE113" s="21"/>
      <c r="AF113" s="23">
        <v>0</v>
      </c>
      <c r="AG113" s="21"/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O113" s="15"/>
    </row>
    <row r="114" spans="1:41" ht="15" customHeight="1" x14ac:dyDescent="0.25">
      <c r="A114" s="20" t="s">
        <v>29</v>
      </c>
      <c r="B114" s="21"/>
      <c r="C114" s="20">
        <v>2</v>
      </c>
      <c r="D114" s="21"/>
      <c r="E114" s="20">
        <v>0</v>
      </c>
      <c r="F114" s="21"/>
      <c r="G114" s="20">
        <v>4</v>
      </c>
      <c r="H114" s="21"/>
      <c r="I114" s="20">
        <v>22</v>
      </c>
      <c r="J114" s="21"/>
      <c r="K114" s="21"/>
      <c r="L114" s="20"/>
      <c r="M114" s="21"/>
      <c r="N114" s="21"/>
      <c r="O114" s="20"/>
      <c r="P114" s="21"/>
      <c r="Q114" s="20"/>
      <c r="R114" s="21"/>
      <c r="S114" s="22" t="s">
        <v>73</v>
      </c>
      <c r="T114" s="21"/>
      <c r="U114" s="21"/>
      <c r="V114" s="21"/>
      <c r="W114" s="21"/>
      <c r="X114" s="21"/>
      <c r="Y114" s="21"/>
      <c r="Z114" s="21"/>
      <c r="AA114" s="12">
        <v>330000</v>
      </c>
      <c r="AB114" s="12">
        <v>50000</v>
      </c>
      <c r="AC114" s="12">
        <v>280000</v>
      </c>
      <c r="AD114" s="23">
        <v>0</v>
      </c>
      <c r="AE114" s="21"/>
      <c r="AF114" s="24">
        <v>50000</v>
      </c>
      <c r="AG114" s="21"/>
      <c r="AH114" s="10">
        <v>0</v>
      </c>
      <c r="AI114" s="12">
        <v>50000</v>
      </c>
      <c r="AJ114" s="10">
        <v>0</v>
      </c>
      <c r="AK114" s="12">
        <v>50000</v>
      </c>
      <c r="AL114" s="10">
        <v>0</v>
      </c>
      <c r="AM114" s="12">
        <v>50000</v>
      </c>
      <c r="AO114" s="15"/>
    </row>
    <row r="115" spans="1:41" ht="16.5" customHeight="1" x14ac:dyDescent="0.25">
      <c r="A115" s="20" t="s">
        <v>29</v>
      </c>
      <c r="B115" s="21"/>
      <c r="C115" s="20">
        <v>2</v>
      </c>
      <c r="D115" s="21"/>
      <c r="E115" s="20">
        <v>0</v>
      </c>
      <c r="F115" s="21"/>
      <c r="G115" s="20">
        <v>4</v>
      </c>
      <c r="H115" s="21"/>
      <c r="I115" s="20">
        <v>41</v>
      </c>
      <c r="J115" s="21"/>
      <c r="K115" s="21"/>
      <c r="L115" s="20"/>
      <c r="M115" s="21"/>
      <c r="N115" s="21"/>
      <c r="O115" s="20"/>
      <c r="P115" s="21"/>
      <c r="Q115" s="20"/>
      <c r="R115" s="21"/>
      <c r="S115" s="22" t="s">
        <v>77</v>
      </c>
      <c r="T115" s="21"/>
      <c r="U115" s="21"/>
      <c r="V115" s="21"/>
      <c r="W115" s="21"/>
      <c r="X115" s="21"/>
      <c r="Y115" s="21"/>
      <c r="Z115" s="21"/>
      <c r="AA115" s="12">
        <v>3602152000</v>
      </c>
      <c r="AB115" s="12">
        <v>3328461877</v>
      </c>
      <c r="AC115" s="12">
        <v>273690123</v>
      </c>
      <c r="AD115" s="23">
        <v>0</v>
      </c>
      <c r="AE115" s="21"/>
      <c r="AF115" s="24">
        <v>2118089443</v>
      </c>
      <c r="AG115" s="21"/>
      <c r="AH115" s="12">
        <v>1210372434</v>
      </c>
      <c r="AI115" s="12">
        <v>862155446</v>
      </c>
      <c r="AJ115" s="12">
        <v>1255933997</v>
      </c>
      <c r="AK115" s="12">
        <v>862155446</v>
      </c>
      <c r="AL115" s="10">
        <v>0</v>
      </c>
      <c r="AM115" s="12">
        <v>862155446</v>
      </c>
      <c r="AO115" s="15"/>
    </row>
    <row r="116" spans="1:41" ht="30" customHeight="1" x14ac:dyDescent="0.25">
      <c r="A116" s="20" t="s">
        <v>63</v>
      </c>
      <c r="B116" s="21"/>
      <c r="C116" s="20">
        <v>399</v>
      </c>
      <c r="D116" s="21"/>
      <c r="E116" s="20">
        <v>1000</v>
      </c>
      <c r="F116" s="21"/>
      <c r="G116" s="20">
        <v>1</v>
      </c>
      <c r="H116" s="21"/>
      <c r="I116" s="20" t="s">
        <v>9</v>
      </c>
      <c r="J116" s="21"/>
      <c r="K116" s="21"/>
      <c r="L116" s="20"/>
      <c r="M116" s="21"/>
      <c r="N116" s="21"/>
      <c r="O116" s="20"/>
      <c r="P116" s="21"/>
      <c r="Q116" s="20"/>
      <c r="R116" s="21"/>
      <c r="S116" s="22" t="s">
        <v>110</v>
      </c>
      <c r="T116" s="21"/>
      <c r="U116" s="21"/>
      <c r="V116" s="21"/>
      <c r="W116" s="21"/>
      <c r="X116" s="21"/>
      <c r="Y116" s="21"/>
      <c r="Z116" s="21"/>
      <c r="AA116" s="12">
        <v>247817294</v>
      </c>
      <c r="AB116" s="10">
        <v>0</v>
      </c>
      <c r="AC116" s="12">
        <v>247817294</v>
      </c>
      <c r="AD116" s="23">
        <v>0</v>
      </c>
      <c r="AE116" s="21"/>
      <c r="AF116" s="23">
        <v>0</v>
      </c>
      <c r="AG116" s="21"/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O116" s="15"/>
    </row>
    <row r="117" spans="1:41" ht="28.5" customHeight="1" x14ac:dyDescent="0.25">
      <c r="A117" s="20" t="s">
        <v>63</v>
      </c>
      <c r="B117" s="21"/>
      <c r="C117" s="20">
        <v>399</v>
      </c>
      <c r="D117" s="21"/>
      <c r="E117" s="20">
        <v>1000</v>
      </c>
      <c r="F117" s="21"/>
      <c r="G117" s="20">
        <v>2</v>
      </c>
      <c r="H117" s="21"/>
      <c r="I117" s="20" t="s">
        <v>9</v>
      </c>
      <c r="J117" s="21"/>
      <c r="K117" s="21"/>
      <c r="L117" s="20" t="s">
        <v>9</v>
      </c>
      <c r="M117" s="21"/>
      <c r="N117" s="21"/>
      <c r="O117" s="20" t="s">
        <v>9</v>
      </c>
      <c r="P117" s="21"/>
      <c r="Q117" s="20" t="s">
        <v>9</v>
      </c>
      <c r="R117" s="21"/>
      <c r="S117" s="22" t="s">
        <v>111</v>
      </c>
      <c r="T117" s="21"/>
      <c r="U117" s="21"/>
      <c r="V117" s="21"/>
      <c r="W117" s="21"/>
      <c r="X117" s="21"/>
      <c r="Y117" s="21"/>
      <c r="Z117" s="21"/>
      <c r="AA117" s="12">
        <v>2885678241</v>
      </c>
      <c r="AB117" s="12">
        <v>1372987854</v>
      </c>
      <c r="AC117" s="12">
        <v>1512690387</v>
      </c>
      <c r="AD117" s="23">
        <v>0</v>
      </c>
      <c r="AE117" s="21"/>
      <c r="AF117" s="24">
        <v>1372987854</v>
      </c>
      <c r="AG117" s="21"/>
      <c r="AH117" s="10">
        <v>0</v>
      </c>
      <c r="AI117" s="10">
        <v>0</v>
      </c>
      <c r="AJ117" s="12">
        <v>1372987854</v>
      </c>
      <c r="AK117" s="10">
        <v>0</v>
      </c>
      <c r="AL117" s="10">
        <v>0</v>
      </c>
      <c r="AM117" s="10">
        <v>0</v>
      </c>
      <c r="AO117" s="15"/>
    </row>
    <row r="118" spans="1:41" ht="27" customHeight="1" x14ac:dyDescent="0.25">
      <c r="A118" s="20" t="s">
        <v>63</v>
      </c>
      <c r="B118" s="21"/>
      <c r="C118" s="20">
        <v>399</v>
      </c>
      <c r="D118" s="21"/>
      <c r="E118" s="20">
        <v>1000</v>
      </c>
      <c r="F118" s="21"/>
      <c r="G118" s="20">
        <v>4</v>
      </c>
      <c r="H118" s="21"/>
      <c r="I118" s="20" t="s">
        <v>9</v>
      </c>
      <c r="J118" s="21"/>
      <c r="K118" s="21"/>
      <c r="L118" s="20" t="s">
        <v>9</v>
      </c>
      <c r="M118" s="21"/>
      <c r="N118" s="21"/>
      <c r="O118" s="20" t="s">
        <v>9</v>
      </c>
      <c r="P118" s="21"/>
      <c r="Q118" s="20" t="s">
        <v>9</v>
      </c>
      <c r="R118" s="21"/>
      <c r="S118" s="22" t="s">
        <v>70</v>
      </c>
      <c r="T118" s="21"/>
      <c r="U118" s="21"/>
      <c r="V118" s="21"/>
      <c r="W118" s="21"/>
      <c r="X118" s="21"/>
      <c r="Y118" s="21"/>
      <c r="Z118" s="21"/>
      <c r="AA118" s="12">
        <v>1322009310</v>
      </c>
      <c r="AB118" s="12">
        <v>602567258</v>
      </c>
      <c r="AC118" s="12">
        <v>719442052</v>
      </c>
      <c r="AD118" s="23">
        <v>0</v>
      </c>
      <c r="AE118" s="21"/>
      <c r="AF118" s="24">
        <v>129500000</v>
      </c>
      <c r="AG118" s="21"/>
      <c r="AH118" s="12">
        <v>473067258</v>
      </c>
      <c r="AI118" s="10">
        <v>0</v>
      </c>
      <c r="AJ118" s="12">
        <v>129500000</v>
      </c>
      <c r="AK118" s="10">
        <v>0</v>
      </c>
      <c r="AL118" s="10">
        <v>0</v>
      </c>
      <c r="AM118" s="10">
        <v>0</v>
      </c>
      <c r="AO118" s="15"/>
    </row>
    <row r="119" spans="1:41" s="1" customFormat="1" ht="27" customHeight="1" x14ac:dyDescent="0.25">
      <c r="A119" s="8"/>
      <c r="B119" s="6"/>
      <c r="C119" s="8"/>
      <c r="D119" s="6"/>
      <c r="E119" s="8"/>
      <c r="F119" s="6"/>
      <c r="G119" s="8"/>
      <c r="H119" s="6"/>
      <c r="I119" s="8"/>
      <c r="J119" s="6"/>
      <c r="K119" s="6"/>
      <c r="L119" s="8"/>
      <c r="M119" s="6"/>
      <c r="N119" s="6"/>
      <c r="O119" s="8"/>
      <c r="P119" s="6"/>
      <c r="Q119" s="8"/>
      <c r="R119" s="6"/>
      <c r="S119" s="9"/>
      <c r="T119" s="6"/>
      <c r="U119" s="6"/>
      <c r="V119" s="6"/>
      <c r="W119" s="6"/>
      <c r="X119" s="6"/>
      <c r="Y119" s="6"/>
      <c r="Z119" s="6"/>
      <c r="AA119" s="13"/>
      <c r="AB119" s="13"/>
      <c r="AC119" s="13"/>
      <c r="AD119" s="11"/>
      <c r="AE119" s="6"/>
      <c r="AF119" s="13"/>
      <c r="AG119" s="6"/>
      <c r="AH119" s="13"/>
      <c r="AI119" s="11"/>
      <c r="AJ119" s="13"/>
      <c r="AK119" s="11"/>
      <c r="AL119" s="11"/>
      <c r="AM119" s="11"/>
      <c r="AO119" s="15"/>
    </row>
    <row r="120" spans="1:41" ht="15" customHeight="1" x14ac:dyDescent="0.25">
      <c r="A120" s="25" t="s">
        <v>129</v>
      </c>
      <c r="B120" s="26"/>
      <c r="C120" s="26"/>
      <c r="D120" s="26"/>
      <c r="E120" s="26"/>
      <c r="F120" s="26"/>
      <c r="G120" s="27"/>
      <c r="H120" s="28" t="s">
        <v>112</v>
      </c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7" t="s">
        <v>9</v>
      </c>
      <c r="AB120" s="7" t="s">
        <v>9</v>
      </c>
      <c r="AC120" s="7" t="s">
        <v>9</v>
      </c>
      <c r="AD120" s="30" t="s">
        <v>9</v>
      </c>
      <c r="AE120" s="21"/>
      <c r="AF120" s="30" t="s">
        <v>9</v>
      </c>
      <c r="AG120" s="21"/>
      <c r="AH120" s="7" t="s">
        <v>9</v>
      </c>
      <c r="AI120" s="7" t="s">
        <v>9</v>
      </c>
      <c r="AJ120" s="7" t="s">
        <v>9</v>
      </c>
      <c r="AK120" s="7" t="s">
        <v>9</v>
      </c>
      <c r="AL120" s="7" t="s">
        <v>9</v>
      </c>
      <c r="AM120" s="7" t="s">
        <v>9</v>
      </c>
      <c r="AO120" s="15"/>
    </row>
    <row r="121" spans="1:41" ht="16.5" customHeight="1" x14ac:dyDescent="0.25">
      <c r="A121" s="20" t="s">
        <v>29</v>
      </c>
      <c r="B121" s="21"/>
      <c r="C121" s="20">
        <v>1</v>
      </c>
      <c r="D121" s="21"/>
      <c r="E121" s="20">
        <v>0</v>
      </c>
      <c r="F121" s="21"/>
      <c r="G121" s="20">
        <v>2</v>
      </c>
      <c r="H121" s="21"/>
      <c r="I121" s="20">
        <v>14</v>
      </c>
      <c r="J121" s="21"/>
      <c r="K121" s="21"/>
      <c r="L121" s="20"/>
      <c r="M121" s="21"/>
      <c r="N121" s="21"/>
      <c r="O121" s="20"/>
      <c r="P121" s="21"/>
      <c r="Q121" s="20"/>
      <c r="R121" s="21"/>
      <c r="S121" s="22" t="s">
        <v>48</v>
      </c>
      <c r="T121" s="21"/>
      <c r="U121" s="21"/>
      <c r="V121" s="21"/>
      <c r="W121" s="21"/>
      <c r="X121" s="21"/>
      <c r="Y121" s="21"/>
      <c r="Z121" s="21"/>
      <c r="AA121" s="12">
        <v>470000000</v>
      </c>
      <c r="AB121" s="12">
        <v>453207109</v>
      </c>
      <c r="AC121" s="12">
        <v>16792891</v>
      </c>
      <c r="AD121" s="23">
        <v>0</v>
      </c>
      <c r="AE121" s="21"/>
      <c r="AF121" s="24">
        <v>437207109</v>
      </c>
      <c r="AG121" s="21"/>
      <c r="AH121" s="12">
        <v>16000000</v>
      </c>
      <c r="AI121" s="12">
        <v>223136362.66999999</v>
      </c>
      <c r="AJ121" s="12">
        <v>214070746.33000001</v>
      </c>
      <c r="AK121" s="12">
        <v>223136362.66999999</v>
      </c>
      <c r="AL121" s="10">
        <v>0</v>
      </c>
      <c r="AM121" s="12">
        <v>223136362.66999999</v>
      </c>
      <c r="AO121" s="15"/>
    </row>
    <row r="122" spans="1:41" ht="15" customHeight="1" x14ac:dyDescent="0.25">
      <c r="A122" s="20" t="s">
        <v>29</v>
      </c>
      <c r="B122" s="21"/>
      <c r="C122" s="20">
        <v>2</v>
      </c>
      <c r="D122" s="21"/>
      <c r="E122" s="20">
        <v>0</v>
      </c>
      <c r="F122" s="21"/>
      <c r="G122" s="20">
        <v>4</v>
      </c>
      <c r="H122" s="21"/>
      <c r="I122" s="20">
        <v>11</v>
      </c>
      <c r="J122" s="21"/>
      <c r="K122" s="21"/>
      <c r="L122" s="20"/>
      <c r="M122" s="21"/>
      <c r="N122" s="21"/>
      <c r="O122" s="20"/>
      <c r="P122" s="21"/>
      <c r="Q122" s="20"/>
      <c r="R122" s="21"/>
      <c r="S122" s="22" t="s">
        <v>60</v>
      </c>
      <c r="T122" s="21"/>
      <c r="U122" s="21"/>
      <c r="V122" s="21"/>
      <c r="W122" s="21"/>
      <c r="X122" s="21"/>
      <c r="Y122" s="21"/>
      <c r="Z122" s="21"/>
      <c r="AA122" s="12">
        <v>500000</v>
      </c>
      <c r="AB122" s="10">
        <v>0</v>
      </c>
      <c r="AC122" s="12">
        <v>500000</v>
      </c>
      <c r="AD122" s="23">
        <v>0</v>
      </c>
      <c r="AE122" s="21"/>
      <c r="AF122" s="23">
        <v>0</v>
      </c>
      <c r="AG122" s="21"/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O122" s="15"/>
    </row>
    <row r="123" spans="1:41" ht="15" customHeight="1" x14ac:dyDescent="0.25">
      <c r="A123" s="20" t="s">
        <v>29</v>
      </c>
      <c r="B123" s="21"/>
      <c r="C123" s="20">
        <v>2</v>
      </c>
      <c r="D123" s="21"/>
      <c r="E123" s="20">
        <v>0</v>
      </c>
      <c r="F123" s="21"/>
      <c r="G123" s="20">
        <v>4</v>
      </c>
      <c r="H123" s="21"/>
      <c r="I123" s="20">
        <v>22</v>
      </c>
      <c r="J123" s="21"/>
      <c r="K123" s="21"/>
      <c r="L123" s="20"/>
      <c r="M123" s="21"/>
      <c r="N123" s="21"/>
      <c r="O123" s="20"/>
      <c r="P123" s="21"/>
      <c r="Q123" s="20"/>
      <c r="R123" s="21"/>
      <c r="S123" s="22" t="s">
        <v>73</v>
      </c>
      <c r="T123" s="21"/>
      <c r="U123" s="21"/>
      <c r="V123" s="21"/>
      <c r="W123" s="21"/>
      <c r="X123" s="21"/>
      <c r="Y123" s="21"/>
      <c r="Z123" s="21"/>
      <c r="AA123" s="12">
        <v>13250000</v>
      </c>
      <c r="AB123" s="12">
        <v>56993</v>
      </c>
      <c r="AC123" s="12">
        <v>13193007</v>
      </c>
      <c r="AD123" s="23">
        <v>0</v>
      </c>
      <c r="AE123" s="21"/>
      <c r="AF123" s="24">
        <v>56993</v>
      </c>
      <c r="AG123" s="21"/>
      <c r="AH123" s="10">
        <v>0</v>
      </c>
      <c r="AI123" s="12">
        <v>56993</v>
      </c>
      <c r="AJ123" s="10">
        <v>0</v>
      </c>
      <c r="AK123" s="12">
        <v>56993</v>
      </c>
      <c r="AL123" s="10">
        <v>0</v>
      </c>
      <c r="AM123" s="12">
        <v>56993</v>
      </c>
      <c r="AO123" s="15"/>
    </row>
    <row r="124" spans="1:41" ht="15" customHeight="1" x14ac:dyDescent="0.25">
      <c r="A124" s="20" t="s">
        <v>29</v>
      </c>
      <c r="B124" s="21"/>
      <c r="C124" s="20">
        <v>2</v>
      </c>
      <c r="D124" s="21"/>
      <c r="E124" s="20">
        <v>0</v>
      </c>
      <c r="F124" s="21"/>
      <c r="G124" s="20">
        <v>4</v>
      </c>
      <c r="H124" s="21"/>
      <c r="I124" s="20">
        <v>41</v>
      </c>
      <c r="J124" s="21"/>
      <c r="K124" s="21"/>
      <c r="L124" s="20"/>
      <c r="M124" s="21"/>
      <c r="N124" s="21"/>
      <c r="O124" s="20"/>
      <c r="P124" s="21"/>
      <c r="Q124" s="20"/>
      <c r="R124" s="21"/>
      <c r="S124" s="22" t="s">
        <v>77</v>
      </c>
      <c r="T124" s="21"/>
      <c r="U124" s="21"/>
      <c r="V124" s="21"/>
      <c r="W124" s="21"/>
      <c r="X124" s="21"/>
      <c r="Y124" s="21"/>
      <c r="Z124" s="21"/>
      <c r="AA124" s="12">
        <v>9500000</v>
      </c>
      <c r="AB124" s="12">
        <v>9500000</v>
      </c>
      <c r="AC124" s="10">
        <v>0</v>
      </c>
      <c r="AD124" s="23">
        <v>0</v>
      </c>
      <c r="AE124" s="21"/>
      <c r="AF124" s="24">
        <v>5310000</v>
      </c>
      <c r="AG124" s="21"/>
      <c r="AH124" s="12">
        <v>4190000</v>
      </c>
      <c r="AI124" s="10">
        <v>0</v>
      </c>
      <c r="AJ124" s="12">
        <v>5310000</v>
      </c>
      <c r="AK124" s="10">
        <v>0</v>
      </c>
      <c r="AL124" s="10">
        <v>0</v>
      </c>
      <c r="AM124" s="10">
        <v>0</v>
      </c>
      <c r="AO124" s="15"/>
    </row>
    <row r="125" spans="1:41" ht="15" customHeight="1" x14ac:dyDescent="0.25">
      <c r="A125" s="20" t="s">
        <v>29</v>
      </c>
      <c r="B125" s="21"/>
      <c r="C125" s="20">
        <v>3</v>
      </c>
      <c r="D125" s="21"/>
      <c r="E125" s="20">
        <v>2</v>
      </c>
      <c r="F125" s="21"/>
      <c r="G125" s="20">
        <v>1</v>
      </c>
      <c r="H125" s="21"/>
      <c r="I125" s="20">
        <v>1</v>
      </c>
      <c r="J125" s="21"/>
      <c r="K125" s="21"/>
      <c r="L125" s="20"/>
      <c r="M125" s="21"/>
      <c r="N125" s="21"/>
      <c r="O125" s="20"/>
      <c r="P125" s="21"/>
      <c r="Q125" s="20"/>
      <c r="R125" s="21"/>
      <c r="S125" s="22" t="s">
        <v>113</v>
      </c>
      <c r="T125" s="21"/>
      <c r="U125" s="21"/>
      <c r="V125" s="21"/>
      <c r="W125" s="21"/>
      <c r="X125" s="21"/>
      <c r="Y125" s="21"/>
      <c r="Z125" s="21"/>
      <c r="AA125" s="12">
        <v>186000000</v>
      </c>
      <c r="AB125" s="10">
        <v>0</v>
      </c>
      <c r="AC125" s="12">
        <v>186000000</v>
      </c>
      <c r="AD125" s="23">
        <v>0</v>
      </c>
      <c r="AE125" s="21"/>
      <c r="AF125" s="23">
        <v>0</v>
      </c>
      <c r="AG125" s="21"/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O125" s="15"/>
    </row>
    <row r="126" spans="1:41" ht="15" customHeight="1" x14ac:dyDescent="0.25">
      <c r="A126" s="25" t="s">
        <v>129</v>
      </c>
      <c r="B126" s="26"/>
      <c r="C126" s="26"/>
      <c r="D126" s="26"/>
      <c r="E126" s="26"/>
      <c r="F126" s="26"/>
      <c r="G126" s="27"/>
      <c r="H126" s="28" t="s">
        <v>114</v>
      </c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7" t="s">
        <v>9</v>
      </c>
      <c r="AB126" s="7" t="s">
        <v>9</v>
      </c>
      <c r="AC126" s="7" t="s">
        <v>9</v>
      </c>
      <c r="AD126" s="30" t="s">
        <v>9</v>
      </c>
      <c r="AE126" s="21"/>
      <c r="AF126" s="30" t="s">
        <v>9</v>
      </c>
      <c r="AG126" s="21"/>
      <c r="AH126" s="7" t="s">
        <v>9</v>
      </c>
      <c r="AI126" s="7" t="s">
        <v>9</v>
      </c>
      <c r="AJ126" s="7" t="s">
        <v>9</v>
      </c>
      <c r="AK126" s="7" t="s">
        <v>9</v>
      </c>
      <c r="AL126" s="7" t="s">
        <v>9</v>
      </c>
      <c r="AM126" s="7" t="s">
        <v>9</v>
      </c>
      <c r="AO126" s="15"/>
    </row>
    <row r="127" spans="1:41" ht="15" customHeight="1" x14ac:dyDescent="0.25">
      <c r="A127" s="20" t="s">
        <v>29</v>
      </c>
      <c r="B127" s="21"/>
      <c r="C127" s="20">
        <v>2</v>
      </c>
      <c r="D127" s="21"/>
      <c r="E127" s="20">
        <v>0</v>
      </c>
      <c r="F127" s="21"/>
      <c r="G127" s="20">
        <v>4</v>
      </c>
      <c r="H127" s="21"/>
      <c r="I127" s="20">
        <v>11</v>
      </c>
      <c r="J127" s="21"/>
      <c r="K127" s="21"/>
      <c r="L127" s="20"/>
      <c r="M127" s="21"/>
      <c r="N127" s="21"/>
      <c r="O127" s="20"/>
      <c r="P127" s="21"/>
      <c r="Q127" s="20"/>
      <c r="R127" s="21"/>
      <c r="S127" s="22" t="s">
        <v>60</v>
      </c>
      <c r="T127" s="21"/>
      <c r="U127" s="21"/>
      <c r="V127" s="21"/>
      <c r="W127" s="21"/>
      <c r="X127" s="21"/>
      <c r="Y127" s="21"/>
      <c r="Z127" s="21"/>
      <c r="AA127" s="12">
        <v>2000000</v>
      </c>
      <c r="AB127" s="12">
        <v>2000000</v>
      </c>
      <c r="AC127" s="10">
        <v>0</v>
      </c>
      <c r="AD127" s="23">
        <v>0</v>
      </c>
      <c r="AE127" s="21"/>
      <c r="AF127" s="24">
        <v>1831135</v>
      </c>
      <c r="AG127" s="21"/>
      <c r="AH127" s="12">
        <v>168865</v>
      </c>
      <c r="AI127" s="12">
        <v>1594888</v>
      </c>
      <c r="AJ127" s="12">
        <v>236247</v>
      </c>
      <c r="AK127" s="12">
        <v>1594888</v>
      </c>
      <c r="AL127" s="10">
        <v>0</v>
      </c>
      <c r="AM127" s="12">
        <v>1594888</v>
      </c>
      <c r="AO127" s="15"/>
    </row>
    <row r="128" spans="1:41" ht="46.5" customHeight="1" x14ac:dyDescent="0.25">
      <c r="A128" s="20" t="s">
        <v>29</v>
      </c>
      <c r="B128" s="21"/>
      <c r="C128" s="20">
        <v>3</v>
      </c>
      <c r="D128" s="21"/>
      <c r="E128" s="20">
        <v>6</v>
      </c>
      <c r="F128" s="21"/>
      <c r="G128" s="20">
        <v>3</v>
      </c>
      <c r="H128" s="21"/>
      <c r="I128" s="20">
        <v>6</v>
      </c>
      <c r="J128" s="21"/>
      <c r="K128" s="21"/>
      <c r="L128" s="20"/>
      <c r="M128" s="21"/>
      <c r="N128" s="21"/>
      <c r="O128" s="20"/>
      <c r="P128" s="21"/>
      <c r="Q128" s="20"/>
      <c r="R128" s="21"/>
      <c r="S128" s="22" t="s">
        <v>115</v>
      </c>
      <c r="T128" s="21"/>
      <c r="U128" s="21"/>
      <c r="V128" s="21"/>
      <c r="W128" s="21"/>
      <c r="X128" s="21"/>
      <c r="Y128" s="21"/>
      <c r="Z128" s="21"/>
      <c r="AA128" s="12">
        <v>1171000000</v>
      </c>
      <c r="AB128" s="12">
        <v>637955896</v>
      </c>
      <c r="AC128" s="12">
        <v>533044104</v>
      </c>
      <c r="AD128" s="23">
        <v>0</v>
      </c>
      <c r="AE128" s="21"/>
      <c r="AF128" s="24">
        <v>569191980</v>
      </c>
      <c r="AG128" s="21"/>
      <c r="AH128" s="12">
        <v>68763916</v>
      </c>
      <c r="AI128" s="12">
        <v>113232733</v>
      </c>
      <c r="AJ128" s="12">
        <v>455959247</v>
      </c>
      <c r="AK128" s="12">
        <v>113232733</v>
      </c>
      <c r="AL128" s="10">
        <v>0</v>
      </c>
      <c r="AM128" s="12">
        <v>113232733</v>
      </c>
      <c r="AO128" s="15"/>
    </row>
    <row r="129" spans="1:41" ht="15" customHeight="1" x14ac:dyDescent="0.25">
      <c r="A129" s="25" t="s">
        <v>129</v>
      </c>
      <c r="B129" s="26"/>
      <c r="C129" s="26"/>
      <c r="D129" s="26"/>
      <c r="E129" s="26"/>
      <c r="F129" s="26"/>
      <c r="G129" s="27"/>
      <c r="H129" s="28" t="s">
        <v>116</v>
      </c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7" t="s">
        <v>9</v>
      </c>
      <c r="AB129" s="7" t="s">
        <v>9</v>
      </c>
      <c r="AC129" s="7" t="s">
        <v>9</v>
      </c>
      <c r="AD129" s="30" t="s">
        <v>9</v>
      </c>
      <c r="AE129" s="21"/>
      <c r="AF129" s="30" t="s">
        <v>9</v>
      </c>
      <c r="AG129" s="21"/>
      <c r="AH129" s="7" t="s">
        <v>9</v>
      </c>
      <c r="AI129" s="7" t="s">
        <v>9</v>
      </c>
      <c r="AJ129" s="7" t="s">
        <v>9</v>
      </c>
      <c r="AK129" s="7" t="s">
        <v>9</v>
      </c>
      <c r="AL129" s="7" t="s">
        <v>9</v>
      </c>
      <c r="AM129" s="7" t="s">
        <v>9</v>
      </c>
      <c r="AO129" s="15"/>
    </row>
    <row r="130" spans="1:41" ht="16.5" customHeight="1" x14ac:dyDescent="0.25">
      <c r="A130" s="20" t="s">
        <v>29</v>
      </c>
      <c r="B130" s="21"/>
      <c r="C130" s="20">
        <v>1</v>
      </c>
      <c r="D130" s="21"/>
      <c r="E130" s="20">
        <v>0</v>
      </c>
      <c r="F130" s="21"/>
      <c r="G130" s="20">
        <v>2</v>
      </c>
      <c r="H130" s="21"/>
      <c r="I130" s="20">
        <v>14</v>
      </c>
      <c r="J130" s="21"/>
      <c r="K130" s="21"/>
      <c r="L130" s="20"/>
      <c r="M130" s="21"/>
      <c r="N130" s="21"/>
      <c r="O130" s="20"/>
      <c r="P130" s="21"/>
      <c r="Q130" s="20"/>
      <c r="R130" s="21"/>
      <c r="S130" s="22" t="s">
        <v>48</v>
      </c>
      <c r="T130" s="21"/>
      <c r="U130" s="21"/>
      <c r="V130" s="21"/>
      <c r="W130" s="21"/>
      <c r="X130" s="21"/>
      <c r="Y130" s="21"/>
      <c r="Z130" s="21"/>
      <c r="AA130" s="12">
        <v>2361758760</v>
      </c>
      <c r="AB130" s="12">
        <v>2345758760</v>
      </c>
      <c r="AC130" s="12">
        <v>16000000</v>
      </c>
      <c r="AD130" s="23">
        <v>0</v>
      </c>
      <c r="AE130" s="21"/>
      <c r="AF130" s="24">
        <v>2281258760</v>
      </c>
      <c r="AG130" s="21"/>
      <c r="AH130" s="12">
        <v>64500000</v>
      </c>
      <c r="AI130" s="12">
        <v>1047235146</v>
      </c>
      <c r="AJ130" s="12">
        <v>1234023614</v>
      </c>
      <c r="AK130" s="12">
        <v>1047235146</v>
      </c>
      <c r="AL130" s="10">
        <v>0</v>
      </c>
      <c r="AM130" s="12">
        <v>1047235146</v>
      </c>
      <c r="AO130" s="15"/>
    </row>
    <row r="131" spans="1:41" ht="15" customHeight="1" x14ac:dyDescent="0.25">
      <c r="A131" s="20" t="s">
        <v>29</v>
      </c>
      <c r="B131" s="21"/>
      <c r="C131" s="20">
        <v>2</v>
      </c>
      <c r="D131" s="21"/>
      <c r="E131" s="20">
        <v>0</v>
      </c>
      <c r="F131" s="21"/>
      <c r="G131" s="20">
        <v>4</v>
      </c>
      <c r="H131" s="21"/>
      <c r="I131" s="20">
        <v>11</v>
      </c>
      <c r="J131" s="21"/>
      <c r="K131" s="21"/>
      <c r="L131" s="20">
        <v>2</v>
      </c>
      <c r="M131" s="21"/>
      <c r="N131" s="21"/>
      <c r="O131" s="20"/>
      <c r="P131" s="21"/>
      <c r="Q131" s="20"/>
      <c r="R131" s="21"/>
      <c r="S131" s="22" t="s">
        <v>60</v>
      </c>
      <c r="T131" s="21"/>
      <c r="U131" s="21"/>
      <c r="V131" s="21"/>
      <c r="W131" s="21"/>
      <c r="X131" s="21"/>
      <c r="Y131" s="21"/>
      <c r="Z131" s="21"/>
      <c r="AA131" s="12">
        <v>13000000</v>
      </c>
      <c r="AB131" s="12">
        <v>13000000</v>
      </c>
      <c r="AC131" s="10">
        <v>0</v>
      </c>
      <c r="AD131" s="23">
        <v>0</v>
      </c>
      <c r="AE131" s="21"/>
      <c r="AF131" s="24">
        <v>8471434</v>
      </c>
      <c r="AG131" s="21"/>
      <c r="AH131" s="12">
        <v>4528566</v>
      </c>
      <c r="AI131" s="12">
        <v>8036339</v>
      </c>
      <c r="AJ131" s="12">
        <v>435095</v>
      </c>
      <c r="AK131" s="12">
        <v>7601244</v>
      </c>
      <c r="AL131" s="12">
        <v>435095</v>
      </c>
      <c r="AM131" s="12">
        <v>7601244</v>
      </c>
      <c r="AO131" s="15"/>
    </row>
    <row r="132" spans="1:41" ht="33.75" customHeight="1" x14ac:dyDescent="0.25">
      <c r="A132" s="20" t="s">
        <v>63</v>
      </c>
      <c r="B132" s="21"/>
      <c r="C132" s="20">
        <v>303</v>
      </c>
      <c r="D132" s="21"/>
      <c r="E132" s="20">
        <v>1000</v>
      </c>
      <c r="F132" s="21"/>
      <c r="G132" s="20">
        <v>8</v>
      </c>
      <c r="H132" s="21"/>
      <c r="I132" s="20"/>
      <c r="J132" s="21"/>
      <c r="K132" s="21"/>
      <c r="L132" s="20"/>
      <c r="M132" s="21"/>
      <c r="N132" s="21"/>
      <c r="O132" s="20"/>
      <c r="P132" s="21"/>
      <c r="Q132" s="20"/>
      <c r="R132" s="21"/>
      <c r="S132" s="22" t="s">
        <v>68</v>
      </c>
      <c r="T132" s="21"/>
      <c r="U132" s="21"/>
      <c r="V132" s="21"/>
      <c r="W132" s="21"/>
      <c r="X132" s="21"/>
      <c r="Y132" s="21"/>
      <c r="Z132" s="21"/>
      <c r="AA132" s="12">
        <v>916219836</v>
      </c>
      <c r="AB132" s="12">
        <v>362219836</v>
      </c>
      <c r="AC132" s="12">
        <v>554000000</v>
      </c>
      <c r="AD132" s="23">
        <v>0</v>
      </c>
      <c r="AE132" s="21"/>
      <c r="AF132" s="24">
        <v>40000000</v>
      </c>
      <c r="AG132" s="21"/>
      <c r="AH132" s="12">
        <v>322219836</v>
      </c>
      <c r="AI132" s="10">
        <v>0</v>
      </c>
      <c r="AJ132" s="12">
        <v>40000000</v>
      </c>
      <c r="AK132" s="10">
        <v>0</v>
      </c>
      <c r="AL132" s="10">
        <v>0</v>
      </c>
      <c r="AM132" s="10">
        <v>0</v>
      </c>
      <c r="AO132" s="15"/>
    </row>
    <row r="133" spans="1:41" ht="15" customHeight="1" x14ac:dyDescent="0.25">
      <c r="A133" s="25" t="s">
        <v>129</v>
      </c>
      <c r="B133" s="26"/>
      <c r="C133" s="26"/>
      <c r="D133" s="26"/>
      <c r="E133" s="26"/>
      <c r="F133" s="26"/>
      <c r="G133" s="27"/>
      <c r="H133" s="28" t="s">
        <v>117</v>
      </c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7" t="s">
        <v>9</v>
      </c>
      <c r="AB133" s="7" t="s">
        <v>9</v>
      </c>
      <c r="AC133" s="7" t="s">
        <v>9</v>
      </c>
      <c r="AD133" s="30" t="s">
        <v>9</v>
      </c>
      <c r="AE133" s="21"/>
      <c r="AF133" s="30" t="s">
        <v>9</v>
      </c>
      <c r="AG133" s="21"/>
      <c r="AH133" s="7" t="s">
        <v>9</v>
      </c>
      <c r="AI133" s="7" t="s">
        <v>9</v>
      </c>
      <c r="AJ133" s="7" t="s">
        <v>9</v>
      </c>
      <c r="AK133" s="7" t="s">
        <v>9</v>
      </c>
      <c r="AL133" s="7" t="s">
        <v>9</v>
      </c>
      <c r="AM133" s="7" t="s">
        <v>9</v>
      </c>
      <c r="AO133" s="15"/>
    </row>
    <row r="134" spans="1:41" ht="16.5" customHeight="1" x14ac:dyDescent="0.25">
      <c r="A134" s="20" t="s">
        <v>29</v>
      </c>
      <c r="B134" s="21"/>
      <c r="C134" s="20">
        <v>1</v>
      </c>
      <c r="D134" s="21"/>
      <c r="E134" s="20">
        <v>0</v>
      </c>
      <c r="F134" s="21"/>
      <c r="G134" s="20">
        <v>2</v>
      </c>
      <c r="H134" s="21"/>
      <c r="I134" s="20">
        <v>14</v>
      </c>
      <c r="J134" s="21"/>
      <c r="K134" s="21"/>
      <c r="L134" s="20"/>
      <c r="M134" s="21"/>
      <c r="N134" s="21"/>
      <c r="O134" s="20"/>
      <c r="P134" s="21"/>
      <c r="Q134" s="20"/>
      <c r="R134" s="21"/>
      <c r="S134" s="22" t="s">
        <v>48</v>
      </c>
      <c r="T134" s="21"/>
      <c r="U134" s="21"/>
      <c r="V134" s="21"/>
      <c r="W134" s="21"/>
      <c r="X134" s="21"/>
      <c r="Y134" s="21"/>
      <c r="Z134" s="21"/>
      <c r="AA134" s="12">
        <v>955471600</v>
      </c>
      <c r="AB134" s="12">
        <v>954639820</v>
      </c>
      <c r="AC134" s="12">
        <v>831780</v>
      </c>
      <c r="AD134" s="23">
        <v>0</v>
      </c>
      <c r="AE134" s="21"/>
      <c r="AF134" s="24">
        <v>943549420</v>
      </c>
      <c r="AG134" s="21"/>
      <c r="AH134" s="12">
        <v>11090400</v>
      </c>
      <c r="AI134" s="12">
        <v>365263300</v>
      </c>
      <c r="AJ134" s="12">
        <v>578286120</v>
      </c>
      <c r="AK134" s="12">
        <v>365263300</v>
      </c>
      <c r="AL134" s="10">
        <v>0</v>
      </c>
      <c r="AM134" s="12">
        <v>365263300</v>
      </c>
      <c r="AO134" s="15"/>
    </row>
    <row r="135" spans="1:41" ht="15" customHeight="1" x14ac:dyDescent="0.25">
      <c r="A135" s="20" t="s">
        <v>29</v>
      </c>
      <c r="B135" s="21"/>
      <c r="C135" s="20">
        <v>2</v>
      </c>
      <c r="D135" s="21"/>
      <c r="E135" s="20">
        <v>0</v>
      </c>
      <c r="F135" s="21"/>
      <c r="G135" s="20">
        <v>4</v>
      </c>
      <c r="H135" s="21"/>
      <c r="I135" s="20">
        <v>4</v>
      </c>
      <c r="J135" s="21"/>
      <c r="K135" s="21"/>
      <c r="L135" s="20"/>
      <c r="M135" s="21"/>
      <c r="N135" s="21"/>
      <c r="O135" s="20"/>
      <c r="P135" s="21"/>
      <c r="Q135" s="20"/>
      <c r="R135" s="21"/>
      <c r="S135" s="22" t="s">
        <v>93</v>
      </c>
      <c r="T135" s="21"/>
      <c r="U135" s="21"/>
      <c r="V135" s="21"/>
      <c r="W135" s="21"/>
      <c r="X135" s="21"/>
      <c r="Y135" s="21"/>
      <c r="Z135" s="21"/>
      <c r="AA135" s="12">
        <v>715000</v>
      </c>
      <c r="AB135" s="12">
        <v>84500</v>
      </c>
      <c r="AC135" s="12">
        <v>630500</v>
      </c>
      <c r="AD135" s="23">
        <v>0</v>
      </c>
      <c r="AE135" s="21"/>
      <c r="AF135" s="24">
        <v>84500</v>
      </c>
      <c r="AG135" s="21"/>
      <c r="AH135" s="10">
        <v>0</v>
      </c>
      <c r="AI135" s="12">
        <v>84500</v>
      </c>
      <c r="AJ135" s="10">
        <v>0</v>
      </c>
      <c r="AK135" s="12">
        <v>84500</v>
      </c>
      <c r="AL135" s="10">
        <v>0</v>
      </c>
      <c r="AM135" s="12">
        <v>84500</v>
      </c>
      <c r="AO135" s="15"/>
    </row>
    <row r="136" spans="1:41" ht="15" customHeight="1" x14ac:dyDescent="0.25">
      <c r="A136" s="20" t="s">
        <v>29</v>
      </c>
      <c r="B136" s="21"/>
      <c r="C136" s="20">
        <v>2</v>
      </c>
      <c r="D136" s="21"/>
      <c r="E136" s="20">
        <v>0</v>
      </c>
      <c r="F136" s="21"/>
      <c r="G136" s="20">
        <v>4</v>
      </c>
      <c r="H136" s="21"/>
      <c r="I136" s="20">
        <v>6</v>
      </c>
      <c r="J136" s="21"/>
      <c r="K136" s="21"/>
      <c r="L136" s="20"/>
      <c r="M136" s="21"/>
      <c r="N136" s="21"/>
      <c r="O136" s="20"/>
      <c r="P136" s="21"/>
      <c r="Q136" s="20"/>
      <c r="R136" s="21"/>
      <c r="S136" s="22" t="s">
        <v>99</v>
      </c>
      <c r="T136" s="21"/>
      <c r="U136" s="21"/>
      <c r="V136" s="21"/>
      <c r="W136" s="21"/>
      <c r="X136" s="21"/>
      <c r="Y136" s="21"/>
      <c r="Z136" s="21"/>
      <c r="AA136" s="12">
        <v>500000</v>
      </c>
      <c r="AB136" s="12">
        <v>263000</v>
      </c>
      <c r="AC136" s="12">
        <v>237000</v>
      </c>
      <c r="AD136" s="23">
        <v>0</v>
      </c>
      <c r="AE136" s="21"/>
      <c r="AF136" s="24">
        <v>263000</v>
      </c>
      <c r="AG136" s="21"/>
      <c r="AH136" s="10">
        <v>0</v>
      </c>
      <c r="AI136" s="12">
        <v>263000</v>
      </c>
      <c r="AJ136" s="10">
        <v>0</v>
      </c>
      <c r="AK136" s="12">
        <v>263000</v>
      </c>
      <c r="AL136" s="10">
        <v>0</v>
      </c>
      <c r="AM136" s="12">
        <v>263000</v>
      </c>
      <c r="AO136" s="15"/>
    </row>
    <row r="137" spans="1:41" ht="16.5" customHeight="1" x14ac:dyDescent="0.25">
      <c r="A137" s="20" t="s">
        <v>29</v>
      </c>
      <c r="B137" s="21"/>
      <c r="C137" s="20">
        <v>2</v>
      </c>
      <c r="D137" s="21"/>
      <c r="E137" s="20">
        <v>0</v>
      </c>
      <c r="F137" s="21"/>
      <c r="G137" s="20">
        <v>4</v>
      </c>
      <c r="H137" s="21"/>
      <c r="I137" s="20">
        <v>10</v>
      </c>
      <c r="J137" s="21"/>
      <c r="K137" s="21"/>
      <c r="L137" s="20"/>
      <c r="M137" s="21"/>
      <c r="N137" s="21"/>
      <c r="O137" s="20"/>
      <c r="P137" s="21"/>
      <c r="Q137" s="20"/>
      <c r="R137" s="21"/>
      <c r="S137" s="22" t="s">
        <v>105</v>
      </c>
      <c r="T137" s="21"/>
      <c r="U137" s="21"/>
      <c r="V137" s="21"/>
      <c r="W137" s="21"/>
      <c r="X137" s="21"/>
      <c r="Y137" s="21"/>
      <c r="Z137" s="21"/>
      <c r="AA137" s="12">
        <v>117022500</v>
      </c>
      <c r="AB137" s="12">
        <v>116369334</v>
      </c>
      <c r="AC137" s="12">
        <v>653166</v>
      </c>
      <c r="AD137" s="23">
        <v>0</v>
      </c>
      <c r="AE137" s="21"/>
      <c r="AF137" s="24">
        <v>116369334</v>
      </c>
      <c r="AG137" s="21"/>
      <c r="AH137" s="10">
        <v>0</v>
      </c>
      <c r="AI137" s="12">
        <v>43756000</v>
      </c>
      <c r="AJ137" s="12">
        <v>72613334</v>
      </c>
      <c r="AK137" s="12">
        <v>43756000</v>
      </c>
      <c r="AL137" s="10">
        <v>0</v>
      </c>
      <c r="AM137" s="12">
        <v>43756000</v>
      </c>
      <c r="AO137" s="15"/>
    </row>
    <row r="138" spans="1:41" ht="15" customHeight="1" x14ac:dyDescent="0.25">
      <c r="A138" s="20" t="s">
        <v>29</v>
      </c>
      <c r="B138" s="21"/>
      <c r="C138" s="20">
        <v>2</v>
      </c>
      <c r="D138" s="21"/>
      <c r="E138" s="20">
        <v>0</v>
      </c>
      <c r="F138" s="21"/>
      <c r="G138" s="20">
        <v>4</v>
      </c>
      <c r="H138" s="21"/>
      <c r="I138" s="20">
        <v>11</v>
      </c>
      <c r="J138" s="21"/>
      <c r="K138" s="21"/>
      <c r="L138" s="20"/>
      <c r="M138" s="21"/>
      <c r="N138" s="21"/>
      <c r="O138" s="20"/>
      <c r="P138" s="21"/>
      <c r="Q138" s="20"/>
      <c r="R138" s="21"/>
      <c r="S138" s="22" t="s">
        <v>60</v>
      </c>
      <c r="T138" s="21"/>
      <c r="U138" s="21"/>
      <c r="V138" s="21"/>
      <c r="W138" s="21"/>
      <c r="X138" s="21"/>
      <c r="Y138" s="21"/>
      <c r="Z138" s="21"/>
      <c r="AA138" s="12">
        <v>30000000</v>
      </c>
      <c r="AB138" s="12">
        <v>29638677</v>
      </c>
      <c r="AC138" s="12">
        <v>361323</v>
      </c>
      <c r="AD138" s="23">
        <v>0</v>
      </c>
      <c r="AE138" s="21"/>
      <c r="AF138" s="24">
        <v>12589117</v>
      </c>
      <c r="AG138" s="21"/>
      <c r="AH138" s="12">
        <v>17049560</v>
      </c>
      <c r="AI138" s="12">
        <v>11900139</v>
      </c>
      <c r="AJ138" s="12">
        <v>688978</v>
      </c>
      <c r="AK138" s="12">
        <v>11007726</v>
      </c>
      <c r="AL138" s="12">
        <v>892413</v>
      </c>
      <c r="AM138" s="12">
        <v>11007726</v>
      </c>
      <c r="AO138" s="15"/>
    </row>
    <row r="139" spans="1:41" ht="15" customHeight="1" x14ac:dyDescent="0.25">
      <c r="A139" s="20" t="s">
        <v>29</v>
      </c>
      <c r="B139" s="21"/>
      <c r="C139" s="20">
        <v>2</v>
      </c>
      <c r="D139" s="21"/>
      <c r="E139" s="20">
        <v>0</v>
      </c>
      <c r="F139" s="21"/>
      <c r="G139" s="20">
        <v>4</v>
      </c>
      <c r="H139" s="21"/>
      <c r="I139" s="20">
        <v>22</v>
      </c>
      <c r="J139" s="21"/>
      <c r="K139" s="21"/>
      <c r="L139" s="20"/>
      <c r="M139" s="21"/>
      <c r="N139" s="21"/>
      <c r="O139" s="20"/>
      <c r="P139" s="21"/>
      <c r="Q139" s="20"/>
      <c r="R139" s="21"/>
      <c r="S139" s="22" t="s">
        <v>73</v>
      </c>
      <c r="T139" s="21"/>
      <c r="U139" s="21"/>
      <c r="V139" s="21"/>
      <c r="W139" s="21"/>
      <c r="X139" s="21"/>
      <c r="Y139" s="21"/>
      <c r="Z139" s="21"/>
      <c r="AA139" s="12">
        <v>110000</v>
      </c>
      <c r="AB139" s="12">
        <v>10880</v>
      </c>
      <c r="AC139" s="12">
        <v>99120</v>
      </c>
      <c r="AD139" s="23">
        <v>0</v>
      </c>
      <c r="AE139" s="21"/>
      <c r="AF139" s="24">
        <v>10880</v>
      </c>
      <c r="AG139" s="21"/>
      <c r="AH139" s="10">
        <v>0</v>
      </c>
      <c r="AI139" s="12">
        <v>10880</v>
      </c>
      <c r="AJ139" s="10">
        <v>0</v>
      </c>
      <c r="AK139" s="12">
        <v>10880</v>
      </c>
      <c r="AL139" s="10">
        <v>0</v>
      </c>
      <c r="AM139" s="12">
        <v>10880</v>
      </c>
      <c r="AO139" s="15"/>
    </row>
    <row r="140" spans="1:41" ht="15" customHeight="1" x14ac:dyDescent="0.25">
      <c r="A140" s="25" t="s">
        <v>129</v>
      </c>
      <c r="B140" s="26"/>
      <c r="C140" s="26"/>
      <c r="D140" s="26"/>
      <c r="E140" s="26"/>
      <c r="F140" s="26"/>
      <c r="G140" s="27"/>
      <c r="H140" s="28" t="s">
        <v>118</v>
      </c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7" t="s">
        <v>9</v>
      </c>
      <c r="AB140" s="7" t="s">
        <v>9</v>
      </c>
      <c r="AC140" s="7" t="s">
        <v>9</v>
      </c>
      <c r="AD140" s="30" t="s">
        <v>9</v>
      </c>
      <c r="AE140" s="21"/>
      <c r="AF140" s="30" t="s">
        <v>9</v>
      </c>
      <c r="AG140" s="21"/>
      <c r="AH140" s="7" t="s">
        <v>9</v>
      </c>
      <c r="AI140" s="7" t="s">
        <v>9</v>
      </c>
      <c r="AJ140" s="7" t="s">
        <v>9</v>
      </c>
      <c r="AK140" s="7" t="s">
        <v>9</v>
      </c>
      <c r="AL140" s="7" t="s">
        <v>9</v>
      </c>
      <c r="AM140" s="7" t="s">
        <v>9</v>
      </c>
      <c r="AO140" s="15"/>
    </row>
    <row r="141" spans="1:41" ht="16.5" customHeight="1" x14ac:dyDescent="0.25">
      <c r="A141" s="20" t="s">
        <v>29</v>
      </c>
      <c r="B141" s="21"/>
      <c r="C141" s="20">
        <v>1</v>
      </c>
      <c r="D141" s="21"/>
      <c r="E141" s="20">
        <v>0</v>
      </c>
      <c r="F141" s="21"/>
      <c r="G141" s="20">
        <v>2</v>
      </c>
      <c r="H141" s="21"/>
      <c r="I141" s="20">
        <v>14</v>
      </c>
      <c r="J141" s="21"/>
      <c r="K141" s="21"/>
      <c r="L141" s="20"/>
      <c r="M141" s="21"/>
      <c r="N141" s="21"/>
      <c r="O141" s="20"/>
      <c r="P141" s="21"/>
      <c r="Q141" s="20"/>
      <c r="R141" s="21"/>
      <c r="S141" s="22" t="s">
        <v>48</v>
      </c>
      <c r="T141" s="21"/>
      <c r="U141" s="21"/>
      <c r="V141" s="21"/>
      <c r="W141" s="21"/>
      <c r="X141" s="21"/>
      <c r="Y141" s="21"/>
      <c r="Z141" s="21"/>
      <c r="AA141" s="12">
        <v>1511103064</v>
      </c>
      <c r="AB141" s="12">
        <v>1511103064</v>
      </c>
      <c r="AC141" s="10">
        <v>0</v>
      </c>
      <c r="AD141" s="23">
        <v>0</v>
      </c>
      <c r="AE141" s="21"/>
      <c r="AF141" s="24">
        <v>1509103064</v>
      </c>
      <c r="AG141" s="21"/>
      <c r="AH141" s="12">
        <v>2000000</v>
      </c>
      <c r="AI141" s="12">
        <v>471710727</v>
      </c>
      <c r="AJ141" s="12">
        <v>1037392337</v>
      </c>
      <c r="AK141" s="12">
        <v>471710727</v>
      </c>
      <c r="AL141" s="10">
        <v>0</v>
      </c>
      <c r="AM141" s="12">
        <v>471710727</v>
      </c>
      <c r="AO141" s="15"/>
    </row>
    <row r="142" spans="1:41" ht="15" customHeight="1" x14ac:dyDescent="0.25">
      <c r="A142" s="20" t="s">
        <v>29</v>
      </c>
      <c r="B142" s="21"/>
      <c r="C142" s="20">
        <v>2</v>
      </c>
      <c r="D142" s="21"/>
      <c r="E142" s="20">
        <v>0</v>
      </c>
      <c r="F142" s="21"/>
      <c r="G142" s="20">
        <v>3</v>
      </c>
      <c r="H142" s="21"/>
      <c r="I142" s="20">
        <v>50</v>
      </c>
      <c r="J142" s="21"/>
      <c r="K142" s="21"/>
      <c r="L142" s="20"/>
      <c r="M142" s="21"/>
      <c r="N142" s="21"/>
      <c r="O142" s="20"/>
      <c r="P142" s="21"/>
      <c r="Q142" s="20"/>
      <c r="R142" s="21"/>
      <c r="S142" s="22" t="s">
        <v>88</v>
      </c>
      <c r="T142" s="21"/>
      <c r="U142" s="21"/>
      <c r="V142" s="21"/>
      <c r="W142" s="21"/>
      <c r="X142" s="21"/>
      <c r="Y142" s="21"/>
      <c r="Z142" s="21"/>
      <c r="AA142" s="12">
        <v>791914</v>
      </c>
      <c r="AB142" s="12">
        <v>791914</v>
      </c>
      <c r="AC142" s="10">
        <v>0</v>
      </c>
      <c r="AD142" s="23">
        <v>0</v>
      </c>
      <c r="AE142" s="21"/>
      <c r="AF142" s="24">
        <v>791914</v>
      </c>
      <c r="AG142" s="21"/>
      <c r="AH142" s="10">
        <v>0</v>
      </c>
      <c r="AI142" s="12">
        <v>791914</v>
      </c>
      <c r="AJ142" s="10">
        <v>0</v>
      </c>
      <c r="AK142" s="12">
        <v>791914</v>
      </c>
      <c r="AL142" s="10">
        <v>0</v>
      </c>
      <c r="AM142" s="12">
        <v>791914</v>
      </c>
      <c r="AO142" s="15"/>
    </row>
    <row r="143" spans="1:41" ht="15" customHeight="1" x14ac:dyDescent="0.25">
      <c r="A143" s="20" t="s">
        <v>29</v>
      </c>
      <c r="B143" s="21"/>
      <c r="C143" s="20">
        <v>2</v>
      </c>
      <c r="D143" s="21"/>
      <c r="E143" s="20">
        <v>0</v>
      </c>
      <c r="F143" s="21"/>
      <c r="G143" s="20">
        <v>3</v>
      </c>
      <c r="H143" s="21"/>
      <c r="I143" s="20">
        <v>50</v>
      </c>
      <c r="J143" s="21"/>
      <c r="K143" s="21"/>
      <c r="L143" s="20"/>
      <c r="M143" s="21"/>
      <c r="N143" s="21"/>
      <c r="O143" s="20"/>
      <c r="P143" s="21"/>
      <c r="Q143" s="20"/>
      <c r="R143" s="21"/>
      <c r="S143" s="22" t="s">
        <v>89</v>
      </c>
      <c r="T143" s="21"/>
      <c r="U143" s="21"/>
      <c r="V143" s="21"/>
      <c r="W143" s="21"/>
      <c r="X143" s="21"/>
      <c r="Y143" s="21"/>
      <c r="Z143" s="21"/>
      <c r="AA143" s="12">
        <v>3881700</v>
      </c>
      <c r="AB143" s="12">
        <v>3881700</v>
      </c>
      <c r="AC143" s="10">
        <v>0</v>
      </c>
      <c r="AD143" s="23">
        <v>0</v>
      </c>
      <c r="AE143" s="21"/>
      <c r="AF143" s="24">
        <v>3881700</v>
      </c>
      <c r="AG143" s="21"/>
      <c r="AH143" s="10">
        <v>0</v>
      </c>
      <c r="AI143" s="12">
        <v>3881700</v>
      </c>
      <c r="AJ143" s="10">
        <v>0</v>
      </c>
      <c r="AK143" s="12">
        <v>3881700</v>
      </c>
      <c r="AL143" s="10">
        <v>0</v>
      </c>
      <c r="AM143" s="12">
        <v>3881700</v>
      </c>
      <c r="AO143" s="15"/>
    </row>
    <row r="144" spans="1:41" ht="15" customHeight="1" x14ac:dyDescent="0.25">
      <c r="A144" s="20" t="s">
        <v>29</v>
      </c>
      <c r="B144" s="21"/>
      <c r="C144" s="20">
        <v>2</v>
      </c>
      <c r="D144" s="21"/>
      <c r="E144" s="20">
        <v>0</v>
      </c>
      <c r="F144" s="21"/>
      <c r="G144" s="20">
        <v>4</v>
      </c>
      <c r="H144" s="21"/>
      <c r="I144" s="20">
        <v>4</v>
      </c>
      <c r="J144" s="21"/>
      <c r="K144" s="21"/>
      <c r="L144" s="20"/>
      <c r="M144" s="21"/>
      <c r="N144" s="21"/>
      <c r="O144" s="20"/>
      <c r="P144" s="21"/>
      <c r="Q144" s="20"/>
      <c r="R144" s="21"/>
      <c r="S144" s="22" t="s">
        <v>90</v>
      </c>
      <c r="T144" s="21"/>
      <c r="U144" s="21"/>
      <c r="V144" s="21"/>
      <c r="W144" s="21"/>
      <c r="X144" s="21"/>
      <c r="Y144" s="21"/>
      <c r="Z144" s="21"/>
      <c r="AA144" s="12">
        <v>7000000</v>
      </c>
      <c r="AB144" s="12">
        <v>7000000</v>
      </c>
      <c r="AC144" s="10">
        <v>0</v>
      </c>
      <c r="AD144" s="23">
        <v>0</v>
      </c>
      <c r="AE144" s="21"/>
      <c r="AF144" s="24">
        <v>7000000</v>
      </c>
      <c r="AG144" s="21"/>
      <c r="AH144" s="10">
        <v>0</v>
      </c>
      <c r="AI144" s="12">
        <v>1035935</v>
      </c>
      <c r="AJ144" s="12">
        <v>5964065</v>
      </c>
      <c r="AK144" s="12">
        <v>1035935</v>
      </c>
      <c r="AL144" s="10">
        <v>0</v>
      </c>
      <c r="AM144" s="12">
        <v>1035935</v>
      </c>
      <c r="AO144" s="15"/>
    </row>
    <row r="145" spans="1:41" ht="15" customHeight="1" x14ac:dyDescent="0.25">
      <c r="A145" s="20" t="s">
        <v>29</v>
      </c>
      <c r="B145" s="21"/>
      <c r="C145" s="20">
        <v>2</v>
      </c>
      <c r="D145" s="21"/>
      <c r="E145" s="20">
        <v>0</v>
      </c>
      <c r="F145" s="21"/>
      <c r="G145" s="20">
        <v>4</v>
      </c>
      <c r="H145" s="21"/>
      <c r="I145" s="20">
        <v>4</v>
      </c>
      <c r="J145" s="21"/>
      <c r="K145" s="21"/>
      <c r="L145" s="20"/>
      <c r="M145" s="21"/>
      <c r="N145" s="21"/>
      <c r="O145" s="20"/>
      <c r="P145" s="21"/>
      <c r="Q145" s="20"/>
      <c r="R145" s="21"/>
      <c r="S145" s="22" t="s">
        <v>92</v>
      </c>
      <c r="T145" s="21"/>
      <c r="U145" s="21"/>
      <c r="V145" s="21"/>
      <c r="W145" s="21"/>
      <c r="X145" s="21"/>
      <c r="Y145" s="21"/>
      <c r="Z145" s="21"/>
      <c r="AA145" s="12">
        <v>5000000</v>
      </c>
      <c r="AB145" s="10">
        <v>0</v>
      </c>
      <c r="AC145" s="12">
        <v>5000000</v>
      </c>
      <c r="AD145" s="23">
        <v>0</v>
      </c>
      <c r="AE145" s="21"/>
      <c r="AF145" s="23">
        <v>0</v>
      </c>
      <c r="AG145" s="21"/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O145" s="15"/>
    </row>
    <row r="146" spans="1:41" ht="15" customHeight="1" x14ac:dyDescent="0.25">
      <c r="A146" s="20" t="s">
        <v>29</v>
      </c>
      <c r="B146" s="21"/>
      <c r="C146" s="20">
        <v>2</v>
      </c>
      <c r="D146" s="21"/>
      <c r="E146" s="20">
        <v>0</v>
      </c>
      <c r="F146" s="21"/>
      <c r="G146" s="20">
        <v>4</v>
      </c>
      <c r="H146" s="21"/>
      <c r="I146" s="20">
        <v>4</v>
      </c>
      <c r="J146" s="21"/>
      <c r="K146" s="21"/>
      <c r="L146" s="20"/>
      <c r="M146" s="21"/>
      <c r="N146" s="21"/>
      <c r="O146" s="20"/>
      <c r="P146" s="21"/>
      <c r="Q146" s="20"/>
      <c r="R146" s="21"/>
      <c r="S146" s="22" t="s">
        <v>93</v>
      </c>
      <c r="T146" s="21"/>
      <c r="U146" s="21"/>
      <c r="V146" s="21"/>
      <c r="W146" s="21"/>
      <c r="X146" s="21"/>
      <c r="Y146" s="21"/>
      <c r="Z146" s="21"/>
      <c r="AA146" s="12">
        <v>5050000</v>
      </c>
      <c r="AB146" s="12">
        <v>2493442</v>
      </c>
      <c r="AC146" s="12">
        <v>2556558</v>
      </c>
      <c r="AD146" s="23">
        <v>0</v>
      </c>
      <c r="AE146" s="21"/>
      <c r="AF146" s="24">
        <v>2493442</v>
      </c>
      <c r="AG146" s="21"/>
      <c r="AH146" s="10">
        <v>0</v>
      </c>
      <c r="AI146" s="12">
        <v>1845442</v>
      </c>
      <c r="AJ146" s="12">
        <v>648000</v>
      </c>
      <c r="AK146" s="12">
        <v>1845442</v>
      </c>
      <c r="AL146" s="10">
        <v>0</v>
      </c>
      <c r="AM146" s="12">
        <v>1845442</v>
      </c>
      <c r="AO146" s="15"/>
    </row>
    <row r="147" spans="1:41" ht="15" customHeight="1" x14ac:dyDescent="0.25">
      <c r="A147" s="20" t="s">
        <v>29</v>
      </c>
      <c r="B147" s="21"/>
      <c r="C147" s="20">
        <v>2</v>
      </c>
      <c r="D147" s="21"/>
      <c r="E147" s="20">
        <v>0</v>
      </c>
      <c r="F147" s="21"/>
      <c r="G147" s="20">
        <v>4</v>
      </c>
      <c r="H147" s="21"/>
      <c r="I147" s="20">
        <v>5</v>
      </c>
      <c r="J147" s="21"/>
      <c r="K147" s="21"/>
      <c r="L147" s="20"/>
      <c r="M147" s="21"/>
      <c r="N147" s="21"/>
      <c r="O147" s="20"/>
      <c r="P147" s="21"/>
      <c r="Q147" s="20"/>
      <c r="R147" s="21"/>
      <c r="S147" s="22" t="s">
        <v>94</v>
      </c>
      <c r="T147" s="21"/>
      <c r="U147" s="21"/>
      <c r="V147" s="21"/>
      <c r="W147" s="21"/>
      <c r="X147" s="21"/>
      <c r="Y147" s="21"/>
      <c r="Z147" s="21"/>
      <c r="AA147" s="12">
        <v>9000000</v>
      </c>
      <c r="AB147" s="10">
        <v>0</v>
      </c>
      <c r="AC147" s="12">
        <v>9000000</v>
      </c>
      <c r="AD147" s="23">
        <v>0</v>
      </c>
      <c r="AE147" s="21"/>
      <c r="AF147" s="23">
        <v>0</v>
      </c>
      <c r="AG147" s="21"/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O147" s="15"/>
    </row>
    <row r="148" spans="1:41" ht="15" customHeight="1" x14ac:dyDescent="0.25">
      <c r="A148" s="20" t="s">
        <v>29</v>
      </c>
      <c r="B148" s="21"/>
      <c r="C148" s="20">
        <v>2</v>
      </c>
      <c r="D148" s="21"/>
      <c r="E148" s="20">
        <v>0</v>
      </c>
      <c r="F148" s="21"/>
      <c r="G148" s="20">
        <v>4</v>
      </c>
      <c r="H148" s="21"/>
      <c r="I148" s="20">
        <v>5</v>
      </c>
      <c r="J148" s="21"/>
      <c r="K148" s="21"/>
      <c r="L148" s="20"/>
      <c r="M148" s="21"/>
      <c r="N148" s="21"/>
      <c r="O148" s="20"/>
      <c r="P148" s="21"/>
      <c r="Q148" s="20"/>
      <c r="R148" s="21"/>
      <c r="S148" s="22" t="s">
        <v>97</v>
      </c>
      <c r="T148" s="21"/>
      <c r="U148" s="21"/>
      <c r="V148" s="21"/>
      <c r="W148" s="21"/>
      <c r="X148" s="21"/>
      <c r="Y148" s="21"/>
      <c r="Z148" s="21"/>
      <c r="AA148" s="12">
        <v>20000000</v>
      </c>
      <c r="AB148" s="12">
        <v>17023441</v>
      </c>
      <c r="AC148" s="12">
        <v>2976559</v>
      </c>
      <c r="AD148" s="23">
        <v>0</v>
      </c>
      <c r="AE148" s="21"/>
      <c r="AF148" s="24">
        <v>17023441</v>
      </c>
      <c r="AG148" s="21"/>
      <c r="AH148" s="10">
        <v>0</v>
      </c>
      <c r="AI148" s="12">
        <v>2850000</v>
      </c>
      <c r="AJ148" s="12">
        <v>14173441</v>
      </c>
      <c r="AK148" s="12">
        <v>2850000</v>
      </c>
      <c r="AL148" s="10">
        <v>0</v>
      </c>
      <c r="AM148" s="12">
        <v>2850000</v>
      </c>
      <c r="AO148" s="15"/>
    </row>
    <row r="149" spans="1:41" ht="15" customHeight="1" x14ac:dyDescent="0.25">
      <c r="A149" s="20" t="s">
        <v>29</v>
      </c>
      <c r="B149" s="21"/>
      <c r="C149" s="20">
        <v>2</v>
      </c>
      <c r="D149" s="21"/>
      <c r="E149" s="20">
        <v>0</v>
      </c>
      <c r="F149" s="21"/>
      <c r="G149" s="20">
        <v>4</v>
      </c>
      <c r="H149" s="21"/>
      <c r="I149" s="20">
        <v>6</v>
      </c>
      <c r="J149" s="21"/>
      <c r="K149" s="21"/>
      <c r="L149" s="20"/>
      <c r="M149" s="21"/>
      <c r="N149" s="21"/>
      <c r="O149" s="20"/>
      <c r="P149" s="21"/>
      <c r="Q149" s="20"/>
      <c r="R149" s="21"/>
      <c r="S149" s="22" t="s">
        <v>99</v>
      </c>
      <c r="T149" s="21"/>
      <c r="U149" s="21"/>
      <c r="V149" s="21"/>
      <c r="W149" s="21"/>
      <c r="X149" s="21"/>
      <c r="Y149" s="21"/>
      <c r="Z149" s="21"/>
      <c r="AA149" s="12">
        <v>4500000</v>
      </c>
      <c r="AB149" s="12">
        <v>1009000</v>
      </c>
      <c r="AC149" s="12">
        <v>3491000</v>
      </c>
      <c r="AD149" s="23">
        <v>0</v>
      </c>
      <c r="AE149" s="21"/>
      <c r="AF149" s="24">
        <v>1009000</v>
      </c>
      <c r="AG149" s="21"/>
      <c r="AH149" s="10">
        <v>0</v>
      </c>
      <c r="AI149" s="12">
        <v>912400</v>
      </c>
      <c r="AJ149" s="12">
        <v>96600</v>
      </c>
      <c r="AK149" s="12">
        <v>912400</v>
      </c>
      <c r="AL149" s="10">
        <v>0</v>
      </c>
      <c r="AM149" s="12">
        <v>912400</v>
      </c>
      <c r="AO149" s="15"/>
    </row>
    <row r="150" spans="1:41" ht="15" customHeight="1" x14ac:dyDescent="0.25">
      <c r="A150" s="20" t="s">
        <v>29</v>
      </c>
      <c r="B150" s="21"/>
      <c r="C150" s="20">
        <v>2</v>
      </c>
      <c r="D150" s="21"/>
      <c r="E150" s="20">
        <v>0</v>
      </c>
      <c r="F150" s="21"/>
      <c r="G150" s="20">
        <v>4</v>
      </c>
      <c r="H150" s="21"/>
      <c r="I150" s="20">
        <v>8</v>
      </c>
      <c r="J150" s="21"/>
      <c r="K150" s="21"/>
      <c r="L150" s="20"/>
      <c r="M150" s="21"/>
      <c r="N150" s="21"/>
      <c r="O150" s="20"/>
      <c r="P150" s="21"/>
      <c r="Q150" s="20"/>
      <c r="R150" s="21"/>
      <c r="S150" s="22" t="s">
        <v>100</v>
      </c>
      <c r="T150" s="21"/>
      <c r="U150" s="21"/>
      <c r="V150" s="21"/>
      <c r="W150" s="21"/>
      <c r="X150" s="21"/>
      <c r="Y150" s="21"/>
      <c r="Z150" s="21"/>
      <c r="AA150" s="12">
        <v>6000000</v>
      </c>
      <c r="AB150" s="12">
        <v>6000000</v>
      </c>
      <c r="AC150" s="10">
        <v>0</v>
      </c>
      <c r="AD150" s="23">
        <v>0</v>
      </c>
      <c r="AE150" s="21"/>
      <c r="AF150" s="24">
        <v>1726476</v>
      </c>
      <c r="AG150" s="21"/>
      <c r="AH150" s="12">
        <v>4273524</v>
      </c>
      <c r="AI150" s="12">
        <v>1726476</v>
      </c>
      <c r="AJ150" s="10">
        <v>0</v>
      </c>
      <c r="AK150" s="12">
        <v>1726476</v>
      </c>
      <c r="AL150" s="10">
        <v>0</v>
      </c>
      <c r="AM150" s="12">
        <v>1726476</v>
      </c>
      <c r="AO150" s="15"/>
    </row>
    <row r="151" spans="1:41" ht="16.5" customHeight="1" x14ac:dyDescent="0.25">
      <c r="A151" s="20" t="s">
        <v>29</v>
      </c>
      <c r="B151" s="21"/>
      <c r="C151" s="20">
        <v>2</v>
      </c>
      <c r="D151" s="21"/>
      <c r="E151" s="20">
        <v>0</v>
      </c>
      <c r="F151" s="21"/>
      <c r="G151" s="20">
        <v>4</v>
      </c>
      <c r="H151" s="21"/>
      <c r="I151" s="20">
        <v>8</v>
      </c>
      <c r="J151" s="21"/>
      <c r="K151" s="21"/>
      <c r="L151" s="20"/>
      <c r="M151" s="21"/>
      <c r="N151" s="21"/>
      <c r="O151" s="20"/>
      <c r="P151" s="21"/>
      <c r="Q151" s="20"/>
      <c r="R151" s="21"/>
      <c r="S151" s="22" t="s">
        <v>101</v>
      </c>
      <c r="T151" s="21"/>
      <c r="U151" s="21"/>
      <c r="V151" s="21"/>
      <c r="W151" s="21"/>
      <c r="X151" s="21"/>
      <c r="Y151" s="21"/>
      <c r="Z151" s="21"/>
      <c r="AA151" s="12">
        <v>48880000</v>
      </c>
      <c r="AB151" s="12">
        <v>48880000</v>
      </c>
      <c r="AC151" s="10">
        <v>0</v>
      </c>
      <c r="AD151" s="23">
        <v>0</v>
      </c>
      <c r="AE151" s="21"/>
      <c r="AF151" s="24">
        <v>21660396</v>
      </c>
      <c r="AG151" s="21"/>
      <c r="AH151" s="12">
        <v>27219604</v>
      </c>
      <c r="AI151" s="12">
        <v>21660396</v>
      </c>
      <c r="AJ151" s="10">
        <v>0</v>
      </c>
      <c r="AK151" s="12">
        <v>21660396</v>
      </c>
      <c r="AL151" s="10">
        <v>0</v>
      </c>
      <c r="AM151" s="12">
        <v>21660396</v>
      </c>
      <c r="AO151" s="15"/>
    </row>
    <row r="152" spans="1:41" ht="15" customHeight="1" x14ac:dyDescent="0.25">
      <c r="A152" s="20" t="s">
        <v>29</v>
      </c>
      <c r="B152" s="21"/>
      <c r="C152" s="20">
        <v>2</v>
      </c>
      <c r="D152" s="21"/>
      <c r="E152" s="20">
        <v>0</v>
      </c>
      <c r="F152" s="21"/>
      <c r="G152" s="20">
        <v>4</v>
      </c>
      <c r="H152" s="21"/>
      <c r="I152" s="20">
        <v>8</v>
      </c>
      <c r="J152" s="21"/>
      <c r="K152" s="21"/>
      <c r="L152" s="20"/>
      <c r="M152" s="21"/>
      <c r="N152" s="21"/>
      <c r="O152" s="20"/>
      <c r="P152" s="21"/>
      <c r="Q152" s="20"/>
      <c r="R152" s="21"/>
      <c r="S152" s="22" t="s">
        <v>76</v>
      </c>
      <c r="T152" s="21"/>
      <c r="U152" s="21"/>
      <c r="V152" s="21"/>
      <c r="W152" s="21"/>
      <c r="X152" s="21"/>
      <c r="Y152" s="21"/>
      <c r="Z152" s="21"/>
      <c r="AA152" s="12">
        <v>10000000</v>
      </c>
      <c r="AB152" s="12">
        <v>10000000</v>
      </c>
      <c r="AC152" s="10">
        <v>0</v>
      </c>
      <c r="AD152" s="23">
        <v>0</v>
      </c>
      <c r="AE152" s="21"/>
      <c r="AF152" s="24">
        <v>3167164</v>
      </c>
      <c r="AG152" s="21"/>
      <c r="AH152" s="12">
        <v>6832836</v>
      </c>
      <c r="AI152" s="12">
        <v>3167164</v>
      </c>
      <c r="AJ152" s="10">
        <v>0</v>
      </c>
      <c r="AK152" s="12">
        <v>3167164</v>
      </c>
      <c r="AL152" s="10">
        <v>0</v>
      </c>
      <c r="AM152" s="12">
        <v>3167164</v>
      </c>
      <c r="AO152" s="15"/>
    </row>
    <row r="153" spans="1:41" ht="16.5" customHeight="1" x14ac:dyDescent="0.25">
      <c r="A153" s="20" t="s">
        <v>29</v>
      </c>
      <c r="B153" s="21"/>
      <c r="C153" s="20">
        <v>2</v>
      </c>
      <c r="D153" s="21"/>
      <c r="E153" s="20">
        <v>0</v>
      </c>
      <c r="F153" s="21"/>
      <c r="G153" s="20">
        <v>4</v>
      </c>
      <c r="H153" s="21"/>
      <c r="I153" s="20">
        <v>10</v>
      </c>
      <c r="J153" s="21"/>
      <c r="K153" s="21"/>
      <c r="L153" s="20"/>
      <c r="M153" s="21"/>
      <c r="N153" s="21"/>
      <c r="O153" s="20"/>
      <c r="P153" s="21"/>
      <c r="Q153" s="20"/>
      <c r="R153" s="21"/>
      <c r="S153" s="22" t="s">
        <v>105</v>
      </c>
      <c r="T153" s="21"/>
      <c r="U153" s="21"/>
      <c r="V153" s="21"/>
      <c r="W153" s="21"/>
      <c r="X153" s="21"/>
      <c r="Y153" s="21"/>
      <c r="Z153" s="21"/>
      <c r="AA153" s="12">
        <v>196200000</v>
      </c>
      <c r="AB153" s="12">
        <v>191669911</v>
      </c>
      <c r="AC153" s="12">
        <v>4530089</v>
      </c>
      <c r="AD153" s="23">
        <v>0</v>
      </c>
      <c r="AE153" s="21"/>
      <c r="AF153" s="24">
        <v>191669911</v>
      </c>
      <c r="AG153" s="21"/>
      <c r="AH153" s="10">
        <v>0</v>
      </c>
      <c r="AI153" s="12">
        <v>68863636</v>
      </c>
      <c r="AJ153" s="12">
        <v>122806275</v>
      </c>
      <c r="AK153" s="12">
        <v>68863636</v>
      </c>
      <c r="AL153" s="10">
        <v>0</v>
      </c>
      <c r="AM153" s="12">
        <v>68863636</v>
      </c>
      <c r="AO153" s="15"/>
    </row>
    <row r="154" spans="1:41" ht="16.5" customHeight="1" x14ac:dyDescent="0.25">
      <c r="A154" s="20" t="s">
        <v>29</v>
      </c>
      <c r="B154" s="21"/>
      <c r="C154" s="20">
        <v>2</v>
      </c>
      <c r="D154" s="21"/>
      <c r="E154" s="20">
        <v>0</v>
      </c>
      <c r="F154" s="21"/>
      <c r="G154" s="20">
        <v>4</v>
      </c>
      <c r="H154" s="21"/>
      <c r="I154" s="20">
        <v>11</v>
      </c>
      <c r="J154" s="21"/>
      <c r="K154" s="21"/>
      <c r="L154" s="20"/>
      <c r="M154" s="21"/>
      <c r="N154" s="21"/>
      <c r="O154" s="20"/>
      <c r="P154" s="21"/>
      <c r="Q154" s="20"/>
      <c r="R154" s="21"/>
      <c r="S154" s="22" t="s">
        <v>60</v>
      </c>
      <c r="T154" s="21"/>
      <c r="U154" s="21"/>
      <c r="V154" s="21"/>
      <c r="W154" s="21"/>
      <c r="X154" s="21"/>
      <c r="Y154" s="21"/>
      <c r="Z154" s="21"/>
      <c r="AA154" s="12">
        <v>40000000</v>
      </c>
      <c r="AB154" s="12">
        <v>40000000</v>
      </c>
      <c r="AC154" s="10">
        <v>0</v>
      </c>
      <c r="AD154" s="23">
        <v>0</v>
      </c>
      <c r="AE154" s="21"/>
      <c r="AF154" s="24">
        <v>8349278</v>
      </c>
      <c r="AG154" s="21"/>
      <c r="AH154" s="12">
        <v>31650722</v>
      </c>
      <c r="AI154" s="12">
        <v>7235649</v>
      </c>
      <c r="AJ154" s="12">
        <v>1113629</v>
      </c>
      <c r="AK154" s="12">
        <v>6179327</v>
      </c>
      <c r="AL154" s="12">
        <v>1056322</v>
      </c>
      <c r="AM154" s="12">
        <v>6179327</v>
      </c>
      <c r="AO154" s="15"/>
    </row>
    <row r="155" spans="1:41" ht="15" customHeight="1" x14ac:dyDescent="0.25">
      <c r="A155" s="20" t="s">
        <v>29</v>
      </c>
      <c r="B155" s="21"/>
      <c r="C155" s="20">
        <v>2</v>
      </c>
      <c r="D155" s="21"/>
      <c r="E155" s="20">
        <v>0</v>
      </c>
      <c r="F155" s="21"/>
      <c r="G155" s="20">
        <v>4</v>
      </c>
      <c r="H155" s="21"/>
      <c r="I155" s="20">
        <v>22</v>
      </c>
      <c r="J155" s="21"/>
      <c r="K155" s="21"/>
      <c r="L155" s="20"/>
      <c r="M155" s="21"/>
      <c r="N155" s="21"/>
      <c r="O155" s="20"/>
      <c r="P155" s="21"/>
      <c r="Q155" s="20"/>
      <c r="R155" s="21"/>
      <c r="S155" s="22" t="s">
        <v>73</v>
      </c>
      <c r="T155" s="21"/>
      <c r="U155" s="21"/>
      <c r="V155" s="21"/>
      <c r="W155" s="21"/>
      <c r="X155" s="21"/>
      <c r="Y155" s="21"/>
      <c r="Z155" s="21"/>
      <c r="AA155" s="12">
        <v>300000</v>
      </c>
      <c r="AB155" s="12">
        <v>42400</v>
      </c>
      <c r="AC155" s="12">
        <v>257600</v>
      </c>
      <c r="AD155" s="23">
        <v>0</v>
      </c>
      <c r="AE155" s="21"/>
      <c r="AF155" s="24">
        <v>42400</v>
      </c>
      <c r="AG155" s="21"/>
      <c r="AH155" s="10">
        <v>0</v>
      </c>
      <c r="AI155" s="12">
        <v>37400</v>
      </c>
      <c r="AJ155" s="12">
        <v>5000</v>
      </c>
      <c r="AK155" s="12">
        <v>37400</v>
      </c>
      <c r="AL155" s="10">
        <v>0</v>
      </c>
      <c r="AM155" s="12">
        <v>37400</v>
      </c>
      <c r="AO155" s="15"/>
    </row>
    <row r="156" spans="1:41" s="1" customFormat="1" ht="15" customHeight="1" x14ac:dyDescent="0.25">
      <c r="A156" s="8"/>
      <c r="B156" s="6"/>
      <c r="C156" s="8"/>
      <c r="D156" s="6"/>
      <c r="E156" s="8"/>
      <c r="F156" s="6"/>
      <c r="G156" s="8"/>
      <c r="H156" s="6"/>
      <c r="I156" s="8"/>
      <c r="J156" s="6"/>
      <c r="K156" s="6"/>
      <c r="L156" s="8"/>
      <c r="M156" s="6"/>
      <c r="N156" s="6"/>
      <c r="O156" s="8"/>
      <c r="P156" s="6"/>
      <c r="Q156" s="8"/>
      <c r="R156" s="6"/>
      <c r="S156" s="9"/>
      <c r="T156" s="6"/>
      <c r="U156" s="6"/>
      <c r="V156" s="6"/>
      <c r="W156" s="6"/>
      <c r="X156" s="6"/>
      <c r="Y156" s="6"/>
      <c r="Z156" s="6"/>
      <c r="AA156" s="13"/>
      <c r="AB156" s="13"/>
      <c r="AC156" s="13"/>
      <c r="AD156" s="11"/>
      <c r="AE156" s="6"/>
      <c r="AF156" s="13"/>
      <c r="AG156" s="6"/>
      <c r="AH156" s="11"/>
      <c r="AI156" s="13"/>
      <c r="AJ156" s="13"/>
      <c r="AK156" s="13"/>
      <c r="AL156" s="11"/>
      <c r="AM156" s="13"/>
      <c r="AO156" s="15"/>
    </row>
    <row r="157" spans="1:41" s="1" customFormat="1" ht="15" customHeight="1" x14ac:dyDescent="0.25">
      <c r="A157" s="8"/>
      <c r="B157" s="6"/>
      <c r="C157" s="8"/>
      <c r="D157" s="6"/>
      <c r="E157" s="8"/>
      <c r="F157" s="6"/>
      <c r="G157" s="8"/>
      <c r="H157" s="6"/>
      <c r="I157" s="8"/>
      <c r="J157" s="6"/>
      <c r="K157" s="6"/>
      <c r="L157" s="8"/>
      <c r="M157" s="6"/>
      <c r="N157" s="6"/>
      <c r="O157" s="8"/>
      <c r="P157" s="6"/>
      <c r="Q157" s="8"/>
      <c r="R157" s="6"/>
      <c r="S157" s="9"/>
      <c r="T157" s="6"/>
      <c r="U157" s="6"/>
      <c r="V157" s="6"/>
      <c r="W157" s="6"/>
      <c r="X157" s="6"/>
      <c r="Y157" s="6"/>
      <c r="Z157" s="6"/>
      <c r="AA157" s="13"/>
      <c r="AB157" s="13"/>
      <c r="AC157" s="13"/>
      <c r="AD157" s="11"/>
      <c r="AE157" s="6"/>
      <c r="AF157" s="13"/>
      <c r="AG157" s="6"/>
      <c r="AH157" s="11"/>
      <c r="AI157" s="13"/>
      <c r="AJ157" s="13"/>
      <c r="AK157" s="13"/>
      <c r="AL157" s="11"/>
      <c r="AM157" s="13"/>
      <c r="AO157" s="15"/>
    </row>
    <row r="158" spans="1:41" ht="15" customHeight="1" x14ac:dyDescent="0.25">
      <c r="A158" s="25" t="s">
        <v>129</v>
      </c>
      <c r="B158" s="26"/>
      <c r="C158" s="26"/>
      <c r="D158" s="26"/>
      <c r="E158" s="26"/>
      <c r="F158" s="26"/>
      <c r="G158" s="27"/>
      <c r="H158" s="28" t="s">
        <v>119</v>
      </c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7" t="s">
        <v>9</v>
      </c>
      <c r="AB158" s="7" t="s">
        <v>9</v>
      </c>
      <c r="AC158" s="7" t="s">
        <v>9</v>
      </c>
      <c r="AD158" s="30" t="s">
        <v>9</v>
      </c>
      <c r="AE158" s="21"/>
      <c r="AF158" s="30" t="s">
        <v>9</v>
      </c>
      <c r="AG158" s="21"/>
      <c r="AH158" s="7" t="s">
        <v>9</v>
      </c>
      <c r="AI158" s="7" t="s">
        <v>9</v>
      </c>
      <c r="AJ158" s="7" t="s">
        <v>9</v>
      </c>
      <c r="AK158" s="7" t="s">
        <v>9</v>
      </c>
      <c r="AL158" s="7" t="s">
        <v>9</v>
      </c>
      <c r="AM158" s="7" t="s">
        <v>9</v>
      </c>
      <c r="AO158" s="15"/>
    </row>
    <row r="159" spans="1:41" ht="16.5" customHeight="1" x14ac:dyDescent="0.25">
      <c r="A159" s="20" t="s">
        <v>29</v>
      </c>
      <c r="B159" s="21"/>
      <c r="C159" s="20">
        <v>1</v>
      </c>
      <c r="D159" s="21"/>
      <c r="E159" s="20">
        <v>0</v>
      </c>
      <c r="F159" s="21"/>
      <c r="G159" s="20">
        <v>2</v>
      </c>
      <c r="H159" s="21"/>
      <c r="I159" s="20">
        <v>14</v>
      </c>
      <c r="J159" s="21"/>
      <c r="K159" s="21"/>
      <c r="L159" s="20"/>
      <c r="M159" s="21"/>
      <c r="N159" s="21"/>
      <c r="O159" s="20"/>
      <c r="P159" s="21"/>
      <c r="Q159" s="20"/>
      <c r="R159" s="21"/>
      <c r="S159" s="22" t="s">
        <v>48</v>
      </c>
      <c r="T159" s="21"/>
      <c r="U159" s="21"/>
      <c r="V159" s="21"/>
      <c r="W159" s="21"/>
      <c r="X159" s="21"/>
      <c r="Y159" s="21"/>
      <c r="Z159" s="21"/>
      <c r="AA159" s="12">
        <v>588636378</v>
      </c>
      <c r="AB159" s="12">
        <v>588636378</v>
      </c>
      <c r="AC159" s="10">
        <v>0</v>
      </c>
      <c r="AD159" s="23">
        <v>0</v>
      </c>
      <c r="AE159" s="21"/>
      <c r="AF159" s="24">
        <v>588636378</v>
      </c>
      <c r="AG159" s="21"/>
      <c r="AH159" s="10">
        <v>0</v>
      </c>
      <c r="AI159" s="12">
        <v>237604552</v>
      </c>
      <c r="AJ159" s="12">
        <v>351031826</v>
      </c>
      <c r="AK159" s="12">
        <v>237604552</v>
      </c>
      <c r="AL159" s="10">
        <v>0</v>
      </c>
      <c r="AM159" s="12">
        <v>237604552</v>
      </c>
      <c r="AO159" s="15"/>
    </row>
    <row r="160" spans="1:41" ht="15" customHeight="1" x14ac:dyDescent="0.25">
      <c r="A160" s="20" t="s">
        <v>29</v>
      </c>
      <c r="B160" s="21"/>
      <c r="C160" s="20">
        <v>2</v>
      </c>
      <c r="D160" s="21"/>
      <c r="E160" s="20">
        <v>0</v>
      </c>
      <c r="F160" s="21"/>
      <c r="G160" s="20">
        <v>3</v>
      </c>
      <c r="H160" s="21"/>
      <c r="I160" s="20">
        <v>50</v>
      </c>
      <c r="J160" s="21"/>
      <c r="K160" s="21"/>
      <c r="L160" s="20"/>
      <c r="M160" s="21"/>
      <c r="N160" s="21"/>
      <c r="O160" s="20"/>
      <c r="P160" s="21"/>
      <c r="Q160" s="20"/>
      <c r="R160" s="21"/>
      <c r="S160" s="22" t="s">
        <v>89</v>
      </c>
      <c r="T160" s="21"/>
      <c r="U160" s="21"/>
      <c r="V160" s="21"/>
      <c r="W160" s="21"/>
      <c r="X160" s="21"/>
      <c r="Y160" s="21"/>
      <c r="Z160" s="21"/>
      <c r="AA160" s="12">
        <v>6714856</v>
      </c>
      <c r="AB160" s="12">
        <v>6714856</v>
      </c>
      <c r="AC160" s="10">
        <v>0</v>
      </c>
      <c r="AD160" s="23">
        <v>0</v>
      </c>
      <c r="AE160" s="21"/>
      <c r="AF160" s="24">
        <v>3316377</v>
      </c>
      <c r="AG160" s="21"/>
      <c r="AH160" s="12">
        <v>3398479</v>
      </c>
      <c r="AI160" s="12">
        <v>3316377</v>
      </c>
      <c r="AJ160" s="10">
        <v>0</v>
      </c>
      <c r="AK160" s="12">
        <v>3316377</v>
      </c>
      <c r="AL160" s="10">
        <v>0</v>
      </c>
      <c r="AM160" s="12">
        <v>3316377</v>
      </c>
      <c r="AO160" s="15"/>
    </row>
    <row r="161" spans="1:41" ht="15" customHeight="1" x14ac:dyDescent="0.25">
      <c r="A161" s="20" t="s">
        <v>29</v>
      </c>
      <c r="B161" s="21"/>
      <c r="C161" s="20">
        <v>2</v>
      </c>
      <c r="D161" s="21"/>
      <c r="E161" s="20">
        <v>0</v>
      </c>
      <c r="F161" s="21"/>
      <c r="G161" s="20">
        <v>4</v>
      </c>
      <c r="H161" s="21"/>
      <c r="I161" s="20">
        <v>4</v>
      </c>
      <c r="J161" s="21"/>
      <c r="K161" s="21"/>
      <c r="L161" s="20"/>
      <c r="M161" s="21"/>
      <c r="N161" s="21"/>
      <c r="O161" s="20"/>
      <c r="P161" s="21"/>
      <c r="Q161" s="20"/>
      <c r="R161" s="21"/>
      <c r="S161" s="22" t="s">
        <v>90</v>
      </c>
      <c r="T161" s="21"/>
      <c r="U161" s="21"/>
      <c r="V161" s="21"/>
      <c r="W161" s="21"/>
      <c r="X161" s="21"/>
      <c r="Y161" s="21"/>
      <c r="Z161" s="21"/>
      <c r="AA161" s="12">
        <v>6000000</v>
      </c>
      <c r="AB161" s="12">
        <v>6000000</v>
      </c>
      <c r="AC161" s="10">
        <v>0</v>
      </c>
      <c r="AD161" s="23">
        <v>0</v>
      </c>
      <c r="AE161" s="21"/>
      <c r="AF161" s="24">
        <v>6000000</v>
      </c>
      <c r="AG161" s="21"/>
      <c r="AH161" s="10">
        <v>0</v>
      </c>
      <c r="AI161" s="12">
        <v>2161620.59</v>
      </c>
      <c r="AJ161" s="12">
        <v>3838379.41</v>
      </c>
      <c r="AK161" s="12">
        <v>2161620.59</v>
      </c>
      <c r="AL161" s="10">
        <v>0</v>
      </c>
      <c r="AM161" s="12">
        <v>2161620.59</v>
      </c>
      <c r="AO161" s="15"/>
    </row>
    <row r="162" spans="1:41" ht="15" customHeight="1" x14ac:dyDescent="0.25">
      <c r="A162" s="20" t="s">
        <v>29</v>
      </c>
      <c r="B162" s="21"/>
      <c r="C162" s="20">
        <v>2</v>
      </c>
      <c r="D162" s="21"/>
      <c r="E162" s="20">
        <v>0</v>
      </c>
      <c r="F162" s="21"/>
      <c r="G162" s="20">
        <v>4</v>
      </c>
      <c r="H162" s="21"/>
      <c r="I162" s="20">
        <v>4</v>
      </c>
      <c r="J162" s="21"/>
      <c r="K162" s="21"/>
      <c r="L162" s="20"/>
      <c r="M162" s="21"/>
      <c r="N162" s="21"/>
      <c r="O162" s="20"/>
      <c r="P162" s="21"/>
      <c r="Q162" s="20"/>
      <c r="R162" s="21"/>
      <c r="S162" s="22" t="s">
        <v>92</v>
      </c>
      <c r="T162" s="21"/>
      <c r="U162" s="21"/>
      <c r="V162" s="21"/>
      <c r="W162" s="21"/>
      <c r="X162" s="21"/>
      <c r="Y162" s="21"/>
      <c r="Z162" s="21"/>
      <c r="AA162" s="12">
        <v>5000000</v>
      </c>
      <c r="AB162" s="10">
        <v>0</v>
      </c>
      <c r="AC162" s="12">
        <v>5000000</v>
      </c>
      <c r="AD162" s="23">
        <v>0</v>
      </c>
      <c r="AE162" s="21"/>
      <c r="AF162" s="23">
        <v>0</v>
      </c>
      <c r="AG162" s="21"/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O162" s="15"/>
    </row>
    <row r="163" spans="1:41" ht="15" customHeight="1" x14ac:dyDescent="0.25">
      <c r="A163" s="20" t="s">
        <v>29</v>
      </c>
      <c r="B163" s="21"/>
      <c r="C163" s="20">
        <v>2</v>
      </c>
      <c r="D163" s="21"/>
      <c r="E163" s="20">
        <v>0</v>
      </c>
      <c r="F163" s="21"/>
      <c r="G163" s="20">
        <v>4</v>
      </c>
      <c r="H163" s="21"/>
      <c r="I163" s="20">
        <v>4</v>
      </c>
      <c r="J163" s="21"/>
      <c r="K163" s="21"/>
      <c r="L163" s="20"/>
      <c r="M163" s="21"/>
      <c r="N163" s="21"/>
      <c r="O163" s="20"/>
      <c r="P163" s="21"/>
      <c r="Q163" s="20"/>
      <c r="R163" s="21"/>
      <c r="S163" s="22" t="s">
        <v>93</v>
      </c>
      <c r="T163" s="21"/>
      <c r="U163" s="21"/>
      <c r="V163" s="21"/>
      <c r="W163" s="21"/>
      <c r="X163" s="21"/>
      <c r="Y163" s="21"/>
      <c r="Z163" s="21"/>
      <c r="AA163" s="12">
        <v>1250000</v>
      </c>
      <c r="AB163" s="12">
        <v>893750</v>
      </c>
      <c r="AC163" s="12">
        <v>356250</v>
      </c>
      <c r="AD163" s="23">
        <v>0</v>
      </c>
      <c r="AE163" s="21"/>
      <c r="AF163" s="24">
        <v>893750</v>
      </c>
      <c r="AG163" s="21"/>
      <c r="AH163" s="10">
        <v>0</v>
      </c>
      <c r="AI163" s="12">
        <v>893750</v>
      </c>
      <c r="AJ163" s="10">
        <v>0</v>
      </c>
      <c r="AK163" s="12">
        <v>893750</v>
      </c>
      <c r="AL163" s="10">
        <v>0</v>
      </c>
      <c r="AM163" s="12">
        <v>893750</v>
      </c>
      <c r="AO163" s="15"/>
    </row>
    <row r="164" spans="1:41" ht="15" customHeight="1" x14ac:dyDescent="0.25">
      <c r="A164" s="20" t="s">
        <v>29</v>
      </c>
      <c r="B164" s="21"/>
      <c r="C164" s="20">
        <v>2</v>
      </c>
      <c r="D164" s="21"/>
      <c r="E164" s="20">
        <v>0</v>
      </c>
      <c r="F164" s="21"/>
      <c r="G164" s="20">
        <v>4</v>
      </c>
      <c r="H164" s="21"/>
      <c r="I164" s="20">
        <v>5</v>
      </c>
      <c r="J164" s="21"/>
      <c r="K164" s="21"/>
      <c r="L164" s="20"/>
      <c r="M164" s="21"/>
      <c r="N164" s="21"/>
      <c r="O164" s="20"/>
      <c r="P164" s="21"/>
      <c r="Q164" s="20"/>
      <c r="R164" s="21"/>
      <c r="S164" s="22" t="s">
        <v>94</v>
      </c>
      <c r="T164" s="21"/>
      <c r="U164" s="21"/>
      <c r="V164" s="21"/>
      <c r="W164" s="21"/>
      <c r="X164" s="21"/>
      <c r="Y164" s="21"/>
      <c r="Z164" s="21"/>
      <c r="AA164" s="12">
        <v>2500000</v>
      </c>
      <c r="AB164" s="10">
        <v>0</v>
      </c>
      <c r="AC164" s="12">
        <v>2500000</v>
      </c>
      <c r="AD164" s="23">
        <v>0</v>
      </c>
      <c r="AE164" s="21"/>
      <c r="AF164" s="23">
        <v>0</v>
      </c>
      <c r="AG164" s="21"/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O164" s="15"/>
    </row>
    <row r="165" spans="1:41" ht="15" customHeight="1" x14ac:dyDescent="0.25">
      <c r="A165" s="20" t="s">
        <v>29</v>
      </c>
      <c r="B165" s="21"/>
      <c r="C165" s="20">
        <v>2</v>
      </c>
      <c r="D165" s="21"/>
      <c r="E165" s="20">
        <v>0</v>
      </c>
      <c r="F165" s="21"/>
      <c r="G165" s="20">
        <v>4</v>
      </c>
      <c r="H165" s="21"/>
      <c r="I165" s="20">
        <v>5</v>
      </c>
      <c r="J165" s="21"/>
      <c r="K165" s="21"/>
      <c r="L165" s="20"/>
      <c r="M165" s="21"/>
      <c r="N165" s="21"/>
      <c r="O165" s="20"/>
      <c r="P165" s="21"/>
      <c r="Q165" s="20"/>
      <c r="R165" s="21"/>
      <c r="S165" s="22" t="s">
        <v>97</v>
      </c>
      <c r="T165" s="21"/>
      <c r="U165" s="21"/>
      <c r="V165" s="21"/>
      <c r="W165" s="21"/>
      <c r="X165" s="21"/>
      <c r="Y165" s="21"/>
      <c r="Z165" s="21"/>
      <c r="AA165" s="12">
        <v>14500000</v>
      </c>
      <c r="AB165" s="12">
        <v>1424964</v>
      </c>
      <c r="AC165" s="12">
        <v>13075036</v>
      </c>
      <c r="AD165" s="23">
        <v>0</v>
      </c>
      <c r="AE165" s="21"/>
      <c r="AF165" s="24">
        <v>1424964</v>
      </c>
      <c r="AG165" s="21"/>
      <c r="AH165" s="10">
        <v>0</v>
      </c>
      <c r="AI165" s="12">
        <v>1424964</v>
      </c>
      <c r="AJ165" s="10">
        <v>0</v>
      </c>
      <c r="AK165" s="12">
        <v>1424964</v>
      </c>
      <c r="AL165" s="10">
        <v>0</v>
      </c>
      <c r="AM165" s="12">
        <v>1424964</v>
      </c>
      <c r="AO165" s="15"/>
    </row>
    <row r="166" spans="1:41" ht="15" customHeight="1" x14ac:dyDescent="0.25">
      <c r="A166" s="20" t="s">
        <v>29</v>
      </c>
      <c r="B166" s="21"/>
      <c r="C166" s="20">
        <v>2</v>
      </c>
      <c r="D166" s="21"/>
      <c r="E166" s="20">
        <v>0</v>
      </c>
      <c r="F166" s="21"/>
      <c r="G166" s="20">
        <v>4</v>
      </c>
      <c r="H166" s="21"/>
      <c r="I166" s="20">
        <v>6</v>
      </c>
      <c r="J166" s="21"/>
      <c r="K166" s="21"/>
      <c r="L166" s="20"/>
      <c r="M166" s="21"/>
      <c r="N166" s="21"/>
      <c r="O166" s="20"/>
      <c r="P166" s="21"/>
      <c r="Q166" s="20"/>
      <c r="R166" s="21"/>
      <c r="S166" s="22" t="s">
        <v>99</v>
      </c>
      <c r="T166" s="21"/>
      <c r="U166" s="21"/>
      <c r="V166" s="21"/>
      <c r="W166" s="21"/>
      <c r="X166" s="21"/>
      <c r="Y166" s="21"/>
      <c r="Z166" s="21"/>
      <c r="AA166" s="12">
        <v>4500000</v>
      </c>
      <c r="AB166" s="12">
        <v>1046320</v>
      </c>
      <c r="AC166" s="12">
        <v>3453680</v>
      </c>
      <c r="AD166" s="23">
        <v>0</v>
      </c>
      <c r="AE166" s="21"/>
      <c r="AF166" s="24">
        <v>1046320</v>
      </c>
      <c r="AG166" s="21"/>
      <c r="AH166" s="10">
        <v>0</v>
      </c>
      <c r="AI166" s="12">
        <v>1046320</v>
      </c>
      <c r="AJ166" s="10">
        <v>0</v>
      </c>
      <c r="AK166" s="12">
        <v>1046320</v>
      </c>
      <c r="AL166" s="10">
        <v>0</v>
      </c>
      <c r="AM166" s="12">
        <v>1046320</v>
      </c>
      <c r="AO166" s="15"/>
    </row>
    <row r="167" spans="1:41" ht="15" customHeight="1" x14ac:dyDescent="0.25">
      <c r="A167" s="20" t="s">
        <v>29</v>
      </c>
      <c r="B167" s="21"/>
      <c r="C167" s="20">
        <v>2</v>
      </c>
      <c r="D167" s="21"/>
      <c r="E167" s="20">
        <v>0</v>
      </c>
      <c r="F167" s="21"/>
      <c r="G167" s="20">
        <v>4</v>
      </c>
      <c r="H167" s="21"/>
      <c r="I167" s="20">
        <v>8</v>
      </c>
      <c r="J167" s="21"/>
      <c r="K167" s="21"/>
      <c r="L167" s="20"/>
      <c r="M167" s="21"/>
      <c r="N167" s="21"/>
      <c r="O167" s="20"/>
      <c r="P167" s="21"/>
      <c r="Q167" s="20"/>
      <c r="R167" s="21"/>
      <c r="S167" s="22" t="s">
        <v>100</v>
      </c>
      <c r="T167" s="21"/>
      <c r="U167" s="21"/>
      <c r="V167" s="21"/>
      <c r="W167" s="21"/>
      <c r="X167" s="21"/>
      <c r="Y167" s="21"/>
      <c r="Z167" s="21"/>
      <c r="AA167" s="12">
        <v>3000000</v>
      </c>
      <c r="AB167" s="12">
        <v>938934</v>
      </c>
      <c r="AC167" s="12">
        <v>2061066</v>
      </c>
      <c r="AD167" s="23">
        <v>0</v>
      </c>
      <c r="AE167" s="21"/>
      <c r="AF167" s="24">
        <v>938934</v>
      </c>
      <c r="AG167" s="21"/>
      <c r="AH167" s="10">
        <v>0</v>
      </c>
      <c r="AI167" s="12">
        <v>938934</v>
      </c>
      <c r="AJ167" s="10">
        <v>0</v>
      </c>
      <c r="AK167" s="12">
        <v>938934</v>
      </c>
      <c r="AL167" s="10">
        <v>0</v>
      </c>
      <c r="AM167" s="12">
        <v>938934</v>
      </c>
      <c r="AO167" s="15"/>
    </row>
    <row r="168" spans="1:41" ht="15" customHeight="1" x14ac:dyDescent="0.25">
      <c r="A168" s="20" t="s">
        <v>29</v>
      </c>
      <c r="B168" s="21"/>
      <c r="C168" s="20">
        <v>2</v>
      </c>
      <c r="D168" s="21"/>
      <c r="E168" s="20">
        <v>0</v>
      </c>
      <c r="F168" s="21"/>
      <c r="G168" s="20">
        <v>4</v>
      </c>
      <c r="H168" s="21"/>
      <c r="I168" s="20">
        <v>8</v>
      </c>
      <c r="J168" s="21"/>
      <c r="K168" s="21"/>
      <c r="L168" s="20"/>
      <c r="M168" s="21"/>
      <c r="N168" s="21"/>
      <c r="O168" s="20"/>
      <c r="P168" s="21"/>
      <c r="Q168" s="20"/>
      <c r="R168" s="21"/>
      <c r="S168" s="22" t="s">
        <v>101</v>
      </c>
      <c r="T168" s="21"/>
      <c r="U168" s="21"/>
      <c r="V168" s="21"/>
      <c r="W168" s="21"/>
      <c r="X168" s="21"/>
      <c r="Y168" s="21"/>
      <c r="Z168" s="21"/>
      <c r="AA168" s="12">
        <v>15000000</v>
      </c>
      <c r="AB168" s="12">
        <v>5877932</v>
      </c>
      <c r="AC168" s="12">
        <v>9122068</v>
      </c>
      <c r="AD168" s="23">
        <v>0</v>
      </c>
      <c r="AE168" s="21"/>
      <c r="AF168" s="24">
        <v>5877932</v>
      </c>
      <c r="AG168" s="21"/>
      <c r="AH168" s="10">
        <v>0</v>
      </c>
      <c r="AI168" s="12">
        <v>5877932</v>
      </c>
      <c r="AJ168" s="10">
        <v>0</v>
      </c>
      <c r="AK168" s="12">
        <v>5877932</v>
      </c>
      <c r="AL168" s="10">
        <v>0</v>
      </c>
      <c r="AM168" s="12">
        <v>5877932</v>
      </c>
      <c r="AO168" s="15"/>
    </row>
    <row r="169" spans="1:41" ht="15" customHeight="1" x14ac:dyDescent="0.25">
      <c r="A169" s="20" t="s">
        <v>29</v>
      </c>
      <c r="B169" s="21"/>
      <c r="C169" s="20">
        <v>2</v>
      </c>
      <c r="D169" s="21"/>
      <c r="E169" s="20">
        <v>0</v>
      </c>
      <c r="F169" s="21"/>
      <c r="G169" s="20">
        <v>4</v>
      </c>
      <c r="H169" s="21"/>
      <c r="I169" s="20">
        <v>8</v>
      </c>
      <c r="J169" s="21"/>
      <c r="K169" s="21"/>
      <c r="L169" s="20"/>
      <c r="M169" s="21"/>
      <c r="N169" s="21"/>
      <c r="O169" s="20"/>
      <c r="P169" s="21"/>
      <c r="Q169" s="20"/>
      <c r="R169" s="21"/>
      <c r="S169" s="22" t="s">
        <v>76</v>
      </c>
      <c r="T169" s="21"/>
      <c r="U169" s="21"/>
      <c r="V169" s="21"/>
      <c r="W169" s="21"/>
      <c r="X169" s="21"/>
      <c r="Y169" s="21"/>
      <c r="Z169" s="21"/>
      <c r="AA169" s="12">
        <v>14000000</v>
      </c>
      <c r="AB169" s="12">
        <v>5763918</v>
      </c>
      <c r="AC169" s="12">
        <v>8236082</v>
      </c>
      <c r="AD169" s="23">
        <v>0</v>
      </c>
      <c r="AE169" s="21"/>
      <c r="AF169" s="24">
        <v>5763918</v>
      </c>
      <c r="AG169" s="21"/>
      <c r="AH169" s="10">
        <v>0</v>
      </c>
      <c r="AI169" s="12">
        <v>5763918</v>
      </c>
      <c r="AJ169" s="10">
        <v>0</v>
      </c>
      <c r="AK169" s="12">
        <v>5763918</v>
      </c>
      <c r="AL169" s="10">
        <v>0</v>
      </c>
      <c r="AM169" s="12">
        <v>5763918</v>
      </c>
      <c r="AO169" s="15"/>
    </row>
    <row r="170" spans="1:41" ht="15" customHeight="1" x14ac:dyDescent="0.25">
      <c r="A170" s="20" t="s">
        <v>29</v>
      </c>
      <c r="B170" s="21"/>
      <c r="C170" s="20">
        <v>2</v>
      </c>
      <c r="D170" s="21"/>
      <c r="E170" s="20">
        <v>0</v>
      </c>
      <c r="F170" s="21"/>
      <c r="G170" s="20">
        <v>4</v>
      </c>
      <c r="H170" s="21"/>
      <c r="I170" s="20">
        <v>10</v>
      </c>
      <c r="J170" s="21"/>
      <c r="K170" s="21"/>
      <c r="L170" s="20"/>
      <c r="M170" s="21"/>
      <c r="N170" s="21"/>
      <c r="O170" s="20"/>
      <c r="P170" s="21"/>
      <c r="Q170" s="20"/>
      <c r="R170" s="21"/>
      <c r="S170" s="22" t="s">
        <v>105</v>
      </c>
      <c r="T170" s="21"/>
      <c r="U170" s="21"/>
      <c r="V170" s="21"/>
      <c r="W170" s="21"/>
      <c r="X170" s="21"/>
      <c r="Y170" s="21"/>
      <c r="Z170" s="21"/>
      <c r="AA170" s="12">
        <v>20900000</v>
      </c>
      <c r="AB170" s="12">
        <v>16838452</v>
      </c>
      <c r="AC170" s="12">
        <v>4061548</v>
      </c>
      <c r="AD170" s="23">
        <v>0</v>
      </c>
      <c r="AE170" s="21"/>
      <c r="AF170" s="24">
        <v>16838452</v>
      </c>
      <c r="AG170" s="21"/>
      <c r="AH170" s="10">
        <v>0</v>
      </c>
      <c r="AI170" s="12">
        <v>6497512</v>
      </c>
      <c r="AJ170" s="12">
        <v>10340940</v>
      </c>
      <c r="AK170" s="12">
        <v>6497512</v>
      </c>
      <c r="AL170" s="10">
        <v>0</v>
      </c>
      <c r="AM170" s="12">
        <v>6497512</v>
      </c>
      <c r="AO170" s="15"/>
    </row>
    <row r="171" spans="1:41" ht="15" customHeight="1" x14ac:dyDescent="0.25">
      <c r="A171" s="20" t="s">
        <v>29</v>
      </c>
      <c r="B171" s="21"/>
      <c r="C171" s="20">
        <v>2</v>
      </c>
      <c r="D171" s="21"/>
      <c r="E171" s="20">
        <v>0</v>
      </c>
      <c r="F171" s="21"/>
      <c r="G171" s="20">
        <v>4</v>
      </c>
      <c r="H171" s="21"/>
      <c r="I171" s="20">
        <v>11</v>
      </c>
      <c r="J171" s="21"/>
      <c r="K171" s="21"/>
      <c r="L171" s="20"/>
      <c r="M171" s="21"/>
      <c r="N171" s="21"/>
      <c r="O171" s="20"/>
      <c r="P171" s="21"/>
      <c r="Q171" s="20"/>
      <c r="R171" s="21"/>
      <c r="S171" s="22" t="s">
        <v>60</v>
      </c>
      <c r="T171" s="21"/>
      <c r="U171" s="21"/>
      <c r="V171" s="21"/>
      <c r="W171" s="21"/>
      <c r="X171" s="21"/>
      <c r="Y171" s="21"/>
      <c r="Z171" s="21"/>
      <c r="AA171" s="12">
        <v>20000000</v>
      </c>
      <c r="AB171" s="12">
        <v>13089357</v>
      </c>
      <c r="AC171" s="12">
        <v>6910643</v>
      </c>
      <c r="AD171" s="23">
        <v>0</v>
      </c>
      <c r="AE171" s="21"/>
      <c r="AF171" s="24">
        <v>13089357</v>
      </c>
      <c r="AG171" s="21"/>
      <c r="AH171" s="10">
        <v>0</v>
      </c>
      <c r="AI171" s="12">
        <v>11877855</v>
      </c>
      <c r="AJ171" s="12">
        <v>1211502</v>
      </c>
      <c r="AK171" s="12">
        <v>9697402</v>
      </c>
      <c r="AL171" s="12">
        <v>2180453</v>
      </c>
      <c r="AM171" s="12">
        <v>9697402</v>
      </c>
      <c r="AO171" s="15"/>
    </row>
    <row r="172" spans="1:41" ht="15" customHeight="1" x14ac:dyDescent="0.25">
      <c r="A172" s="20" t="s">
        <v>29</v>
      </c>
      <c r="B172" s="21"/>
      <c r="C172" s="20">
        <v>2</v>
      </c>
      <c r="D172" s="21"/>
      <c r="E172" s="20">
        <v>0</v>
      </c>
      <c r="F172" s="21"/>
      <c r="G172" s="20">
        <v>4</v>
      </c>
      <c r="H172" s="21"/>
      <c r="I172" s="20">
        <v>22</v>
      </c>
      <c r="J172" s="21"/>
      <c r="K172" s="21"/>
      <c r="L172" s="20"/>
      <c r="M172" s="21"/>
      <c r="N172" s="21"/>
      <c r="O172" s="20"/>
      <c r="P172" s="21"/>
      <c r="Q172" s="20"/>
      <c r="R172" s="21"/>
      <c r="S172" s="22" t="s">
        <v>73</v>
      </c>
      <c r="T172" s="21"/>
      <c r="U172" s="21"/>
      <c r="V172" s="21"/>
      <c r="W172" s="21"/>
      <c r="X172" s="21"/>
      <c r="Y172" s="21"/>
      <c r="Z172" s="21"/>
      <c r="AA172" s="12">
        <v>300000</v>
      </c>
      <c r="AB172" s="12">
        <v>32600</v>
      </c>
      <c r="AC172" s="12">
        <v>267400</v>
      </c>
      <c r="AD172" s="23">
        <v>0</v>
      </c>
      <c r="AE172" s="21"/>
      <c r="AF172" s="24">
        <v>32600</v>
      </c>
      <c r="AG172" s="21"/>
      <c r="AH172" s="10">
        <v>0</v>
      </c>
      <c r="AI172" s="12">
        <v>32600</v>
      </c>
      <c r="AJ172" s="10">
        <v>0</v>
      </c>
      <c r="AK172" s="12">
        <v>32600</v>
      </c>
      <c r="AL172" s="10">
        <v>0</v>
      </c>
      <c r="AM172" s="12">
        <v>32600</v>
      </c>
      <c r="AO172" s="15"/>
    </row>
    <row r="173" spans="1:41" ht="15" customHeight="1" x14ac:dyDescent="0.25">
      <c r="A173" s="25" t="s">
        <v>129</v>
      </c>
      <c r="B173" s="26"/>
      <c r="C173" s="26"/>
      <c r="D173" s="26"/>
      <c r="E173" s="26"/>
      <c r="F173" s="26"/>
      <c r="G173" s="27"/>
      <c r="H173" s="28" t="s">
        <v>120</v>
      </c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7" t="s">
        <v>9</v>
      </c>
      <c r="AB173" s="7" t="s">
        <v>9</v>
      </c>
      <c r="AC173" s="7" t="s">
        <v>9</v>
      </c>
      <c r="AD173" s="30" t="s">
        <v>9</v>
      </c>
      <c r="AE173" s="21"/>
      <c r="AF173" s="30" t="s">
        <v>9</v>
      </c>
      <c r="AG173" s="21"/>
      <c r="AH173" s="7" t="s">
        <v>9</v>
      </c>
      <c r="AI173" s="7" t="s">
        <v>9</v>
      </c>
      <c r="AJ173" s="7" t="s">
        <v>9</v>
      </c>
      <c r="AK173" s="7" t="s">
        <v>9</v>
      </c>
      <c r="AL173" s="7" t="s">
        <v>9</v>
      </c>
      <c r="AM173" s="7" t="s">
        <v>9</v>
      </c>
      <c r="AO173" s="15"/>
    </row>
    <row r="174" spans="1:41" ht="16.5" customHeight="1" x14ac:dyDescent="0.25">
      <c r="A174" s="20" t="s">
        <v>29</v>
      </c>
      <c r="B174" s="21"/>
      <c r="C174" s="20">
        <v>1</v>
      </c>
      <c r="D174" s="21"/>
      <c r="E174" s="20">
        <v>0</v>
      </c>
      <c r="F174" s="21"/>
      <c r="G174" s="20">
        <v>2</v>
      </c>
      <c r="H174" s="21"/>
      <c r="I174" s="20">
        <v>14</v>
      </c>
      <c r="J174" s="21"/>
      <c r="K174" s="21"/>
      <c r="L174" s="20"/>
      <c r="M174" s="21"/>
      <c r="N174" s="21"/>
      <c r="O174" s="20"/>
      <c r="P174" s="21"/>
      <c r="Q174" s="20"/>
      <c r="R174" s="21"/>
      <c r="S174" s="22" t="s">
        <v>48</v>
      </c>
      <c r="T174" s="21"/>
      <c r="U174" s="21"/>
      <c r="V174" s="21"/>
      <c r="W174" s="21"/>
      <c r="X174" s="21"/>
      <c r="Y174" s="21"/>
      <c r="Z174" s="21"/>
      <c r="AA174" s="12">
        <v>480000000</v>
      </c>
      <c r="AB174" s="12">
        <v>480000000</v>
      </c>
      <c r="AC174" s="10">
        <v>0</v>
      </c>
      <c r="AD174" s="23">
        <v>0</v>
      </c>
      <c r="AE174" s="21"/>
      <c r="AF174" s="24">
        <v>480000000</v>
      </c>
      <c r="AG174" s="21"/>
      <c r="AH174" s="10">
        <v>0</v>
      </c>
      <c r="AI174" s="12">
        <v>211683326</v>
      </c>
      <c r="AJ174" s="12">
        <v>268316674</v>
      </c>
      <c r="AK174" s="12">
        <v>211683326</v>
      </c>
      <c r="AL174" s="10">
        <v>0</v>
      </c>
      <c r="AM174" s="12">
        <v>211683326</v>
      </c>
      <c r="AO174" s="15"/>
    </row>
    <row r="175" spans="1:41" ht="15" customHeight="1" x14ac:dyDescent="0.25">
      <c r="A175" s="20" t="s">
        <v>29</v>
      </c>
      <c r="B175" s="21"/>
      <c r="C175" s="20">
        <v>2</v>
      </c>
      <c r="D175" s="21"/>
      <c r="E175" s="20">
        <v>0</v>
      </c>
      <c r="F175" s="21"/>
      <c r="G175" s="20">
        <v>3</v>
      </c>
      <c r="H175" s="21"/>
      <c r="I175" s="20">
        <v>50</v>
      </c>
      <c r="J175" s="21"/>
      <c r="K175" s="21"/>
      <c r="L175" s="20">
        <v>2</v>
      </c>
      <c r="M175" s="21"/>
      <c r="N175" s="21"/>
      <c r="O175" s="20"/>
      <c r="P175" s="21"/>
      <c r="Q175" s="20"/>
      <c r="R175" s="21"/>
      <c r="S175" s="22" t="s">
        <v>88</v>
      </c>
      <c r="T175" s="21"/>
      <c r="U175" s="21"/>
      <c r="V175" s="21"/>
      <c r="W175" s="21"/>
      <c r="X175" s="21"/>
      <c r="Y175" s="21"/>
      <c r="Z175" s="21"/>
      <c r="AA175" s="12">
        <v>65000</v>
      </c>
      <c r="AB175" s="12">
        <v>65000</v>
      </c>
      <c r="AC175" s="10">
        <v>0</v>
      </c>
      <c r="AD175" s="23">
        <v>0</v>
      </c>
      <c r="AE175" s="21"/>
      <c r="AF175" s="24">
        <v>65000</v>
      </c>
      <c r="AG175" s="21"/>
      <c r="AH175" s="10">
        <v>0</v>
      </c>
      <c r="AI175" s="12">
        <v>65000</v>
      </c>
      <c r="AJ175" s="10">
        <v>0</v>
      </c>
      <c r="AK175" s="12">
        <v>65000</v>
      </c>
      <c r="AL175" s="10">
        <v>0</v>
      </c>
      <c r="AM175" s="12">
        <v>65000</v>
      </c>
      <c r="AO175" s="15"/>
    </row>
    <row r="176" spans="1:41" ht="15" customHeight="1" x14ac:dyDescent="0.25">
      <c r="A176" s="20" t="s">
        <v>29</v>
      </c>
      <c r="B176" s="21"/>
      <c r="C176" s="20">
        <v>2</v>
      </c>
      <c r="D176" s="21"/>
      <c r="E176" s="20">
        <v>0</v>
      </c>
      <c r="F176" s="21"/>
      <c r="G176" s="20">
        <v>3</v>
      </c>
      <c r="H176" s="21"/>
      <c r="I176" s="20">
        <v>50</v>
      </c>
      <c r="J176" s="21"/>
      <c r="K176" s="21"/>
      <c r="L176" s="20">
        <v>3</v>
      </c>
      <c r="M176" s="21"/>
      <c r="N176" s="21"/>
      <c r="O176" s="20"/>
      <c r="P176" s="21"/>
      <c r="Q176" s="20"/>
      <c r="R176" s="21"/>
      <c r="S176" s="22" t="s">
        <v>89</v>
      </c>
      <c r="T176" s="21"/>
      <c r="U176" s="21"/>
      <c r="V176" s="21"/>
      <c r="W176" s="21"/>
      <c r="X176" s="21"/>
      <c r="Y176" s="21"/>
      <c r="Z176" s="21"/>
      <c r="AA176" s="12">
        <v>6722784</v>
      </c>
      <c r="AB176" s="12">
        <v>6722784</v>
      </c>
      <c r="AC176" s="10">
        <v>0</v>
      </c>
      <c r="AD176" s="23">
        <v>0</v>
      </c>
      <c r="AE176" s="21"/>
      <c r="AF176" s="24">
        <v>6722784</v>
      </c>
      <c r="AG176" s="21"/>
      <c r="AH176" s="10">
        <v>0</v>
      </c>
      <c r="AI176" s="12">
        <v>6722784</v>
      </c>
      <c r="AJ176" s="10">
        <v>0</v>
      </c>
      <c r="AK176" s="12">
        <v>6722784</v>
      </c>
      <c r="AL176" s="10">
        <v>0</v>
      </c>
      <c r="AM176" s="12">
        <v>6722784</v>
      </c>
      <c r="AO176" s="15"/>
    </row>
    <row r="177" spans="1:41" ht="15" customHeight="1" x14ac:dyDescent="0.25">
      <c r="A177" s="20" t="s">
        <v>29</v>
      </c>
      <c r="B177" s="21"/>
      <c r="C177" s="20">
        <v>2</v>
      </c>
      <c r="D177" s="21"/>
      <c r="E177" s="20">
        <v>0</v>
      </c>
      <c r="F177" s="21"/>
      <c r="G177" s="20">
        <v>4</v>
      </c>
      <c r="H177" s="21"/>
      <c r="I177" s="20">
        <v>4</v>
      </c>
      <c r="J177" s="21"/>
      <c r="K177" s="21"/>
      <c r="L177" s="20">
        <v>1</v>
      </c>
      <c r="M177" s="21"/>
      <c r="N177" s="21"/>
      <c r="O177" s="20"/>
      <c r="P177" s="21"/>
      <c r="Q177" s="20"/>
      <c r="R177" s="21"/>
      <c r="S177" s="22" t="s">
        <v>90</v>
      </c>
      <c r="T177" s="21"/>
      <c r="U177" s="21"/>
      <c r="V177" s="21"/>
      <c r="W177" s="21"/>
      <c r="X177" s="21"/>
      <c r="Y177" s="21"/>
      <c r="Z177" s="21"/>
      <c r="AA177" s="12">
        <v>6000000</v>
      </c>
      <c r="AB177" s="12">
        <v>6000000</v>
      </c>
      <c r="AC177" s="10">
        <v>0</v>
      </c>
      <c r="AD177" s="23">
        <v>0</v>
      </c>
      <c r="AE177" s="21"/>
      <c r="AF177" s="24">
        <v>6000000</v>
      </c>
      <c r="AG177" s="21"/>
      <c r="AH177" s="10">
        <v>0</v>
      </c>
      <c r="AI177" s="12">
        <v>1778210</v>
      </c>
      <c r="AJ177" s="12">
        <v>4221790</v>
      </c>
      <c r="AK177" s="12">
        <v>1778210</v>
      </c>
      <c r="AL177" s="10">
        <v>0</v>
      </c>
      <c r="AM177" s="12">
        <v>1778210</v>
      </c>
      <c r="AO177" s="15"/>
    </row>
    <row r="178" spans="1:41" ht="15" customHeight="1" x14ac:dyDescent="0.25">
      <c r="A178" s="20" t="s">
        <v>29</v>
      </c>
      <c r="B178" s="21"/>
      <c r="C178" s="20">
        <v>2</v>
      </c>
      <c r="D178" s="21"/>
      <c r="E178" s="20">
        <v>0</v>
      </c>
      <c r="F178" s="21"/>
      <c r="G178" s="20">
        <v>4</v>
      </c>
      <c r="H178" s="21"/>
      <c r="I178" s="20">
        <v>4</v>
      </c>
      <c r="J178" s="21"/>
      <c r="K178" s="21"/>
      <c r="L178" s="20">
        <v>15</v>
      </c>
      <c r="M178" s="21"/>
      <c r="N178" s="21"/>
      <c r="O178" s="20"/>
      <c r="P178" s="21"/>
      <c r="Q178" s="20"/>
      <c r="R178" s="21"/>
      <c r="S178" s="22" t="s">
        <v>92</v>
      </c>
      <c r="T178" s="21"/>
      <c r="U178" s="21"/>
      <c r="V178" s="21"/>
      <c r="W178" s="21"/>
      <c r="X178" s="21"/>
      <c r="Y178" s="21"/>
      <c r="Z178" s="21"/>
      <c r="AA178" s="12">
        <v>5000000</v>
      </c>
      <c r="AB178" s="10">
        <v>0</v>
      </c>
      <c r="AC178" s="12">
        <v>5000000</v>
      </c>
      <c r="AD178" s="23">
        <v>0</v>
      </c>
      <c r="AE178" s="21"/>
      <c r="AF178" s="23">
        <v>0</v>
      </c>
      <c r="AG178" s="21"/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O178" s="15"/>
    </row>
    <row r="179" spans="1:41" ht="15" customHeight="1" x14ac:dyDescent="0.25">
      <c r="A179" s="20" t="s">
        <v>29</v>
      </c>
      <c r="B179" s="21"/>
      <c r="C179" s="20">
        <v>2</v>
      </c>
      <c r="D179" s="21"/>
      <c r="E179" s="20">
        <v>0</v>
      </c>
      <c r="F179" s="21"/>
      <c r="G179" s="20">
        <v>4</v>
      </c>
      <c r="H179" s="21"/>
      <c r="I179" s="20">
        <v>4</v>
      </c>
      <c r="J179" s="21"/>
      <c r="K179" s="21"/>
      <c r="L179" s="20">
        <v>23</v>
      </c>
      <c r="M179" s="21"/>
      <c r="N179" s="21"/>
      <c r="O179" s="20"/>
      <c r="P179" s="21"/>
      <c r="Q179" s="20"/>
      <c r="R179" s="21"/>
      <c r="S179" s="22" t="s">
        <v>93</v>
      </c>
      <c r="T179" s="21"/>
      <c r="U179" s="21"/>
      <c r="V179" s="21"/>
      <c r="W179" s="21"/>
      <c r="X179" s="21"/>
      <c r="Y179" s="21"/>
      <c r="Z179" s="21"/>
      <c r="AA179" s="12">
        <v>1250000</v>
      </c>
      <c r="AB179" s="12">
        <v>356200</v>
      </c>
      <c r="AC179" s="12">
        <v>893800</v>
      </c>
      <c r="AD179" s="23">
        <v>0</v>
      </c>
      <c r="AE179" s="21"/>
      <c r="AF179" s="24">
        <v>356200</v>
      </c>
      <c r="AG179" s="21"/>
      <c r="AH179" s="10">
        <v>0</v>
      </c>
      <c r="AI179" s="12">
        <v>356200</v>
      </c>
      <c r="AJ179" s="10">
        <v>0</v>
      </c>
      <c r="AK179" s="12">
        <v>356200</v>
      </c>
      <c r="AL179" s="10">
        <v>0</v>
      </c>
      <c r="AM179" s="12">
        <v>356200</v>
      </c>
      <c r="AO179" s="15"/>
    </row>
    <row r="180" spans="1:41" ht="15" customHeight="1" x14ac:dyDescent="0.25">
      <c r="A180" s="20" t="s">
        <v>29</v>
      </c>
      <c r="B180" s="21"/>
      <c r="C180" s="20">
        <v>2</v>
      </c>
      <c r="D180" s="21"/>
      <c r="E180" s="20">
        <v>0</v>
      </c>
      <c r="F180" s="21"/>
      <c r="G180" s="20">
        <v>4</v>
      </c>
      <c r="H180" s="21"/>
      <c r="I180" s="20">
        <v>5</v>
      </c>
      <c r="J180" s="21"/>
      <c r="K180" s="21"/>
      <c r="L180" s="20">
        <v>2</v>
      </c>
      <c r="M180" s="21"/>
      <c r="N180" s="21"/>
      <c r="O180" s="20"/>
      <c r="P180" s="21"/>
      <c r="Q180" s="20"/>
      <c r="R180" s="21"/>
      <c r="S180" s="22" t="s">
        <v>94</v>
      </c>
      <c r="T180" s="21"/>
      <c r="U180" s="21"/>
      <c r="V180" s="21"/>
      <c r="W180" s="21"/>
      <c r="X180" s="21"/>
      <c r="Y180" s="21"/>
      <c r="Z180" s="21"/>
      <c r="AA180" s="12">
        <v>4500000</v>
      </c>
      <c r="AB180" s="10">
        <v>0</v>
      </c>
      <c r="AC180" s="12">
        <v>4500000</v>
      </c>
      <c r="AD180" s="23">
        <v>0</v>
      </c>
      <c r="AE180" s="21"/>
      <c r="AF180" s="23">
        <v>0</v>
      </c>
      <c r="AG180" s="21"/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0">
        <v>0</v>
      </c>
      <c r="AO180" s="15"/>
    </row>
    <row r="181" spans="1:41" ht="15" customHeight="1" x14ac:dyDescent="0.25">
      <c r="A181" s="20" t="s">
        <v>29</v>
      </c>
      <c r="B181" s="21"/>
      <c r="C181" s="20">
        <v>2</v>
      </c>
      <c r="D181" s="21"/>
      <c r="E181" s="20">
        <v>0</v>
      </c>
      <c r="F181" s="21"/>
      <c r="G181" s="20">
        <v>4</v>
      </c>
      <c r="H181" s="21"/>
      <c r="I181" s="20">
        <v>5</v>
      </c>
      <c r="J181" s="21"/>
      <c r="K181" s="21"/>
      <c r="L181" s="20">
        <v>12</v>
      </c>
      <c r="M181" s="21"/>
      <c r="N181" s="21"/>
      <c r="O181" s="20"/>
      <c r="P181" s="21"/>
      <c r="Q181" s="20"/>
      <c r="R181" s="21"/>
      <c r="S181" s="22" t="s">
        <v>97</v>
      </c>
      <c r="T181" s="21"/>
      <c r="U181" s="21"/>
      <c r="V181" s="21"/>
      <c r="W181" s="21"/>
      <c r="X181" s="21"/>
      <c r="Y181" s="21"/>
      <c r="Z181" s="21"/>
      <c r="AA181" s="12">
        <v>17500000</v>
      </c>
      <c r="AB181" s="12">
        <v>9086267</v>
      </c>
      <c r="AC181" s="12">
        <v>8413733</v>
      </c>
      <c r="AD181" s="23">
        <v>0</v>
      </c>
      <c r="AE181" s="21"/>
      <c r="AF181" s="24">
        <v>6898873</v>
      </c>
      <c r="AG181" s="21"/>
      <c r="AH181" s="12">
        <v>2187394</v>
      </c>
      <c r="AI181" s="12">
        <v>1065850</v>
      </c>
      <c r="AJ181" s="12">
        <v>5833023</v>
      </c>
      <c r="AK181" s="12">
        <v>1065850</v>
      </c>
      <c r="AL181" s="10">
        <v>0</v>
      </c>
      <c r="AM181" s="12">
        <v>1065850</v>
      </c>
      <c r="AO181" s="15"/>
    </row>
    <row r="182" spans="1:41" ht="15" customHeight="1" x14ac:dyDescent="0.25">
      <c r="A182" s="20" t="s">
        <v>29</v>
      </c>
      <c r="B182" s="21"/>
      <c r="C182" s="20">
        <v>2</v>
      </c>
      <c r="D182" s="21"/>
      <c r="E182" s="20">
        <v>0</v>
      </c>
      <c r="F182" s="21"/>
      <c r="G182" s="20">
        <v>4</v>
      </c>
      <c r="H182" s="21"/>
      <c r="I182" s="20">
        <v>6</v>
      </c>
      <c r="J182" s="21"/>
      <c r="K182" s="21"/>
      <c r="L182" s="20">
        <v>7</v>
      </c>
      <c r="M182" s="21"/>
      <c r="N182" s="21"/>
      <c r="O182" s="20"/>
      <c r="P182" s="21"/>
      <c r="Q182" s="20"/>
      <c r="R182" s="21"/>
      <c r="S182" s="22" t="s">
        <v>99</v>
      </c>
      <c r="T182" s="21"/>
      <c r="U182" s="21"/>
      <c r="V182" s="21"/>
      <c r="W182" s="21"/>
      <c r="X182" s="21"/>
      <c r="Y182" s="21"/>
      <c r="Z182" s="21"/>
      <c r="AA182" s="12">
        <v>4500000</v>
      </c>
      <c r="AB182" s="12">
        <v>395580</v>
      </c>
      <c r="AC182" s="12">
        <v>4104420</v>
      </c>
      <c r="AD182" s="23">
        <v>0</v>
      </c>
      <c r="AE182" s="21"/>
      <c r="AF182" s="24">
        <v>395580</v>
      </c>
      <c r="AG182" s="21"/>
      <c r="AH182" s="10">
        <v>0</v>
      </c>
      <c r="AI182" s="12">
        <v>395580</v>
      </c>
      <c r="AJ182" s="10">
        <v>0</v>
      </c>
      <c r="AK182" s="12">
        <v>395580</v>
      </c>
      <c r="AL182" s="10">
        <v>0</v>
      </c>
      <c r="AM182" s="12">
        <v>395580</v>
      </c>
      <c r="AO182" s="15"/>
    </row>
    <row r="183" spans="1:41" ht="15" customHeight="1" x14ac:dyDescent="0.25">
      <c r="A183" s="20" t="s">
        <v>29</v>
      </c>
      <c r="B183" s="21"/>
      <c r="C183" s="20">
        <v>2</v>
      </c>
      <c r="D183" s="21"/>
      <c r="E183" s="20">
        <v>0</v>
      </c>
      <c r="F183" s="21"/>
      <c r="G183" s="20">
        <v>4</v>
      </c>
      <c r="H183" s="21"/>
      <c r="I183" s="20">
        <v>8</v>
      </c>
      <c r="J183" s="21"/>
      <c r="K183" s="21"/>
      <c r="L183" s="20">
        <v>1</v>
      </c>
      <c r="M183" s="21"/>
      <c r="N183" s="21"/>
      <c r="O183" s="20"/>
      <c r="P183" s="21"/>
      <c r="Q183" s="20"/>
      <c r="R183" s="21"/>
      <c r="S183" s="22" t="s">
        <v>100</v>
      </c>
      <c r="T183" s="21"/>
      <c r="U183" s="21"/>
      <c r="V183" s="21"/>
      <c r="W183" s="21"/>
      <c r="X183" s="21"/>
      <c r="Y183" s="21"/>
      <c r="Z183" s="21"/>
      <c r="AA183" s="12">
        <v>2500000</v>
      </c>
      <c r="AB183" s="12">
        <v>382841</v>
      </c>
      <c r="AC183" s="12">
        <v>2117159</v>
      </c>
      <c r="AD183" s="23">
        <v>0</v>
      </c>
      <c r="AE183" s="21"/>
      <c r="AF183" s="24">
        <v>382841</v>
      </c>
      <c r="AG183" s="21"/>
      <c r="AH183" s="10">
        <v>0</v>
      </c>
      <c r="AI183" s="12">
        <v>382841</v>
      </c>
      <c r="AJ183" s="10">
        <v>0</v>
      </c>
      <c r="AK183" s="12">
        <v>382841</v>
      </c>
      <c r="AL183" s="10">
        <v>0</v>
      </c>
      <c r="AM183" s="12">
        <v>382841</v>
      </c>
      <c r="AO183" s="15"/>
    </row>
    <row r="184" spans="1:41" ht="15" customHeight="1" x14ac:dyDescent="0.25">
      <c r="A184" s="20" t="s">
        <v>29</v>
      </c>
      <c r="B184" s="21"/>
      <c r="C184" s="20">
        <v>2</v>
      </c>
      <c r="D184" s="21"/>
      <c r="E184" s="20">
        <v>0</v>
      </c>
      <c r="F184" s="21"/>
      <c r="G184" s="20">
        <v>4</v>
      </c>
      <c r="H184" s="21"/>
      <c r="I184" s="20">
        <v>8</v>
      </c>
      <c r="J184" s="21"/>
      <c r="K184" s="21"/>
      <c r="L184" s="20">
        <v>2</v>
      </c>
      <c r="M184" s="21"/>
      <c r="N184" s="21"/>
      <c r="O184" s="20"/>
      <c r="P184" s="21"/>
      <c r="Q184" s="20"/>
      <c r="R184" s="21"/>
      <c r="S184" s="22" t="s">
        <v>101</v>
      </c>
      <c r="T184" s="21"/>
      <c r="U184" s="21"/>
      <c r="V184" s="21"/>
      <c r="W184" s="21"/>
      <c r="X184" s="21"/>
      <c r="Y184" s="21"/>
      <c r="Z184" s="21"/>
      <c r="AA184" s="12">
        <v>30000000</v>
      </c>
      <c r="AB184" s="12">
        <v>11132043</v>
      </c>
      <c r="AC184" s="12">
        <v>18867957</v>
      </c>
      <c r="AD184" s="23">
        <v>0</v>
      </c>
      <c r="AE184" s="21"/>
      <c r="AF184" s="24">
        <v>11132043</v>
      </c>
      <c r="AG184" s="21"/>
      <c r="AH184" s="10">
        <v>0</v>
      </c>
      <c r="AI184" s="12">
        <v>11132043</v>
      </c>
      <c r="AJ184" s="10">
        <v>0</v>
      </c>
      <c r="AK184" s="12">
        <v>11132043</v>
      </c>
      <c r="AL184" s="10">
        <v>0</v>
      </c>
      <c r="AM184" s="12">
        <v>11132043</v>
      </c>
      <c r="AO184" s="15"/>
    </row>
    <row r="185" spans="1:41" ht="15" customHeight="1" x14ac:dyDescent="0.25">
      <c r="A185" s="20" t="s">
        <v>29</v>
      </c>
      <c r="B185" s="21"/>
      <c r="C185" s="20">
        <v>2</v>
      </c>
      <c r="D185" s="21"/>
      <c r="E185" s="20">
        <v>0</v>
      </c>
      <c r="F185" s="21"/>
      <c r="G185" s="20">
        <v>4</v>
      </c>
      <c r="H185" s="21"/>
      <c r="I185" s="20">
        <v>8</v>
      </c>
      <c r="J185" s="21"/>
      <c r="K185" s="21"/>
      <c r="L185" s="20">
        <v>3</v>
      </c>
      <c r="M185" s="21"/>
      <c r="N185" s="21"/>
      <c r="O185" s="20"/>
      <c r="P185" s="21"/>
      <c r="Q185" s="20"/>
      <c r="R185" s="21"/>
      <c r="S185" s="22" t="s">
        <v>121</v>
      </c>
      <c r="T185" s="21"/>
      <c r="U185" s="21"/>
      <c r="V185" s="21"/>
      <c r="W185" s="21"/>
      <c r="X185" s="21"/>
      <c r="Y185" s="21"/>
      <c r="Z185" s="21"/>
      <c r="AA185" s="12">
        <v>300000</v>
      </c>
      <c r="AB185" s="12">
        <v>10130</v>
      </c>
      <c r="AC185" s="12">
        <v>289870</v>
      </c>
      <c r="AD185" s="23">
        <v>0</v>
      </c>
      <c r="AE185" s="21"/>
      <c r="AF185" s="24">
        <v>10130</v>
      </c>
      <c r="AG185" s="21"/>
      <c r="AH185" s="10">
        <v>0</v>
      </c>
      <c r="AI185" s="12">
        <v>10130</v>
      </c>
      <c r="AJ185" s="10">
        <v>0</v>
      </c>
      <c r="AK185" s="12">
        <v>10130</v>
      </c>
      <c r="AL185" s="10">
        <v>0</v>
      </c>
      <c r="AM185" s="12">
        <v>10130</v>
      </c>
      <c r="AO185" s="15"/>
    </row>
    <row r="186" spans="1:41" ht="15" customHeight="1" x14ac:dyDescent="0.25">
      <c r="A186" s="20" t="s">
        <v>29</v>
      </c>
      <c r="B186" s="21"/>
      <c r="C186" s="20">
        <v>2</v>
      </c>
      <c r="D186" s="21"/>
      <c r="E186" s="20">
        <v>0</v>
      </c>
      <c r="F186" s="21"/>
      <c r="G186" s="20">
        <v>4</v>
      </c>
      <c r="H186" s="21"/>
      <c r="I186" s="20">
        <v>8</v>
      </c>
      <c r="J186" s="21"/>
      <c r="K186" s="21"/>
      <c r="L186" s="20">
        <v>6</v>
      </c>
      <c r="M186" s="21"/>
      <c r="N186" s="21"/>
      <c r="O186" s="20"/>
      <c r="P186" s="21"/>
      <c r="Q186" s="20"/>
      <c r="R186" s="21"/>
      <c r="S186" s="22" t="s">
        <v>76</v>
      </c>
      <c r="T186" s="21"/>
      <c r="U186" s="21"/>
      <c r="V186" s="21"/>
      <c r="W186" s="21"/>
      <c r="X186" s="21"/>
      <c r="Y186" s="21"/>
      <c r="Z186" s="21"/>
      <c r="AA186" s="12">
        <v>6000000</v>
      </c>
      <c r="AB186" s="12">
        <v>1585091</v>
      </c>
      <c r="AC186" s="12">
        <v>4414909</v>
      </c>
      <c r="AD186" s="23">
        <v>0</v>
      </c>
      <c r="AE186" s="21"/>
      <c r="AF186" s="24">
        <v>1585091</v>
      </c>
      <c r="AG186" s="21"/>
      <c r="AH186" s="10">
        <v>0</v>
      </c>
      <c r="AI186" s="12">
        <v>1585091</v>
      </c>
      <c r="AJ186" s="10">
        <v>0</v>
      </c>
      <c r="AK186" s="12">
        <v>1585091</v>
      </c>
      <c r="AL186" s="10">
        <v>0</v>
      </c>
      <c r="AM186" s="12">
        <v>1585091</v>
      </c>
      <c r="AO186" s="15"/>
    </row>
    <row r="187" spans="1:41" ht="16.5" customHeight="1" x14ac:dyDescent="0.25">
      <c r="A187" s="20" t="s">
        <v>29</v>
      </c>
      <c r="B187" s="21"/>
      <c r="C187" s="20">
        <v>2</v>
      </c>
      <c r="D187" s="21"/>
      <c r="E187" s="20">
        <v>0</v>
      </c>
      <c r="F187" s="21"/>
      <c r="G187" s="20">
        <v>4</v>
      </c>
      <c r="H187" s="21"/>
      <c r="I187" s="20">
        <v>10</v>
      </c>
      <c r="J187" s="21"/>
      <c r="K187" s="21"/>
      <c r="L187" s="20">
        <v>2</v>
      </c>
      <c r="M187" s="21"/>
      <c r="N187" s="21"/>
      <c r="O187" s="20"/>
      <c r="P187" s="21"/>
      <c r="Q187" s="20"/>
      <c r="R187" s="21"/>
      <c r="S187" s="22" t="s">
        <v>105</v>
      </c>
      <c r="T187" s="21"/>
      <c r="U187" s="21"/>
      <c r="V187" s="21"/>
      <c r="W187" s="21"/>
      <c r="X187" s="21"/>
      <c r="Y187" s="21"/>
      <c r="Z187" s="21"/>
      <c r="AA187" s="12">
        <v>72000000</v>
      </c>
      <c r="AB187" s="12">
        <v>68630808</v>
      </c>
      <c r="AC187" s="12">
        <v>3369192</v>
      </c>
      <c r="AD187" s="23">
        <v>0</v>
      </c>
      <c r="AE187" s="21"/>
      <c r="AF187" s="24">
        <v>68630808</v>
      </c>
      <c r="AG187" s="21"/>
      <c r="AH187" s="10">
        <v>0</v>
      </c>
      <c r="AI187" s="12">
        <v>26430808</v>
      </c>
      <c r="AJ187" s="12">
        <v>42200000</v>
      </c>
      <c r="AK187" s="12">
        <v>26430808</v>
      </c>
      <c r="AL187" s="10">
        <v>0</v>
      </c>
      <c r="AM187" s="12">
        <v>26430808</v>
      </c>
      <c r="AO187" s="15"/>
    </row>
    <row r="188" spans="1:41" ht="15" customHeight="1" x14ac:dyDescent="0.25">
      <c r="A188" s="20" t="s">
        <v>29</v>
      </c>
      <c r="B188" s="21"/>
      <c r="C188" s="20">
        <v>2</v>
      </c>
      <c r="D188" s="21"/>
      <c r="E188" s="20">
        <v>0</v>
      </c>
      <c r="F188" s="21"/>
      <c r="G188" s="20">
        <v>4</v>
      </c>
      <c r="H188" s="21"/>
      <c r="I188" s="20">
        <v>11</v>
      </c>
      <c r="J188" s="21"/>
      <c r="K188" s="21"/>
      <c r="L188" s="20">
        <v>2</v>
      </c>
      <c r="M188" s="21"/>
      <c r="N188" s="21"/>
      <c r="O188" s="20"/>
      <c r="P188" s="21"/>
      <c r="Q188" s="20"/>
      <c r="R188" s="21"/>
      <c r="S188" s="22" t="s">
        <v>60</v>
      </c>
      <c r="T188" s="21"/>
      <c r="U188" s="21"/>
      <c r="V188" s="21"/>
      <c r="W188" s="21"/>
      <c r="X188" s="21"/>
      <c r="Y188" s="21"/>
      <c r="Z188" s="21"/>
      <c r="AA188" s="12">
        <v>25000000</v>
      </c>
      <c r="AB188" s="12">
        <v>2304264</v>
      </c>
      <c r="AC188" s="12">
        <v>22695736</v>
      </c>
      <c r="AD188" s="23">
        <v>0</v>
      </c>
      <c r="AE188" s="21"/>
      <c r="AF188" s="24">
        <v>2304264</v>
      </c>
      <c r="AG188" s="21"/>
      <c r="AH188" s="10">
        <v>0</v>
      </c>
      <c r="AI188" s="12">
        <v>2096937</v>
      </c>
      <c r="AJ188" s="12">
        <v>207327</v>
      </c>
      <c r="AK188" s="12">
        <v>2096937</v>
      </c>
      <c r="AL188" s="10">
        <v>0</v>
      </c>
      <c r="AM188" s="12">
        <v>2096937</v>
      </c>
      <c r="AO188" s="15"/>
    </row>
    <row r="189" spans="1:41" ht="15" customHeight="1" x14ac:dyDescent="0.25">
      <c r="A189" s="20" t="s">
        <v>29</v>
      </c>
      <c r="B189" s="21"/>
      <c r="C189" s="20">
        <v>2</v>
      </c>
      <c r="D189" s="21"/>
      <c r="E189" s="20">
        <v>0</v>
      </c>
      <c r="F189" s="21"/>
      <c r="G189" s="20">
        <v>4</v>
      </c>
      <c r="H189" s="21"/>
      <c r="I189" s="20">
        <v>22</v>
      </c>
      <c r="J189" s="21"/>
      <c r="K189" s="21"/>
      <c r="L189" s="20">
        <v>1</v>
      </c>
      <c r="M189" s="21"/>
      <c r="N189" s="21"/>
      <c r="O189" s="20"/>
      <c r="P189" s="21"/>
      <c r="Q189" s="20"/>
      <c r="R189" s="21"/>
      <c r="S189" s="22" t="s">
        <v>73</v>
      </c>
      <c r="T189" s="21"/>
      <c r="U189" s="21"/>
      <c r="V189" s="21"/>
      <c r="W189" s="21"/>
      <c r="X189" s="21"/>
      <c r="Y189" s="21"/>
      <c r="Z189" s="21"/>
      <c r="AA189" s="12">
        <v>300000</v>
      </c>
      <c r="AB189" s="12">
        <v>28600</v>
      </c>
      <c r="AC189" s="12">
        <v>271400</v>
      </c>
      <c r="AD189" s="23">
        <v>0</v>
      </c>
      <c r="AE189" s="21"/>
      <c r="AF189" s="24">
        <v>28600</v>
      </c>
      <c r="AG189" s="21"/>
      <c r="AH189" s="10">
        <v>0</v>
      </c>
      <c r="AI189" s="12">
        <v>28600</v>
      </c>
      <c r="AJ189" s="10">
        <v>0</v>
      </c>
      <c r="AK189" s="12">
        <v>28600</v>
      </c>
      <c r="AL189" s="10">
        <v>0</v>
      </c>
      <c r="AM189" s="12">
        <v>28600</v>
      </c>
      <c r="AO189" s="15"/>
    </row>
    <row r="190" spans="1:41" ht="15" customHeight="1" x14ac:dyDescent="0.25">
      <c r="A190" s="25" t="s">
        <v>129</v>
      </c>
      <c r="B190" s="26"/>
      <c r="C190" s="26"/>
      <c r="D190" s="26"/>
      <c r="E190" s="26"/>
      <c r="F190" s="26"/>
      <c r="G190" s="27"/>
      <c r="H190" s="28" t="s">
        <v>122</v>
      </c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7" t="s">
        <v>9</v>
      </c>
      <c r="AB190" s="7" t="s">
        <v>9</v>
      </c>
      <c r="AC190" s="7" t="s">
        <v>9</v>
      </c>
      <c r="AD190" s="30" t="s">
        <v>9</v>
      </c>
      <c r="AE190" s="21"/>
      <c r="AF190" s="30" t="s">
        <v>9</v>
      </c>
      <c r="AG190" s="21"/>
      <c r="AH190" s="7" t="s">
        <v>9</v>
      </c>
      <c r="AI190" s="7" t="s">
        <v>9</v>
      </c>
      <c r="AJ190" s="7" t="s">
        <v>9</v>
      </c>
      <c r="AK190" s="7" t="s">
        <v>9</v>
      </c>
      <c r="AL190" s="7" t="s">
        <v>9</v>
      </c>
      <c r="AM190" s="7" t="s">
        <v>9</v>
      </c>
      <c r="AO190" s="15"/>
    </row>
    <row r="191" spans="1:41" ht="16.5" customHeight="1" x14ac:dyDescent="0.25">
      <c r="A191" s="20" t="s">
        <v>29</v>
      </c>
      <c r="B191" s="21"/>
      <c r="C191" s="20">
        <v>1</v>
      </c>
      <c r="D191" s="21"/>
      <c r="E191" s="20">
        <v>0</v>
      </c>
      <c r="F191" s="21"/>
      <c r="G191" s="20">
        <v>2</v>
      </c>
      <c r="H191" s="21"/>
      <c r="I191" s="20">
        <v>14</v>
      </c>
      <c r="J191" s="21"/>
      <c r="K191" s="21"/>
      <c r="L191" s="20"/>
      <c r="M191" s="21"/>
      <c r="N191" s="21"/>
      <c r="O191" s="20"/>
      <c r="P191" s="21"/>
      <c r="Q191" s="20"/>
      <c r="R191" s="21"/>
      <c r="S191" s="22" t="s">
        <v>48</v>
      </c>
      <c r="T191" s="21"/>
      <c r="U191" s="21"/>
      <c r="V191" s="21"/>
      <c r="W191" s="21"/>
      <c r="X191" s="21"/>
      <c r="Y191" s="21"/>
      <c r="Z191" s="21"/>
      <c r="AA191" s="12">
        <v>562214815</v>
      </c>
      <c r="AB191" s="12">
        <v>562214815</v>
      </c>
      <c r="AC191" s="10">
        <v>0</v>
      </c>
      <c r="AD191" s="23">
        <v>0</v>
      </c>
      <c r="AE191" s="21"/>
      <c r="AF191" s="24">
        <v>562214815</v>
      </c>
      <c r="AG191" s="21"/>
      <c r="AH191" s="10">
        <v>0</v>
      </c>
      <c r="AI191" s="12">
        <v>210394041.34</v>
      </c>
      <c r="AJ191" s="12">
        <v>351820773.66000003</v>
      </c>
      <c r="AK191" s="12">
        <v>210394041.34</v>
      </c>
      <c r="AL191" s="10">
        <v>0</v>
      </c>
      <c r="AM191" s="12">
        <v>210394041.34</v>
      </c>
      <c r="AO191" s="15"/>
    </row>
    <row r="192" spans="1:41" ht="15" customHeight="1" x14ac:dyDescent="0.25">
      <c r="A192" s="20" t="s">
        <v>29</v>
      </c>
      <c r="B192" s="21"/>
      <c r="C192" s="20">
        <v>2</v>
      </c>
      <c r="D192" s="21"/>
      <c r="E192" s="20">
        <v>0</v>
      </c>
      <c r="F192" s="21"/>
      <c r="G192" s="20">
        <v>3</v>
      </c>
      <c r="H192" s="21"/>
      <c r="I192" s="20">
        <v>50</v>
      </c>
      <c r="J192" s="21"/>
      <c r="K192" s="21"/>
      <c r="L192" s="20">
        <v>3</v>
      </c>
      <c r="M192" s="21"/>
      <c r="N192" s="21"/>
      <c r="O192" s="20"/>
      <c r="P192" s="21"/>
      <c r="Q192" s="20"/>
      <c r="R192" s="21"/>
      <c r="S192" s="22" t="s">
        <v>89</v>
      </c>
      <c r="T192" s="21"/>
      <c r="U192" s="21"/>
      <c r="V192" s="21"/>
      <c r="W192" s="21"/>
      <c r="X192" s="21"/>
      <c r="Y192" s="21"/>
      <c r="Z192" s="21"/>
      <c r="AA192" s="12">
        <v>3363450</v>
      </c>
      <c r="AB192" s="12">
        <v>3363450</v>
      </c>
      <c r="AC192" s="10">
        <v>0</v>
      </c>
      <c r="AD192" s="23">
        <v>0</v>
      </c>
      <c r="AE192" s="21"/>
      <c r="AF192" s="24">
        <v>3363450</v>
      </c>
      <c r="AG192" s="21"/>
      <c r="AH192" s="10">
        <v>0</v>
      </c>
      <c r="AI192" s="12">
        <v>3363450</v>
      </c>
      <c r="AJ192" s="10">
        <v>0</v>
      </c>
      <c r="AK192" s="12">
        <v>3363450</v>
      </c>
      <c r="AL192" s="10">
        <v>0</v>
      </c>
      <c r="AM192" s="12">
        <v>3363450</v>
      </c>
      <c r="AO192" s="15"/>
    </row>
    <row r="193" spans="1:41" ht="15" customHeight="1" x14ac:dyDescent="0.25">
      <c r="A193" s="20" t="s">
        <v>29</v>
      </c>
      <c r="B193" s="21"/>
      <c r="C193" s="20">
        <v>2</v>
      </c>
      <c r="D193" s="21"/>
      <c r="E193" s="20">
        <v>0</v>
      </c>
      <c r="F193" s="21"/>
      <c r="G193" s="20">
        <v>4</v>
      </c>
      <c r="H193" s="21"/>
      <c r="I193" s="20">
        <v>4</v>
      </c>
      <c r="J193" s="21"/>
      <c r="K193" s="21"/>
      <c r="L193" s="20">
        <v>1</v>
      </c>
      <c r="M193" s="21"/>
      <c r="N193" s="21"/>
      <c r="O193" s="20"/>
      <c r="P193" s="21"/>
      <c r="Q193" s="20"/>
      <c r="R193" s="21"/>
      <c r="S193" s="22" t="s">
        <v>90</v>
      </c>
      <c r="T193" s="21"/>
      <c r="U193" s="21"/>
      <c r="V193" s="21"/>
      <c r="W193" s="21"/>
      <c r="X193" s="21"/>
      <c r="Y193" s="21"/>
      <c r="Z193" s="21"/>
      <c r="AA193" s="12">
        <v>6000000</v>
      </c>
      <c r="AB193" s="12">
        <v>6000000</v>
      </c>
      <c r="AC193" s="10">
        <v>0</v>
      </c>
      <c r="AD193" s="23">
        <v>0</v>
      </c>
      <c r="AE193" s="21"/>
      <c r="AF193" s="24">
        <v>6000000</v>
      </c>
      <c r="AG193" s="21"/>
      <c r="AH193" s="10">
        <v>0</v>
      </c>
      <c r="AI193" s="12">
        <v>665560</v>
      </c>
      <c r="AJ193" s="12">
        <v>5334440</v>
      </c>
      <c r="AK193" s="12">
        <v>665560</v>
      </c>
      <c r="AL193" s="10">
        <v>0</v>
      </c>
      <c r="AM193" s="12">
        <v>665560</v>
      </c>
      <c r="AO193" s="15"/>
    </row>
    <row r="194" spans="1:41" ht="15" customHeight="1" x14ac:dyDescent="0.25">
      <c r="A194" s="20" t="s">
        <v>29</v>
      </c>
      <c r="B194" s="21"/>
      <c r="C194" s="20">
        <v>2</v>
      </c>
      <c r="D194" s="21"/>
      <c r="E194" s="20">
        <v>0</v>
      </c>
      <c r="F194" s="21"/>
      <c r="G194" s="20">
        <v>4</v>
      </c>
      <c r="H194" s="21"/>
      <c r="I194" s="20">
        <v>4</v>
      </c>
      <c r="J194" s="21"/>
      <c r="K194" s="21"/>
      <c r="L194" s="20">
        <v>15</v>
      </c>
      <c r="M194" s="21"/>
      <c r="N194" s="21"/>
      <c r="O194" s="20"/>
      <c r="P194" s="21"/>
      <c r="Q194" s="20"/>
      <c r="R194" s="21"/>
      <c r="S194" s="22" t="s">
        <v>92</v>
      </c>
      <c r="T194" s="21"/>
      <c r="U194" s="21"/>
      <c r="V194" s="21"/>
      <c r="W194" s="21"/>
      <c r="X194" s="21"/>
      <c r="Y194" s="21"/>
      <c r="Z194" s="21"/>
      <c r="AA194" s="12">
        <v>5000000</v>
      </c>
      <c r="AB194" s="10">
        <v>0</v>
      </c>
      <c r="AC194" s="12">
        <v>5000000</v>
      </c>
      <c r="AD194" s="23">
        <v>0</v>
      </c>
      <c r="AE194" s="21"/>
      <c r="AF194" s="23">
        <v>0</v>
      </c>
      <c r="AG194" s="21"/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0">
        <v>0</v>
      </c>
      <c r="AO194" s="15"/>
    </row>
    <row r="195" spans="1:41" ht="15" customHeight="1" x14ac:dyDescent="0.25">
      <c r="A195" s="20" t="s">
        <v>29</v>
      </c>
      <c r="B195" s="21"/>
      <c r="C195" s="20">
        <v>2</v>
      </c>
      <c r="D195" s="21"/>
      <c r="E195" s="20">
        <v>0</v>
      </c>
      <c r="F195" s="21"/>
      <c r="G195" s="20">
        <v>4</v>
      </c>
      <c r="H195" s="21"/>
      <c r="I195" s="20">
        <v>4</v>
      </c>
      <c r="J195" s="21"/>
      <c r="K195" s="21"/>
      <c r="L195" s="20">
        <v>23</v>
      </c>
      <c r="M195" s="21"/>
      <c r="N195" s="21"/>
      <c r="O195" s="20"/>
      <c r="P195" s="21"/>
      <c r="Q195" s="20"/>
      <c r="R195" s="21"/>
      <c r="S195" s="22" t="s">
        <v>93</v>
      </c>
      <c r="T195" s="21"/>
      <c r="U195" s="21"/>
      <c r="V195" s="21"/>
      <c r="W195" s="21"/>
      <c r="X195" s="21"/>
      <c r="Y195" s="21"/>
      <c r="Z195" s="21"/>
      <c r="AA195" s="12">
        <v>1250000</v>
      </c>
      <c r="AB195" s="12">
        <v>570000</v>
      </c>
      <c r="AC195" s="12">
        <v>680000</v>
      </c>
      <c r="AD195" s="23">
        <v>0</v>
      </c>
      <c r="AE195" s="21"/>
      <c r="AF195" s="24">
        <v>570000</v>
      </c>
      <c r="AG195" s="21"/>
      <c r="AH195" s="10">
        <v>0</v>
      </c>
      <c r="AI195" s="12">
        <v>570000</v>
      </c>
      <c r="AJ195" s="10">
        <v>0</v>
      </c>
      <c r="AK195" s="12">
        <v>570000</v>
      </c>
      <c r="AL195" s="10">
        <v>0</v>
      </c>
      <c r="AM195" s="12">
        <v>570000</v>
      </c>
      <c r="AO195" s="15"/>
    </row>
    <row r="196" spans="1:41" ht="15" customHeight="1" x14ac:dyDescent="0.25">
      <c r="A196" s="20" t="s">
        <v>29</v>
      </c>
      <c r="B196" s="21"/>
      <c r="C196" s="20">
        <v>2</v>
      </c>
      <c r="D196" s="21"/>
      <c r="E196" s="20">
        <v>0</v>
      </c>
      <c r="F196" s="21"/>
      <c r="G196" s="20">
        <v>4</v>
      </c>
      <c r="H196" s="21"/>
      <c r="I196" s="20">
        <v>5</v>
      </c>
      <c r="J196" s="21"/>
      <c r="K196" s="21"/>
      <c r="L196" s="20">
        <v>2</v>
      </c>
      <c r="M196" s="21"/>
      <c r="N196" s="21"/>
      <c r="O196" s="20"/>
      <c r="P196" s="21"/>
      <c r="Q196" s="20"/>
      <c r="R196" s="21"/>
      <c r="S196" s="22" t="s">
        <v>94</v>
      </c>
      <c r="T196" s="21"/>
      <c r="U196" s="21"/>
      <c r="V196" s="21"/>
      <c r="W196" s="21"/>
      <c r="X196" s="21"/>
      <c r="Y196" s="21"/>
      <c r="Z196" s="21"/>
      <c r="AA196" s="12">
        <v>2500000</v>
      </c>
      <c r="AB196" s="10">
        <v>0</v>
      </c>
      <c r="AC196" s="12">
        <v>2500000</v>
      </c>
      <c r="AD196" s="23">
        <v>0</v>
      </c>
      <c r="AE196" s="21"/>
      <c r="AF196" s="23">
        <v>0</v>
      </c>
      <c r="AG196" s="21"/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0">
        <v>0</v>
      </c>
      <c r="AO196" s="15"/>
    </row>
    <row r="197" spans="1:41" ht="15" customHeight="1" x14ac:dyDescent="0.25">
      <c r="A197" s="20" t="s">
        <v>29</v>
      </c>
      <c r="B197" s="21"/>
      <c r="C197" s="20">
        <v>2</v>
      </c>
      <c r="D197" s="21"/>
      <c r="E197" s="20">
        <v>0</v>
      </c>
      <c r="F197" s="21"/>
      <c r="G197" s="20">
        <v>4</v>
      </c>
      <c r="H197" s="21"/>
      <c r="I197" s="20">
        <v>5</v>
      </c>
      <c r="J197" s="21"/>
      <c r="K197" s="21"/>
      <c r="L197" s="20">
        <v>12</v>
      </c>
      <c r="M197" s="21"/>
      <c r="N197" s="21"/>
      <c r="O197" s="20"/>
      <c r="P197" s="21"/>
      <c r="Q197" s="20"/>
      <c r="R197" s="21"/>
      <c r="S197" s="22" t="s">
        <v>97</v>
      </c>
      <c r="T197" s="21"/>
      <c r="U197" s="21"/>
      <c r="V197" s="21"/>
      <c r="W197" s="21"/>
      <c r="X197" s="21"/>
      <c r="Y197" s="21"/>
      <c r="Z197" s="21"/>
      <c r="AA197" s="12">
        <v>10000000</v>
      </c>
      <c r="AB197" s="12">
        <v>9810000</v>
      </c>
      <c r="AC197" s="12">
        <v>190000</v>
      </c>
      <c r="AD197" s="23">
        <v>0</v>
      </c>
      <c r="AE197" s="21"/>
      <c r="AF197" s="24">
        <v>9810000</v>
      </c>
      <c r="AG197" s="21"/>
      <c r="AH197" s="10">
        <v>0</v>
      </c>
      <c r="AI197" s="12">
        <v>9001900</v>
      </c>
      <c r="AJ197" s="12">
        <v>808100</v>
      </c>
      <c r="AK197" s="12">
        <v>9001900</v>
      </c>
      <c r="AL197" s="10">
        <v>0</v>
      </c>
      <c r="AM197" s="12">
        <v>9001900</v>
      </c>
      <c r="AO197" s="15"/>
    </row>
    <row r="198" spans="1:41" ht="15" customHeight="1" x14ac:dyDescent="0.25">
      <c r="A198" s="20" t="s">
        <v>29</v>
      </c>
      <c r="B198" s="21"/>
      <c r="C198" s="20">
        <v>2</v>
      </c>
      <c r="D198" s="21"/>
      <c r="E198" s="20">
        <v>0</v>
      </c>
      <c r="F198" s="21"/>
      <c r="G198" s="20">
        <v>4</v>
      </c>
      <c r="H198" s="21"/>
      <c r="I198" s="20">
        <v>6</v>
      </c>
      <c r="J198" s="21"/>
      <c r="K198" s="21"/>
      <c r="L198" s="20">
        <v>7</v>
      </c>
      <c r="M198" s="21"/>
      <c r="N198" s="21"/>
      <c r="O198" s="20"/>
      <c r="P198" s="21"/>
      <c r="Q198" s="20"/>
      <c r="R198" s="21"/>
      <c r="S198" s="22" t="s">
        <v>99</v>
      </c>
      <c r="T198" s="21"/>
      <c r="U198" s="21"/>
      <c r="V198" s="21"/>
      <c r="W198" s="21"/>
      <c r="X198" s="21"/>
      <c r="Y198" s="21"/>
      <c r="Z198" s="21"/>
      <c r="AA198" s="12">
        <v>4500000</v>
      </c>
      <c r="AB198" s="12">
        <v>390000</v>
      </c>
      <c r="AC198" s="12">
        <v>4110000</v>
      </c>
      <c r="AD198" s="23">
        <v>0</v>
      </c>
      <c r="AE198" s="21"/>
      <c r="AF198" s="24">
        <v>390000</v>
      </c>
      <c r="AG198" s="21"/>
      <c r="AH198" s="10">
        <v>0</v>
      </c>
      <c r="AI198" s="12">
        <v>390000</v>
      </c>
      <c r="AJ198" s="10">
        <v>0</v>
      </c>
      <c r="AK198" s="12">
        <v>390000</v>
      </c>
      <c r="AL198" s="10">
        <v>0</v>
      </c>
      <c r="AM198" s="12">
        <v>390000</v>
      </c>
      <c r="AO198" s="15"/>
    </row>
    <row r="199" spans="1:41" ht="15" customHeight="1" x14ac:dyDescent="0.25">
      <c r="A199" s="20" t="s">
        <v>29</v>
      </c>
      <c r="B199" s="21"/>
      <c r="C199" s="20">
        <v>2</v>
      </c>
      <c r="D199" s="21"/>
      <c r="E199" s="20">
        <v>0</v>
      </c>
      <c r="F199" s="21"/>
      <c r="G199" s="20">
        <v>4</v>
      </c>
      <c r="H199" s="21"/>
      <c r="I199" s="20">
        <v>8</v>
      </c>
      <c r="J199" s="21"/>
      <c r="K199" s="21"/>
      <c r="L199" s="20">
        <v>1</v>
      </c>
      <c r="M199" s="21"/>
      <c r="N199" s="21"/>
      <c r="O199" s="20"/>
      <c r="P199" s="21"/>
      <c r="Q199" s="20"/>
      <c r="R199" s="21"/>
      <c r="S199" s="22" t="s">
        <v>100</v>
      </c>
      <c r="T199" s="21"/>
      <c r="U199" s="21"/>
      <c r="V199" s="21"/>
      <c r="W199" s="21"/>
      <c r="X199" s="21"/>
      <c r="Y199" s="21"/>
      <c r="Z199" s="21"/>
      <c r="AA199" s="12">
        <v>5500000</v>
      </c>
      <c r="AB199" s="12">
        <v>1759248</v>
      </c>
      <c r="AC199" s="12">
        <v>3740752</v>
      </c>
      <c r="AD199" s="23">
        <v>0</v>
      </c>
      <c r="AE199" s="21"/>
      <c r="AF199" s="24">
        <v>1759248</v>
      </c>
      <c r="AG199" s="21"/>
      <c r="AH199" s="10">
        <v>0</v>
      </c>
      <c r="AI199" s="12">
        <v>1759248</v>
      </c>
      <c r="AJ199" s="10">
        <v>0</v>
      </c>
      <c r="AK199" s="12">
        <v>1759248</v>
      </c>
      <c r="AL199" s="10">
        <v>0</v>
      </c>
      <c r="AM199" s="12">
        <v>1759248</v>
      </c>
      <c r="AO199" s="15"/>
    </row>
    <row r="200" spans="1:41" ht="15" customHeight="1" x14ac:dyDescent="0.25">
      <c r="A200" s="20" t="s">
        <v>29</v>
      </c>
      <c r="B200" s="21"/>
      <c r="C200" s="20">
        <v>2</v>
      </c>
      <c r="D200" s="21"/>
      <c r="E200" s="20">
        <v>0</v>
      </c>
      <c r="F200" s="21"/>
      <c r="G200" s="20">
        <v>4</v>
      </c>
      <c r="H200" s="21"/>
      <c r="I200" s="20">
        <v>8</v>
      </c>
      <c r="J200" s="21"/>
      <c r="K200" s="21"/>
      <c r="L200" s="20">
        <v>2</v>
      </c>
      <c r="M200" s="21"/>
      <c r="N200" s="21"/>
      <c r="O200" s="20"/>
      <c r="P200" s="21"/>
      <c r="Q200" s="20"/>
      <c r="R200" s="21"/>
      <c r="S200" s="22" t="s">
        <v>101</v>
      </c>
      <c r="T200" s="21"/>
      <c r="U200" s="21"/>
      <c r="V200" s="21"/>
      <c r="W200" s="21"/>
      <c r="X200" s="21"/>
      <c r="Y200" s="21"/>
      <c r="Z200" s="21"/>
      <c r="AA200" s="12">
        <v>33000000</v>
      </c>
      <c r="AB200" s="12">
        <v>9233569</v>
      </c>
      <c r="AC200" s="12">
        <v>23766431</v>
      </c>
      <c r="AD200" s="23">
        <v>0</v>
      </c>
      <c r="AE200" s="21"/>
      <c r="AF200" s="24">
        <v>9233569</v>
      </c>
      <c r="AG200" s="21"/>
      <c r="AH200" s="10">
        <v>0</v>
      </c>
      <c r="AI200" s="12">
        <v>9233569</v>
      </c>
      <c r="AJ200" s="10">
        <v>0</v>
      </c>
      <c r="AK200" s="12">
        <v>9233569</v>
      </c>
      <c r="AL200" s="10">
        <v>0</v>
      </c>
      <c r="AM200" s="12">
        <v>9233569</v>
      </c>
      <c r="AO200" s="15"/>
    </row>
    <row r="201" spans="1:41" ht="15" customHeight="1" x14ac:dyDescent="0.25">
      <c r="A201" s="20" t="s">
        <v>29</v>
      </c>
      <c r="B201" s="21"/>
      <c r="C201" s="20">
        <v>2</v>
      </c>
      <c r="D201" s="21"/>
      <c r="E201" s="20">
        <v>0</v>
      </c>
      <c r="F201" s="21"/>
      <c r="G201" s="20">
        <v>4</v>
      </c>
      <c r="H201" s="21"/>
      <c r="I201" s="20">
        <v>8</v>
      </c>
      <c r="J201" s="21"/>
      <c r="K201" s="21"/>
      <c r="L201" s="20">
        <v>3</v>
      </c>
      <c r="M201" s="21"/>
      <c r="N201" s="21"/>
      <c r="O201" s="20"/>
      <c r="P201" s="21"/>
      <c r="Q201" s="20"/>
      <c r="R201" s="21"/>
      <c r="S201" s="22" t="s">
        <v>121</v>
      </c>
      <c r="T201" s="21"/>
      <c r="U201" s="21"/>
      <c r="V201" s="21"/>
      <c r="W201" s="21"/>
      <c r="X201" s="21"/>
      <c r="Y201" s="21"/>
      <c r="Z201" s="21"/>
      <c r="AA201" s="12">
        <v>500000</v>
      </c>
      <c r="AB201" s="12">
        <v>60302</v>
      </c>
      <c r="AC201" s="12">
        <v>439698</v>
      </c>
      <c r="AD201" s="23">
        <v>0</v>
      </c>
      <c r="AE201" s="21"/>
      <c r="AF201" s="24">
        <v>60302</v>
      </c>
      <c r="AG201" s="21"/>
      <c r="AH201" s="10">
        <v>0</v>
      </c>
      <c r="AI201" s="12">
        <v>60302</v>
      </c>
      <c r="AJ201" s="10">
        <v>0</v>
      </c>
      <c r="AK201" s="12">
        <v>60302</v>
      </c>
      <c r="AL201" s="10">
        <v>0</v>
      </c>
      <c r="AM201" s="12">
        <v>60302</v>
      </c>
      <c r="AO201" s="15"/>
    </row>
    <row r="202" spans="1:41" ht="15" customHeight="1" x14ac:dyDescent="0.25">
      <c r="A202" s="20" t="s">
        <v>29</v>
      </c>
      <c r="B202" s="21"/>
      <c r="C202" s="20">
        <v>2</v>
      </c>
      <c r="D202" s="21"/>
      <c r="E202" s="20">
        <v>0</v>
      </c>
      <c r="F202" s="21"/>
      <c r="G202" s="20">
        <v>4</v>
      </c>
      <c r="H202" s="21"/>
      <c r="I202" s="20">
        <v>8</v>
      </c>
      <c r="J202" s="21"/>
      <c r="K202" s="21"/>
      <c r="L202" s="20">
        <v>6</v>
      </c>
      <c r="M202" s="21"/>
      <c r="N202" s="21"/>
      <c r="O202" s="20"/>
      <c r="P202" s="21"/>
      <c r="Q202" s="20"/>
      <c r="R202" s="21"/>
      <c r="S202" s="22" t="s">
        <v>76</v>
      </c>
      <c r="T202" s="21"/>
      <c r="U202" s="21"/>
      <c r="V202" s="21"/>
      <c r="W202" s="21"/>
      <c r="X202" s="21"/>
      <c r="Y202" s="21"/>
      <c r="Z202" s="21"/>
      <c r="AA202" s="12">
        <v>5000000</v>
      </c>
      <c r="AB202" s="12">
        <v>1860093</v>
      </c>
      <c r="AC202" s="12">
        <v>3139907</v>
      </c>
      <c r="AD202" s="23">
        <v>0</v>
      </c>
      <c r="AE202" s="21"/>
      <c r="AF202" s="24">
        <v>1860093</v>
      </c>
      <c r="AG202" s="21"/>
      <c r="AH202" s="10">
        <v>0</v>
      </c>
      <c r="AI202" s="12">
        <v>1860093</v>
      </c>
      <c r="AJ202" s="10">
        <v>0</v>
      </c>
      <c r="AK202" s="12">
        <v>1860093</v>
      </c>
      <c r="AL202" s="10">
        <v>0</v>
      </c>
      <c r="AM202" s="12">
        <v>1860093</v>
      </c>
      <c r="AO202" s="15"/>
    </row>
    <row r="203" spans="1:41" ht="15" customHeight="1" x14ac:dyDescent="0.25">
      <c r="A203" s="20" t="s">
        <v>29</v>
      </c>
      <c r="B203" s="21"/>
      <c r="C203" s="20">
        <v>2</v>
      </c>
      <c r="D203" s="21"/>
      <c r="E203" s="20">
        <v>0</v>
      </c>
      <c r="F203" s="21"/>
      <c r="G203" s="20">
        <v>4</v>
      </c>
      <c r="H203" s="21"/>
      <c r="I203" s="20">
        <v>10</v>
      </c>
      <c r="J203" s="21"/>
      <c r="K203" s="21"/>
      <c r="L203" s="20">
        <v>2</v>
      </c>
      <c r="M203" s="21"/>
      <c r="N203" s="21"/>
      <c r="O203" s="20"/>
      <c r="P203" s="21"/>
      <c r="Q203" s="20"/>
      <c r="R203" s="21"/>
      <c r="S203" s="22" t="s">
        <v>105</v>
      </c>
      <c r="T203" s="21"/>
      <c r="U203" s="21"/>
      <c r="V203" s="21"/>
      <c r="W203" s="21"/>
      <c r="X203" s="21"/>
      <c r="Y203" s="21"/>
      <c r="Z203" s="21"/>
      <c r="AA203" s="12">
        <v>70530000</v>
      </c>
      <c r="AB203" s="12">
        <v>70230000</v>
      </c>
      <c r="AC203" s="12">
        <v>300000</v>
      </c>
      <c r="AD203" s="23">
        <v>0</v>
      </c>
      <c r="AE203" s="21"/>
      <c r="AF203" s="24">
        <v>70230000</v>
      </c>
      <c r="AG203" s="21"/>
      <c r="AH203" s="10">
        <v>0</v>
      </c>
      <c r="AI203" s="12">
        <v>24589800</v>
      </c>
      <c r="AJ203" s="12">
        <v>45640200</v>
      </c>
      <c r="AK203" s="12">
        <v>24589800</v>
      </c>
      <c r="AL203" s="10">
        <v>0</v>
      </c>
      <c r="AM203" s="12">
        <v>24589800</v>
      </c>
      <c r="AO203" s="15"/>
    </row>
    <row r="204" spans="1:41" ht="15" customHeight="1" x14ac:dyDescent="0.25">
      <c r="A204" s="20" t="s">
        <v>29</v>
      </c>
      <c r="B204" s="21"/>
      <c r="C204" s="20">
        <v>2</v>
      </c>
      <c r="D204" s="21"/>
      <c r="E204" s="20">
        <v>0</v>
      </c>
      <c r="F204" s="21"/>
      <c r="G204" s="20">
        <v>4</v>
      </c>
      <c r="H204" s="21"/>
      <c r="I204" s="20">
        <v>11</v>
      </c>
      <c r="J204" s="21"/>
      <c r="K204" s="21"/>
      <c r="L204" s="20">
        <v>2</v>
      </c>
      <c r="M204" s="21"/>
      <c r="N204" s="21"/>
      <c r="O204" s="20"/>
      <c r="P204" s="21"/>
      <c r="Q204" s="20"/>
      <c r="R204" s="21"/>
      <c r="S204" s="22" t="s">
        <v>60</v>
      </c>
      <c r="T204" s="21"/>
      <c r="U204" s="21"/>
      <c r="V204" s="21"/>
      <c r="W204" s="21"/>
      <c r="X204" s="21"/>
      <c r="Y204" s="21"/>
      <c r="Z204" s="21"/>
      <c r="AA204" s="12">
        <v>30000000</v>
      </c>
      <c r="AB204" s="12">
        <v>12220111</v>
      </c>
      <c r="AC204" s="12">
        <v>17779889</v>
      </c>
      <c r="AD204" s="23">
        <v>0</v>
      </c>
      <c r="AE204" s="21"/>
      <c r="AF204" s="24">
        <v>12220111</v>
      </c>
      <c r="AG204" s="21"/>
      <c r="AH204" s="10">
        <v>0</v>
      </c>
      <c r="AI204" s="12">
        <v>12220111</v>
      </c>
      <c r="AJ204" s="10">
        <v>0</v>
      </c>
      <c r="AK204" s="12">
        <v>11863289</v>
      </c>
      <c r="AL204" s="12">
        <v>356822</v>
      </c>
      <c r="AM204" s="12">
        <v>11863289</v>
      </c>
      <c r="AO204" s="15"/>
    </row>
    <row r="205" spans="1:41" ht="16.5" customHeight="1" x14ac:dyDescent="0.25">
      <c r="A205" s="20" t="s">
        <v>29</v>
      </c>
      <c r="B205" s="21"/>
      <c r="C205" s="20">
        <v>2</v>
      </c>
      <c r="D205" s="21"/>
      <c r="E205" s="20">
        <v>0</v>
      </c>
      <c r="F205" s="21"/>
      <c r="G205" s="20">
        <v>4</v>
      </c>
      <c r="H205" s="21"/>
      <c r="I205" s="20">
        <v>22</v>
      </c>
      <c r="J205" s="21"/>
      <c r="K205" s="21"/>
      <c r="L205" s="20">
        <v>1</v>
      </c>
      <c r="M205" s="21"/>
      <c r="N205" s="21"/>
      <c r="O205" s="20"/>
      <c r="P205" s="21"/>
      <c r="Q205" s="20"/>
      <c r="R205" s="21"/>
      <c r="S205" s="22" t="s">
        <v>73</v>
      </c>
      <c r="T205" s="21"/>
      <c r="U205" s="21"/>
      <c r="V205" s="21"/>
      <c r="W205" s="21"/>
      <c r="X205" s="21"/>
      <c r="Y205" s="21"/>
      <c r="Z205" s="21"/>
      <c r="AA205" s="12">
        <v>300000</v>
      </c>
      <c r="AB205" s="12">
        <v>25000</v>
      </c>
      <c r="AC205" s="12">
        <v>275000</v>
      </c>
      <c r="AD205" s="23">
        <v>0</v>
      </c>
      <c r="AE205" s="21"/>
      <c r="AF205" s="24">
        <v>25000</v>
      </c>
      <c r="AG205" s="21"/>
      <c r="AH205" s="10">
        <v>0</v>
      </c>
      <c r="AI205" s="12">
        <v>25000</v>
      </c>
      <c r="AJ205" s="10">
        <v>0</v>
      </c>
      <c r="AK205" s="12">
        <v>25000</v>
      </c>
      <c r="AL205" s="10">
        <v>0</v>
      </c>
      <c r="AM205" s="12">
        <v>25000</v>
      </c>
      <c r="AO205" s="15"/>
    </row>
    <row r="206" spans="1:41" x14ac:dyDescent="0.25">
      <c r="AA206" s="13">
        <f t="shared" ref="AA206:AF206" si="0">SUM(AA17:AA205)</f>
        <v>117566745845</v>
      </c>
      <c r="AB206" s="13">
        <f t="shared" si="0"/>
        <v>89702474285.160004</v>
      </c>
      <c r="AC206" s="13">
        <f t="shared" si="0"/>
        <v>27363271559.840004</v>
      </c>
      <c r="AD206" s="13">
        <f t="shared" si="0"/>
        <v>500000000</v>
      </c>
      <c r="AE206" s="13">
        <f t="shared" si="0"/>
        <v>0</v>
      </c>
      <c r="AF206" s="24">
        <f t="shared" si="0"/>
        <v>57707568329.849998</v>
      </c>
      <c r="AG206" s="24"/>
      <c r="AH206" s="13">
        <f t="shared" ref="AH206:AM206" si="1">SUM(AH17:AH205)</f>
        <v>31994905955.310001</v>
      </c>
      <c r="AI206" s="13">
        <f t="shared" si="1"/>
        <v>35456252600.139999</v>
      </c>
      <c r="AJ206" s="13">
        <f t="shared" si="1"/>
        <v>22251315729.709999</v>
      </c>
      <c r="AK206" s="13">
        <f t="shared" si="1"/>
        <v>35445735653.139999</v>
      </c>
      <c r="AL206" s="13">
        <f t="shared" si="1"/>
        <v>10516947</v>
      </c>
      <c r="AM206" s="13">
        <f t="shared" si="1"/>
        <v>35445735653.139999</v>
      </c>
    </row>
    <row r="208" spans="1:41" ht="15" hidden="1" customHeight="1" x14ac:dyDescent="0.25">
      <c r="S208" s="22" t="s">
        <v>123</v>
      </c>
      <c r="T208" s="21"/>
      <c r="U208" s="21"/>
      <c r="V208" s="21"/>
      <c r="W208" s="21"/>
      <c r="X208" s="21"/>
      <c r="Y208" s="21"/>
      <c r="Z208" s="21"/>
      <c r="AA208" s="13">
        <v>4331325000</v>
      </c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</row>
    <row r="209" spans="19:39" ht="15" hidden="1" customHeight="1" x14ac:dyDescent="0.25">
      <c r="S209" s="22" t="s">
        <v>124</v>
      </c>
      <c r="T209" s="21"/>
      <c r="U209" s="21"/>
      <c r="V209" s="21"/>
      <c r="W209" s="21"/>
      <c r="X209" s="21"/>
      <c r="Y209" s="21"/>
      <c r="Z209" s="21"/>
      <c r="AA209" s="13">
        <v>4000282000</v>
      </c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</row>
    <row r="210" spans="19:39" hidden="1" x14ac:dyDescent="0.25"/>
    <row r="211" spans="19:39" hidden="1" x14ac:dyDescent="0.25"/>
    <row r="212" spans="19:39" x14ac:dyDescent="0.25">
      <c r="AA212" s="15"/>
    </row>
  </sheetData>
  <mergeCells count="1934">
    <mergeCell ref="A13:F13"/>
    <mergeCell ref="AD13:AE13"/>
    <mergeCell ref="AF13:AG13"/>
    <mergeCell ref="G13:AC13"/>
    <mergeCell ref="A12:E12"/>
    <mergeCell ref="F12:H12"/>
    <mergeCell ref="I12:P12"/>
    <mergeCell ref="Q12:W12"/>
    <mergeCell ref="X12:Z12"/>
    <mergeCell ref="A2:J6"/>
    <mergeCell ref="M3:Z5"/>
    <mergeCell ref="AF206:AG206"/>
    <mergeCell ref="S208:Z208"/>
    <mergeCell ref="S209:Z209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D17:AE17"/>
    <mergeCell ref="AF17:AG17"/>
    <mergeCell ref="AD15:AE15"/>
    <mergeCell ref="AF15:AG15"/>
    <mergeCell ref="A16:G16"/>
    <mergeCell ref="H16:Z16"/>
    <mergeCell ref="AD16:AE16"/>
    <mergeCell ref="AF16:AG16"/>
    <mergeCell ref="A15:B15"/>
    <mergeCell ref="C15:D15"/>
    <mergeCell ref="E15:F15"/>
    <mergeCell ref="G15:H15"/>
    <mergeCell ref="I15:K15"/>
    <mergeCell ref="L15:N15"/>
    <mergeCell ref="O15:P15"/>
    <mergeCell ref="Q15:R15"/>
    <mergeCell ref="S15:Z15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D19:AE19"/>
    <mergeCell ref="AF19:AG19"/>
    <mergeCell ref="AD18:AE18"/>
    <mergeCell ref="AF18:AG18"/>
    <mergeCell ref="L18:N18"/>
    <mergeCell ref="O18:P18"/>
    <mergeCell ref="Q18:R18"/>
    <mergeCell ref="S18:Z18"/>
    <mergeCell ref="A18:B18"/>
    <mergeCell ref="C18:D18"/>
    <mergeCell ref="E18:F18"/>
    <mergeCell ref="G18:H18"/>
    <mergeCell ref="I18:K18"/>
    <mergeCell ref="I22:K22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D21:AE21"/>
    <mergeCell ref="AF21:AG21"/>
    <mergeCell ref="AD20:AE20"/>
    <mergeCell ref="AF20:AG20"/>
    <mergeCell ref="L20:N20"/>
    <mergeCell ref="O20:P20"/>
    <mergeCell ref="Q20:R20"/>
    <mergeCell ref="S20:Z20"/>
    <mergeCell ref="A20:B20"/>
    <mergeCell ref="C20:D20"/>
    <mergeCell ref="E20:F20"/>
    <mergeCell ref="G20:H20"/>
    <mergeCell ref="I20:K20"/>
    <mergeCell ref="AD23:AE23"/>
    <mergeCell ref="AF23:AG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D24:AE24"/>
    <mergeCell ref="AF24:AG24"/>
    <mergeCell ref="AD22:AE22"/>
    <mergeCell ref="AF22:AG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L22:N22"/>
    <mergeCell ref="O22:P22"/>
    <mergeCell ref="Q22:R22"/>
    <mergeCell ref="S22:Z22"/>
    <mergeCell ref="A22:B22"/>
    <mergeCell ref="C22:D22"/>
    <mergeCell ref="E22:F22"/>
    <mergeCell ref="G22:H22"/>
    <mergeCell ref="AD25:AE25"/>
    <mergeCell ref="AF25:AG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L25:N25"/>
    <mergeCell ref="O25:P25"/>
    <mergeCell ref="Q25:R25"/>
    <mergeCell ref="S25:Z25"/>
    <mergeCell ref="A25:B25"/>
    <mergeCell ref="C25:D25"/>
    <mergeCell ref="E25:F25"/>
    <mergeCell ref="G25:H25"/>
    <mergeCell ref="I25:K25"/>
    <mergeCell ref="AD28:AE28"/>
    <mergeCell ref="AF28:AG28"/>
    <mergeCell ref="L28:N28"/>
    <mergeCell ref="O28:P28"/>
    <mergeCell ref="Q28:R28"/>
    <mergeCell ref="S28:Z28"/>
    <mergeCell ref="A28:B28"/>
    <mergeCell ref="C28:D28"/>
    <mergeCell ref="E28:F28"/>
    <mergeCell ref="G28:H28"/>
    <mergeCell ref="I28:K28"/>
    <mergeCell ref="AD26:AE26"/>
    <mergeCell ref="AF26:AG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D27:AE27"/>
    <mergeCell ref="AF27:AG27"/>
    <mergeCell ref="AD30:AE30"/>
    <mergeCell ref="AF30:AG30"/>
    <mergeCell ref="L30:N30"/>
    <mergeCell ref="O30:P30"/>
    <mergeCell ref="Q30:R30"/>
    <mergeCell ref="S30:Z30"/>
    <mergeCell ref="A30:B30"/>
    <mergeCell ref="C30:D30"/>
    <mergeCell ref="E30:F30"/>
    <mergeCell ref="G30:H30"/>
    <mergeCell ref="I30:K30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D29:AE29"/>
    <mergeCell ref="AF29:AG29"/>
    <mergeCell ref="I33:K33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D32:AE32"/>
    <mergeCell ref="AF32:AG32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D31:AE31"/>
    <mergeCell ref="AF31:AG31"/>
    <mergeCell ref="AD34:AE34"/>
    <mergeCell ref="AF34:AG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D35:AE35"/>
    <mergeCell ref="AF35:AG35"/>
    <mergeCell ref="AD33:AE33"/>
    <mergeCell ref="AF33:AG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L33:N33"/>
    <mergeCell ref="O33:P33"/>
    <mergeCell ref="Q33:R33"/>
    <mergeCell ref="S33:Z33"/>
    <mergeCell ref="A33:B33"/>
    <mergeCell ref="C33:D33"/>
    <mergeCell ref="E33:F33"/>
    <mergeCell ref="G33:H33"/>
    <mergeCell ref="G38:H38"/>
    <mergeCell ref="I38:K38"/>
    <mergeCell ref="AD36:AE36"/>
    <mergeCell ref="AF36:AG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D37:AE37"/>
    <mergeCell ref="AF37:AG37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I41:K41"/>
    <mergeCell ref="AD39:AE39"/>
    <mergeCell ref="AF39:AG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D40:AE40"/>
    <mergeCell ref="AF40:AG40"/>
    <mergeCell ref="AD38:AE38"/>
    <mergeCell ref="AF38:AG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L38:N38"/>
    <mergeCell ref="O38:P38"/>
    <mergeCell ref="Q38:R38"/>
    <mergeCell ref="S38:Z38"/>
    <mergeCell ref="A38:B38"/>
    <mergeCell ref="C38:D38"/>
    <mergeCell ref="E38:F38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D43:AE43"/>
    <mergeCell ref="AF43:AG43"/>
    <mergeCell ref="AD42:AE42"/>
    <mergeCell ref="AF42:AG42"/>
    <mergeCell ref="AD41:AE41"/>
    <mergeCell ref="AF41:AG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L41:N41"/>
    <mergeCell ref="O41:P41"/>
    <mergeCell ref="Q41:R41"/>
    <mergeCell ref="S41:Z41"/>
    <mergeCell ref="A41:B41"/>
    <mergeCell ref="C41:D41"/>
    <mergeCell ref="E41:F41"/>
    <mergeCell ref="G41:H41"/>
    <mergeCell ref="A45:G45"/>
    <mergeCell ref="H45:Z45"/>
    <mergeCell ref="AD45:AE45"/>
    <mergeCell ref="AF45:AG45"/>
    <mergeCell ref="AD44:AE44"/>
    <mergeCell ref="AF44:AG44"/>
    <mergeCell ref="L44:N44"/>
    <mergeCell ref="O44:P44"/>
    <mergeCell ref="Q44:R44"/>
    <mergeCell ref="S44:Z44"/>
    <mergeCell ref="A44:B44"/>
    <mergeCell ref="C44:D44"/>
    <mergeCell ref="E44:F44"/>
    <mergeCell ref="G44:H44"/>
    <mergeCell ref="I44:K44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D47:AE47"/>
    <mergeCell ref="AF47:AG47"/>
    <mergeCell ref="AD46:AE46"/>
    <mergeCell ref="AF46:AG46"/>
    <mergeCell ref="L46:N46"/>
    <mergeCell ref="O46:P46"/>
    <mergeCell ref="Q46:R46"/>
    <mergeCell ref="S46:Z46"/>
    <mergeCell ref="A46:B46"/>
    <mergeCell ref="C46:D46"/>
    <mergeCell ref="E46:F46"/>
    <mergeCell ref="G46:H46"/>
    <mergeCell ref="I46:K46"/>
    <mergeCell ref="AD50:AE50"/>
    <mergeCell ref="AF50:AG50"/>
    <mergeCell ref="L50:N50"/>
    <mergeCell ref="O50:P50"/>
    <mergeCell ref="Q50:R50"/>
    <mergeCell ref="S50:Z50"/>
    <mergeCell ref="A50:B50"/>
    <mergeCell ref="C50:D50"/>
    <mergeCell ref="E50:F50"/>
    <mergeCell ref="G50:H50"/>
    <mergeCell ref="I50:K50"/>
    <mergeCell ref="A49:G49"/>
    <mergeCell ref="H49:Z49"/>
    <mergeCell ref="AD49:AE49"/>
    <mergeCell ref="AF49:AG49"/>
    <mergeCell ref="AD48:AE48"/>
    <mergeCell ref="AF48:AG48"/>
    <mergeCell ref="L48:N48"/>
    <mergeCell ref="O48:P48"/>
    <mergeCell ref="Q48:R48"/>
    <mergeCell ref="S48:Z48"/>
    <mergeCell ref="A48:B48"/>
    <mergeCell ref="C48:D48"/>
    <mergeCell ref="E48:F48"/>
    <mergeCell ref="G48:H48"/>
    <mergeCell ref="I48:K48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D52:AE52"/>
    <mergeCell ref="AF52:AG52"/>
    <mergeCell ref="AD51:AE51"/>
    <mergeCell ref="AF51:AG51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D54:AE54"/>
    <mergeCell ref="AF54:AG54"/>
    <mergeCell ref="A53:G53"/>
    <mergeCell ref="H53:Z53"/>
    <mergeCell ref="AD53:AE53"/>
    <mergeCell ref="AF53:AG53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D56:AE56"/>
    <mergeCell ref="AF56:AG56"/>
    <mergeCell ref="AD55:AE55"/>
    <mergeCell ref="AF55:AG55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D58:AE58"/>
    <mergeCell ref="AF58:AG58"/>
    <mergeCell ref="A57:G57"/>
    <mergeCell ref="H57:Z57"/>
    <mergeCell ref="AD57:AE57"/>
    <mergeCell ref="AF57:AG57"/>
    <mergeCell ref="AD59:AE59"/>
    <mergeCell ref="AF59:AG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D60:AE60"/>
    <mergeCell ref="AF60:AG60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62:G62"/>
    <mergeCell ref="H62:Z62"/>
    <mergeCell ref="AD62:AE62"/>
    <mergeCell ref="AF62:AG62"/>
    <mergeCell ref="AD61:AE61"/>
    <mergeCell ref="AF61:AG61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D64:AE64"/>
    <mergeCell ref="AF64:AG64"/>
    <mergeCell ref="AD63:AE63"/>
    <mergeCell ref="AF63:AG63"/>
    <mergeCell ref="L63:N63"/>
    <mergeCell ref="O63:P63"/>
    <mergeCell ref="Q63:R63"/>
    <mergeCell ref="S63:Z63"/>
    <mergeCell ref="A63:B63"/>
    <mergeCell ref="C63:D63"/>
    <mergeCell ref="E63:F63"/>
    <mergeCell ref="G63:H63"/>
    <mergeCell ref="I63:K63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D66:AE66"/>
    <mergeCell ref="AF66:AG66"/>
    <mergeCell ref="A65:G65"/>
    <mergeCell ref="H65:Z65"/>
    <mergeCell ref="AD65:AE65"/>
    <mergeCell ref="AF65:AG65"/>
    <mergeCell ref="AD68:AE68"/>
    <mergeCell ref="AF68:AG68"/>
    <mergeCell ref="L68:N68"/>
    <mergeCell ref="O68:P68"/>
    <mergeCell ref="Q68:R68"/>
    <mergeCell ref="S68:Z68"/>
    <mergeCell ref="A68:B68"/>
    <mergeCell ref="C68:D68"/>
    <mergeCell ref="E68:F68"/>
    <mergeCell ref="G68:H68"/>
    <mergeCell ref="I68:K68"/>
    <mergeCell ref="AD67:AE67"/>
    <mergeCell ref="AF67:AG67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70:G70"/>
    <mergeCell ref="H70:Z70"/>
    <mergeCell ref="AD70:AE70"/>
    <mergeCell ref="AF70:AG70"/>
    <mergeCell ref="AD69:AE69"/>
    <mergeCell ref="AF69:AG69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72:G72"/>
    <mergeCell ref="H72:Z72"/>
    <mergeCell ref="AD72:AE72"/>
    <mergeCell ref="AF72:AG72"/>
    <mergeCell ref="AD71:AE71"/>
    <mergeCell ref="AF71:AG71"/>
    <mergeCell ref="L71:N71"/>
    <mergeCell ref="O71:P71"/>
    <mergeCell ref="Q71:R71"/>
    <mergeCell ref="S71:Z71"/>
    <mergeCell ref="A71:B71"/>
    <mergeCell ref="C71:D71"/>
    <mergeCell ref="E71:F71"/>
    <mergeCell ref="G71:H71"/>
    <mergeCell ref="I71:K71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D74:AE74"/>
    <mergeCell ref="AF74:AG74"/>
    <mergeCell ref="AD73:AE73"/>
    <mergeCell ref="AF73:AG73"/>
    <mergeCell ref="L73:N73"/>
    <mergeCell ref="O73:P73"/>
    <mergeCell ref="Q73:R73"/>
    <mergeCell ref="S73:Z73"/>
    <mergeCell ref="A73:B73"/>
    <mergeCell ref="C73:D73"/>
    <mergeCell ref="E73:F73"/>
    <mergeCell ref="G73:H73"/>
    <mergeCell ref="I73:K73"/>
    <mergeCell ref="A76:G76"/>
    <mergeCell ref="H76:Z76"/>
    <mergeCell ref="AD76:AE76"/>
    <mergeCell ref="AF76:AG76"/>
    <mergeCell ref="AD75:AE75"/>
    <mergeCell ref="AF75:AG75"/>
    <mergeCell ref="L75:N75"/>
    <mergeCell ref="O75:P75"/>
    <mergeCell ref="Q75:R75"/>
    <mergeCell ref="S75:Z75"/>
    <mergeCell ref="A75:B75"/>
    <mergeCell ref="C75:D75"/>
    <mergeCell ref="E75:F75"/>
    <mergeCell ref="G75:H75"/>
    <mergeCell ref="I75:K75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D78:AE78"/>
    <mergeCell ref="AF78:AG78"/>
    <mergeCell ref="AD77:AE77"/>
    <mergeCell ref="AF77:AG77"/>
    <mergeCell ref="L77:N77"/>
    <mergeCell ref="O77:P77"/>
    <mergeCell ref="Q77:R77"/>
    <mergeCell ref="S77:Z77"/>
    <mergeCell ref="A77:B77"/>
    <mergeCell ref="C77:D77"/>
    <mergeCell ref="E77:F77"/>
    <mergeCell ref="G77:H77"/>
    <mergeCell ref="I77:K77"/>
    <mergeCell ref="A82:G82"/>
    <mergeCell ref="H82:Z82"/>
    <mergeCell ref="AD82:AE82"/>
    <mergeCell ref="AF82:AG82"/>
    <mergeCell ref="AD80:AE80"/>
    <mergeCell ref="AF80:AG80"/>
    <mergeCell ref="AD79:AE79"/>
    <mergeCell ref="AF79:AG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L79:N79"/>
    <mergeCell ref="O79:P79"/>
    <mergeCell ref="Q79:R79"/>
    <mergeCell ref="S79:Z79"/>
    <mergeCell ref="A79:B79"/>
    <mergeCell ref="C79:D79"/>
    <mergeCell ref="E79:F79"/>
    <mergeCell ref="G79:H79"/>
    <mergeCell ref="I79:K79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D84:AE84"/>
    <mergeCell ref="AF84:AG84"/>
    <mergeCell ref="AD83:AE83"/>
    <mergeCell ref="AF83:AG83"/>
    <mergeCell ref="L83:N83"/>
    <mergeCell ref="O83:P83"/>
    <mergeCell ref="Q83:R83"/>
    <mergeCell ref="S83:Z83"/>
    <mergeCell ref="A83:B83"/>
    <mergeCell ref="C83:D83"/>
    <mergeCell ref="E83:F83"/>
    <mergeCell ref="G83:H83"/>
    <mergeCell ref="I83:K83"/>
    <mergeCell ref="A86:G86"/>
    <mergeCell ref="H86:Z86"/>
    <mergeCell ref="AD86:AE86"/>
    <mergeCell ref="AF86:AG86"/>
    <mergeCell ref="AD85:AE85"/>
    <mergeCell ref="AF85:AG85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D88:AE88"/>
    <mergeCell ref="AF88:AG88"/>
    <mergeCell ref="AD87:AE87"/>
    <mergeCell ref="AF87:AG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L87:N87"/>
    <mergeCell ref="O87:P87"/>
    <mergeCell ref="Q87:R87"/>
    <mergeCell ref="S87:Z87"/>
    <mergeCell ref="A87:B87"/>
    <mergeCell ref="C87:D87"/>
    <mergeCell ref="E87:F87"/>
    <mergeCell ref="G87:H87"/>
    <mergeCell ref="I87:K87"/>
    <mergeCell ref="AD90:AE90"/>
    <mergeCell ref="AF90:AG90"/>
    <mergeCell ref="AD89:AE89"/>
    <mergeCell ref="AF89:AG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L89:N89"/>
    <mergeCell ref="O89:P89"/>
    <mergeCell ref="Q89:R89"/>
    <mergeCell ref="S89:Z89"/>
    <mergeCell ref="A89:B89"/>
    <mergeCell ref="C89:D89"/>
    <mergeCell ref="E89:F89"/>
    <mergeCell ref="G89:H89"/>
    <mergeCell ref="I89:K89"/>
    <mergeCell ref="AD91:AE91"/>
    <mergeCell ref="AF91:AG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D92:AE92"/>
    <mergeCell ref="AF92:AG92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I95:K95"/>
    <mergeCell ref="AD94:AE94"/>
    <mergeCell ref="AF94:AG94"/>
    <mergeCell ref="AD93:AE93"/>
    <mergeCell ref="AF93:AG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L93:N93"/>
    <mergeCell ref="O93:P93"/>
    <mergeCell ref="Q93:R93"/>
    <mergeCell ref="S93:Z93"/>
    <mergeCell ref="A93:B93"/>
    <mergeCell ref="C93:D93"/>
    <mergeCell ref="E93:F93"/>
    <mergeCell ref="G93:H93"/>
    <mergeCell ref="I93:K93"/>
    <mergeCell ref="AD96:AE96"/>
    <mergeCell ref="AF96:AG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D97:AE97"/>
    <mergeCell ref="AF97:AG97"/>
    <mergeCell ref="AD95:AE95"/>
    <mergeCell ref="AF95:AG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L95:N95"/>
    <mergeCell ref="O95:P95"/>
    <mergeCell ref="Q95:R95"/>
    <mergeCell ref="S95:Z95"/>
    <mergeCell ref="A95:B95"/>
    <mergeCell ref="C95:D95"/>
    <mergeCell ref="E95:F95"/>
    <mergeCell ref="G95:H95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D99:AE99"/>
    <mergeCell ref="AF99:AG99"/>
    <mergeCell ref="AD98:AE98"/>
    <mergeCell ref="AF98:AG98"/>
    <mergeCell ref="L98:N98"/>
    <mergeCell ref="O98:P98"/>
    <mergeCell ref="Q98:R98"/>
    <mergeCell ref="S98:Z98"/>
    <mergeCell ref="A98:B98"/>
    <mergeCell ref="C98:D98"/>
    <mergeCell ref="E98:F98"/>
    <mergeCell ref="G98:H98"/>
    <mergeCell ref="I98:K98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D101:AE101"/>
    <mergeCell ref="AF101:AG101"/>
    <mergeCell ref="AD100:AE100"/>
    <mergeCell ref="AF100:AG100"/>
    <mergeCell ref="L100:N100"/>
    <mergeCell ref="O100:P100"/>
    <mergeCell ref="Q100:R100"/>
    <mergeCell ref="S100:Z100"/>
    <mergeCell ref="A100:B100"/>
    <mergeCell ref="C100:D100"/>
    <mergeCell ref="E100:F100"/>
    <mergeCell ref="G100:H100"/>
    <mergeCell ref="I100:K100"/>
    <mergeCell ref="I104:K104"/>
    <mergeCell ref="AD102:AE102"/>
    <mergeCell ref="AF102:AG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D103:AE103"/>
    <mergeCell ref="AF103:AG103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D106:AE106"/>
    <mergeCell ref="AF106:AG106"/>
    <mergeCell ref="AD105:AE105"/>
    <mergeCell ref="AF105:AG105"/>
    <mergeCell ref="AD104:AE104"/>
    <mergeCell ref="AF104:AG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L104:N104"/>
    <mergeCell ref="O104:P104"/>
    <mergeCell ref="Q104:R104"/>
    <mergeCell ref="S104:Z104"/>
    <mergeCell ref="A104:B104"/>
    <mergeCell ref="C104:D104"/>
    <mergeCell ref="E104:F104"/>
    <mergeCell ref="G104:H104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D108:AE108"/>
    <mergeCell ref="AF108:AG108"/>
    <mergeCell ref="AD107:AE107"/>
    <mergeCell ref="AF107:AG107"/>
    <mergeCell ref="L107:N107"/>
    <mergeCell ref="O107:P107"/>
    <mergeCell ref="Q107:R107"/>
    <mergeCell ref="S107:Z107"/>
    <mergeCell ref="A107:B107"/>
    <mergeCell ref="C107:D107"/>
    <mergeCell ref="E107:F107"/>
    <mergeCell ref="G107:H107"/>
    <mergeCell ref="I107:K107"/>
    <mergeCell ref="I111:K111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D110:AE110"/>
    <mergeCell ref="AF110:AG110"/>
    <mergeCell ref="AD109:AE109"/>
    <mergeCell ref="AF109:AG109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D112:AE112"/>
    <mergeCell ref="AF112:AG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D113:AE113"/>
    <mergeCell ref="AF113:AG113"/>
    <mergeCell ref="AD111:AE111"/>
    <mergeCell ref="AF111:AG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L111:N111"/>
    <mergeCell ref="O111:P111"/>
    <mergeCell ref="Q111:R111"/>
    <mergeCell ref="S111:Z111"/>
    <mergeCell ref="A111:B111"/>
    <mergeCell ref="C111:D111"/>
    <mergeCell ref="E111:F111"/>
    <mergeCell ref="G111:H111"/>
    <mergeCell ref="AD115:AE115"/>
    <mergeCell ref="AF115:AG115"/>
    <mergeCell ref="L115:N115"/>
    <mergeCell ref="O115:P115"/>
    <mergeCell ref="Q115:R115"/>
    <mergeCell ref="S115:Z115"/>
    <mergeCell ref="A115:B115"/>
    <mergeCell ref="C115:D115"/>
    <mergeCell ref="E115:F115"/>
    <mergeCell ref="G115:H115"/>
    <mergeCell ref="I115:K115"/>
    <mergeCell ref="AD114:AE114"/>
    <mergeCell ref="AF114:AG114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D116:AE116"/>
    <mergeCell ref="AF116:AG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D117:AE117"/>
    <mergeCell ref="AF117:AG117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120:G120"/>
    <mergeCell ref="H120:Z120"/>
    <mergeCell ref="AD120:AE120"/>
    <mergeCell ref="AF120:AG120"/>
    <mergeCell ref="AD118:AE118"/>
    <mergeCell ref="AF118:AG118"/>
    <mergeCell ref="L118:N118"/>
    <mergeCell ref="O118:P118"/>
    <mergeCell ref="Q118:R118"/>
    <mergeCell ref="S118:Z118"/>
    <mergeCell ref="A118:B118"/>
    <mergeCell ref="C118:D118"/>
    <mergeCell ref="E118:F118"/>
    <mergeCell ref="G118:H118"/>
    <mergeCell ref="I118:K118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D122:AE122"/>
    <mergeCell ref="AF122:AG122"/>
    <mergeCell ref="AD121:AE121"/>
    <mergeCell ref="AF121:AG121"/>
    <mergeCell ref="L121:N121"/>
    <mergeCell ref="O121:P121"/>
    <mergeCell ref="Q121:R121"/>
    <mergeCell ref="S121:Z121"/>
    <mergeCell ref="A121:B121"/>
    <mergeCell ref="C121:D121"/>
    <mergeCell ref="E121:F121"/>
    <mergeCell ref="G121:H121"/>
    <mergeCell ref="I121:K121"/>
    <mergeCell ref="AD124:AE124"/>
    <mergeCell ref="AF124:AG124"/>
    <mergeCell ref="L124:N124"/>
    <mergeCell ref="O124:P124"/>
    <mergeCell ref="Q124:R124"/>
    <mergeCell ref="S124:Z124"/>
    <mergeCell ref="A124:B124"/>
    <mergeCell ref="C124:D124"/>
    <mergeCell ref="E124:F124"/>
    <mergeCell ref="G124:H124"/>
    <mergeCell ref="I124:K124"/>
    <mergeCell ref="AD123:AE123"/>
    <mergeCell ref="AF123:AG123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D127:AE127"/>
    <mergeCell ref="AF127:AG127"/>
    <mergeCell ref="A126:G126"/>
    <mergeCell ref="H126:Z126"/>
    <mergeCell ref="AD126:AE126"/>
    <mergeCell ref="AF126:AG126"/>
    <mergeCell ref="AD125:AE125"/>
    <mergeCell ref="AF125:AG125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129:G129"/>
    <mergeCell ref="H129:Z129"/>
    <mergeCell ref="AD129:AE129"/>
    <mergeCell ref="AF129:AG129"/>
    <mergeCell ref="AD128:AE128"/>
    <mergeCell ref="AF128:AG128"/>
    <mergeCell ref="L128:N128"/>
    <mergeCell ref="O128:P128"/>
    <mergeCell ref="Q128:R128"/>
    <mergeCell ref="S128:Z128"/>
    <mergeCell ref="A128:B128"/>
    <mergeCell ref="C128:D128"/>
    <mergeCell ref="E128:F128"/>
    <mergeCell ref="G128:H128"/>
    <mergeCell ref="I128:K128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D131:AE131"/>
    <mergeCell ref="AF131:AG131"/>
    <mergeCell ref="AD130:AE130"/>
    <mergeCell ref="AF130:AG130"/>
    <mergeCell ref="L130:N130"/>
    <mergeCell ref="O130:P130"/>
    <mergeCell ref="Q130:R130"/>
    <mergeCell ref="S130:Z130"/>
    <mergeCell ref="A130:B130"/>
    <mergeCell ref="C130:D130"/>
    <mergeCell ref="E130:F130"/>
    <mergeCell ref="G130:H130"/>
    <mergeCell ref="I130:K130"/>
    <mergeCell ref="AD134:AE134"/>
    <mergeCell ref="AF134:AG134"/>
    <mergeCell ref="L134:N134"/>
    <mergeCell ref="O134:P134"/>
    <mergeCell ref="Q134:R134"/>
    <mergeCell ref="S134:Z134"/>
    <mergeCell ref="A134:B134"/>
    <mergeCell ref="C134:D134"/>
    <mergeCell ref="E134:F134"/>
    <mergeCell ref="G134:H134"/>
    <mergeCell ref="I134:K134"/>
    <mergeCell ref="A133:G133"/>
    <mergeCell ref="H133:Z133"/>
    <mergeCell ref="AD133:AE133"/>
    <mergeCell ref="AF133:AG133"/>
    <mergeCell ref="AD132:AE132"/>
    <mergeCell ref="AF132:AG132"/>
    <mergeCell ref="L132:N132"/>
    <mergeCell ref="O132:P132"/>
    <mergeCell ref="Q132:R132"/>
    <mergeCell ref="S132:Z132"/>
    <mergeCell ref="A132:B132"/>
    <mergeCell ref="C132:D132"/>
    <mergeCell ref="E132:F132"/>
    <mergeCell ref="G132:H132"/>
    <mergeCell ref="I132:K132"/>
    <mergeCell ref="AD136:AE136"/>
    <mergeCell ref="AF136:AG136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D135:AE135"/>
    <mergeCell ref="AF135:AG135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D138:AE138"/>
    <mergeCell ref="AF138:AG138"/>
    <mergeCell ref="AD137:AE137"/>
    <mergeCell ref="AF137:AG137"/>
    <mergeCell ref="L137:N137"/>
    <mergeCell ref="O137:P137"/>
    <mergeCell ref="Q137:R137"/>
    <mergeCell ref="S137:Z137"/>
    <mergeCell ref="A137:B137"/>
    <mergeCell ref="C137:D137"/>
    <mergeCell ref="E137:F137"/>
    <mergeCell ref="G137:H137"/>
    <mergeCell ref="I137:K137"/>
    <mergeCell ref="A140:G140"/>
    <mergeCell ref="H140:Z140"/>
    <mergeCell ref="AD140:AE140"/>
    <mergeCell ref="AF140:AG140"/>
    <mergeCell ref="AD139:AE139"/>
    <mergeCell ref="AF139:AG139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E141:F141"/>
    <mergeCell ref="G141:H141"/>
    <mergeCell ref="I141:K141"/>
    <mergeCell ref="AD141:AE141"/>
    <mergeCell ref="AF141:AG141"/>
    <mergeCell ref="L141:N141"/>
    <mergeCell ref="O141:P141"/>
    <mergeCell ref="Q141:R141"/>
    <mergeCell ref="S141:Z141"/>
    <mergeCell ref="A141:B141"/>
    <mergeCell ref="C141:D141"/>
    <mergeCell ref="I143:K143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D142:AE142"/>
    <mergeCell ref="AF142:AG142"/>
    <mergeCell ref="AD143:AE143"/>
    <mergeCell ref="AF143:AG143"/>
    <mergeCell ref="L143:N143"/>
    <mergeCell ref="O143:P143"/>
    <mergeCell ref="Q143:R143"/>
    <mergeCell ref="S143:Z143"/>
    <mergeCell ref="A143:B143"/>
    <mergeCell ref="C143:D143"/>
    <mergeCell ref="E143:F143"/>
    <mergeCell ref="G143:H143"/>
    <mergeCell ref="AD144:AE144"/>
    <mergeCell ref="AF144:AG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L144:N144"/>
    <mergeCell ref="O144:P144"/>
    <mergeCell ref="Q144:R144"/>
    <mergeCell ref="S144:Z144"/>
    <mergeCell ref="A144:B144"/>
    <mergeCell ref="C144:D144"/>
    <mergeCell ref="E144:F144"/>
    <mergeCell ref="G144:H144"/>
    <mergeCell ref="I144:K144"/>
    <mergeCell ref="AD145:AE145"/>
    <mergeCell ref="AF145:AG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D146:AE146"/>
    <mergeCell ref="AF146:AG146"/>
    <mergeCell ref="AD147:AE147"/>
    <mergeCell ref="AF147:AG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D148:AE148"/>
    <mergeCell ref="AF148:AG148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G150:H150"/>
    <mergeCell ref="I150:K150"/>
    <mergeCell ref="AD149:AE149"/>
    <mergeCell ref="AF149:AG149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D151:AE151"/>
    <mergeCell ref="AF151:AG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D152:AE152"/>
    <mergeCell ref="AF152:AG152"/>
    <mergeCell ref="AD150:AE150"/>
    <mergeCell ref="AF150:AG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L150:N150"/>
    <mergeCell ref="O150:P150"/>
    <mergeCell ref="Q150:R150"/>
    <mergeCell ref="S150:Z150"/>
    <mergeCell ref="A150:B150"/>
    <mergeCell ref="C150:D150"/>
    <mergeCell ref="E150:F150"/>
    <mergeCell ref="AD153:AE153"/>
    <mergeCell ref="AF153:AG153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D154:AE154"/>
    <mergeCell ref="AF154:AG154"/>
    <mergeCell ref="L154:N154"/>
    <mergeCell ref="O154:P154"/>
    <mergeCell ref="Q154:R154"/>
    <mergeCell ref="S154:Z154"/>
    <mergeCell ref="A154:B154"/>
    <mergeCell ref="C154:D154"/>
    <mergeCell ref="E154:F154"/>
    <mergeCell ref="G154:H154"/>
    <mergeCell ref="I154:K154"/>
    <mergeCell ref="A158:G158"/>
    <mergeCell ref="H158:Z158"/>
    <mergeCell ref="AD158:AE158"/>
    <mergeCell ref="AF158:AG158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D155:AE155"/>
    <mergeCell ref="AF155:AG155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D159:AE159"/>
    <mergeCell ref="AF159:AG159"/>
    <mergeCell ref="AD160:AE160"/>
    <mergeCell ref="AF160:AG160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D161:AE161"/>
    <mergeCell ref="AF161:AG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D162:AE162"/>
    <mergeCell ref="AF162:AG162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D163:AE163"/>
    <mergeCell ref="AF163:AG163"/>
    <mergeCell ref="L163:N163"/>
    <mergeCell ref="O163:P163"/>
    <mergeCell ref="Q163:R163"/>
    <mergeCell ref="S163:Z163"/>
    <mergeCell ref="A163:B163"/>
    <mergeCell ref="C163:D163"/>
    <mergeCell ref="E163:F163"/>
    <mergeCell ref="G163:H163"/>
    <mergeCell ref="I163:K163"/>
    <mergeCell ref="C165:D165"/>
    <mergeCell ref="E165:F165"/>
    <mergeCell ref="G165:H165"/>
    <mergeCell ref="I165:K165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D164:AE164"/>
    <mergeCell ref="AF164:AG164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D166:AE166"/>
    <mergeCell ref="AF166:AG166"/>
    <mergeCell ref="AD165:AE165"/>
    <mergeCell ref="AF165:AG165"/>
    <mergeCell ref="L165:N165"/>
    <mergeCell ref="O165:P165"/>
    <mergeCell ref="Q165:R165"/>
    <mergeCell ref="S165:Z165"/>
    <mergeCell ref="A165:B165"/>
    <mergeCell ref="AD167:AE167"/>
    <mergeCell ref="AF167:AG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D168:AE168"/>
    <mergeCell ref="AF168:AG168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D170:AE170"/>
    <mergeCell ref="AF170:AG170"/>
    <mergeCell ref="AD169:AE169"/>
    <mergeCell ref="AF169:AG169"/>
    <mergeCell ref="L169:N169"/>
    <mergeCell ref="O169:P169"/>
    <mergeCell ref="Q169:R169"/>
    <mergeCell ref="S169:Z169"/>
    <mergeCell ref="A169:B169"/>
    <mergeCell ref="C169:D169"/>
    <mergeCell ref="E169:F169"/>
    <mergeCell ref="G169:H169"/>
    <mergeCell ref="I169:K169"/>
    <mergeCell ref="AD171:AE171"/>
    <mergeCell ref="AF171:AG171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173:G173"/>
    <mergeCell ref="H173:Z173"/>
    <mergeCell ref="AD173:AE173"/>
    <mergeCell ref="AF173:AG173"/>
    <mergeCell ref="AD172:AE172"/>
    <mergeCell ref="AF172:AG172"/>
    <mergeCell ref="L172:N172"/>
    <mergeCell ref="O172:P172"/>
    <mergeCell ref="Q172:R172"/>
    <mergeCell ref="S172:Z172"/>
    <mergeCell ref="A172:B172"/>
    <mergeCell ref="C172:D172"/>
    <mergeCell ref="E172:F172"/>
    <mergeCell ref="G172:H172"/>
    <mergeCell ref="I172:K172"/>
    <mergeCell ref="E174:F174"/>
    <mergeCell ref="G174:H174"/>
    <mergeCell ref="I174:K174"/>
    <mergeCell ref="AD174:AE174"/>
    <mergeCell ref="AF174:AG174"/>
    <mergeCell ref="L174:N174"/>
    <mergeCell ref="O174:P174"/>
    <mergeCell ref="Q174:R174"/>
    <mergeCell ref="S174:Z174"/>
    <mergeCell ref="A174:B174"/>
    <mergeCell ref="C174:D174"/>
    <mergeCell ref="I176:K176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D175:AE175"/>
    <mergeCell ref="AF175:AG175"/>
    <mergeCell ref="AD176:AE176"/>
    <mergeCell ref="AF176:AG176"/>
    <mergeCell ref="L176:N176"/>
    <mergeCell ref="O176:P176"/>
    <mergeCell ref="Q176:R176"/>
    <mergeCell ref="S176:Z176"/>
    <mergeCell ref="A176:B176"/>
    <mergeCell ref="C176:D176"/>
    <mergeCell ref="E176:F176"/>
    <mergeCell ref="G176:H176"/>
    <mergeCell ref="AD177:AE177"/>
    <mergeCell ref="AF177:AG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L177:N177"/>
    <mergeCell ref="O177:P177"/>
    <mergeCell ref="Q177:R177"/>
    <mergeCell ref="S177:Z177"/>
    <mergeCell ref="A177:B177"/>
    <mergeCell ref="C177:D177"/>
    <mergeCell ref="E177:F177"/>
    <mergeCell ref="G177:H177"/>
    <mergeCell ref="I177:K177"/>
    <mergeCell ref="AD178:AE178"/>
    <mergeCell ref="AF178:AG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D179:AE179"/>
    <mergeCell ref="AF179:AG179"/>
    <mergeCell ref="AD180:AE180"/>
    <mergeCell ref="AF180:AG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D181:AE181"/>
    <mergeCell ref="AF181:AG181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G183:H183"/>
    <mergeCell ref="I183:K183"/>
    <mergeCell ref="AD182:AE182"/>
    <mergeCell ref="AF182:AG182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I186:K186"/>
    <mergeCell ref="AD184:AE184"/>
    <mergeCell ref="AF184:AG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D185:AE185"/>
    <mergeCell ref="AF185:AG185"/>
    <mergeCell ref="AD183:AE183"/>
    <mergeCell ref="AF183:AG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L183:N183"/>
    <mergeCell ref="O183:P183"/>
    <mergeCell ref="Q183:R183"/>
    <mergeCell ref="S183:Z183"/>
    <mergeCell ref="A183:B183"/>
    <mergeCell ref="C183:D183"/>
    <mergeCell ref="E183:F183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D187:AE187"/>
    <mergeCell ref="AF187:AG187"/>
    <mergeCell ref="AD186:AE186"/>
    <mergeCell ref="AF186:AG186"/>
    <mergeCell ref="L186:N186"/>
    <mergeCell ref="O186:P186"/>
    <mergeCell ref="Q186:R186"/>
    <mergeCell ref="S186:Z186"/>
    <mergeCell ref="A186:B186"/>
    <mergeCell ref="C186:D186"/>
    <mergeCell ref="E186:F186"/>
    <mergeCell ref="G186:H186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D189:AE189"/>
    <mergeCell ref="AF189:AG189"/>
    <mergeCell ref="L189:N189"/>
    <mergeCell ref="O189:P189"/>
    <mergeCell ref="Q189:R189"/>
    <mergeCell ref="S189:Z189"/>
    <mergeCell ref="A189:B189"/>
    <mergeCell ref="C189:D189"/>
    <mergeCell ref="E189:F189"/>
    <mergeCell ref="G189:H189"/>
    <mergeCell ref="I189:K189"/>
    <mergeCell ref="AD188:AE188"/>
    <mergeCell ref="AF188:AG188"/>
    <mergeCell ref="A190:G190"/>
    <mergeCell ref="H190:Z190"/>
    <mergeCell ref="AD190:AE190"/>
    <mergeCell ref="AF190:AG190"/>
    <mergeCell ref="G191:H191"/>
    <mergeCell ref="I191:K191"/>
    <mergeCell ref="AD191:AE191"/>
    <mergeCell ref="AF191:AG191"/>
    <mergeCell ref="L191:N191"/>
    <mergeCell ref="O191:P191"/>
    <mergeCell ref="Q191:R191"/>
    <mergeCell ref="S191:Z191"/>
    <mergeCell ref="A191:B191"/>
    <mergeCell ref="C191:D191"/>
    <mergeCell ref="E191:F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D192:AE192"/>
    <mergeCell ref="AF192:AG192"/>
    <mergeCell ref="AD193:AE193"/>
    <mergeCell ref="AF193:AG193"/>
    <mergeCell ref="E196:F196"/>
    <mergeCell ref="G196:H196"/>
    <mergeCell ref="I196:K196"/>
    <mergeCell ref="AD195:AE195"/>
    <mergeCell ref="AF195:AG195"/>
    <mergeCell ref="AD194:AE194"/>
    <mergeCell ref="AF194:AG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L194:N194"/>
    <mergeCell ref="O194:P194"/>
    <mergeCell ref="Q194:R194"/>
    <mergeCell ref="S194:Z194"/>
    <mergeCell ref="A194:B194"/>
    <mergeCell ref="E197:F197"/>
    <mergeCell ref="G197:H197"/>
    <mergeCell ref="I197:K197"/>
    <mergeCell ref="L197:N197"/>
    <mergeCell ref="O197:P197"/>
    <mergeCell ref="Q197:R197"/>
    <mergeCell ref="S197:Z197"/>
    <mergeCell ref="L196:N196"/>
    <mergeCell ref="O196:P196"/>
    <mergeCell ref="Q196:R196"/>
    <mergeCell ref="S196:Z196"/>
    <mergeCell ref="A196:B196"/>
    <mergeCell ref="C196:D196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C194:D194"/>
    <mergeCell ref="E194:F194"/>
    <mergeCell ref="G194:H194"/>
    <mergeCell ref="I194:K194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D199:AE199"/>
    <mergeCell ref="AF199:AG199"/>
    <mergeCell ref="AD198:AE198"/>
    <mergeCell ref="AF198:AG198"/>
    <mergeCell ref="L198:N198"/>
    <mergeCell ref="O198:P198"/>
    <mergeCell ref="Q198:R198"/>
    <mergeCell ref="S198:Z198"/>
    <mergeCell ref="A198:B198"/>
    <mergeCell ref="C198:D198"/>
    <mergeCell ref="E198:F198"/>
    <mergeCell ref="G198:H198"/>
    <mergeCell ref="I198:K198"/>
    <mergeCell ref="AD197:AE197"/>
    <mergeCell ref="AF197:AG197"/>
    <mergeCell ref="AD196:AE196"/>
    <mergeCell ref="AF196:AG196"/>
    <mergeCell ref="A197:B197"/>
    <mergeCell ref="C197:D197"/>
    <mergeCell ref="AD200:AE200"/>
    <mergeCell ref="AF200:AG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L200:N200"/>
    <mergeCell ref="O200:P200"/>
    <mergeCell ref="Q200:R200"/>
    <mergeCell ref="S200:Z200"/>
    <mergeCell ref="A200:B200"/>
    <mergeCell ref="C200:D200"/>
    <mergeCell ref="E200:F200"/>
    <mergeCell ref="G200:H200"/>
    <mergeCell ref="I200:K200"/>
    <mergeCell ref="G204:H204"/>
    <mergeCell ref="I204:K204"/>
    <mergeCell ref="AD201:AE201"/>
    <mergeCell ref="AF201:AG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D202:AE202"/>
    <mergeCell ref="AF202:AG202"/>
    <mergeCell ref="AD203:AE203"/>
    <mergeCell ref="AF203:AG203"/>
    <mergeCell ref="AF5:AJ6"/>
    <mergeCell ref="AF3:AJ3"/>
    <mergeCell ref="AF8:AJ8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D205:AE205"/>
    <mergeCell ref="AF205:AG205"/>
    <mergeCell ref="AD204:AE204"/>
    <mergeCell ref="AF204:AG204"/>
    <mergeCell ref="L204:N204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O204:P204"/>
    <mergeCell ref="Q204:R204"/>
    <mergeCell ref="S204:Z204"/>
    <mergeCell ref="A204:B204"/>
    <mergeCell ref="C204:D204"/>
    <mergeCell ref="E204:F204"/>
  </mergeCells>
  <printOptions horizontalCentered="1"/>
  <pageMargins left="0.39370078740157483" right="0.39370078740157483" top="0.78740157480314965" bottom="0.39370078740157483" header="0.39370078740157483" footer="0.39370078740157483"/>
  <pageSetup scale="8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Areas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Machuca Sanabria</dc:creator>
  <cp:lastModifiedBy>DADEP</cp:lastModifiedBy>
  <cp:lastPrinted>2017-06-01T17:03:18Z</cp:lastPrinted>
  <dcterms:created xsi:type="dcterms:W3CDTF">2017-06-01T13:32:11Z</dcterms:created>
  <dcterms:modified xsi:type="dcterms:W3CDTF">2018-09-05T16:24:24Z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