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ol\Documents\Wk\2021\SSPD\Ejecución\Estructuras en Excel 2019\"/>
    </mc:Choice>
  </mc:AlternateContent>
  <xr:revisionPtr revIDLastSave="0" documentId="13_ncr:1_{D1D43F8F-A11C-4913-8853-89FCB85F98F6}" xr6:coauthVersionLast="46" xr6:coauthVersionMax="46" xr10:uidLastSave="{00000000-0000-0000-0000-000000000000}"/>
  <bookViews>
    <workbookView xWindow="-110" yWindow="-10910" windowWidth="19420" windowHeight="11020" xr2:uid="{00000000-000D-0000-FFFF-FFFF00000000}"/>
  </bookViews>
  <sheets>
    <sheet name="Indice" sheetId="1" r:id="rId1"/>
    <sheet name="Hoja01" sheetId="2" r:id="rId2"/>
    <sheet name="Hoja02" sheetId="3" r:id="rId3"/>
    <sheet name="Hoja03" sheetId="4" r:id="rId4"/>
    <sheet name="Hoja04" sheetId="5" r:id="rId5"/>
    <sheet name="Hoja05" sheetId="6" r:id="rId6"/>
    <sheet name="Hoja06" sheetId="7" r:id="rId7"/>
    <sheet name="Lists" sheetId="8" state="hidden" r:id="rId8"/>
    <sheet name="Hoja07" sheetId="9" r:id="rId9"/>
    <sheet name="Hoja08" sheetId="10" r:id="rId10"/>
    <sheet name="Hoja09" sheetId="11" r:id="rId11"/>
    <sheet name="Hoja10" sheetId="12" r:id="rId12"/>
    <sheet name="Hoja11" sheetId="13" r:id="rId13"/>
    <sheet name="Hoja12" sheetId="14" r:id="rId14"/>
    <sheet name="Hoja13" sheetId="15" r:id="rId15"/>
    <sheet name="Hoja14" sheetId="16" r:id="rId16"/>
    <sheet name="Hoja15" sheetId="17" r:id="rId17"/>
    <sheet name="Hoja16" sheetId="18" r:id="rId18"/>
    <sheet name="Hoja17" sheetId="19" r:id="rId19"/>
    <sheet name="Hoja18" sheetId="20" r:id="rId20"/>
    <sheet name="Hoja19" sheetId="21" r:id="rId21"/>
    <sheet name="Hoja20" sheetId="22" r:id="rId22"/>
    <sheet name="Hoja21" sheetId="23" r:id="rId23"/>
    <sheet name="Hoja22" sheetId="24" r:id="rId24"/>
    <sheet name="Hoja23" sheetId="25" r:id="rId25"/>
  </sheets>
  <definedNames>
    <definedName name="sspdtipos_TipoDeDictamenDeAuditoria">Lists!$F$3:$F$10</definedName>
    <definedName name="sspdtipos_TipoIdentificacionResponsablesInformacion">Lists!$D$3:$D$5</definedName>
    <definedName name="sspdtipos_TipoSiNo">Lists!$B$3:$B$4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4" l="1"/>
  <c r="M21" i="24"/>
  <c r="L21" i="24"/>
  <c r="K21" i="24"/>
  <c r="J21" i="24"/>
  <c r="I21" i="24"/>
  <c r="H21" i="24"/>
  <c r="G21" i="24"/>
  <c r="F21" i="24"/>
  <c r="E21" i="24"/>
  <c r="D21" i="24"/>
  <c r="I24" i="23"/>
  <c r="H24" i="23"/>
  <c r="G24" i="23"/>
  <c r="K23" i="23"/>
  <c r="J23" i="23"/>
  <c r="I23" i="23"/>
  <c r="H23" i="23"/>
  <c r="G23" i="23"/>
  <c r="F23" i="23"/>
  <c r="E23" i="23"/>
  <c r="K17" i="23"/>
  <c r="K24" i="23" s="1"/>
  <c r="J17" i="23"/>
  <c r="J24" i="23" s="1"/>
  <c r="I17" i="23"/>
  <c r="H17" i="23"/>
  <c r="G17" i="23"/>
  <c r="F17" i="23"/>
  <c r="F24" i="23" s="1"/>
  <c r="E17" i="23"/>
  <c r="E24" i="23" s="1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I129" i="21"/>
  <c r="I132" i="21" s="1"/>
  <c r="I125" i="21"/>
  <c r="I116" i="21"/>
  <c r="I117" i="21" s="1"/>
  <c r="I109" i="21"/>
  <c r="I103" i="21"/>
  <c r="I104" i="21" s="1"/>
  <c r="I92" i="21"/>
  <c r="I87" i="21"/>
  <c r="I79" i="21"/>
  <c r="I65" i="21"/>
  <c r="I59" i="21"/>
  <c r="I51" i="21"/>
  <c r="I53" i="21" s="1"/>
  <c r="I39" i="21"/>
  <c r="I22" i="21"/>
  <c r="I17" i="21"/>
  <c r="H72" i="20"/>
  <c r="G72" i="20"/>
  <c r="F72" i="20"/>
  <c r="H64" i="20"/>
  <c r="H83" i="20" s="1"/>
  <c r="G64" i="20"/>
  <c r="F64" i="20"/>
  <c r="H51" i="20"/>
  <c r="G51" i="20"/>
  <c r="F51" i="20"/>
  <c r="F83" i="20" s="1"/>
  <c r="H34" i="20"/>
  <c r="G34" i="20"/>
  <c r="F34" i="20"/>
  <c r="H24" i="20"/>
  <c r="G24" i="20"/>
  <c r="G83" i="20" s="1"/>
  <c r="F24" i="20"/>
  <c r="T84" i="19"/>
  <c r="S84" i="19"/>
  <c r="R84" i="19"/>
  <c r="L84" i="19"/>
  <c r="K84" i="19"/>
  <c r="J84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T52" i="19"/>
  <c r="S52" i="19"/>
  <c r="R52" i="19"/>
  <c r="Q52" i="19"/>
  <c r="P52" i="19"/>
  <c r="P84" i="19" s="1"/>
  <c r="O52" i="19"/>
  <c r="N52" i="19"/>
  <c r="M52" i="19"/>
  <c r="L52" i="19"/>
  <c r="K52" i="19"/>
  <c r="J52" i="19"/>
  <c r="I52" i="19"/>
  <c r="H52" i="19"/>
  <c r="H84" i="19" s="1"/>
  <c r="G52" i="19"/>
  <c r="F52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T25" i="19"/>
  <c r="S25" i="19"/>
  <c r="R25" i="19"/>
  <c r="Q25" i="19"/>
  <c r="Q84" i="19" s="1"/>
  <c r="P25" i="19"/>
  <c r="O25" i="19"/>
  <c r="O84" i="19" s="1"/>
  <c r="N25" i="19"/>
  <c r="N84" i="19" s="1"/>
  <c r="M25" i="19"/>
  <c r="M84" i="19" s="1"/>
  <c r="L25" i="19"/>
  <c r="K25" i="19"/>
  <c r="J25" i="19"/>
  <c r="I25" i="19"/>
  <c r="I84" i="19" s="1"/>
  <c r="H25" i="19"/>
  <c r="G25" i="19"/>
  <c r="G84" i="19" s="1"/>
  <c r="F25" i="19"/>
  <c r="F84" i="19" s="1"/>
  <c r="T84" i="18"/>
  <c r="N84" i="18"/>
  <c r="M84" i="18"/>
  <c r="L84" i="18"/>
  <c r="F84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T52" i="18"/>
  <c r="S52" i="18"/>
  <c r="R52" i="18"/>
  <c r="R84" i="18" s="1"/>
  <c r="Q52" i="18"/>
  <c r="P52" i="18"/>
  <c r="O52" i="18"/>
  <c r="N52" i="18"/>
  <c r="M52" i="18"/>
  <c r="L52" i="18"/>
  <c r="K52" i="18"/>
  <c r="J52" i="18"/>
  <c r="J84" i="18" s="1"/>
  <c r="I52" i="18"/>
  <c r="H52" i="18"/>
  <c r="G52" i="18"/>
  <c r="F52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T25" i="18"/>
  <c r="S25" i="18"/>
  <c r="S84" i="18" s="1"/>
  <c r="R25" i="18"/>
  <c r="Q25" i="18"/>
  <c r="Q84" i="18" s="1"/>
  <c r="P25" i="18"/>
  <c r="P84" i="18" s="1"/>
  <c r="O25" i="18"/>
  <c r="O84" i="18" s="1"/>
  <c r="N25" i="18"/>
  <c r="M25" i="18"/>
  <c r="L25" i="18"/>
  <c r="K25" i="18"/>
  <c r="K84" i="18" s="1"/>
  <c r="J25" i="18"/>
  <c r="I25" i="18"/>
  <c r="I84" i="18" s="1"/>
  <c r="H25" i="18"/>
  <c r="H84" i="18" s="1"/>
  <c r="G25" i="18"/>
  <c r="G84" i="18" s="1"/>
  <c r="F25" i="18"/>
  <c r="AI74" i="17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AI66" i="17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AI53" i="17"/>
  <c r="AH53" i="17"/>
  <c r="AG53" i="17"/>
  <c r="AF53" i="17"/>
  <c r="AE53" i="17"/>
  <c r="AE85" i="17" s="1"/>
  <c r="AD53" i="17"/>
  <c r="AC53" i="17"/>
  <c r="AB53" i="17"/>
  <c r="AA53" i="17"/>
  <c r="Z53" i="17"/>
  <c r="Y53" i="17"/>
  <c r="X53" i="17"/>
  <c r="W53" i="17"/>
  <c r="W85" i="17" s="1"/>
  <c r="V53" i="17"/>
  <c r="U53" i="17"/>
  <c r="T53" i="17"/>
  <c r="S53" i="17"/>
  <c r="R53" i="17"/>
  <c r="Q53" i="17"/>
  <c r="P53" i="17"/>
  <c r="O53" i="17"/>
  <c r="O85" i="17" s="1"/>
  <c r="N53" i="17"/>
  <c r="M53" i="17"/>
  <c r="L53" i="17"/>
  <c r="K53" i="17"/>
  <c r="J53" i="17"/>
  <c r="I53" i="17"/>
  <c r="H53" i="17"/>
  <c r="G53" i="17"/>
  <c r="G85" i="17" s="1"/>
  <c r="F53" i="17"/>
  <c r="AI36" i="17"/>
  <c r="AH36" i="17"/>
  <c r="AG36" i="17"/>
  <c r="AF36" i="17"/>
  <c r="AE36" i="17"/>
  <c r="AD36" i="17"/>
  <c r="AD85" i="17" s="1"/>
  <c r="AC36" i="17"/>
  <c r="AC85" i="17" s="1"/>
  <c r="AB36" i="17"/>
  <c r="AA36" i="17"/>
  <c r="Z36" i="17"/>
  <c r="Y36" i="17"/>
  <c r="X36" i="17"/>
  <c r="W36" i="17"/>
  <c r="V36" i="17"/>
  <c r="V85" i="17" s="1"/>
  <c r="U36" i="17"/>
  <c r="U85" i="17" s="1"/>
  <c r="T36" i="17"/>
  <c r="S36" i="17"/>
  <c r="R36" i="17"/>
  <c r="Q36" i="17"/>
  <c r="P36" i="17"/>
  <c r="O36" i="17"/>
  <c r="N36" i="17"/>
  <c r="N85" i="17" s="1"/>
  <c r="M36" i="17"/>
  <c r="M85" i="17" s="1"/>
  <c r="L36" i="17"/>
  <c r="K36" i="17"/>
  <c r="J36" i="17"/>
  <c r="I36" i="17"/>
  <c r="H36" i="17"/>
  <c r="G36" i="17"/>
  <c r="F36" i="17"/>
  <c r="F85" i="17" s="1"/>
  <c r="AI26" i="17"/>
  <c r="AI85" i="17" s="1"/>
  <c r="AH26" i="17"/>
  <c r="AH85" i="17" s="1"/>
  <c r="AG26" i="17"/>
  <c r="AG85" i="17" s="1"/>
  <c r="AF26" i="17"/>
  <c r="AF85" i="17" s="1"/>
  <c r="AE26" i="17"/>
  <c r="AD26" i="17"/>
  <c r="AC26" i="17"/>
  <c r="AB26" i="17"/>
  <c r="AB85" i="17" s="1"/>
  <c r="AA26" i="17"/>
  <c r="AA85" i="17" s="1"/>
  <c r="Z26" i="17"/>
  <c r="Z85" i="17" s="1"/>
  <c r="Y26" i="17"/>
  <c r="Y85" i="17" s="1"/>
  <c r="X26" i="17"/>
  <c r="X85" i="17" s="1"/>
  <c r="W26" i="17"/>
  <c r="V26" i="17"/>
  <c r="U26" i="17"/>
  <c r="T26" i="17"/>
  <c r="T85" i="17" s="1"/>
  <c r="S26" i="17"/>
  <c r="S85" i="17" s="1"/>
  <c r="R26" i="17"/>
  <c r="R85" i="17" s="1"/>
  <c r="Q26" i="17"/>
  <c r="Q85" i="17" s="1"/>
  <c r="P26" i="17"/>
  <c r="P85" i="17" s="1"/>
  <c r="O26" i="17"/>
  <c r="N26" i="17"/>
  <c r="M26" i="17"/>
  <c r="L26" i="17"/>
  <c r="L85" i="17" s="1"/>
  <c r="K26" i="17"/>
  <c r="K85" i="17" s="1"/>
  <c r="J26" i="17"/>
  <c r="J85" i="17" s="1"/>
  <c r="I26" i="17"/>
  <c r="I85" i="17" s="1"/>
  <c r="H26" i="17"/>
  <c r="H85" i="17" s="1"/>
  <c r="G26" i="17"/>
  <c r="F26" i="17"/>
  <c r="F83" i="16"/>
  <c r="H72" i="16"/>
  <c r="G72" i="16"/>
  <c r="F72" i="16"/>
  <c r="H64" i="16"/>
  <c r="G64" i="16"/>
  <c r="F64" i="16"/>
  <c r="H51" i="16"/>
  <c r="H83" i="16" s="1"/>
  <c r="G51" i="16"/>
  <c r="G83" i="16" s="1"/>
  <c r="F51" i="16"/>
  <c r="H34" i="16"/>
  <c r="G34" i="16"/>
  <c r="F34" i="16"/>
  <c r="H24" i="16"/>
  <c r="G24" i="16"/>
  <c r="F24" i="16"/>
  <c r="H83" i="15"/>
  <c r="H72" i="15"/>
  <c r="G72" i="15"/>
  <c r="F72" i="15"/>
  <c r="H64" i="15"/>
  <c r="G64" i="15"/>
  <c r="F64" i="15"/>
  <c r="H51" i="15"/>
  <c r="G51" i="15"/>
  <c r="F51" i="15"/>
  <c r="H34" i="15"/>
  <c r="G34" i="15"/>
  <c r="F34" i="15"/>
  <c r="H24" i="15"/>
  <c r="G24" i="15"/>
  <c r="G83" i="15" s="1"/>
  <c r="F24" i="15"/>
  <c r="F83" i="15" s="1"/>
  <c r="H72" i="14"/>
  <c r="G72" i="14"/>
  <c r="F72" i="14"/>
  <c r="H64" i="14"/>
  <c r="G64" i="14"/>
  <c r="F64" i="14"/>
  <c r="F83" i="14" s="1"/>
  <c r="H51" i="14"/>
  <c r="G51" i="14"/>
  <c r="F51" i="14"/>
  <c r="H34" i="14"/>
  <c r="G34" i="14"/>
  <c r="F34" i="14"/>
  <c r="H24" i="14"/>
  <c r="H83" i="14" s="1"/>
  <c r="G24" i="14"/>
  <c r="G83" i="14" s="1"/>
  <c r="F24" i="14"/>
  <c r="H18" i="10"/>
  <c r="G18" i="10"/>
  <c r="F18" i="10"/>
  <c r="E18" i="10"/>
  <c r="U31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U17" i="9"/>
  <c r="F21" i="5"/>
  <c r="F16" i="5"/>
  <c r="F22" i="5" s="1"/>
  <c r="I45" i="4"/>
  <c r="H45" i="4"/>
  <c r="K42" i="4"/>
  <c r="K45" i="4" s="1"/>
  <c r="I42" i="4"/>
  <c r="H42" i="4"/>
  <c r="G42" i="4"/>
  <c r="G45" i="4" s="1"/>
  <c r="K35" i="4"/>
  <c r="J35" i="4"/>
  <c r="J42" i="4" s="1"/>
  <c r="J45" i="4" s="1"/>
  <c r="I35" i="4"/>
  <c r="H35" i="4"/>
  <c r="G35" i="4"/>
  <c r="F35" i="4"/>
  <c r="F42" i="4" s="1"/>
  <c r="F45" i="4" s="1"/>
  <c r="E35" i="4"/>
  <c r="E42" i="4" s="1"/>
  <c r="E45" i="4" s="1"/>
  <c r="F26" i="4"/>
  <c r="E26" i="4"/>
  <c r="H23" i="4"/>
  <c r="H26" i="4" s="1"/>
  <c r="F23" i="4"/>
  <c r="E23" i="4"/>
  <c r="K16" i="4"/>
  <c r="K23" i="4" s="1"/>
  <c r="K26" i="4" s="1"/>
  <c r="J16" i="4"/>
  <c r="J23" i="4" s="1"/>
  <c r="J26" i="4" s="1"/>
  <c r="I16" i="4"/>
  <c r="I23" i="4" s="1"/>
  <c r="I26" i="4" s="1"/>
  <c r="H16" i="4"/>
  <c r="G16" i="4"/>
  <c r="G23" i="4" s="1"/>
  <c r="G26" i="4" s="1"/>
  <c r="F16" i="4"/>
  <c r="E16" i="4"/>
  <c r="N152" i="3"/>
  <c r="M152" i="3"/>
  <c r="L152" i="3"/>
  <c r="K152" i="3"/>
  <c r="J152" i="3"/>
  <c r="I152" i="3"/>
  <c r="H152" i="3"/>
  <c r="L144" i="3"/>
  <c r="L153" i="3" s="1"/>
  <c r="N143" i="3"/>
  <c r="L143" i="3"/>
  <c r="K143" i="3"/>
  <c r="J143" i="3"/>
  <c r="N136" i="3"/>
  <c r="M136" i="3"/>
  <c r="M143" i="3" s="1"/>
  <c r="L136" i="3"/>
  <c r="K136" i="3"/>
  <c r="J136" i="3"/>
  <c r="I136" i="3"/>
  <c r="I143" i="3" s="1"/>
  <c r="H136" i="3"/>
  <c r="H143" i="3" s="1"/>
  <c r="L129" i="3"/>
  <c r="J129" i="3"/>
  <c r="J144" i="3" s="1"/>
  <c r="J153" i="3" s="1"/>
  <c r="I129" i="3"/>
  <c r="H129" i="3"/>
  <c r="N123" i="3"/>
  <c r="N129" i="3" s="1"/>
  <c r="N144" i="3" s="1"/>
  <c r="N153" i="3" s="1"/>
  <c r="M123" i="3"/>
  <c r="M129" i="3" s="1"/>
  <c r="M144" i="3" s="1"/>
  <c r="M153" i="3" s="1"/>
  <c r="L123" i="3"/>
  <c r="K123" i="3"/>
  <c r="K129" i="3" s="1"/>
  <c r="K144" i="3" s="1"/>
  <c r="K153" i="3" s="1"/>
  <c r="J123" i="3"/>
  <c r="I123" i="3"/>
  <c r="H123" i="3"/>
  <c r="N113" i="3"/>
  <c r="M113" i="3"/>
  <c r="M114" i="3" s="1"/>
  <c r="I113" i="3"/>
  <c r="N108" i="3"/>
  <c r="M108" i="3"/>
  <c r="L108" i="3"/>
  <c r="L113" i="3" s="1"/>
  <c r="L114" i="3" s="1"/>
  <c r="K108" i="3"/>
  <c r="K113" i="3" s="1"/>
  <c r="K114" i="3" s="1"/>
  <c r="J108" i="3"/>
  <c r="J113" i="3" s="1"/>
  <c r="J114" i="3" s="1"/>
  <c r="I108" i="3"/>
  <c r="H108" i="3"/>
  <c r="H113" i="3" s="1"/>
  <c r="M98" i="3"/>
  <c r="L98" i="3"/>
  <c r="K98" i="3"/>
  <c r="N94" i="3"/>
  <c r="N98" i="3" s="1"/>
  <c r="N114" i="3" s="1"/>
  <c r="M94" i="3"/>
  <c r="L94" i="3"/>
  <c r="K94" i="3"/>
  <c r="J94" i="3"/>
  <c r="J98" i="3" s="1"/>
  <c r="I94" i="3"/>
  <c r="I98" i="3" s="1"/>
  <c r="H94" i="3"/>
  <c r="H98" i="3" s="1"/>
  <c r="N79" i="3"/>
  <c r="M79" i="3"/>
  <c r="L79" i="3"/>
  <c r="K79" i="3"/>
  <c r="J79" i="3"/>
  <c r="I79" i="3"/>
  <c r="H79" i="3"/>
  <c r="H71" i="3"/>
  <c r="H80" i="3" s="1"/>
  <c r="N70" i="3"/>
  <c r="J70" i="3"/>
  <c r="H70" i="3"/>
  <c r="N63" i="3"/>
  <c r="M63" i="3"/>
  <c r="M70" i="3" s="1"/>
  <c r="L63" i="3"/>
  <c r="L70" i="3" s="1"/>
  <c r="K63" i="3"/>
  <c r="K70" i="3" s="1"/>
  <c r="J63" i="3"/>
  <c r="I63" i="3"/>
  <c r="I70" i="3" s="1"/>
  <c r="H63" i="3"/>
  <c r="N56" i="3"/>
  <c r="N71" i="3" s="1"/>
  <c r="N80" i="3" s="1"/>
  <c r="M56" i="3"/>
  <c r="L56" i="3"/>
  <c r="L71" i="3" s="1"/>
  <c r="L80" i="3" s="1"/>
  <c r="H56" i="3"/>
  <c r="N50" i="3"/>
  <c r="M50" i="3"/>
  <c r="L50" i="3"/>
  <c r="K50" i="3"/>
  <c r="K56" i="3" s="1"/>
  <c r="J50" i="3"/>
  <c r="J56" i="3" s="1"/>
  <c r="J71" i="3" s="1"/>
  <c r="J80" i="3" s="1"/>
  <c r="I50" i="3"/>
  <c r="I56" i="3" s="1"/>
  <c r="H50" i="3"/>
  <c r="K41" i="3"/>
  <c r="M40" i="3"/>
  <c r="M41" i="3" s="1"/>
  <c r="K40" i="3"/>
  <c r="J40" i="3"/>
  <c r="I40" i="3"/>
  <c r="I41" i="3" s="1"/>
  <c r="N35" i="3"/>
  <c r="N40" i="3" s="1"/>
  <c r="M35" i="3"/>
  <c r="L35" i="3"/>
  <c r="L40" i="3" s="1"/>
  <c r="K35" i="3"/>
  <c r="J35" i="3"/>
  <c r="I35" i="3"/>
  <c r="H35" i="3"/>
  <c r="H40" i="3" s="1"/>
  <c r="H41" i="3" s="1"/>
  <c r="K25" i="3"/>
  <c r="I25" i="3"/>
  <c r="H25" i="3"/>
  <c r="N21" i="3"/>
  <c r="M21" i="3"/>
  <c r="M25" i="3" s="1"/>
  <c r="L21" i="3"/>
  <c r="L25" i="3" s="1"/>
  <c r="K21" i="3"/>
  <c r="J21" i="3"/>
  <c r="J25" i="3" s="1"/>
  <c r="J41" i="3" s="1"/>
  <c r="I21" i="3"/>
  <c r="H21" i="3"/>
  <c r="N15" i="3"/>
  <c r="N25" i="3" s="1"/>
  <c r="H114" i="3" l="1"/>
  <c r="I114" i="3"/>
  <c r="H144" i="3"/>
  <c r="H153" i="3" s="1"/>
  <c r="I60" i="21"/>
  <c r="L41" i="3"/>
  <c r="N41" i="3"/>
  <c r="I66" i="21"/>
  <c r="I118" i="21" s="1"/>
  <c r="I133" i="21" s="1"/>
  <c r="I71" i="3"/>
  <c r="I80" i="3" s="1"/>
  <c r="M71" i="3"/>
  <c r="M80" i="3" s="1"/>
  <c r="I144" i="3"/>
  <c r="I153" i="3" s="1"/>
  <c r="K71" i="3"/>
  <c r="K80" i="3" s="1"/>
</calcChain>
</file>

<file path=xl/sharedStrings.xml><?xml version="1.0" encoding="utf-8"?>
<sst xmlns="http://schemas.openxmlformats.org/spreadsheetml/2006/main" count="1405" uniqueCount="594">
  <si>
    <t>Tabla de contenidos</t>
  </si>
  <si>
    <t>Indice</t>
  </si>
  <si>
    <t>[110000]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</si>
  <si>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</si>
  <si>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</si>
  <si>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</si>
  <si>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</si>
  <si>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</si>
  <si>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</si>
  <si>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a revelar sobre información general sobre los estados financieros [bloque de texto]</t>
  </si>
  <si>
    <t>Nombre de la entidad que informa u otras formas de identificación</t>
  </si>
  <si>
    <t>Identificación de la Empresa (ID RUPS)</t>
  </si>
  <si>
    <t>NIT</t>
  </si>
  <si>
    <t>Información a revelar sobre la naturaleza del negocio</t>
  </si>
  <si>
    <t>Fecha de cierre del periodo sobre el que se informa</t>
  </si>
  <si>
    <t>[210000] Estado de situación financiera</t>
  </si>
  <si>
    <t>Total ESF por servicios - Inciso 2 articulo 18 Ley 142 de 1994 [miembro]</t>
  </si>
  <si>
    <t>Acueducto [miembro]</t>
  </si>
  <si>
    <t>Alcantarillado [miembro]</t>
  </si>
  <si>
    <t>Aseo [miembro]</t>
  </si>
  <si>
    <t>Energía Eléctrica [miembro]</t>
  </si>
  <si>
    <t>Gas combustible por redes [miembro]</t>
  </si>
  <si>
    <t>Gas Licuado de Petróleo [miembro]</t>
  </si>
  <si>
    <t>Estado de situación financiera por servicio [partidas]</t>
  </si>
  <si>
    <t>Activos [resumen]</t>
  </si>
  <si>
    <t>Activos corrientes [resumen]</t>
  </si>
  <si>
    <t>Efectivo y equivalentes al efectivo</t>
  </si>
  <si>
    <t>Inversiones corrientes</t>
  </si>
  <si>
    <t>Cuentas comerciales por cobrar y otras cuentas por cobrar corrientes [Resumen]</t>
  </si>
  <si>
    <t>Cuentas comerciales por cobrar por prestación de servicios públicos corrientes</t>
  </si>
  <si>
    <t>Cuentas Comerciales por Cobrar por venta de Bienes corrientes</t>
  </si>
  <si>
    <t>Otras cuentas por cobrar corrientes</t>
  </si>
  <si>
    <t>Total cuentas comerciales por cobrar y otras cuentas por cobrar corrientes</t>
  </si>
  <si>
    <t>Inventarios corrientes</t>
  </si>
  <si>
    <t>Activo por impuesto a las ganancias corriente</t>
  </si>
  <si>
    <t>Otros activos corrientes</t>
  </si>
  <si>
    <t>Activos corrientes totales</t>
  </si>
  <si>
    <t>Activos no corrientes [resumen]</t>
  </si>
  <si>
    <t>Efectivo y equivalente al efectivo de uso restringido</t>
  </si>
  <si>
    <t>Inversiones no corrientes</t>
  </si>
  <si>
    <t>Propiedad de inversión</t>
  </si>
  <si>
    <t>Propiedades, planta y equipo</t>
  </si>
  <si>
    <t>Cuentas comerciales por cobrar y otras cuentas por cobrar no corrientes [Resumen]</t>
  </si>
  <si>
    <t>Cuentas comerciales por cobrar por prestación de servicios públicos no corrientes</t>
  </si>
  <si>
    <t>Cuentas Comerciales por Cobrar por venta de Bienes no corrientes</t>
  </si>
  <si>
    <t>Otras cuentas comerciales por cobrar y otras cuentas por cobrar no corrientes</t>
  </si>
  <si>
    <t>Total cuentas comerciales por cobrar y otras cuentas por cobrar no corrientes</t>
  </si>
  <si>
    <t>Inventarios no corrientes</t>
  </si>
  <si>
    <t>Activos por impuestos diferidos</t>
  </si>
  <si>
    <t>Activo por impuesto a las ganancias corriente, no corriente</t>
  </si>
  <si>
    <t>Otros activos no corrientes</t>
  </si>
  <si>
    <t>Activos no corrientes totales</t>
  </si>
  <si>
    <t>Total de activos</t>
  </si>
  <si>
    <t>Patrimonio y pasivos [resumen]</t>
  </si>
  <si>
    <t>Pasivos [resumen]</t>
  </si>
  <si>
    <t>Pasivos corrientes [resumen]</t>
  </si>
  <si>
    <t>Acreedores comerciales y otras cuentas por pagar corrientes [resumen]</t>
  </si>
  <si>
    <t>Proveedores Corrientes</t>
  </si>
  <si>
    <t>Ingresos Diferidos Corrientes</t>
  </si>
  <si>
    <t>Gastos acumulados por pagar corrientes</t>
  </si>
  <si>
    <t>Cuentas por pagar y otras cuentas por pagar corrientes</t>
  </si>
  <si>
    <t>Total Acreedores comerciales y otras cuentas por pagar corrientes</t>
  </si>
  <si>
    <t>Obligaciones Laborales Corrientes</t>
  </si>
  <si>
    <t>Obligaciones Financieras Corrientes</t>
  </si>
  <si>
    <t>Pasivo por impuesto a las ganancias corriente</t>
  </si>
  <si>
    <t>Otras provisiones corrientes</t>
  </si>
  <si>
    <t>Otros pasivos financieros corrientes</t>
  </si>
  <si>
    <t>Pasivos corrientes totales</t>
  </si>
  <si>
    <t>Pasivos no corrientes [resumen]</t>
  </si>
  <si>
    <t>Acreedores comerciales y otras cuentas por pagar no corrientes [resumen]</t>
  </si>
  <si>
    <t>Proveedores no Corrientes</t>
  </si>
  <si>
    <t>Ingresos Diferidos no Corrientes</t>
  </si>
  <si>
    <t>Gastos acumulados por pagar no corrientes</t>
  </si>
  <si>
    <t>Cuentas comerciales por pagar y otras cuentas por pagar no corrientes</t>
  </si>
  <si>
    <t>Total Acreedores comerciales y otras cuentas por pagar no corrientes</t>
  </si>
  <si>
    <t>Obligaciones Financieras no Corrientes</t>
  </si>
  <si>
    <t>Obligaciones Laborales no Corrientes</t>
  </si>
  <si>
    <t>Pasivo por impuesto a las ganancias corriente, no corriente</t>
  </si>
  <si>
    <t>Pasivo por impuestos diferidos no corrientes</t>
  </si>
  <si>
    <t>Otras provisiones no corrientes</t>
  </si>
  <si>
    <t>Otros pasivos financieros no corrientes</t>
  </si>
  <si>
    <t>Total de pasivos no corrientes</t>
  </si>
  <si>
    <t>Total pasivos</t>
  </si>
  <si>
    <t>Patrimonio [resumen]</t>
  </si>
  <si>
    <t>Capital emitido</t>
  </si>
  <si>
    <t>Ganancias acumuladas</t>
  </si>
  <si>
    <t>Efectos de convergencia NIF</t>
  </si>
  <si>
    <t>Reserva Legal</t>
  </si>
  <si>
    <t>Otras Reservas</t>
  </si>
  <si>
    <t>Otras participaciones en el patrimonio</t>
  </si>
  <si>
    <t>Patrimonio total</t>
  </si>
  <si>
    <t>Total de patrimonio y pasivos</t>
  </si>
  <si>
    <t>Periodo Anterior</t>
  </si>
  <si>
    <t>[310000] Estado de resultados</t>
  </si>
  <si>
    <t>Total ER por servicios - Inciso 2 articulo 18 Ley 142 de 1994 [miembro]</t>
  </si>
  <si>
    <t>Estado de resultados por servicio [partidas]</t>
  </si>
  <si>
    <t>Ganancia (pérdida) [resumen]</t>
  </si>
  <si>
    <t>Ingresos de actividades ordinarias</t>
  </si>
  <si>
    <t>Costo de ventas</t>
  </si>
  <si>
    <t>Ganancia bruta</t>
  </si>
  <si>
    <t>Gastos de administración</t>
  </si>
  <si>
    <t>Otros gastos</t>
  </si>
  <si>
    <t>Otras ganancias (pérdidas)</t>
  </si>
  <si>
    <t>Costos financieros</t>
  </si>
  <si>
    <t>Otros ingresos</t>
  </si>
  <si>
    <t>Ingresos financieros</t>
  </si>
  <si>
    <t>Ganancia (pérdida), antes de impuestos</t>
  </si>
  <si>
    <t>Gasto (ingreso) por impuesto a las ganancias corriente</t>
  </si>
  <si>
    <t>Gasto / Ingreso impuesto a las ganancias diferido</t>
  </si>
  <si>
    <t>Ganancia (pérdida)</t>
  </si>
  <si>
    <t>[800100] Notas - Subclasificaciones de activos, pasivos y patrimonios</t>
  </si>
  <si>
    <t>Efectivo y equivalentes al efectivo [resumen]</t>
  </si>
  <si>
    <t>Informacion a revelar sobre efectivo y equivalentes de efectivo [bloque de texto]</t>
  </si>
  <si>
    <t>Efectivo [resumen]</t>
  </si>
  <si>
    <t>Efectivo en caja</t>
  </si>
  <si>
    <t>Saldos en bancos</t>
  </si>
  <si>
    <t>Total efectivo</t>
  </si>
  <si>
    <t>Equivalentes al efectivo [resumen]</t>
  </si>
  <si>
    <t>Depósitos a corto plazo, clasificados como equivalentes al efectivo</t>
  </si>
  <si>
    <t>Inversiones a corto plazo, clasificados como equivalentes del efectivo</t>
  </si>
  <si>
    <t>Otros acuerdos bancarios clasificados como equivalentes de efectivo</t>
  </si>
  <si>
    <t>Total equivalentes al efectivo</t>
  </si>
  <si>
    <t>Total efectivo y equivalentes al efectivo</t>
  </si>
  <si>
    <t>[800500] Notas - Lista de Notas</t>
  </si>
  <si>
    <t>Información a revelar sobre notas y otra información explicativa [resumen]</t>
  </si>
  <si>
    <t>Información a revelar sobre cuentas por cobrar de prestación de servicios públicos [Bloque de texto]</t>
  </si>
  <si>
    <t>Información a revelar sobre otros activos corrientes [bloque de texto]</t>
  </si>
  <si>
    <t>Información a revelar sobre cuentas comerciales por cobrar y otras cuentas por cobrar no corrientes [bloque de texto]</t>
  </si>
  <si>
    <t>Información a revelar sobre activos por impuestos diferidos [bloque de texto]</t>
  </si>
  <si>
    <t>Información a revelar sobre activos por impuestos no corrientes [bloque de texto]</t>
  </si>
  <si>
    <t>Información a revelar sobre otros activos no corrientes [bloque de texto]</t>
  </si>
  <si>
    <t>Información a revelar sobre proveedores [bloque de texto]</t>
  </si>
  <si>
    <t>Información a revelar sobre ingresos diferidos [bloque de texto]</t>
  </si>
  <si>
    <t>Información a revelar sobre gastos acumulados por pagar [bloque de texto]</t>
  </si>
  <si>
    <t>Información a revelar sobre otras cuentas por pagar [bloque de texto]</t>
  </si>
  <si>
    <t>Información a revelar sobre obligaciones laborales [bloque de texto]</t>
  </si>
  <si>
    <t>Información a revelar sobre pasivos por impuestos corrientes [bloque de texto]</t>
  </si>
  <si>
    <t>Información a revelar sobre provisiones [bloque de texto]</t>
  </si>
  <si>
    <t>Información a revelar sobre otros pasivos corrientes [bloque de texto]</t>
  </si>
  <si>
    <t>Información a revelar sobre proveedores no corrientes [bloque de texto]</t>
  </si>
  <si>
    <t>Información a revelar sobre ingresos diferidos no corrientes [bloque de texto]</t>
  </si>
  <si>
    <t>Información a revelar sobre gastos acumulados por pagar no corrientes [bloque de texto]</t>
  </si>
  <si>
    <t>Información a revelar sobre otras cuentas por pagar no corrientes [bloque de texto]</t>
  </si>
  <si>
    <t>Información a revelar sobre obligaciones financieras [bloque de texto]</t>
  </si>
  <si>
    <t>Información a revelar sobre obligaciones laborales no corrientes [bloque de texto]</t>
  </si>
  <si>
    <t>Información a revelar sobre pasivos por impuestos diferidos [bloque de texto]</t>
  </si>
  <si>
    <t>Información a revelar sobre pasivos por impuestos no corrientes [bloque de texto]</t>
  </si>
  <si>
    <t>Información a revelar sobre provisiones no corrientes [bloque de texto]</t>
  </si>
  <si>
    <t>Información a revelar sobre otros pasivos no corrientes [bloque de texto]</t>
  </si>
  <si>
    <t>Información a revelar sobre capital en acciones, reservas y otras participaciones en el patrimonio [bloque de texto]</t>
  </si>
  <si>
    <t>Información a revelar sobre utilidad o pérdida del ejercicio [bloque de texto]</t>
  </si>
  <si>
    <t>Información a revelar sobre ganancias acumuladas [bloque de texto]</t>
  </si>
  <si>
    <t>Información a revelar sobre reservas dentro de patrimonio [bloque de texto]</t>
  </si>
  <si>
    <t>Información a revelar sobre otras participaciones en el patrimonio [bloque de texto]</t>
  </si>
  <si>
    <t>Información a revelar sobre ingresos de actividades ordinarias [bloque de texto]</t>
  </si>
  <si>
    <t>Información a revelar sobre costo de ventas [bloque de texto]</t>
  </si>
  <si>
    <t>Información a revelar sobre gastos de administración [bloque de texto]</t>
  </si>
  <si>
    <t>Información a revelar sobre otros gastos de operación [bloque de texto]</t>
  </si>
  <si>
    <t>Información a revelar sobre otras ganancias (pérdidas) [bloque de texto]</t>
  </si>
  <si>
    <t>Información a revelar sobre costos financieros [bloque de texto]</t>
  </si>
  <si>
    <t>Información a revelar sobre otros ingresos [bloque de texto]</t>
  </si>
  <si>
    <t>Información a revelar sobre ingresos financieros [bloque de texto]</t>
  </si>
  <si>
    <t>Información a revelar sobre ingreso (gasto) por impuestos [bloque de texto]</t>
  </si>
  <si>
    <t>Información a revelar sobre ganancias (pérdidas) por actividades de operación [bloque de texto]</t>
  </si>
  <si>
    <t>Información a revelar sobre cuentas comerciales por cobrar y otras cuentas por cobrar corrientes [Bloque de texto]</t>
  </si>
  <si>
    <t>[810000] Notas - Información de la entidad y declaración de cumplimiento con el marco normativo</t>
  </si>
  <si>
    <t>Información a revelar sobre notas y otra información explicativa [bloque de texto]</t>
  </si>
  <si>
    <t>Sede de la entidad</t>
  </si>
  <si>
    <t>Forma legal de la entidad</t>
  </si>
  <si>
    <t>País de constitución</t>
  </si>
  <si>
    <t>Ciudad donde se encuentra ubicada la sede administrativa</t>
  </si>
  <si>
    <t>Dirección de la sede administrativa de la entidad</t>
  </si>
  <si>
    <t>Email Corporativo</t>
  </si>
  <si>
    <t>Numero de empleados</t>
  </si>
  <si>
    <t>Numero promedio de empleados</t>
  </si>
  <si>
    <t>Descripción de la naturaleza de las operaciones de la entidad y actividades principales</t>
  </si>
  <si>
    <t>Declaración de cumplimiento del marco normativo para microempresas [bloque de texto]</t>
  </si>
  <si>
    <t>Información a revelar sobre incertidumbres sobre la capacidad de la entidad para continuar como negocio en marcha [bloque de texto[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</si>
  <si>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</si>
  <si>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</si>
  <si>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Información a revelar sobre finalización de la prestación de los servicios inscritos en RUPS. (Abstract)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</si>
  <si>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</si>
  <si>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</si>
  <si>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</si>
  <si>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1. Si</t>
  </si>
  <si>
    <t>2. No</t>
  </si>
  <si>
    <t>[822100] Notas - Propiedades, planta y equipo - Información a revelar</t>
  </si>
  <si>
    <t>Miembros de 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</si>
  <si>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</si>
  <si>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</si>
  <si>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</si>
  <si>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</si>
  <si>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</si>
  <si>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</si>
  <si>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</si>
  <si>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Equipos informáticos [miembro]</t>
  </si>
  <si>
    <t>Información complementaria [miembro]</t>
  </si>
  <si>
    <t>Plantas [miembro]</t>
  </si>
  <si>
    <t>Ductos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</si>
  <si>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</si>
  <si>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</si>
  <si>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</si>
  <si>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</si>
  <si>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</si>
  <si>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Método de depreciación, propiedades, planta y equipo</t>
  </si>
  <si>
    <t>Vidas útiles o tasas de depreciación, propiedades, planta y equipo (se deben informar modificaciones en estimaciones de vidas útiles)</t>
  </si>
  <si>
    <t>Conciliación de cambios en propiedades, planta y equipo [resumen]</t>
  </si>
  <si>
    <t>Propiedades, planta y equipo al comienzo del periodo</t>
  </si>
  <si>
    <t>Cambios en propiedades, planta y equipo [resumen]</t>
  </si>
  <si>
    <t>Adquisiciones.</t>
  </si>
  <si>
    <t>Adiciones realizadas</t>
  </si>
  <si>
    <t>Disposiciones</t>
  </si>
  <si>
    <t>Retiros</t>
  </si>
  <si>
    <t>Sustitución de componentes</t>
  </si>
  <si>
    <t>Inspecciones generales</t>
  </si>
  <si>
    <t>Reclasificaciones a otro tipo de activos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</si>
  <si>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</si>
  <si>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</si>
  <si>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Depreciación, propiedades, planta y equipo</t>
  </si>
  <si>
    <t>Otros incrementos (disminuciones) de propiedades, planta y equipo</t>
  </si>
  <si>
    <t>Total incremento (disminución) en propiedades, planta y equipo</t>
  </si>
  <si>
    <t>Propiedades, planta y equipo al final del periodo</t>
  </si>
  <si>
    <t>[827570] Notas - Otras provisiones</t>
  </si>
  <si>
    <t>Otras Provisiones  [miembro]</t>
  </si>
  <si>
    <t>Provisiones por procesos legales [miembro]</t>
  </si>
  <si>
    <t>Provisiones por contratos onerosos  [miembro]</t>
  </si>
  <si>
    <t>Otras provisiones diversas [miembro]</t>
  </si>
  <si>
    <t>Conciliación de cambios en otras provisiones [resumen]</t>
  </si>
  <si>
    <t>Provisiones al comienzo del periodo</t>
  </si>
  <si>
    <t>Cambios en otras provisiones [resumen]</t>
  </si>
  <si>
    <t>Adiciones realizadas durante el periodo</t>
  </si>
  <si>
    <t>Provisiones utilizadas</t>
  </si>
  <si>
    <t>Provisiones revertidas no utilizadas</t>
  </si>
  <si>
    <t>Total incremento (disminución) en otras provisiones</t>
  </si>
  <si>
    <t>Provisiones al final del periodo</t>
  </si>
  <si>
    <t>[834480] Notas - Obligaciones laborales</t>
  </si>
  <si>
    <t>Información a revelar sobre beneficios a empleados [miembro]</t>
  </si>
  <si>
    <t>Beneficios [miembro]</t>
  </si>
  <si>
    <t>Naturaleza de los beneficios  [miembro]</t>
  </si>
  <si>
    <t>Clases de gasto de beneficios a los empleados  [resumen]</t>
  </si>
  <si>
    <t>Sueldos y salarios</t>
  </si>
  <si>
    <t>Aportaciones a la seguridad social</t>
  </si>
  <si>
    <t>Prestaciones sociales básicas</t>
  </si>
  <si>
    <t>Otros beneficios a los empleados a corto plazo</t>
  </si>
  <si>
    <t>Otros beneficios a los empleados a largo plazo</t>
  </si>
  <si>
    <t>Total gastos por beneficios a los empleados</t>
  </si>
  <si>
    <t>[835110] Notas - Impuestos a las ganancias</t>
  </si>
  <si>
    <t>Activos - pasivos por impuestos diferidos y corrientes resumen</t>
  </si>
  <si>
    <t>Explicación del importe de los activos y pasivos por impuestos diferidos</t>
  </si>
  <si>
    <t>Información a revelar sobre impuesto a las ganancias corriente</t>
  </si>
  <si>
    <t>[900010] Notas - Información a revelar sobre los responsables de la información financiera</t>
  </si>
  <si>
    <t>Detalle [resumen]</t>
  </si>
  <si>
    <t>Nombres</t>
  </si>
  <si>
    <t>Apellidos</t>
  </si>
  <si>
    <t>Tipo de documento</t>
  </si>
  <si>
    <t>Número de documento</t>
  </si>
  <si>
    <t>Email</t>
  </si>
  <si>
    <t>Tarjeta profesional</t>
  </si>
  <si>
    <t>Indique la razón social, si la persona natural actúa como miembro de una persona jurídica</t>
  </si>
  <si>
    <t>Indique el NIT, si la persona natural actúa como miembro de una persona jurídica</t>
  </si>
  <si>
    <t>Tipo de norma de auditoría aplicada y tipo de dictamen</t>
  </si>
  <si>
    <t>Relación [miembro]</t>
  </si>
  <si>
    <t>Representante legal [miembro]</t>
  </si>
  <si>
    <t>Contador [miembro]</t>
  </si>
  <si>
    <t>Jefe de la oficina de control interno [miembro]</t>
  </si>
  <si>
    <t>Revisor fiscal [miembro]</t>
  </si>
  <si>
    <t>AEGR [miembro]</t>
  </si>
  <si>
    <t>01 - CÉDULA DE CIUDADANÍA</t>
  </si>
  <si>
    <t>02 - CÉDULA DE EXTRANJERÍA</t>
  </si>
  <si>
    <t>03 - PASAPORTE</t>
  </si>
  <si>
    <t>NAGAS - 1. Limpio</t>
  </si>
  <si>
    <t>NAGAS - 2. Con salvedad</t>
  </si>
  <si>
    <t>NAGAS - 3. Negativo</t>
  </si>
  <si>
    <t>NAGAS - 4. Abstención de opinión</t>
  </si>
  <si>
    <t>NIAS - 1. No modificada</t>
  </si>
  <si>
    <t>NIAS - 2. Modificada; opinión con salvedades</t>
  </si>
  <si>
    <t>NIAS - 3. Modificada; opinión desfavorable o adversa</t>
  </si>
  <si>
    <t>NIAS - 4. Modificada; denegación o abstención de opinión</t>
  </si>
  <si>
    <t>[900017a] FC01-1 - Gastos de servicios públicos - Acueducto</t>
  </si>
  <si>
    <t>Gasto administrativo - Acueducto [miembro]</t>
  </si>
  <si>
    <t>Gasto operativo - Acueducto [miembro]</t>
  </si>
  <si>
    <t>Gastos [resumen]</t>
  </si>
  <si>
    <t>Beneficios a empleados</t>
  </si>
  <si>
    <t>Honorarios</t>
  </si>
  <si>
    <t>Impuestos, Tasas y Contribuciones (No incluye impuesto de renta)</t>
  </si>
  <si>
    <t>Generales</t>
  </si>
  <si>
    <t>Deterioro</t>
  </si>
  <si>
    <t>Depreciación</t>
  </si>
  <si>
    <t>Amortización</t>
  </si>
  <si>
    <t>Provisiones [resumen]</t>
  </si>
  <si>
    <t>Litigios y demandas</t>
  </si>
  <si>
    <t>Garantías</t>
  </si>
  <si>
    <t>Diversas</t>
  </si>
  <si>
    <t>Total gastos de provisiones</t>
  </si>
  <si>
    <t>Arrendamientos</t>
  </si>
  <si>
    <t>Otros Gastos [resumen]</t>
  </si>
  <si>
    <t>Comisiones</t>
  </si>
  <si>
    <t>Ajuste por diferencia en cambio</t>
  </si>
  <si>
    <t>Financieros</t>
  </si>
  <si>
    <t>Intereses devengados a favor de terceros independientes</t>
  </si>
  <si>
    <t>Pérdidas por aplicación del método de participación patrimonial</t>
  </si>
  <si>
    <t>Gastos diversos</t>
  </si>
  <si>
    <t>Donaciones</t>
  </si>
  <si>
    <t>Total otros gastos</t>
  </si>
  <si>
    <t>Impuesto a las ganancias corrientes</t>
  </si>
  <si>
    <t>Impuesto a las ganancias diferido</t>
  </si>
  <si>
    <t>Bienes y servicios públicos para la venta [resumen]</t>
  </si>
  <si>
    <t>Compras en bloque y/o a largo plazo</t>
  </si>
  <si>
    <t>Compras en bolsa y/o a corto plazo</t>
  </si>
  <si>
    <t>Gastos por suministro de agua potable (agua en bloque)</t>
  </si>
  <si>
    <t>Gastos de conexión</t>
  </si>
  <si>
    <t>Uso de Líneas, redes y ductos</t>
  </si>
  <si>
    <t>Gastos de distribución y/o comercialización de gas combustible por redes</t>
  </si>
  <si>
    <t>Manejo comercial y financiero del servicio</t>
  </si>
  <si>
    <t>Gastos de distribución y/o comercialización de gas licuado de petróleo – GLP</t>
  </si>
  <si>
    <t>Contrato de explotación</t>
  </si>
  <si>
    <t>Gastos asociados a las transacciones en el mercado mayorista</t>
  </si>
  <si>
    <t>Contrato de concesión</t>
  </si>
  <si>
    <t>Otros gastos bienes y servicios públicos para la venta</t>
  </si>
  <si>
    <t>Gastos asociados a las transacciones en el mercado minorista</t>
  </si>
  <si>
    <t>Total de bienes y servicios públicos para la venta</t>
  </si>
  <si>
    <t>Licencias, contribuciones y regalías [resumen]</t>
  </si>
  <si>
    <t>Departamento Administrativo del Medio Ambiente "DAMA"</t>
  </si>
  <si>
    <t>Ley 56 de 1981</t>
  </si>
  <si>
    <t>Medio Ambiente – Ley 99 de 1993</t>
  </si>
  <si>
    <t>Regalías</t>
  </si>
  <si>
    <t>Licencia De Operación Del Servicio</t>
  </si>
  <si>
    <t>FAZNI</t>
  </si>
  <si>
    <t>FAER</t>
  </si>
  <si>
    <t>Cuota de Fomento de gas</t>
  </si>
  <si>
    <t>Comité De Estratificación –Ley 505 De 1999</t>
  </si>
  <si>
    <t>Art 25 - Ley 142 - Concesiones, y permisos ambientales y sanitarios</t>
  </si>
  <si>
    <t>Otras licencias Ley 142 de 1994</t>
  </si>
  <si>
    <t>Total licencias, contribuciones y regalías</t>
  </si>
  <si>
    <t>Consumo de Insumos Directos [resumen]</t>
  </si>
  <si>
    <t>Productos Químicos</t>
  </si>
  <si>
    <t>Gas Combustible</t>
  </si>
  <si>
    <t>Carbón Mineral</t>
  </si>
  <si>
    <t>Energía</t>
  </si>
  <si>
    <t>ACPM, Fuel Oil</t>
  </si>
  <si>
    <t>Otros Elementos de Consumo de Insumos Directos</t>
  </si>
  <si>
    <t>Total consumo de insumos directos</t>
  </si>
  <si>
    <t>Ordenes y contratos de mantenimiento y reparaciones</t>
  </si>
  <si>
    <t>Peajes terrestres</t>
  </si>
  <si>
    <t>Disposición final</t>
  </si>
  <si>
    <t>Peajes por interconexión de acueductos</t>
  </si>
  <si>
    <t>Peajes por interconexión de alcantarillado</t>
  </si>
  <si>
    <t>Servicios públicos</t>
  </si>
  <si>
    <t>Materiales y otros gastos de operación</t>
  </si>
  <si>
    <t>Pérdidas en prestación del servicio de acueducto</t>
  </si>
  <si>
    <t>Seguros</t>
  </si>
  <si>
    <t>Órdenes y contratos por otros servicios</t>
  </si>
  <si>
    <t>Total gastos</t>
  </si>
  <si>
    <t>[900017b] FC01-2 - Gastos de servicios públicos - Alcantarillado</t>
  </si>
  <si>
    <t>Gasto administrativo - Alcantarillado [miembro]</t>
  </si>
  <si>
    <t>Gasto operativo - Alcantarillado [miembro]</t>
  </si>
  <si>
    <t>[900017c] FC01-3 - Gastos de servicios públicos - Aseo</t>
  </si>
  <si>
    <t>Gasto administrativo - Aseo [miembro]</t>
  </si>
  <si>
    <t>Gasto operativo - Aseo [miembro]</t>
  </si>
  <si>
    <t>[900017d] FC01-4 - Gastos de servicios públicos - Energía</t>
  </si>
  <si>
    <t>ENERGIA - SIN [miembro]</t>
  </si>
  <si>
    <t>Generación [miembro]</t>
  </si>
  <si>
    <t>Gasto administrativo - Energía Eléctrica SIN - Generación [miembro]</t>
  </si>
  <si>
    <t>Gasto operativo - Energía Eléctrica SIN - Generación [miembro]</t>
  </si>
  <si>
    <t>Transmisión [miembro]</t>
  </si>
  <si>
    <t>Gasto administrativo - Energía Eléctrica SIN - Transmisión [miembro]</t>
  </si>
  <si>
    <t>Gasto operativo - Energía Eléctrica SIN - Transmisión [miembro]</t>
  </si>
  <si>
    <t>Distribución [miembro]</t>
  </si>
  <si>
    <t>Gasto administrativo - Energía Eléctrica SIN - Distribución [miembro]</t>
  </si>
  <si>
    <t>Gasto operativo - Energía Eléctrica SIN - Distribución [miembro]</t>
  </si>
  <si>
    <t>Comercialización [miembro]</t>
  </si>
  <si>
    <t>Gasto administrativo - Energía Eléctrica SIN - Comercialización [miembro]</t>
  </si>
  <si>
    <t>Gasto operativo - Energía Eléctrica SIN - Comercialización [miembro]</t>
  </si>
  <si>
    <t>Gasto administrativo - Energía Eléctrica SIN [miembro]</t>
  </si>
  <si>
    <t>Gasto operativo - Energía Eléctrica SIN [miembro]</t>
  </si>
  <si>
    <t>ENERGIA - ZNI [miembro]</t>
  </si>
  <si>
    <t>Gasto administrativo - Energía Eléctrica ZNI - Generación [miembro]</t>
  </si>
  <si>
    <t>Gasto operativo - Energía Eléctrica ZNI - Generación [miembro]</t>
  </si>
  <si>
    <t>Gasto administrativo - Energía Eléctrica ZNI - Distribución [miembro]</t>
  </si>
  <si>
    <t>Gasto operativo - Energía Eléctrica ZNI - Distribución [miembro]</t>
  </si>
  <si>
    <t>Gasto administrativo - Energía Eléctrica ZNI - Comercialización [miembro]</t>
  </si>
  <si>
    <t>Gasto operativo - Energía Eléctrica ZNI - Comercialización [miembro]</t>
  </si>
  <si>
    <t>Gasto administrativo - Energía Eléctrica ZNI [miembro]</t>
  </si>
  <si>
    <t>Gasto operativo - Energía Eléctrica ZNI [miembro]</t>
  </si>
  <si>
    <t>Gasto administrativo - Energía eléctrica [miembro]</t>
  </si>
  <si>
    <t>Gasto operativo - Energía Eléctrica [miembro]</t>
  </si>
  <si>
    <t>[900017e] FC01-5 - Gastos de servicios públicos - Gas combustible por redes</t>
  </si>
  <si>
    <t>Producción [miembro]</t>
  </si>
  <si>
    <t>Gasto administrativo - Gas Combustible por redes - Producción [miembro]</t>
  </si>
  <si>
    <t>Gasto operativo - Gas Combustible por redes - Producción [miembro]</t>
  </si>
  <si>
    <t>Transporte [miembro]</t>
  </si>
  <si>
    <t>Gasto administrativo - Gas Combustible por redes - Transporte [miembro]</t>
  </si>
  <si>
    <t>Gasto operativo - Gas Combustible por redes - Transporte [miembro]</t>
  </si>
  <si>
    <t>Gasto administrativo - Gas Combustible por redes - Distribución [miembro]</t>
  </si>
  <si>
    <t>Gasto operativo - Gas Combustible por redes - Distribución [miembro]</t>
  </si>
  <si>
    <t>Gasto administrativo - Gas Combustible por redes - Comercialización [miembro]</t>
  </si>
  <si>
    <t>Gasto operativo - Gas Combustible por redes - Comercialización [miembro]</t>
  </si>
  <si>
    <t>Gasto administrativo - Gas Combustible por redes [miembro]</t>
  </si>
  <si>
    <t>Gasto operativo - Gas Combustible por redes [miembro]</t>
  </si>
  <si>
    <t>[900017f] FC01-6 - Gastos de servicios públicos - Gas licuado del petroleo</t>
  </si>
  <si>
    <t>Comercialización Mayorista [miembro]</t>
  </si>
  <si>
    <t>Gasto administrativo - GLP - Comercialización mayorista [miembro]</t>
  </si>
  <si>
    <t>Gasto operativo - GLP - Comercialización mayorista [miembro]</t>
  </si>
  <si>
    <t>Distribución Inversionista [miembro]</t>
  </si>
  <si>
    <t>Gasto administrativo - GLP - Distribución inversionista [miembro]</t>
  </si>
  <si>
    <t>Gasto operativo - GLP - Distribución inversionista [miembro]</t>
  </si>
  <si>
    <t>Comercialización Minorista [miembro]</t>
  </si>
  <si>
    <t>Gasto administrativo - GLP - Comercialización minorista [miembro]</t>
  </si>
  <si>
    <t>Gasto operativo - GLP - Comercialización minorista [miembro]</t>
  </si>
  <si>
    <t>Gasto administrativo - GLP - Transporte [miembro]</t>
  </si>
  <si>
    <t>Gasto operativo - GLP - Transporte [miembro]</t>
  </si>
  <si>
    <t>Gasto administrativo - GLP [miembro]</t>
  </si>
  <si>
    <t>Gasto operativo - GLP [miembro]</t>
  </si>
  <si>
    <t>[900017g] FC01-7 - Gastos de servicios públicos - Total servicios públicos</t>
  </si>
  <si>
    <t>Total prestación servicios públicos nacionales [miembro]</t>
  </si>
  <si>
    <t>Gasto administrativo - Total de servicios públicos [miembro]</t>
  </si>
  <si>
    <t>Gasto operativo - Total de servicios públicos [miembro]</t>
  </si>
  <si>
    <t>[900019] FC02 - Complementario ingresos</t>
  </si>
  <si>
    <t>Información a revelar sobre ingresos y devoluciones [resumen]</t>
  </si>
  <si>
    <t>Información a revelar sobre ingresos [resumen]</t>
  </si>
  <si>
    <t>Acueducto [resumen]</t>
  </si>
  <si>
    <t>Abastecimiento</t>
  </si>
  <si>
    <t>Distribución</t>
  </si>
  <si>
    <t>Comercialización</t>
  </si>
  <si>
    <t>Subtotal Ingresos Acueducto</t>
  </si>
  <si>
    <t>Alcantarillado [resumen]</t>
  </si>
  <si>
    <t>Recolección y transporte</t>
  </si>
  <si>
    <t>Tratamiento de aguas residuales</t>
  </si>
  <si>
    <t>Subtotal Ingresos Alcantarillado</t>
  </si>
  <si>
    <t>Aseo [resumen]</t>
  </si>
  <si>
    <t>Recolección y transporte de residuos no aprovechables</t>
  </si>
  <si>
    <t>Tratamiento de lixiviados</t>
  </si>
  <si>
    <t>Corte de césped</t>
  </si>
  <si>
    <t>Poda de arboles</t>
  </si>
  <si>
    <t>Limpieza y lavado de áreas públicas</t>
  </si>
  <si>
    <t>Limpieza de playa costeras y rivereñas</t>
  </si>
  <si>
    <t>Suministro e Instalación de cestas en vías y áreas públicas</t>
  </si>
  <si>
    <t>Mantenimiento de cestas en vías y áreas públicas</t>
  </si>
  <si>
    <t>Barrido y Limpieza</t>
  </si>
  <si>
    <t>Transferencia</t>
  </si>
  <si>
    <t>Aprovechamiento</t>
  </si>
  <si>
    <t>Manejo de residuos especiales</t>
  </si>
  <si>
    <t>Otros ingresos servicio aseo</t>
  </si>
  <si>
    <t>Subtotal Ingresos Aseo</t>
  </si>
  <si>
    <t>Energía Eléctrica [resumen]</t>
  </si>
  <si>
    <t>ENERGIA - SIN [resumen]</t>
  </si>
  <si>
    <t>Generación [resumen]</t>
  </si>
  <si>
    <t>Ventas de contratos bilaterales</t>
  </si>
  <si>
    <t>Transacciones de energía en bolsa [resumen]</t>
  </si>
  <si>
    <t>Arranques y paradas</t>
  </si>
  <si>
    <t>Desviaciones positivas</t>
  </si>
  <si>
    <t>Cargo por confiabilidad</t>
  </si>
  <si>
    <t>Servicio AGC</t>
  </si>
  <si>
    <t>Restricciones</t>
  </si>
  <si>
    <t>Ventas en bolsa</t>
  </si>
  <si>
    <t>Subtotal Transacciones de energía en bolsa</t>
  </si>
  <si>
    <t>Otros ingresos de generación</t>
  </si>
  <si>
    <t>Subtotal Ingresos Generación</t>
  </si>
  <si>
    <t>Transmisión</t>
  </si>
  <si>
    <t>Comercialización [resumen]</t>
  </si>
  <si>
    <t>Ventas contratos bilaterales</t>
  </si>
  <si>
    <t>Ventas energía en bolsa</t>
  </si>
  <si>
    <t>Subtotal Comercialización</t>
  </si>
  <si>
    <t>Subtotal Energia - SIN</t>
  </si>
  <si>
    <t>ENERGIA - ZNI [resumen]</t>
  </si>
  <si>
    <t>Generación</t>
  </si>
  <si>
    <t>Subtotal Energia - ZNI</t>
  </si>
  <si>
    <t>Subtotal Energia Eléctrica</t>
  </si>
  <si>
    <t>Gas combustible por redes [resumen]</t>
  </si>
  <si>
    <t>Producción [resumen]</t>
  </si>
  <si>
    <t>Contrato de Suministro en Firme</t>
  </si>
  <si>
    <t>Contrato de Suministro con Firmeza condicionada</t>
  </si>
  <si>
    <t>Contrato de Suministro en Firme al 95% - CF95</t>
  </si>
  <si>
    <t>Contrato de Suministro C1</t>
  </si>
  <si>
    <t>Contrato de Suministro C2</t>
  </si>
  <si>
    <t>Contrato de Opción de Compra de Gas</t>
  </si>
  <si>
    <t>Contrato de Suministro de Contingencia</t>
  </si>
  <si>
    <t>Contrato de Opción de Compra de Gas contra exportaciones</t>
  </si>
  <si>
    <t>Contrato con Interrupciones</t>
  </si>
  <si>
    <t>Otros</t>
  </si>
  <si>
    <t>Subtotal Producción</t>
  </si>
  <si>
    <t>Transporte [resumen]</t>
  </si>
  <si>
    <t>Contrato de Transporte Firme</t>
  </si>
  <si>
    <t>Contrato de Opción de Compra de Transporte</t>
  </si>
  <si>
    <t>Contrato de Transporte de Contingencia</t>
  </si>
  <si>
    <t>Contrato de Transporte con Firmeza Condicionada</t>
  </si>
  <si>
    <t>Parqueo Rodante</t>
  </si>
  <si>
    <t>Subtotal Transporte</t>
  </si>
  <si>
    <t>Distribución [resumen]</t>
  </si>
  <si>
    <t>Ingresos por Distribución de Gas Natural</t>
  </si>
  <si>
    <t>Ingresos por Distribución de GLP por Redes</t>
  </si>
  <si>
    <t>Ingresos por Distribución de Aire Propanado</t>
  </si>
  <si>
    <t>Subtotal Distribución</t>
  </si>
  <si>
    <t>Contrato Firme que garantiza Firmeza de Suministro</t>
  </si>
  <si>
    <t>Contrato Firme que garantiza Firmeza de Transporte</t>
  </si>
  <si>
    <t>Subtotal Gas Combustible por Redes</t>
  </si>
  <si>
    <t>Gas Licuado de Petróleo [resumen]</t>
  </si>
  <si>
    <t>Comercialización Mayorista [resumen]</t>
  </si>
  <si>
    <t>Remuneración por Producción</t>
  </si>
  <si>
    <t>Ingreso por Comercialización Mayorista</t>
  </si>
  <si>
    <t>Subtotal Comercialización Mayorista</t>
  </si>
  <si>
    <t>Comercialización Minorista</t>
  </si>
  <si>
    <t>Remuneración por Transporte por Ductos</t>
  </si>
  <si>
    <t>Remuneración por Transporte Marítimo</t>
  </si>
  <si>
    <t>Cargo por Estampilla</t>
  </si>
  <si>
    <t>Subtotal Gas Licuado de Petróleo</t>
  </si>
  <si>
    <t>Ingresos brutos por actividades de servicios públicos</t>
  </si>
  <si>
    <t>Devoluciones rebajas y descuentos en venta de servicios [resumen]</t>
  </si>
  <si>
    <t>Devoluciones y/o Descuentos Acueducto</t>
  </si>
  <si>
    <t>Devoluciones y/o Descuentos Alcantarillado</t>
  </si>
  <si>
    <t>Devoluciones y/o descuentos Aseo [resumen]</t>
  </si>
  <si>
    <t>Devoluciones por cobros no autorizados Aseo</t>
  </si>
  <si>
    <t>Otras devoluciones y/o descuentos servicio Aseo</t>
  </si>
  <si>
    <t>Subtotal Devoluciones y/o Descuentos Aseo</t>
  </si>
  <si>
    <t>Devoluciones y/o descuentos Energía [resumen]</t>
  </si>
  <si>
    <t>Devoluciones y/o Descuentos Energía SIN</t>
  </si>
  <si>
    <t>Devoluciones y/o Descuentos Energía ZNI</t>
  </si>
  <si>
    <t>Subtotal Devoluciones y/o Descuentos Energía</t>
  </si>
  <si>
    <t>Devoluciones y/o Descuentos Gas combustible por redes</t>
  </si>
  <si>
    <t>Devoluciones y/o Descuentos GLP</t>
  </si>
  <si>
    <t>Total devoluciones rebajas y descuentos en venta de servicios</t>
  </si>
  <si>
    <t>Total Ingresos netos de servicios públicos</t>
  </si>
  <si>
    <t>[900020] FC03 - Cuentas por cobrar por servicio</t>
  </si>
  <si>
    <t>Formato Complementario - Cuentas por cobrar</t>
  </si>
  <si>
    <t>Corriente / No corriente [miembro]</t>
  </si>
  <si>
    <t>Corriente [miembro]</t>
  </si>
  <si>
    <t>No Corriente [miembro]</t>
  </si>
  <si>
    <t>Total [miembro]</t>
  </si>
  <si>
    <t>No vencida [miembro]</t>
  </si>
  <si>
    <t>Vencida 1 a 30 días [miembro]</t>
  </si>
  <si>
    <t>Vencida 31 a 60 días [miembro]</t>
  </si>
  <si>
    <t>Vencida 61 a 90 días [miembro]</t>
  </si>
  <si>
    <t>Vencida 91 a 120 días [miembro]</t>
  </si>
  <si>
    <t>Vencida 121 a 150 días [miembro]</t>
  </si>
  <si>
    <t>Vencida 151 a 180 días [miembro]</t>
  </si>
  <si>
    <t>Vencida 181 a 360 días [miembro]</t>
  </si>
  <si>
    <t>Vencida mayor de 360 días [miembro]</t>
  </si>
  <si>
    <t>Formato Complementario - Cuentas por cobrar [partidas]</t>
  </si>
  <si>
    <t>Acueducto</t>
  </si>
  <si>
    <t>Alcantarillado</t>
  </si>
  <si>
    <t>Aseo</t>
  </si>
  <si>
    <t>Energía Eléctrica</t>
  </si>
  <si>
    <t>Gas combustible por redes</t>
  </si>
  <si>
    <t>Gas Licuado de Petróleo</t>
  </si>
  <si>
    <t>Cuentas por cobrar por servicio</t>
  </si>
  <si>
    <t>[900027] FC04 - Información Subsidios y Contribuciones</t>
  </si>
  <si>
    <t>Total Periodo [miembro]</t>
  </si>
  <si>
    <t>Formato Complementario - Subsidios y Contribuciones [partidas]</t>
  </si>
  <si>
    <t>Subsidios</t>
  </si>
  <si>
    <t>Estrato 1</t>
  </si>
  <si>
    <t>Estrato 2</t>
  </si>
  <si>
    <t>Estrato 3</t>
  </si>
  <si>
    <t>Total Subsidios</t>
  </si>
  <si>
    <t>Contribuciones</t>
  </si>
  <si>
    <t>Estrato 5</t>
  </si>
  <si>
    <t>Estrato 6</t>
  </si>
  <si>
    <t>Comercial</t>
  </si>
  <si>
    <t>Industrial</t>
  </si>
  <si>
    <t>Total Contribución</t>
  </si>
  <si>
    <t>Valor Neto Subsidios vs. Contribuciones</t>
  </si>
  <si>
    <t>Detalle deterioro cartera de municipios</t>
  </si>
  <si>
    <t>Subsidio FOES</t>
  </si>
  <si>
    <t>Subsidio FAER</t>
  </si>
  <si>
    <t>Subsidio FAZNI</t>
  </si>
  <si>
    <t>Subsidio PRONE</t>
  </si>
  <si>
    <t>Subsidio Gas combustible por redes</t>
  </si>
  <si>
    <t>Subsidio GLP</t>
  </si>
  <si>
    <t>[900028] FC05 - Acreedores comerciales y otras cuentas por pagar</t>
  </si>
  <si>
    <t>Formato Complementario - Acreedores comerciales y otras cuentas por pagar</t>
  </si>
  <si>
    <t>30 Días [miembro]</t>
  </si>
  <si>
    <t>60 Días [miembro]</t>
  </si>
  <si>
    <t>90 Días [miembro]</t>
  </si>
  <si>
    <t>180 Días [miembro]</t>
  </si>
  <si>
    <t>360 Días [miembro]</t>
  </si>
  <si>
    <t>Mayores a 360 Días [miembro]</t>
  </si>
  <si>
    <t>Formato Complementario - Acreedores comerciales y otras cuentas por pagar [partidas]</t>
  </si>
  <si>
    <t>Préstamos por pagar</t>
  </si>
  <si>
    <t>Adquisición de bienes y servicios</t>
  </si>
  <si>
    <t>Avances y anticipos recibidos</t>
  </si>
  <si>
    <t>Recursos recibidos en administración</t>
  </si>
  <si>
    <t>Subvenciones por pagar</t>
  </si>
  <si>
    <t>Otras cuentas por pagar</t>
  </si>
  <si>
    <t>TOTAL</t>
  </si>
  <si>
    <t>[900029] FC06 - Depósitos en Garantía de GLP - Distribuidores Inversionistas</t>
  </si>
  <si>
    <t>Trimestres [miembro]</t>
  </si>
  <si>
    <t>Trimestre Enero - Marzo [miembro]</t>
  </si>
  <si>
    <t>Trimestre Abril - Junio [miembro]</t>
  </si>
  <si>
    <t>Trimestre Julio - Septiembre [miembro]</t>
  </si>
  <si>
    <t>Trimestre Octubre - Diciembre [miembro]</t>
  </si>
  <si>
    <t>Formato Complementario - Depósitos en Garantía de GLP - Distribuidores Inversionistas [partidas]</t>
  </si>
  <si>
    <t>Valor de la Fiducia</t>
  </si>
  <si>
    <t>Valor Depósitos en Garantía</t>
  </si>
  <si>
    <t>PORCENTAJE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</si>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</sst>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6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  <family val="2"/>
    </font>
    <font>
      <u/>
      <sz val="11"/>
      <color indexed="12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4" borderId="10" xfId="0" applyNumberForma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5"/>
  <sheetViews>
    <sheetView tabSelected="1" workbookViewId="0"/>
  </sheetViews>
  <sheetFormatPr baseColWidth="10" defaultColWidth="8.88671875" defaultRowHeight="14.4" x14ac:dyDescent="0.3"/>
  <sheetData>
    <row r="2" spans="2:2" x14ac:dyDescent="0.3">
      <c r="B2" t="s">
        <v>0</v>
      </c>
    </row>
    <row r="3" spans="2:2" x14ac:dyDescent="0.3">
      <c r="B3" s="3" t="s">
        <v>2</v>
      </c>
    </row>
    <row r="4" spans="2:2" x14ac:dyDescent="0.3">
      <c r="B4" s="3" t="s">
        <v>15</v>
      </c>
    </row>
    <row r="5" spans="2:2" x14ac:dyDescent="0.3">
      <c r="B5" s="3" t="s">
        <v>93</v>
      </c>
    </row>
    <row r="6" spans="2:2" x14ac:dyDescent="0.3">
      <c r="B6" s="3" t="s">
        <v>110</v>
      </c>
    </row>
    <row r="7" spans="2:2" x14ac:dyDescent="0.3">
      <c r="B7" s="3" t="s">
        <v>123</v>
      </c>
    </row>
    <row r="8" spans="2:2" x14ac:dyDescent="0.3">
      <c r="B8" s="3" t="s">
        <v>165</v>
      </c>
    </row>
    <row r="9" spans="2:2" x14ac:dyDescent="0.3">
      <c r="B9" s="3" t="s">
        <v>186</v>
      </c>
    </row>
    <row r="10" spans="2:2" x14ac:dyDescent="0.3">
      <c r="B10" s="3" t="s">
        <v>222</v>
      </c>
    </row>
    <row r="11" spans="2:2" x14ac:dyDescent="0.3">
      <c r="B11" s="3" t="s">
        <v>235</v>
      </c>
    </row>
    <row r="12" spans="2:2" x14ac:dyDescent="0.3">
      <c r="B12" s="3" t="s">
        <v>246</v>
      </c>
    </row>
    <row r="13" spans="2:2" x14ac:dyDescent="0.3">
      <c r="B13" s="3" t="s">
        <v>250</v>
      </c>
    </row>
    <row r="14" spans="2:2" x14ac:dyDescent="0.3">
      <c r="B14" s="3" t="s">
        <v>278</v>
      </c>
    </row>
    <row r="15" spans="2:2" x14ac:dyDescent="0.3">
      <c r="B15" s="3" t="s">
        <v>353</v>
      </c>
    </row>
    <row r="16" spans="2:2" x14ac:dyDescent="0.3">
      <c r="B16" s="3" t="s">
        <v>356</v>
      </c>
    </row>
    <row r="17" spans="2:2" x14ac:dyDescent="0.3">
      <c r="B17" s="3" t="s">
        <v>359</v>
      </c>
    </row>
    <row r="18" spans="2:2" x14ac:dyDescent="0.3">
      <c r="B18" s="3" t="s">
        <v>386</v>
      </c>
    </row>
    <row r="19" spans="2:2" x14ac:dyDescent="0.3">
      <c r="B19" s="3" t="s">
        <v>399</v>
      </c>
    </row>
    <row r="20" spans="2:2" x14ac:dyDescent="0.3">
      <c r="B20" s="3" t="s">
        <v>413</v>
      </c>
    </row>
    <row r="21" spans="2:2" x14ac:dyDescent="0.3">
      <c r="B21" s="3" t="s">
        <v>417</v>
      </c>
    </row>
    <row r="22" spans="2:2" x14ac:dyDescent="0.3">
      <c r="B22" s="3" t="s">
        <v>522</v>
      </c>
    </row>
    <row r="23" spans="2:2" x14ac:dyDescent="0.3">
      <c r="B23" s="3" t="s">
        <v>545</v>
      </c>
    </row>
    <row r="24" spans="2:2" x14ac:dyDescent="0.3">
      <c r="B24" s="3" t="s">
        <v>567</v>
      </c>
    </row>
    <row r="25" spans="2:2" x14ac:dyDescent="0.3">
      <c r="B25" s="3" t="s">
        <v>583</v>
      </c>
    </row>
  </sheetData>
  <hyperlinks>
    <hyperlink ref="B3" location="Hoja01!B2" display="[110000] Información general sobre estados financieros" xr:uid="{00000000-0004-0000-0000-000000000000}"/>
    <hyperlink ref="B4" location="Hoja02!B2" display="[210000] Estado de situación financiera" xr:uid="{00000000-0004-0000-0000-000001000000}"/>
    <hyperlink ref="B5" location="Hoja03!B2" display="[310000] Estado de resultados" xr:uid="{00000000-0004-0000-0000-000002000000}"/>
    <hyperlink ref="B6" location="Hoja04!B2" display="[800100] Notas - Subclasificaciones de activos, pasivos y patrimonios" xr:uid="{00000000-0004-0000-0000-000003000000}"/>
    <hyperlink ref="B7" location="Hoja05!B2" display="[800500] Notas - Lista de Notas" xr:uid="{00000000-0004-0000-0000-000004000000}"/>
    <hyperlink ref="B8" location="Hoja06!B2" display="[810000] Notas - Información de la entidad y declaración de cumplimiento con el marco normativo" xr:uid="{00000000-0004-0000-0000-000005000000}"/>
    <hyperlink ref="B9" location="Hoja07!B2" display="[822100] Notas - Propiedades, planta y equipo - Información a revelar" xr:uid="{00000000-0004-0000-0000-000006000000}"/>
    <hyperlink ref="B10" location="Hoja08!B2" display="[827570] Notas - Otras provisiones" xr:uid="{00000000-0004-0000-0000-000007000000}"/>
    <hyperlink ref="B11" location="Hoja09!B2" display="[834480] Notas - Obligaciones laborales" xr:uid="{00000000-0004-0000-0000-000008000000}"/>
    <hyperlink ref="B12" location="Hoja10!B2" display="[835110] Notas - Impuestos a las ganancias" xr:uid="{00000000-0004-0000-0000-000009000000}"/>
    <hyperlink ref="B13" location="Hoja11!B2" display="[900010] Notas - Información a revelar sobre los responsables de la información financiera" xr:uid="{00000000-0004-0000-0000-00000A000000}"/>
    <hyperlink ref="B14" location="Hoja12!B2" display="[900017a] FC01-1 - Gastos de servicios públicos - Acueducto" xr:uid="{00000000-0004-0000-0000-00000B000000}"/>
    <hyperlink ref="B15" location="Hoja13!B2" display="[900017b] FC01-2 - Gastos de servicios públicos - Alcantarillado" xr:uid="{00000000-0004-0000-0000-00000C000000}"/>
    <hyperlink ref="B16" location="Hoja14!B2" display="[900017c] FC01-3 - Gastos de servicios públicos - Aseo" xr:uid="{00000000-0004-0000-0000-00000D000000}"/>
    <hyperlink ref="B17" location="Hoja15!B2" display="[900017d] FC01-4 - Gastos de servicios públicos - Energía" xr:uid="{00000000-0004-0000-0000-00000E000000}"/>
    <hyperlink ref="B18" location="Hoja16!B2" display="[900017e] FC01-5 - Gastos de servicios públicos - Gas combustible por redes" xr:uid="{00000000-0004-0000-0000-00000F000000}"/>
    <hyperlink ref="B19" location="Hoja17!B2" display="[900017f] FC01-6 - Gastos de servicios públicos - Gas licuado del petroleo" xr:uid="{00000000-0004-0000-0000-000010000000}"/>
    <hyperlink ref="B20" location="Hoja18!B2" display="[900017g] FC01-7 - Gastos de servicios públicos - Total servicios públicos" xr:uid="{00000000-0004-0000-0000-000011000000}"/>
    <hyperlink ref="B21" location="Hoja19!B2" display="[900019] FC02 - Complementario ingresos" xr:uid="{00000000-0004-0000-0000-000012000000}"/>
    <hyperlink ref="B22" location="Hoja20!B2" display="[900020] FC03 - Cuentas por cobrar por servicio" xr:uid="{00000000-0004-0000-0000-000013000000}"/>
    <hyperlink ref="B23" location="Hoja21!B2" display="[900027] FC04 - Información Subsidios y Contribuciones" xr:uid="{00000000-0004-0000-0000-000014000000}"/>
    <hyperlink ref="B24" location="Hoja22!B2" display="[900028] FC05 - Acreedores comerciales y otras cuentas por pagar" xr:uid="{00000000-0004-0000-0000-000015000000}"/>
    <hyperlink ref="B25" location="Hoja23!B2" display="[900029] FC06 - Depósitos en Garantía de GLP - Distribuidores Inversionistas" xr:uid="{00000000-0004-0000-0000-000016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9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8" width="15" customWidth="1"/>
  </cols>
  <sheetData>
    <row r="1" spans="2:8" ht="21" x14ac:dyDescent="0.4">
      <c r="B1" s="57" t="s">
        <v>593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222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E10" s="33" t="s">
        <v>223</v>
      </c>
      <c r="F10" s="34"/>
      <c r="G10" s="34"/>
      <c r="H10" s="35"/>
    </row>
    <row r="11" spans="2:8" ht="45.6" x14ac:dyDescent="0.3">
      <c r="E11" s="15" t="s">
        <v>224</v>
      </c>
      <c r="F11" s="4" t="s">
        <v>225</v>
      </c>
      <c r="G11" s="15" t="s">
        <v>226</v>
      </c>
      <c r="H11" s="17"/>
    </row>
    <row r="12" spans="2:8" x14ac:dyDescent="0.3">
      <c r="B12" s="31" t="s">
        <v>227</v>
      </c>
      <c r="C12" s="36"/>
      <c r="D12" s="32"/>
      <c r="E12" s="12"/>
      <c r="F12" s="12"/>
      <c r="G12" s="12"/>
      <c r="H12" s="12"/>
    </row>
    <row r="13" spans="2:8" x14ac:dyDescent="0.3">
      <c r="B13" s="5"/>
      <c r="C13" s="40" t="s">
        <v>228</v>
      </c>
      <c r="D13" s="39"/>
      <c r="E13" s="22"/>
      <c r="F13" s="22"/>
      <c r="G13" s="22"/>
      <c r="H13" s="22"/>
    </row>
    <row r="14" spans="2:8" x14ac:dyDescent="0.3">
      <c r="B14" s="5"/>
      <c r="C14" s="31" t="s">
        <v>229</v>
      </c>
      <c r="D14" s="32"/>
      <c r="E14" s="12"/>
      <c r="F14" s="12"/>
      <c r="G14" s="12"/>
      <c r="H14" s="12"/>
    </row>
    <row r="15" spans="2:8" x14ac:dyDescent="0.3">
      <c r="B15" s="5"/>
      <c r="C15" s="5"/>
      <c r="D15" s="7" t="s">
        <v>230</v>
      </c>
      <c r="E15" s="22"/>
      <c r="F15" s="22"/>
      <c r="G15" s="22"/>
      <c r="H15" s="22"/>
    </row>
    <row r="16" spans="2:8" x14ac:dyDescent="0.3">
      <c r="B16" s="5"/>
      <c r="C16" s="5"/>
      <c r="D16" s="8" t="s">
        <v>231</v>
      </c>
      <c r="E16" s="23"/>
      <c r="F16" s="23"/>
      <c r="G16" s="23"/>
      <c r="H16" s="23"/>
    </row>
    <row r="17" spans="2:8" x14ac:dyDescent="0.3">
      <c r="B17" s="5"/>
      <c r="C17" s="5"/>
      <c r="D17" s="7" t="s">
        <v>232</v>
      </c>
      <c r="E17" s="22"/>
      <c r="F17" s="22"/>
      <c r="G17" s="22"/>
      <c r="H17" s="22"/>
    </row>
    <row r="18" spans="2:8" x14ac:dyDescent="0.3">
      <c r="B18" s="5"/>
      <c r="C18" s="6"/>
      <c r="D18" s="20" t="s">
        <v>233</v>
      </c>
      <c r="E18" s="23">
        <f>E15-E16-E17</f>
        <v>0</v>
      </c>
      <c r="F18" s="23">
        <f>F15-F16-F17</f>
        <v>0</v>
      </c>
      <c r="G18" s="23">
        <f>G15-G16-G17</f>
        <v>0</v>
      </c>
      <c r="H18" s="23">
        <f>H15-H16-H17</f>
        <v>0</v>
      </c>
    </row>
    <row r="19" spans="2:8" x14ac:dyDescent="0.3">
      <c r="B19" s="6"/>
      <c r="C19" s="40" t="s">
        <v>234</v>
      </c>
      <c r="D19" s="39"/>
      <c r="E19" s="25"/>
      <c r="F19" s="25"/>
      <c r="G19" s="25"/>
      <c r="H19" s="25"/>
    </row>
  </sheetData>
  <mergeCells count="5">
    <mergeCell ref="E10:H10"/>
    <mergeCell ref="B12:D12"/>
    <mergeCell ref="C13:D13"/>
    <mergeCell ref="C14:D14"/>
    <mergeCell ref="C19:D19"/>
  </mergeCells>
  <hyperlinks>
    <hyperlink ref="B2" location="'Indice'!A1" display="I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18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5" width="15" customWidth="1"/>
  </cols>
  <sheetData>
    <row r="1" spans="2:5" ht="21" x14ac:dyDescent="0.4">
      <c r="B1" s="57" t="s">
        <v>593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235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8</v>
      </c>
    </row>
    <row r="10" spans="2:5" ht="28.05" customHeight="1" x14ac:dyDescent="0.3">
      <c r="D10" s="33" t="s">
        <v>236</v>
      </c>
      <c r="E10" s="35"/>
    </row>
    <row r="11" spans="2:5" ht="34.200000000000003" x14ac:dyDescent="0.3">
      <c r="D11" s="15" t="s">
        <v>237</v>
      </c>
      <c r="E11" s="4" t="s">
        <v>238</v>
      </c>
    </row>
    <row r="12" spans="2:5" x14ac:dyDescent="0.3">
      <c r="B12" s="31" t="s">
        <v>239</v>
      </c>
      <c r="C12" s="32"/>
      <c r="D12" s="12"/>
      <c r="E12" s="12"/>
    </row>
    <row r="13" spans="2:5" x14ac:dyDescent="0.3">
      <c r="B13" s="5"/>
      <c r="C13" s="7" t="s">
        <v>240</v>
      </c>
      <c r="D13" s="22"/>
      <c r="E13" s="22"/>
    </row>
    <row r="14" spans="2:5" x14ac:dyDescent="0.3">
      <c r="B14" s="5"/>
      <c r="C14" s="8" t="s">
        <v>241</v>
      </c>
      <c r="D14" s="23"/>
      <c r="E14" s="23"/>
    </row>
    <row r="15" spans="2:5" x14ac:dyDescent="0.3">
      <c r="B15" s="5"/>
      <c r="C15" s="7" t="s">
        <v>242</v>
      </c>
      <c r="D15" s="22"/>
      <c r="E15" s="22"/>
    </row>
    <row r="16" spans="2:5" x14ac:dyDescent="0.3">
      <c r="B16" s="5"/>
      <c r="C16" s="8" t="s">
        <v>243</v>
      </c>
      <c r="D16" s="23"/>
      <c r="E16" s="23"/>
    </row>
    <row r="17" spans="2:5" x14ac:dyDescent="0.3">
      <c r="B17" s="5"/>
      <c r="C17" s="7" t="s">
        <v>244</v>
      </c>
      <c r="D17" s="22"/>
      <c r="E17" s="22"/>
    </row>
    <row r="18" spans="2:5" x14ac:dyDescent="0.3">
      <c r="B18" s="6"/>
      <c r="C18" s="20" t="s">
        <v>245</v>
      </c>
      <c r="D18" s="24"/>
      <c r="E18" s="30"/>
    </row>
  </sheetData>
  <mergeCells count="2">
    <mergeCell ref="D10:E10"/>
    <mergeCell ref="B12:C12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13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57" t="s">
        <v>593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246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1" t="s">
        <v>247</v>
      </c>
      <c r="C11" s="32"/>
      <c r="D11" s="10"/>
    </row>
    <row r="12" spans="2:4" ht="22.8" x14ac:dyDescent="0.3">
      <c r="B12" s="5"/>
      <c r="C12" s="7" t="s">
        <v>248</v>
      </c>
      <c r="D12" s="9"/>
    </row>
    <row r="13" spans="2:4" x14ac:dyDescent="0.3">
      <c r="B13" s="6"/>
      <c r="C13" s="8" t="s">
        <v>249</v>
      </c>
      <c r="D13" s="26"/>
    </row>
  </sheetData>
  <mergeCells count="1">
    <mergeCell ref="B11:C11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12" width="15" customWidth="1"/>
  </cols>
  <sheetData>
    <row r="1" spans="2:12" ht="21" x14ac:dyDescent="0.4">
      <c r="B1" s="57" t="s">
        <v>593</v>
      </c>
    </row>
    <row r="2" spans="2:12" x14ac:dyDescent="0.3">
      <c r="B2" s="2" t="s">
        <v>1</v>
      </c>
    </row>
    <row r="3" spans="2:12" x14ac:dyDescent="0.3">
      <c r="B3" s="1"/>
    </row>
    <row r="4" spans="2:12" x14ac:dyDescent="0.3">
      <c r="B4" s="1"/>
    </row>
    <row r="5" spans="2:12" x14ac:dyDescent="0.3">
      <c r="B5" s="1" t="s">
        <v>3</v>
      </c>
      <c r="C5" t="s">
        <v>250</v>
      </c>
    </row>
    <row r="6" spans="2:12" x14ac:dyDescent="0.3">
      <c r="B6" s="1" t="s">
        <v>4</v>
      </c>
      <c r="C6" t="s">
        <v>5</v>
      </c>
    </row>
    <row r="7" spans="2:12" x14ac:dyDescent="0.3">
      <c r="B7" s="1" t="s">
        <v>6</v>
      </c>
      <c r="C7" t="s">
        <v>5</v>
      </c>
    </row>
    <row r="8" spans="2:12" x14ac:dyDescent="0.3">
      <c r="B8" s="1" t="s">
        <v>7</v>
      </c>
      <c r="C8" t="s">
        <v>8</v>
      </c>
    </row>
    <row r="10" spans="2:12" x14ac:dyDescent="0.3">
      <c r="D10" s="33" t="s">
        <v>251</v>
      </c>
      <c r="E10" s="34"/>
      <c r="F10" s="34"/>
      <c r="G10" s="34"/>
      <c r="H10" s="34"/>
      <c r="I10" s="34"/>
      <c r="J10" s="34"/>
      <c r="K10" s="34"/>
      <c r="L10" s="35"/>
    </row>
    <row r="11" spans="2:12" ht="68.400000000000006" x14ac:dyDescent="0.3">
      <c r="D11" s="15" t="s">
        <v>252</v>
      </c>
      <c r="E11" s="4" t="s">
        <v>253</v>
      </c>
      <c r="F11" s="15" t="s">
        <v>254</v>
      </c>
      <c r="G11" s="4" t="s">
        <v>255</v>
      </c>
      <c r="H11" s="15" t="s">
        <v>256</v>
      </c>
      <c r="I11" s="4" t="s">
        <v>257</v>
      </c>
      <c r="J11" s="15" t="s">
        <v>258</v>
      </c>
      <c r="K11" s="4" t="s">
        <v>259</v>
      </c>
      <c r="L11" s="15" t="s">
        <v>260</v>
      </c>
    </row>
    <row r="12" spans="2:12" x14ac:dyDescent="0.3">
      <c r="B12" s="31" t="s">
        <v>261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</row>
    <row r="13" spans="2:12" x14ac:dyDescent="0.3">
      <c r="B13" s="5"/>
      <c r="C13" s="7" t="s">
        <v>262</v>
      </c>
      <c r="D13" s="10"/>
      <c r="E13" s="10"/>
      <c r="F13" s="10"/>
      <c r="G13" s="10"/>
      <c r="H13" s="10"/>
      <c r="I13" s="11"/>
      <c r="J13" s="11"/>
      <c r="K13" s="11"/>
      <c r="L13" s="11"/>
    </row>
    <row r="14" spans="2:12" x14ac:dyDescent="0.3">
      <c r="B14" s="5"/>
      <c r="C14" s="8" t="s">
        <v>263</v>
      </c>
      <c r="D14" s="9"/>
      <c r="E14" s="9"/>
      <c r="F14" s="9"/>
      <c r="G14" s="9"/>
      <c r="H14" s="9"/>
      <c r="I14" s="9"/>
      <c r="J14" s="9"/>
      <c r="K14" s="9"/>
      <c r="L14" s="12"/>
    </row>
    <row r="15" spans="2:12" x14ac:dyDescent="0.3">
      <c r="B15" s="5"/>
      <c r="C15" s="7" t="s">
        <v>264</v>
      </c>
      <c r="D15" s="10"/>
      <c r="E15" s="10"/>
      <c r="F15" s="10"/>
      <c r="G15" s="10"/>
      <c r="H15" s="10"/>
      <c r="I15" s="10"/>
      <c r="J15" s="11"/>
      <c r="K15" s="11"/>
      <c r="L15" s="11"/>
    </row>
    <row r="16" spans="2:12" x14ac:dyDescent="0.3">
      <c r="B16" s="5"/>
      <c r="C16" s="8" t="s">
        <v>265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3">
      <c r="B17" s="6"/>
      <c r="C17" s="7" t="s">
        <v>266</v>
      </c>
      <c r="D17" s="26"/>
      <c r="E17" s="26"/>
      <c r="F17" s="26"/>
      <c r="G17" s="26"/>
      <c r="H17" s="26"/>
      <c r="I17" s="26"/>
      <c r="J17" s="26"/>
      <c r="K17" s="26"/>
      <c r="L17" s="30"/>
    </row>
  </sheetData>
  <mergeCells count="2">
    <mergeCell ref="D10:L10"/>
    <mergeCell ref="B12:C12"/>
  </mergeCells>
  <dataValidations count="2">
    <dataValidation type="list" allowBlank="1" showErrorMessage="1" sqref="F13:F17" xr:uid="{00000000-0002-0000-0C00-000000000000}">
      <formula1>sspdtipos_TipoIdentificacionResponsablesInformacion</formula1>
    </dataValidation>
    <dataValidation type="list" allowBlank="1" showErrorMessage="1" sqref="L16" xr:uid="{00000000-0002-0000-0C00-000004000000}">
      <formula1>sspdtipos_TipoDeDictamenDeAuditoria</formula1>
    </dataValidation>
  </dataValidation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57" t="s">
        <v>593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278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33" t="s">
        <v>17</v>
      </c>
      <c r="G10" s="34"/>
      <c r="H10" s="35"/>
    </row>
    <row r="11" spans="2:8" ht="45.6" x14ac:dyDescent="0.3">
      <c r="F11" s="15" t="s">
        <v>279</v>
      </c>
      <c r="G11" s="4" t="s">
        <v>280</v>
      </c>
      <c r="H11" s="17"/>
    </row>
    <row r="12" spans="2:8" x14ac:dyDescent="0.3">
      <c r="B12" s="31" t="s">
        <v>281</v>
      </c>
      <c r="C12" s="36"/>
      <c r="D12" s="36"/>
      <c r="E12" s="32"/>
      <c r="F12" s="12"/>
      <c r="G12" s="12"/>
      <c r="H12" s="12"/>
    </row>
    <row r="13" spans="2:8" x14ac:dyDescent="0.3">
      <c r="B13" s="5"/>
      <c r="C13" s="40" t="s">
        <v>282</v>
      </c>
      <c r="D13" s="38"/>
      <c r="E13" s="39"/>
      <c r="F13" s="22"/>
      <c r="G13" s="22"/>
      <c r="H13" s="22"/>
    </row>
    <row r="14" spans="2:8" x14ac:dyDescent="0.3">
      <c r="B14" s="5"/>
      <c r="C14" s="41" t="s">
        <v>283</v>
      </c>
      <c r="D14" s="36"/>
      <c r="E14" s="32"/>
      <c r="F14" s="23"/>
      <c r="G14" s="23"/>
      <c r="H14" s="23"/>
    </row>
    <row r="15" spans="2:8" x14ac:dyDescent="0.3">
      <c r="B15" s="5"/>
      <c r="C15" s="40" t="s">
        <v>284</v>
      </c>
      <c r="D15" s="38"/>
      <c r="E15" s="39"/>
      <c r="F15" s="22"/>
      <c r="G15" s="22"/>
      <c r="H15" s="22"/>
    </row>
    <row r="16" spans="2:8" x14ac:dyDescent="0.3">
      <c r="B16" s="5"/>
      <c r="C16" s="41" t="s">
        <v>285</v>
      </c>
      <c r="D16" s="36"/>
      <c r="E16" s="32"/>
      <c r="F16" s="23"/>
      <c r="G16" s="23"/>
      <c r="H16" s="23"/>
    </row>
    <row r="17" spans="2:8" x14ac:dyDescent="0.3">
      <c r="B17" s="5"/>
      <c r="C17" s="40" t="s">
        <v>286</v>
      </c>
      <c r="D17" s="38"/>
      <c r="E17" s="39"/>
      <c r="F17" s="22"/>
      <c r="G17" s="22"/>
      <c r="H17" s="22"/>
    </row>
    <row r="18" spans="2:8" x14ac:dyDescent="0.3">
      <c r="B18" s="5"/>
      <c r="C18" s="41" t="s">
        <v>287</v>
      </c>
      <c r="D18" s="36"/>
      <c r="E18" s="32"/>
      <c r="F18" s="23"/>
      <c r="G18" s="23"/>
      <c r="H18" s="23"/>
    </row>
    <row r="19" spans="2:8" x14ac:dyDescent="0.3">
      <c r="B19" s="5"/>
      <c r="C19" s="40" t="s">
        <v>288</v>
      </c>
      <c r="D19" s="38"/>
      <c r="E19" s="39"/>
      <c r="F19" s="22"/>
      <c r="G19" s="22"/>
      <c r="H19" s="22"/>
    </row>
    <row r="20" spans="2:8" x14ac:dyDescent="0.3">
      <c r="B20" s="5"/>
      <c r="C20" s="31" t="s">
        <v>289</v>
      </c>
      <c r="D20" s="36"/>
      <c r="E20" s="32"/>
      <c r="F20" s="12"/>
      <c r="G20" s="12"/>
      <c r="H20" s="12"/>
    </row>
    <row r="21" spans="2:8" x14ac:dyDescent="0.3">
      <c r="B21" s="5"/>
      <c r="C21" s="5"/>
      <c r="D21" s="40" t="s">
        <v>290</v>
      </c>
      <c r="E21" s="39"/>
      <c r="F21" s="22"/>
      <c r="G21" s="22"/>
      <c r="H21" s="22"/>
    </row>
    <row r="22" spans="2:8" x14ac:dyDescent="0.3">
      <c r="B22" s="5"/>
      <c r="C22" s="5"/>
      <c r="D22" s="41" t="s">
        <v>291</v>
      </c>
      <c r="E22" s="32"/>
      <c r="F22" s="23"/>
      <c r="G22" s="23"/>
      <c r="H22" s="23"/>
    </row>
    <row r="23" spans="2:8" x14ac:dyDescent="0.3">
      <c r="B23" s="5"/>
      <c r="C23" s="5"/>
      <c r="D23" s="40" t="s">
        <v>292</v>
      </c>
      <c r="E23" s="39"/>
      <c r="F23" s="22"/>
      <c r="G23" s="22"/>
      <c r="H23" s="22"/>
    </row>
    <row r="24" spans="2:8" x14ac:dyDescent="0.3">
      <c r="B24" s="5"/>
      <c r="C24" s="6"/>
      <c r="D24" s="45" t="s">
        <v>293</v>
      </c>
      <c r="E24" s="47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0" t="s">
        <v>294</v>
      </c>
      <c r="D25" s="38"/>
      <c r="E25" s="39"/>
      <c r="F25" s="22"/>
      <c r="G25" s="22"/>
      <c r="H25" s="22"/>
    </row>
    <row r="26" spans="2:8" x14ac:dyDescent="0.3">
      <c r="B26" s="5"/>
      <c r="C26" s="31" t="s">
        <v>295</v>
      </c>
      <c r="D26" s="36"/>
      <c r="E26" s="32"/>
      <c r="F26" s="12"/>
      <c r="G26" s="12"/>
      <c r="H26" s="12"/>
    </row>
    <row r="27" spans="2:8" x14ac:dyDescent="0.3">
      <c r="B27" s="5"/>
      <c r="C27" s="5"/>
      <c r="D27" s="40" t="s">
        <v>296</v>
      </c>
      <c r="E27" s="39"/>
      <c r="F27" s="22"/>
      <c r="G27" s="22"/>
      <c r="H27" s="22"/>
    </row>
    <row r="28" spans="2:8" x14ac:dyDescent="0.3">
      <c r="B28" s="5"/>
      <c r="C28" s="5"/>
      <c r="D28" s="41" t="s">
        <v>297</v>
      </c>
      <c r="E28" s="32"/>
      <c r="F28" s="23"/>
      <c r="G28" s="23"/>
      <c r="H28" s="23"/>
    </row>
    <row r="29" spans="2:8" x14ac:dyDescent="0.3">
      <c r="B29" s="5"/>
      <c r="C29" s="5"/>
      <c r="D29" s="37" t="s">
        <v>298</v>
      </c>
      <c r="E29" s="39"/>
      <c r="F29" s="22"/>
      <c r="G29" s="22"/>
      <c r="H29" s="22"/>
    </row>
    <row r="30" spans="2:8" x14ac:dyDescent="0.3">
      <c r="B30" s="5"/>
      <c r="C30" s="5"/>
      <c r="D30" s="19"/>
      <c r="E30" s="8" t="s">
        <v>299</v>
      </c>
      <c r="F30" s="23"/>
      <c r="G30" s="23"/>
      <c r="H30" s="23"/>
    </row>
    <row r="31" spans="2:8" x14ac:dyDescent="0.3">
      <c r="B31" s="5"/>
      <c r="C31" s="5"/>
      <c r="D31" s="40" t="s">
        <v>300</v>
      </c>
      <c r="E31" s="39"/>
      <c r="F31" s="22"/>
      <c r="G31" s="22"/>
      <c r="H31" s="22"/>
    </row>
    <row r="32" spans="2:8" x14ac:dyDescent="0.3">
      <c r="B32" s="5"/>
      <c r="C32" s="5"/>
      <c r="D32" s="41" t="s">
        <v>301</v>
      </c>
      <c r="E32" s="32"/>
      <c r="F32" s="23"/>
      <c r="G32" s="23"/>
      <c r="H32" s="23"/>
    </row>
    <row r="33" spans="2:8" x14ac:dyDescent="0.3">
      <c r="B33" s="5"/>
      <c r="C33" s="5"/>
      <c r="D33" s="40" t="s">
        <v>302</v>
      </c>
      <c r="E33" s="39"/>
      <c r="F33" s="22"/>
      <c r="G33" s="22"/>
      <c r="H33" s="22"/>
    </row>
    <row r="34" spans="2:8" x14ac:dyDescent="0.3">
      <c r="B34" s="5"/>
      <c r="C34" s="6"/>
      <c r="D34" s="45" t="s">
        <v>303</v>
      </c>
      <c r="E34" s="47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0" t="s">
        <v>304</v>
      </c>
      <c r="D35" s="38"/>
      <c r="E35" s="39"/>
      <c r="F35" s="22"/>
      <c r="G35" s="22"/>
      <c r="H35" s="22"/>
    </row>
    <row r="36" spans="2:8" x14ac:dyDescent="0.3">
      <c r="B36" s="5"/>
      <c r="C36" s="41" t="s">
        <v>305</v>
      </c>
      <c r="D36" s="36"/>
      <c r="E36" s="32"/>
      <c r="F36" s="23"/>
      <c r="G36" s="23"/>
      <c r="H36" s="23"/>
    </row>
    <row r="37" spans="2:8" x14ac:dyDescent="0.3">
      <c r="B37" s="5"/>
      <c r="C37" s="37" t="s">
        <v>306</v>
      </c>
      <c r="D37" s="38"/>
      <c r="E37" s="39"/>
      <c r="F37" s="11"/>
      <c r="G37" s="11"/>
      <c r="H37" s="11"/>
    </row>
    <row r="38" spans="2:8" x14ac:dyDescent="0.3">
      <c r="B38" s="5"/>
      <c r="C38" s="18"/>
      <c r="D38" s="41" t="s">
        <v>307</v>
      </c>
      <c r="E38" s="32"/>
      <c r="F38" s="23"/>
      <c r="G38" s="23"/>
      <c r="H38" s="23"/>
    </row>
    <row r="39" spans="2:8" x14ac:dyDescent="0.3">
      <c r="B39" s="5"/>
      <c r="C39" s="18"/>
      <c r="D39" s="40" t="s">
        <v>308</v>
      </c>
      <c r="E39" s="39"/>
      <c r="F39" s="22"/>
      <c r="G39" s="22"/>
      <c r="H39" s="22"/>
    </row>
    <row r="40" spans="2:8" x14ac:dyDescent="0.3">
      <c r="B40" s="5"/>
      <c r="C40" s="18"/>
      <c r="D40" s="41" t="s">
        <v>309</v>
      </c>
      <c r="E40" s="32"/>
      <c r="F40" s="23"/>
      <c r="G40" s="23"/>
      <c r="H40" s="23"/>
    </row>
    <row r="41" spans="2:8" x14ac:dyDescent="0.3">
      <c r="B41" s="5"/>
      <c r="C41" s="18"/>
      <c r="D41" s="40" t="s">
        <v>310</v>
      </c>
      <c r="E41" s="39"/>
      <c r="F41" s="22"/>
      <c r="G41" s="22"/>
      <c r="H41" s="22"/>
    </row>
    <row r="42" spans="2:8" x14ac:dyDescent="0.3">
      <c r="B42" s="5"/>
      <c r="C42" s="18"/>
      <c r="D42" s="41" t="s">
        <v>311</v>
      </c>
      <c r="E42" s="32"/>
      <c r="F42" s="23"/>
      <c r="G42" s="23"/>
      <c r="H42" s="23"/>
    </row>
    <row r="43" spans="2:8" ht="28.05" customHeight="1" x14ac:dyDescent="0.3">
      <c r="B43" s="5"/>
      <c r="C43" s="18"/>
      <c r="D43" s="40" t="s">
        <v>312</v>
      </c>
      <c r="E43" s="39"/>
      <c r="F43" s="22"/>
      <c r="G43" s="22"/>
      <c r="H43" s="22"/>
    </row>
    <row r="44" spans="2:8" x14ac:dyDescent="0.3">
      <c r="B44" s="5"/>
      <c r="C44" s="18"/>
      <c r="D44" s="41" t="s">
        <v>313</v>
      </c>
      <c r="E44" s="32"/>
      <c r="F44" s="23"/>
      <c r="G44" s="23"/>
      <c r="H44" s="23"/>
    </row>
    <row r="45" spans="2:8" ht="28.05" customHeight="1" x14ac:dyDescent="0.3">
      <c r="B45" s="5"/>
      <c r="C45" s="18"/>
      <c r="D45" s="40" t="s">
        <v>314</v>
      </c>
      <c r="E45" s="39"/>
      <c r="F45" s="22"/>
      <c r="G45" s="22"/>
      <c r="H45" s="22"/>
    </row>
    <row r="46" spans="2:8" x14ac:dyDescent="0.3">
      <c r="B46" s="5"/>
      <c r="C46" s="18"/>
      <c r="D46" s="41" t="s">
        <v>315</v>
      </c>
      <c r="E46" s="32"/>
      <c r="F46" s="23"/>
      <c r="G46" s="23"/>
      <c r="H46" s="23"/>
    </row>
    <row r="47" spans="2:8" x14ac:dyDescent="0.3">
      <c r="B47" s="5"/>
      <c r="C47" s="18"/>
      <c r="D47" s="40" t="s">
        <v>316</v>
      </c>
      <c r="E47" s="39"/>
      <c r="F47" s="22"/>
      <c r="G47" s="22"/>
      <c r="H47" s="22"/>
    </row>
    <row r="48" spans="2:8" x14ac:dyDescent="0.3">
      <c r="B48" s="5"/>
      <c r="C48" s="18"/>
      <c r="D48" s="41" t="s">
        <v>317</v>
      </c>
      <c r="E48" s="32"/>
      <c r="F48" s="23"/>
      <c r="G48" s="23"/>
      <c r="H48" s="23"/>
    </row>
    <row r="49" spans="2:8" x14ac:dyDescent="0.3">
      <c r="B49" s="5"/>
      <c r="C49" s="18"/>
      <c r="D49" s="40" t="s">
        <v>318</v>
      </c>
      <c r="E49" s="39"/>
      <c r="F49" s="22"/>
      <c r="G49" s="22"/>
      <c r="H49" s="22"/>
    </row>
    <row r="50" spans="2:8" x14ac:dyDescent="0.3">
      <c r="B50" s="5"/>
      <c r="C50" s="18"/>
      <c r="D50" s="41" t="s">
        <v>319</v>
      </c>
      <c r="E50" s="32"/>
      <c r="F50" s="23"/>
      <c r="G50" s="23"/>
      <c r="H50" s="23"/>
    </row>
    <row r="51" spans="2:8" x14ac:dyDescent="0.3">
      <c r="B51" s="5"/>
      <c r="C51" s="19"/>
      <c r="D51" s="40" t="s">
        <v>320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1" t="s">
        <v>321</v>
      </c>
      <c r="D52" s="36"/>
      <c r="E52" s="32"/>
      <c r="F52" s="12"/>
      <c r="G52" s="12"/>
      <c r="H52" s="12"/>
    </row>
    <row r="53" spans="2:8" x14ac:dyDescent="0.3">
      <c r="B53" s="5"/>
      <c r="C53" s="5"/>
      <c r="D53" s="40" t="s">
        <v>322</v>
      </c>
      <c r="E53" s="39"/>
      <c r="F53" s="22"/>
      <c r="G53" s="22"/>
      <c r="H53" s="22"/>
    </row>
    <row r="54" spans="2:8" x14ac:dyDescent="0.3">
      <c r="B54" s="5"/>
      <c r="C54" s="5"/>
      <c r="D54" s="41" t="s">
        <v>323</v>
      </c>
      <c r="E54" s="32"/>
      <c r="F54" s="23"/>
      <c r="G54" s="23"/>
      <c r="H54" s="23"/>
    </row>
    <row r="55" spans="2:8" x14ac:dyDescent="0.3">
      <c r="B55" s="5"/>
      <c r="C55" s="5"/>
      <c r="D55" s="40" t="s">
        <v>324</v>
      </c>
      <c r="E55" s="39"/>
      <c r="F55" s="22"/>
      <c r="G55" s="22"/>
      <c r="H55" s="22"/>
    </row>
    <row r="56" spans="2:8" x14ac:dyDescent="0.3">
      <c r="B56" s="5"/>
      <c r="C56" s="5"/>
      <c r="D56" s="41" t="s">
        <v>325</v>
      </c>
      <c r="E56" s="32"/>
      <c r="F56" s="23"/>
      <c r="G56" s="23"/>
      <c r="H56" s="23"/>
    </row>
    <row r="57" spans="2:8" x14ac:dyDescent="0.3">
      <c r="B57" s="5"/>
      <c r="C57" s="5"/>
      <c r="D57" s="40" t="s">
        <v>326</v>
      </c>
      <c r="E57" s="39"/>
      <c r="F57" s="22"/>
      <c r="G57" s="22"/>
      <c r="H57" s="22"/>
    </row>
    <row r="58" spans="2:8" x14ac:dyDescent="0.3">
      <c r="B58" s="5"/>
      <c r="C58" s="5"/>
      <c r="D58" s="41" t="s">
        <v>327</v>
      </c>
      <c r="E58" s="32"/>
      <c r="F58" s="23"/>
      <c r="G58" s="23"/>
      <c r="H58" s="23"/>
    </row>
    <row r="59" spans="2:8" x14ac:dyDescent="0.3">
      <c r="B59" s="5"/>
      <c r="C59" s="5"/>
      <c r="D59" s="40" t="s">
        <v>328</v>
      </c>
      <c r="E59" s="39"/>
      <c r="F59" s="22"/>
      <c r="G59" s="22"/>
      <c r="H59" s="22"/>
    </row>
    <row r="60" spans="2:8" x14ac:dyDescent="0.3">
      <c r="B60" s="5"/>
      <c r="C60" s="5"/>
      <c r="D60" s="41" t="s">
        <v>329</v>
      </c>
      <c r="E60" s="32"/>
      <c r="F60" s="23"/>
      <c r="G60" s="23"/>
      <c r="H60" s="23"/>
    </row>
    <row r="61" spans="2:8" x14ac:dyDescent="0.3">
      <c r="B61" s="5"/>
      <c r="C61" s="5"/>
      <c r="D61" s="40" t="s">
        <v>330</v>
      </c>
      <c r="E61" s="39"/>
      <c r="F61" s="22"/>
      <c r="G61" s="22"/>
      <c r="H61" s="22"/>
    </row>
    <row r="62" spans="2:8" x14ac:dyDescent="0.3">
      <c r="B62" s="5"/>
      <c r="C62" s="5"/>
      <c r="D62" s="41" t="s">
        <v>331</v>
      </c>
      <c r="E62" s="32"/>
      <c r="F62" s="23"/>
      <c r="G62" s="23"/>
      <c r="H62" s="23"/>
    </row>
    <row r="63" spans="2:8" x14ac:dyDescent="0.3">
      <c r="B63" s="5"/>
      <c r="C63" s="5"/>
      <c r="D63" s="40" t="s">
        <v>332</v>
      </c>
      <c r="E63" s="39"/>
      <c r="F63" s="22"/>
      <c r="G63" s="22"/>
      <c r="H63" s="22"/>
    </row>
    <row r="64" spans="2:8" x14ac:dyDescent="0.3">
      <c r="B64" s="5"/>
      <c r="C64" s="6"/>
      <c r="D64" s="45" t="s">
        <v>333</v>
      </c>
      <c r="E64" s="47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37" t="s">
        <v>334</v>
      </c>
      <c r="D65" s="38"/>
      <c r="E65" s="39"/>
      <c r="F65" s="11"/>
      <c r="G65" s="11"/>
      <c r="H65" s="11"/>
    </row>
    <row r="66" spans="2:8" x14ac:dyDescent="0.3">
      <c r="B66" s="5"/>
      <c r="C66" s="18"/>
      <c r="D66" s="41" t="s">
        <v>335</v>
      </c>
      <c r="E66" s="32"/>
      <c r="F66" s="23"/>
      <c r="G66" s="23"/>
      <c r="H66" s="23"/>
    </row>
    <row r="67" spans="2:8" x14ac:dyDescent="0.3">
      <c r="B67" s="5"/>
      <c r="C67" s="18"/>
      <c r="D67" s="40" t="s">
        <v>336</v>
      </c>
      <c r="E67" s="39"/>
      <c r="F67" s="22"/>
      <c r="G67" s="22"/>
      <c r="H67" s="22"/>
    </row>
    <row r="68" spans="2:8" x14ac:dyDescent="0.3">
      <c r="B68" s="5"/>
      <c r="C68" s="18"/>
      <c r="D68" s="41" t="s">
        <v>337</v>
      </c>
      <c r="E68" s="32"/>
      <c r="F68" s="23"/>
      <c r="G68" s="23"/>
      <c r="H68" s="23"/>
    </row>
    <row r="69" spans="2:8" x14ac:dyDescent="0.3">
      <c r="B69" s="5"/>
      <c r="C69" s="18"/>
      <c r="D69" s="40" t="s">
        <v>338</v>
      </c>
      <c r="E69" s="39"/>
      <c r="F69" s="22"/>
      <c r="G69" s="22"/>
      <c r="H69" s="22"/>
    </row>
    <row r="70" spans="2:8" x14ac:dyDescent="0.3">
      <c r="B70" s="5"/>
      <c r="C70" s="18"/>
      <c r="D70" s="41" t="s">
        <v>339</v>
      </c>
      <c r="E70" s="32"/>
      <c r="F70" s="23"/>
      <c r="G70" s="23"/>
      <c r="H70" s="23"/>
    </row>
    <row r="71" spans="2:8" x14ac:dyDescent="0.3">
      <c r="B71" s="5"/>
      <c r="C71" s="18"/>
      <c r="D71" s="40" t="s">
        <v>340</v>
      </c>
      <c r="E71" s="39"/>
      <c r="F71" s="22"/>
      <c r="G71" s="22"/>
      <c r="H71" s="22"/>
    </row>
    <row r="72" spans="2:8" x14ac:dyDescent="0.3">
      <c r="B72" s="5"/>
      <c r="C72" s="19"/>
      <c r="D72" s="45" t="s">
        <v>341</v>
      </c>
      <c r="E72" s="47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0" t="s">
        <v>342</v>
      </c>
      <c r="D73" s="38"/>
      <c r="E73" s="39"/>
      <c r="F73" s="22"/>
      <c r="G73" s="22"/>
      <c r="H73" s="22"/>
    </row>
    <row r="74" spans="2:8" x14ac:dyDescent="0.3">
      <c r="B74" s="5"/>
      <c r="C74" s="41" t="s">
        <v>343</v>
      </c>
      <c r="D74" s="36"/>
      <c r="E74" s="32"/>
      <c r="F74" s="23"/>
      <c r="G74" s="23"/>
      <c r="H74" s="23"/>
    </row>
    <row r="75" spans="2:8" x14ac:dyDescent="0.3">
      <c r="B75" s="5"/>
      <c r="C75" s="40" t="s">
        <v>344</v>
      </c>
      <c r="D75" s="38"/>
      <c r="E75" s="39"/>
      <c r="F75" s="22"/>
      <c r="G75" s="22"/>
      <c r="H75" s="22"/>
    </row>
    <row r="76" spans="2:8" x14ac:dyDescent="0.3">
      <c r="B76" s="5"/>
      <c r="C76" s="41" t="s">
        <v>345</v>
      </c>
      <c r="D76" s="36"/>
      <c r="E76" s="32"/>
      <c r="F76" s="23"/>
      <c r="G76" s="23"/>
      <c r="H76" s="23"/>
    </row>
    <row r="77" spans="2:8" x14ac:dyDescent="0.3">
      <c r="B77" s="5"/>
      <c r="C77" s="40" t="s">
        <v>346</v>
      </c>
      <c r="D77" s="38"/>
      <c r="E77" s="39"/>
      <c r="F77" s="22"/>
      <c r="G77" s="22"/>
      <c r="H77" s="22"/>
    </row>
    <row r="78" spans="2:8" x14ac:dyDescent="0.3">
      <c r="B78" s="5"/>
      <c r="C78" s="41" t="s">
        <v>347</v>
      </c>
      <c r="D78" s="36"/>
      <c r="E78" s="32"/>
      <c r="F78" s="23"/>
      <c r="G78" s="23"/>
      <c r="H78" s="23"/>
    </row>
    <row r="79" spans="2:8" x14ac:dyDescent="0.3">
      <c r="B79" s="5"/>
      <c r="C79" s="40" t="s">
        <v>348</v>
      </c>
      <c r="D79" s="38"/>
      <c r="E79" s="39"/>
      <c r="F79" s="22"/>
      <c r="G79" s="22"/>
      <c r="H79" s="22"/>
    </row>
    <row r="80" spans="2:8" x14ac:dyDescent="0.3">
      <c r="B80" s="5"/>
      <c r="C80" s="41" t="s">
        <v>349</v>
      </c>
      <c r="D80" s="36"/>
      <c r="E80" s="32"/>
      <c r="F80" s="23"/>
      <c r="G80" s="23"/>
      <c r="H80" s="23"/>
    </row>
    <row r="81" spans="2:8" x14ac:dyDescent="0.3">
      <c r="B81" s="5"/>
      <c r="C81" s="40" t="s">
        <v>350</v>
      </c>
      <c r="D81" s="38"/>
      <c r="E81" s="39"/>
      <c r="F81" s="22"/>
      <c r="G81" s="22"/>
      <c r="H81" s="22"/>
    </row>
    <row r="82" spans="2:8" x14ac:dyDescent="0.3">
      <c r="B82" s="5"/>
      <c r="C82" s="41" t="s">
        <v>351</v>
      </c>
      <c r="D82" s="36"/>
      <c r="E82" s="32"/>
      <c r="F82" s="23"/>
      <c r="G82" s="23"/>
      <c r="H82" s="23"/>
    </row>
    <row r="83" spans="2:8" x14ac:dyDescent="0.3">
      <c r="B83" s="6"/>
      <c r="C83" s="42" t="s">
        <v>352</v>
      </c>
      <c r="D83" s="44"/>
      <c r="E83" s="43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57" t="s">
        <v>593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353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33" t="s">
        <v>18</v>
      </c>
      <c r="G10" s="34"/>
      <c r="H10" s="35"/>
    </row>
    <row r="11" spans="2:8" ht="45.6" x14ac:dyDescent="0.3">
      <c r="F11" s="15" t="s">
        <v>354</v>
      </c>
      <c r="G11" s="4" t="s">
        <v>355</v>
      </c>
      <c r="H11" s="17"/>
    </row>
    <row r="12" spans="2:8" x14ac:dyDescent="0.3">
      <c r="B12" s="31" t="s">
        <v>281</v>
      </c>
      <c r="C12" s="36"/>
      <c r="D12" s="36"/>
      <c r="E12" s="32"/>
      <c r="F12" s="12"/>
      <c r="G12" s="12"/>
      <c r="H12" s="12"/>
    </row>
    <row r="13" spans="2:8" x14ac:dyDescent="0.3">
      <c r="B13" s="5"/>
      <c r="C13" s="40" t="s">
        <v>282</v>
      </c>
      <c r="D13" s="38"/>
      <c r="E13" s="39"/>
      <c r="F13" s="22"/>
      <c r="G13" s="22"/>
      <c r="H13" s="22"/>
    </row>
    <row r="14" spans="2:8" x14ac:dyDescent="0.3">
      <c r="B14" s="5"/>
      <c r="C14" s="41" t="s">
        <v>283</v>
      </c>
      <c r="D14" s="36"/>
      <c r="E14" s="32"/>
      <c r="F14" s="23"/>
      <c r="G14" s="23"/>
      <c r="H14" s="23"/>
    </row>
    <row r="15" spans="2:8" x14ac:dyDescent="0.3">
      <c r="B15" s="5"/>
      <c r="C15" s="40" t="s">
        <v>284</v>
      </c>
      <c r="D15" s="38"/>
      <c r="E15" s="39"/>
      <c r="F15" s="22"/>
      <c r="G15" s="22"/>
      <c r="H15" s="22"/>
    </row>
    <row r="16" spans="2:8" x14ac:dyDescent="0.3">
      <c r="B16" s="5"/>
      <c r="C16" s="41" t="s">
        <v>285</v>
      </c>
      <c r="D16" s="36"/>
      <c r="E16" s="32"/>
      <c r="F16" s="23"/>
      <c r="G16" s="23"/>
      <c r="H16" s="23"/>
    </row>
    <row r="17" spans="2:8" x14ac:dyDescent="0.3">
      <c r="B17" s="5"/>
      <c r="C17" s="40" t="s">
        <v>286</v>
      </c>
      <c r="D17" s="38"/>
      <c r="E17" s="39"/>
      <c r="F17" s="22"/>
      <c r="G17" s="22"/>
      <c r="H17" s="22"/>
    </row>
    <row r="18" spans="2:8" x14ac:dyDescent="0.3">
      <c r="B18" s="5"/>
      <c r="C18" s="41" t="s">
        <v>287</v>
      </c>
      <c r="D18" s="36"/>
      <c r="E18" s="32"/>
      <c r="F18" s="23"/>
      <c r="G18" s="23"/>
      <c r="H18" s="23"/>
    </row>
    <row r="19" spans="2:8" x14ac:dyDescent="0.3">
      <c r="B19" s="5"/>
      <c r="C19" s="40" t="s">
        <v>288</v>
      </c>
      <c r="D19" s="38"/>
      <c r="E19" s="39"/>
      <c r="F19" s="22"/>
      <c r="G19" s="22"/>
      <c r="H19" s="22"/>
    </row>
    <row r="20" spans="2:8" x14ac:dyDescent="0.3">
      <c r="B20" s="5"/>
      <c r="C20" s="31" t="s">
        <v>289</v>
      </c>
      <c r="D20" s="36"/>
      <c r="E20" s="32"/>
      <c r="F20" s="12"/>
      <c r="G20" s="12"/>
      <c r="H20" s="12"/>
    </row>
    <row r="21" spans="2:8" x14ac:dyDescent="0.3">
      <c r="B21" s="5"/>
      <c r="C21" s="5"/>
      <c r="D21" s="40" t="s">
        <v>290</v>
      </c>
      <c r="E21" s="39"/>
      <c r="F21" s="22"/>
      <c r="G21" s="22"/>
      <c r="H21" s="22"/>
    </row>
    <row r="22" spans="2:8" x14ac:dyDescent="0.3">
      <c r="B22" s="5"/>
      <c r="C22" s="5"/>
      <c r="D22" s="41" t="s">
        <v>291</v>
      </c>
      <c r="E22" s="32"/>
      <c r="F22" s="23"/>
      <c r="G22" s="23"/>
      <c r="H22" s="23"/>
    </row>
    <row r="23" spans="2:8" x14ac:dyDescent="0.3">
      <c r="B23" s="5"/>
      <c r="C23" s="5"/>
      <c r="D23" s="40" t="s">
        <v>292</v>
      </c>
      <c r="E23" s="39"/>
      <c r="F23" s="22"/>
      <c r="G23" s="22"/>
      <c r="H23" s="22"/>
    </row>
    <row r="24" spans="2:8" x14ac:dyDescent="0.3">
      <c r="B24" s="5"/>
      <c r="C24" s="6"/>
      <c r="D24" s="45" t="s">
        <v>293</v>
      </c>
      <c r="E24" s="47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0" t="s">
        <v>294</v>
      </c>
      <c r="D25" s="38"/>
      <c r="E25" s="39"/>
      <c r="F25" s="22"/>
      <c r="G25" s="22"/>
      <c r="H25" s="22"/>
    </row>
    <row r="26" spans="2:8" x14ac:dyDescent="0.3">
      <c r="B26" s="5"/>
      <c r="C26" s="31" t="s">
        <v>295</v>
      </c>
      <c r="D26" s="36"/>
      <c r="E26" s="32"/>
      <c r="F26" s="12"/>
      <c r="G26" s="12"/>
      <c r="H26" s="12"/>
    </row>
    <row r="27" spans="2:8" x14ac:dyDescent="0.3">
      <c r="B27" s="5"/>
      <c r="C27" s="5"/>
      <c r="D27" s="40" t="s">
        <v>296</v>
      </c>
      <c r="E27" s="39"/>
      <c r="F27" s="22"/>
      <c r="G27" s="22"/>
      <c r="H27" s="22"/>
    </row>
    <row r="28" spans="2:8" x14ac:dyDescent="0.3">
      <c r="B28" s="5"/>
      <c r="C28" s="5"/>
      <c r="D28" s="41" t="s">
        <v>297</v>
      </c>
      <c r="E28" s="32"/>
      <c r="F28" s="23"/>
      <c r="G28" s="23"/>
      <c r="H28" s="23"/>
    </row>
    <row r="29" spans="2:8" x14ac:dyDescent="0.3">
      <c r="B29" s="5"/>
      <c r="C29" s="5"/>
      <c r="D29" s="37" t="s">
        <v>298</v>
      </c>
      <c r="E29" s="39"/>
      <c r="F29" s="22"/>
      <c r="G29" s="22"/>
      <c r="H29" s="22"/>
    </row>
    <row r="30" spans="2:8" x14ac:dyDescent="0.3">
      <c r="B30" s="5"/>
      <c r="C30" s="5"/>
      <c r="D30" s="19"/>
      <c r="E30" s="8" t="s">
        <v>299</v>
      </c>
      <c r="F30" s="23"/>
      <c r="G30" s="23"/>
      <c r="H30" s="23"/>
    </row>
    <row r="31" spans="2:8" x14ac:dyDescent="0.3">
      <c r="B31" s="5"/>
      <c r="C31" s="5"/>
      <c r="D31" s="40" t="s">
        <v>300</v>
      </c>
      <c r="E31" s="39"/>
      <c r="F31" s="22"/>
      <c r="G31" s="22"/>
      <c r="H31" s="22"/>
    </row>
    <row r="32" spans="2:8" x14ac:dyDescent="0.3">
      <c r="B32" s="5"/>
      <c r="C32" s="5"/>
      <c r="D32" s="41" t="s">
        <v>301</v>
      </c>
      <c r="E32" s="32"/>
      <c r="F32" s="23"/>
      <c r="G32" s="23"/>
      <c r="H32" s="23"/>
    </row>
    <row r="33" spans="2:8" x14ac:dyDescent="0.3">
      <c r="B33" s="5"/>
      <c r="C33" s="5"/>
      <c r="D33" s="40" t="s">
        <v>302</v>
      </c>
      <c r="E33" s="39"/>
      <c r="F33" s="22"/>
      <c r="G33" s="22"/>
      <c r="H33" s="22"/>
    </row>
    <row r="34" spans="2:8" x14ac:dyDescent="0.3">
      <c r="B34" s="5"/>
      <c r="C34" s="6"/>
      <c r="D34" s="45" t="s">
        <v>303</v>
      </c>
      <c r="E34" s="47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0" t="s">
        <v>304</v>
      </c>
      <c r="D35" s="38"/>
      <c r="E35" s="39"/>
      <c r="F35" s="22"/>
      <c r="G35" s="22"/>
      <c r="H35" s="22"/>
    </row>
    <row r="36" spans="2:8" x14ac:dyDescent="0.3">
      <c r="B36" s="5"/>
      <c r="C36" s="41" t="s">
        <v>305</v>
      </c>
      <c r="D36" s="36"/>
      <c r="E36" s="32"/>
      <c r="F36" s="23"/>
      <c r="G36" s="23"/>
      <c r="H36" s="23"/>
    </row>
    <row r="37" spans="2:8" x14ac:dyDescent="0.3">
      <c r="B37" s="5"/>
      <c r="C37" s="37" t="s">
        <v>306</v>
      </c>
      <c r="D37" s="38"/>
      <c r="E37" s="39"/>
      <c r="F37" s="11"/>
      <c r="G37" s="11"/>
      <c r="H37" s="11"/>
    </row>
    <row r="38" spans="2:8" x14ac:dyDescent="0.3">
      <c r="B38" s="5"/>
      <c r="C38" s="18"/>
      <c r="D38" s="41" t="s">
        <v>307</v>
      </c>
      <c r="E38" s="32"/>
      <c r="F38" s="23"/>
      <c r="G38" s="23"/>
      <c r="H38" s="23"/>
    </row>
    <row r="39" spans="2:8" x14ac:dyDescent="0.3">
      <c r="B39" s="5"/>
      <c r="C39" s="18"/>
      <c r="D39" s="40" t="s">
        <v>308</v>
      </c>
      <c r="E39" s="39"/>
      <c r="F39" s="22"/>
      <c r="G39" s="22"/>
      <c r="H39" s="22"/>
    </row>
    <row r="40" spans="2:8" x14ac:dyDescent="0.3">
      <c r="B40" s="5"/>
      <c r="C40" s="18"/>
      <c r="D40" s="41" t="s">
        <v>309</v>
      </c>
      <c r="E40" s="32"/>
      <c r="F40" s="23"/>
      <c r="G40" s="23"/>
      <c r="H40" s="23"/>
    </row>
    <row r="41" spans="2:8" x14ac:dyDescent="0.3">
      <c r="B41" s="5"/>
      <c r="C41" s="18"/>
      <c r="D41" s="40" t="s">
        <v>310</v>
      </c>
      <c r="E41" s="39"/>
      <c r="F41" s="22"/>
      <c r="G41" s="22"/>
      <c r="H41" s="22"/>
    </row>
    <row r="42" spans="2:8" x14ac:dyDescent="0.3">
      <c r="B42" s="5"/>
      <c r="C42" s="18"/>
      <c r="D42" s="41" t="s">
        <v>311</v>
      </c>
      <c r="E42" s="32"/>
      <c r="F42" s="23"/>
      <c r="G42" s="23"/>
      <c r="H42" s="23"/>
    </row>
    <row r="43" spans="2:8" ht="28.05" customHeight="1" x14ac:dyDescent="0.3">
      <c r="B43" s="5"/>
      <c r="C43" s="18"/>
      <c r="D43" s="40" t="s">
        <v>312</v>
      </c>
      <c r="E43" s="39"/>
      <c r="F43" s="22"/>
      <c r="G43" s="22"/>
      <c r="H43" s="22"/>
    </row>
    <row r="44" spans="2:8" x14ac:dyDescent="0.3">
      <c r="B44" s="5"/>
      <c r="C44" s="18"/>
      <c r="D44" s="41" t="s">
        <v>313</v>
      </c>
      <c r="E44" s="32"/>
      <c r="F44" s="23"/>
      <c r="G44" s="23"/>
      <c r="H44" s="23"/>
    </row>
    <row r="45" spans="2:8" ht="28.05" customHeight="1" x14ac:dyDescent="0.3">
      <c r="B45" s="5"/>
      <c r="C45" s="18"/>
      <c r="D45" s="40" t="s">
        <v>314</v>
      </c>
      <c r="E45" s="39"/>
      <c r="F45" s="22"/>
      <c r="G45" s="22"/>
      <c r="H45" s="22"/>
    </row>
    <row r="46" spans="2:8" x14ac:dyDescent="0.3">
      <c r="B46" s="5"/>
      <c r="C46" s="18"/>
      <c r="D46" s="41" t="s">
        <v>315</v>
      </c>
      <c r="E46" s="32"/>
      <c r="F46" s="23"/>
      <c r="G46" s="23"/>
      <c r="H46" s="23"/>
    </row>
    <row r="47" spans="2:8" x14ac:dyDescent="0.3">
      <c r="B47" s="5"/>
      <c r="C47" s="18"/>
      <c r="D47" s="40" t="s">
        <v>316</v>
      </c>
      <c r="E47" s="39"/>
      <c r="F47" s="22"/>
      <c r="G47" s="22"/>
      <c r="H47" s="22"/>
    </row>
    <row r="48" spans="2:8" x14ac:dyDescent="0.3">
      <c r="B48" s="5"/>
      <c r="C48" s="18"/>
      <c r="D48" s="41" t="s">
        <v>317</v>
      </c>
      <c r="E48" s="32"/>
      <c r="F48" s="23"/>
      <c r="G48" s="23"/>
      <c r="H48" s="23"/>
    </row>
    <row r="49" spans="2:8" x14ac:dyDescent="0.3">
      <c r="B49" s="5"/>
      <c r="C49" s="18"/>
      <c r="D49" s="40" t="s">
        <v>318</v>
      </c>
      <c r="E49" s="39"/>
      <c r="F49" s="22"/>
      <c r="G49" s="22"/>
      <c r="H49" s="22"/>
    </row>
    <row r="50" spans="2:8" x14ac:dyDescent="0.3">
      <c r="B50" s="5"/>
      <c r="C50" s="18"/>
      <c r="D50" s="41" t="s">
        <v>319</v>
      </c>
      <c r="E50" s="32"/>
      <c r="F50" s="23"/>
      <c r="G50" s="23"/>
      <c r="H50" s="23"/>
    </row>
    <row r="51" spans="2:8" x14ac:dyDescent="0.3">
      <c r="B51" s="5"/>
      <c r="C51" s="19"/>
      <c r="D51" s="40" t="s">
        <v>320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1" t="s">
        <v>321</v>
      </c>
      <c r="D52" s="36"/>
      <c r="E52" s="32"/>
      <c r="F52" s="12"/>
      <c r="G52" s="12"/>
      <c r="H52" s="12"/>
    </row>
    <row r="53" spans="2:8" x14ac:dyDescent="0.3">
      <c r="B53" s="5"/>
      <c r="C53" s="5"/>
      <c r="D53" s="40" t="s">
        <v>322</v>
      </c>
      <c r="E53" s="39"/>
      <c r="F53" s="22"/>
      <c r="G53" s="22"/>
      <c r="H53" s="22"/>
    </row>
    <row r="54" spans="2:8" x14ac:dyDescent="0.3">
      <c r="B54" s="5"/>
      <c r="C54" s="5"/>
      <c r="D54" s="41" t="s">
        <v>323</v>
      </c>
      <c r="E54" s="32"/>
      <c r="F54" s="23"/>
      <c r="G54" s="23"/>
      <c r="H54" s="23"/>
    </row>
    <row r="55" spans="2:8" x14ac:dyDescent="0.3">
      <c r="B55" s="5"/>
      <c r="C55" s="5"/>
      <c r="D55" s="40" t="s">
        <v>324</v>
      </c>
      <c r="E55" s="39"/>
      <c r="F55" s="22"/>
      <c r="G55" s="22"/>
      <c r="H55" s="22"/>
    </row>
    <row r="56" spans="2:8" x14ac:dyDescent="0.3">
      <c r="B56" s="5"/>
      <c r="C56" s="5"/>
      <c r="D56" s="41" t="s">
        <v>325</v>
      </c>
      <c r="E56" s="32"/>
      <c r="F56" s="23"/>
      <c r="G56" s="23"/>
      <c r="H56" s="23"/>
    </row>
    <row r="57" spans="2:8" x14ac:dyDescent="0.3">
      <c r="B57" s="5"/>
      <c r="C57" s="5"/>
      <c r="D57" s="40" t="s">
        <v>326</v>
      </c>
      <c r="E57" s="39"/>
      <c r="F57" s="22"/>
      <c r="G57" s="22"/>
      <c r="H57" s="22"/>
    </row>
    <row r="58" spans="2:8" x14ac:dyDescent="0.3">
      <c r="B58" s="5"/>
      <c r="C58" s="5"/>
      <c r="D58" s="41" t="s">
        <v>327</v>
      </c>
      <c r="E58" s="32"/>
      <c r="F58" s="23"/>
      <c r="G58" s="23"/>
      <c r="H58" s="23"/>
    </row>
    <row r="59" spans="2:8" x14ac:dyDescent="0.3">
      <c r="B59" s="5"/>
      <c r="C59" s="5"/>
      <c r="D59" s="40" t="s">
        <v>328</v>
      </c>
      <c r="E59" s="39"/>
      <c r="F59" s="22"/>
      <c r="G59" s="22"/>
      <c r="H59" s="22"/>
    </row>
    <row r="60" spans="2:8" x14ac:dyDescent="0.3">
      <c r="B60" s="5"/>
      <c r="C60" s="5"/>
      <c r="D60" s="41" t="s">
        <v>329</v>
      </c>
      <c r="E60" s="32"/>
      <c r="F60" s="23"/>
      <c r="G60" s="23"/>
      <c r="H60" s="23"/>
    </row>
    <row r="61" spans="2:8" x14ac:dyDescent="0.3">
      <c r="B61" s="5"/>
      <c r="C61" s="5"/>
      <c r="D61" s="40" t="s">
        <v>330</v>
      </c>
      <c r="E61" s="39"/>
      <c r="F61" s="22"/>
      <c r="G61" s="22"/>
      <c r="H61" s="22"/>
    </row>
    <row r="62" spans="2:8" x14ac:dyDescent="0.3">
      <c r="B62" s="5"/>
      <c r="C62" s="5"/>
      <c r="D62" s="41" t="s">
        <v>331</v>
      </c>
      <c r="E62" s="32"/>
      <c r="F62" s="23"/>
      <c r="G62" s="23"/>
      <c r="H62" s="23"/>
    </row>
    <row r="63" spans="2:8" x14ac:dyDescent="0.3">
      <c r="B63" s="5"/>
      <c r="C63" s="5"/>
      <c r="D63" s="40" t="s">
        <v>332</v>
      </c>
      <c r="E63" s="39"/>
      <c r="F63" s="22"/>
      <c r="G63" s="22"/>
      <c r="H63" s="22"/>
    </row>
    <row r="64" spans="2:8" x14ac:dyDescent="0.3">
      <c r="B64" s="5"/>
      <c r="C64" s="6"/>
      <c r="D64" s="45" t="s">
        <v>333</v>
      </c>
      <c r="E64" s="47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37" t="s">
        <v>334</v>
      </c>
      <c r="D65" s="38"/>
      <c r="E65" s="39"/>
      <c r="F65" s="11"/>
      <c r="G65" s="11"/>
      <c r="H65" s="11"/>
    </row>
    <row r="66" spans="2:8" x14ac:dyDescent="0.3">
      <c r="B66" s="5"/>
      <c r="C66" s="18"/>
      <c r="D66" s="41" t="s">
        <v>335</v>
      </c>
      <c r="E66" s="32"/>
      <c r="F66" s="23"/>
      <c r="G66" s="23"/>
      <c r="H66" s="23"/>
    </row>
    <row r="67" spans="2:8" x14ac:dyDescent="0.3">
      <c r="B67" s="5"/>
      <c r="C67" s="18"/>
      <c r="D67" s="40" t="s">
        <v>336</v>
      </c>
      <c r="E67" s="39"/>
      <c r="F67" s="22"/>
      <c r="G67" s="22"/>
      <c r="H67" s="22"/>
    </row>
    <row r="68" spans="2:8" x14ac:dyDescent="0.3">
      <c r="B68" s="5"/>
      <c r="C68" s="18"/>
      <c r="D68" s="41" t="s">
        <v>337</v>
      </c>
      <c r="E68" s="32"/>
      <c r="F68" s="23"/>
      <c r="G68" s="23"/>
      <c r="H68" s="23"/>
    </row>
    <row r="69" spans="2:8" x14ac:dyDescent="0.3">
      <c r="B69" s="5"/>
      <c r="C69" s="18"/>
      <c r="D69" s="40" t="s">
        <v>338</v>
      </c>
      <c r="E69" s="39"/>
      <c r="F69" s="22"/>
      <c r="G69" s="22"/>
      <c r="H69" s="22"/>
    </row>
    <row r="70" spans="2:8" x14ac:dyDescent="0.3">
      <c r="B70" s="5"/>
      <c r="C70" s="18"/>
      <c r="D70" s="41" t="s">
        <v>339</v>
      </c>
      <c r="E70" s="32"/>
      <c r="F70" s="23"/>
      <c r="G70" s="23"/>
      <c r="H70" s="23"/>
    </row>
    <row r="71" spans="2:8" x14ac:dyDescent="0.3">
      <c r="B71" s="5"/>
      <c r="C71" s="18"/>
      <c r="D71" s="40" t="s">
        <v>340</v>
      </c>
      <c r="E71" s="39"/>
      <c r="F71" s="22"/>
      <c r="G71" s="22"/>
      <c r="H71" s="22"/>
    </row>
    <row r="72" spans="2:8" x14ac:dyDescent="0.3">
      <c r="B72" s="5"/>
      <c r="C72" s="19"/>
      <c r="D72" s="45" t="s">
        <v>341</v>
      </c>
      <c r="E72" s="47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0" t="s">
        <v>342</v>
      </c>
      <c r="D73" s="38"/>
      <c r="E73" s="39"/>
      <c r="F73" s="22"/>
      <c r="G73" s="22"/>
      <c r="H73" s="22"/>
    </row>
    <row r="74" spans="2:8" x14ac:dyDescent="0.3">
      <c r="B74" s="5"/>
      <c r="C74" s="41" t="s">
        <v>343</v>
      </c>
      <c r="D74" s="36"/>
      <c r="E74" s="32"/>
      <c r="F74" s="23"/>
      <c r="G74" s="23"/>
      <c r="H74" s="23"/>
    </row>
    <row r="75" spans="2:8" x14ac:dyDescent="0.3">
      <c r="B75" s="5"/>
      <c r="C75" s="40" t="s">
        <v>344</v>
      </c>
      <c r="D75" s="38"/>
      <c r="E75" s="39"/>
      <c r="F75" s="22"/>
      <c r="G75" s="22"/>
      <c r="H75" s="22"/>
    </row>
    <row r="76" spans="2:8" x14ac:dyDescent="0.3">
      <c r="B76" s="5"/>
      <c r="C76" s="41" t="s">
        <v>345</v>
      </c>
      <c r="D76" s="36"/>
      <c r="E76" s="32"/>
      <c r="F76" s="23"/>
      <c r="G76" s="23"/>
      <c r="H76" s="23"/>
    </row>
    <row r="77" spans="2:8" x14ac:dyDescent="0.3">
      <c r="B77" s="5"/>
      <c r="C77" s="40" t="s">
        <v>346</v>
      </c>
      <c r="D77" s="38"/>
      <c r="E77" s="39"/>
      <c r="F77" s="22"/>
      <c r="G77" s="22"/>
      <c r="H77" s="22"/>
    </row>
    <row r="78" spans="2:8" x14ac:dyDescent="0.3">
      <c r="B78" s="5"/>
      <c r="C78" s="41" t="s">
        <v>347</v>
      </c>
      <c r="D78" s="36"/>
      <c r="E78" s="32"/>
      <c r="F78" s="23"/>
      <c r="G78" s="23"/>
      <c r="H78" s="23"/>
    </row>
    <row r="79" spans="2:8" x14ac:dyDescent="0.3">
      <c r="B79" s="5"/>
      <c r="C79" s="40" t="s">
        <v>348</v>
      </c>
      <c r="D79" s="38"/>
      <c r="E79" s="39"/>
      <c r="F79" s="22"/>
      <c r="G79" s="22"/>
      <c r="H79" s="22"/>
    </row>
    <row r="80" spans="2:8" x14ac:dyDescent="0.3">
      <c r="B80" s="5"/>
      <c r="C80" s="41" t="s">
        <v>349</v>
      </c>
      <c r="D80" s="36"/>
      <c r="E80" s="32"/>
      <c r="F80" s="23"/>
      <c r="G80" s="23"/>
      <c r="H80" s="23"/>
    </row>
    <row r="81" spans="2:8" x14ac:dyDescent="0.3">
      <c r="B81" s="5"/>
      <c r="C81" s="40" t="s">
        <v>350</v>
      </c>
      <c r="D81" s="38"/>
      <c r="E81" s="39"/>
      <c r="F81" s="22"/>
      <c r="G81" s="22"/>
      <c r="H81" s="22"/>
    </row>
    <row r="82" spans="2:8" x14ac:dyDescent="0.3">
      <c r="B82" s="5"/>
      <c r="C82" s="41" t="s">
        <v>351</v>
      </c>
      <c r="D82" s="36"/>
      <c r="E82" s="32"/>
      <c r="F82" s="23"/>
      <c r="G82" s="23"/>
      <c r="H82" s="23"/>
    </row>
    <row r="83" spans="2:8" x14ac:dyDescent="0.3">
      <c r="B83" s="6"/>
      <c r="C83" s="42" t="s">
        <v>352</v>
      </c>
      <c r="D83" s="44"/>
      <c r="E83" s="43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57" t="s">
        <v>593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356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33" t="s">
        <v>19</v>
      </c>
      <c r="G10" s="34"/>
      <c r="H10" s="35"/>
    </row>
    <row r="11" spans="2:8" ht="34.200000000000003" x14ac:dyDescent="0.3">
      <c r="F11" s="15" t="s">
        <v>357</v>
      </c>
      <c r="G11" s="4" t="s">
        <v>358</v>
      </c>
      <c r="H11" s="17"/>
    </row>
    <row r="12" spans="2:8" x14ac:dyDescent="0.3">
      <c r="B12" s="31" t="s">
        <v>281</v>
      </c>
      <c r="C12" s="36"/>
      <c r="D12" s="36"/>
      <c r="E12" s="32"/>
      <c r="F12" s="12"/>
      <c r="G12" s="12"/>
      <c r="H12" s="12"/>
    </row>
    <row r="13" spans="2:8" x14ac:dyDescent="0.3">
      <c r="B13" s="5"/>
      <c r="C13" s="40" t="s">
        <v>282</v>
      </c>
      <c r="D13" s="38"/>
      <c r="E13" s="39"/>
      <c r="F13" s="22"/>
      <c r="G13" s="22"/>
      <c r="H13" s="22"/>
    </row>
    <row r="14" spans="2:8" x14ac:dyDescent="0.3">
      <c r="B14" s="5"/>
      <c r="C14" s="41" t="s">
        <v>283</v>
      </c>
      <c r="D14" s="36"/>
      <c r="E14" s="32"/>
      <c r="F14" s="23"/>
      <c r="G14" s="23"/>
      <c r="H14" s="23"/>
    </row>
    <row r="15" spans="2:8" x14ac:dyDescent="0.3">
      <c r="B15" s="5"/>
      <c r="C15" s="40" t="s">
        <v>284</v>
      </c>
      <c r="D15" s="38"/>
      <c r="E15" s="39"/>
      <c r="F15" s="22"/>
      <c r="G15" s="22"/>
      <c r="H15" s="22"/>
    </row>
    <row r="16" spans="2:8" x14ac:dyDescent="0.3">
      <c r="B16" s="5"/>
      <c r="C16" s="41" t="s">
        <v>285</v>
      </c>
      <c r="D16" s="36"/>
      <c r="E16" s="32"/>
      <c r="F16" s="23"/>
      <c r="G16" s="23"/>
      <c r="H16" s="23"/>
    </row>
    <row r="17" spans="2:8" x14ac:dyDescent="0.3">
      <c r="B17" s="5"/>
      <c r="C17" s="40" t="s">
        <v>286</v>
      </c>
      <c r="D17" s="38"/>
      <c r="E17" s="39"/>
      <c r="F17" s="22"/>
      <c r="G17" s="22"/>
      <c r="H17" s="22"/>
    </row>
    <row r="18" spans="2:8" x14ac:dyDescent="0.3">
      <c r="B18" s="5"/>
      <c r="C18" s="41" t="s">
        <v>287</v>
      </c>
      <c r="D18" s="36"/>
      <c r="E18" s="32"/>
      <c r="F18" s="23"/>
      <c r="G18" s="23"/>
      <c r="H18" s="23"/>
    </row>
    <row r="19" spans="2:8" x14ac:dyDescent="0.3">
      <c r="B19" s="5"/>
      <c r="C19" s="40" t="s">
        <v>288</v>
      </c>
      <c r="D19" s="38"/>
      <c r="E19" s="39"/>
      <c r="F19" s="22"/>
      <c r="G19" s="22"/>
      <c r="H19" s="22"/>
    </row>
    <row r="20" spans="2:8" x14ac:dyDescent="0.3">
      <c r="B20" s="5"/>
      <c r="C20" s="31" t="s">
        <v>289</v>
      </c>
      <c r="D20" s="36"/>
      <c r="E20" s="32"/>
      <c r="F20" s="12"/>
      <c r="G20" s="12"/>
      <c r="H20" s="12"/>
    </row>
    <row r="21" spans="2:8" x14ac:dyDescent="0.3">
      <c r="B21" s="5"/>
      <c r="C21" s="5"/>
      <c r="D21" s="40" t="s">
        <v>290</v>
      </c>
      <c r="E21" s="39"/>
      <c r="F21" s="22"/>
      <c r="G21" s="22"/>
      <c r="H21" s="22"/>
    </row>
    <row r="22" spans="2:8" x14ac:dyDescent="0.3">
      <c r="B22" s="5"/>
      <c r="C22" s="5"/>
      <c r="D22" s="41" t="s">
        <v>291</v>
      </c>
      <c r="E22" s="32"/>
      <c r="F22" s="23"/>
      <c r="G22" s="23"/>
      <c r="H22" s="23"/>
    </row>
    <row r="23" spans="2:8" x14ac:dyDescent="0.3">
      <c r="B23" s="5"/>
      <c r="C23" s="5"/>
      <c r="D23" s="40" t="s">
        <v>292</v>
      </c>
      <c r="E23" s="39"/>
      <c r="F23" s="22"/>
      <c r="G23" s="22"/>
      <c r="H23" s="22"/>
    </row>
    <row r="24" spans="2:8" x14ac:dyDescent="0.3">
      <c r="B24" s="5"/>
      <c r="C24" s="6"/>
      <c r="D24" s="45" t="s">
        <v>293</v>
      </c>
      <c r="E24" s="47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0" t="s">
        <v>294</v>
      </c>
      <c r="D25" s="38"/>
      <c r="E25" s="39"/>
      <c r="F25" s="22"/>
      <c r="G25" s="22"/>
      <c r="H25" s="22"/>
    </row>
    <row r="26" spans="2:8" x14ac:dyDescent="0.3">
      <c r="B26" s="5"/>
      <c r="C26" s="31" t="s">
        <v>295</v>
      </c>
      <c r="D26" s="36"/>
      <c r="E26" s="32"/>
      <c r="F26" s="12"/>
      <c r="G26" s="12"/>
      <c r="H26" s="12"/>
    </row>
    <row r="27" spans="2:8" x14ac:dyDescent="0.3">
      <c r="B27" s="5"/>
      <c r="C27" s="5"/>
      <c r="D27" s="40" t="s">
        <v>296</v>
      </c>
      <c r="E27" s="39"/>
      <c r="F27" s="22"/>
      <c r="G27" s="22"/>
      <c r="H27" s="22"/>
    </row>
    <row r="28" spans="2:8" x14ac:dyDescent="0.3">
      <c r="B28" s="5"/>
      <c r="C28" s="5"/>
      <c r="D28" s="41" t="s">
        <v>297</v>
      </c>
      <c r="E28" s="32"/>
      <c r="F28" s="23"/>
      <c r="G28" s="23"/>
      <c r="H28" s="23"/>
    </row>
    <row r="29" spans="2:8" x14ac:dyDescent="0.3">
      <c r="B29" s="5"/>
      <c r="C29" s="5"/>
      <c r="D29" s="37" t="s">
        <v>298</v>
      </c>
      <c r="E29" s="39"/>
      <c r="F29" s="22"/>
      <c r="G29" s="22"/>
      <c r="H29" s="22"/>
    </row>
    <row r="30" spans="2:8" x14ac:dyDescent="0.3">
      <c r="B30" s="5"/>
      <c r="C30" s="5"/>
      <c r="D30" s="19"/>
      <c r="E30" s="8" t="s">
        <v>299</v>
      </c>
      <c r="F30" s="23"/>
      <c r="G30" s="23"/>
      <c r="H30" s="23"/>
    </row>
    <row r="31" spans="2:8" x14ac:dyDescent="0.3">
      <c r="B31" s="5"/>
      <c r="C31" s="5"/>
      <c r="D31" s="40" t="s">
        <v>300</v>
      </c>
      <c r="E31" s="39"/>
      <c r="F31" s="22"/>
      <c r="G31" s="22"/>
      <c r="H31" s="22"/>
    </row>
    <row r="32" spans="2:8" x14ac:dyDescent="0.3">
      <c r="B32" s="5"/>
      <c r="C32" s="5"/>
      <c r="D32" s="41" t="s">
        <v>301</v>
      </c>
      <c r="E32" s="32"/>
      <c r="F32" s="23"/>
      <c r="G32" s="23"/>
      <c r="H32" s="23"/>
    </row>
    <row r="33" spans="2:8" x14ac:dyDescent="0.3">
      <c r="B33" s="5"/>
      <c r="C33" s="5"/>
      <c r="D33" s="40" t="s">
        <v>302</v>
      </c>
      <c r="E33" s="39"/>
      <c r="F33" s="22"/>
      <c r="G33" s="22"/>
      <c r="H33" s="22"/>
    </row>
    <row r="34" spans="2:8" x14ac:dyDescent="0.3">
      <c r="B34" s="5"/>
      <c r="C34" s="6"/>
      <c r="D34" s="45" t="s">
        <v>303</v>
      </c>
      <c r="E34" s="47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0" t="s">
        <v>304</v>
      </c>
      <c r="D35" s="38"/>
      <c r="E35" s="39"/>
      <c r="F35" s="22"/>
      <c r="G35" s="22"/>
      <c r="H35" s="22"/>
    </row>
    <row r="36" spans="2:8" x14ac:dyDescent="0.3">
      <c r="B36" s="5"/>
      <c r="C36" s="41" t="s">
        <v>305</v>
      </c>
      <c r="D36" s="36"/>
      <c r="E36" s="32"/>
      <c r="F36" s="23"/>
      <c r="G36" s="23"/>
      <c r="H36" s="23"/>
    </row>
    <row r="37" spans="2:8" x14ac:dyDescent="0.3">
      <c r="B37" s="5"/>
      <c r="C37" s="37" t="s">
        <v>306</v>
      </c>
      <c r="D37" s="38"/>
      <c r="E37" s="39"/>
      <c r="F37" s="11"/>
      <c r="G37" s="11"/>
      <c r="H37" s="11"/>
    </row>
    <row r="38" spans="2:8" x14ac:dyDescent="0.3">
      <c r="B38" s="5"/>
      <c r="C38" s="18"/>
      <c r="D38" s="41" t="s">
        <v>307</v>
      </c>
      <c r="E38" s="32"/>
      <c r="F38" s="23"/>
      <c r="G38" s="23"/>
      <c r="H38" s="23"/>
    </row>
    <row r="39" spans="2:8" x14ac:dyDescent="0.3">
      <c r="B39" s="5"/>
      <c r="C39" s="18"/>
      <c r="D39" s="40" t="s">
        <v>308</v>
      </c>
      <c r="E39" s="39"/>
      <c r="F39" s="22"/>
      <c r="G39" s="22"/>
      <c r="H39" s="22"/>
    </row>
    <row r="40" spans="2:8" x14ac:dyDescent="0.3">
      <c r="B40" s="5"/>
      <c r="C40" s="18"/>
      <c r="D40" s="41" t="s">
        <v>309</v>
      </c>
      <c r="E40" s="32"/>
      <c r="F40" s="23"/>
      <c r="G40" s="23"/>
      <c r="H40" s="23"/>
    </row>
    <row r="41" spans="2:8" x14ac:dyDescent="0.3">
      <c r="B41" s="5"/>
      <c r="C41" s="18"/>
      <c r="D41" s="40" t="s">
        <v>310</v>
      </c>
      <c r="E41" s="39"/>
      <c r="F41" s="22"/>
      <c r="G41" s="22"/>
      <c r="H41" s="22"/>
    </row>
    <row r="42" spans="2:8" x14ac:dyDescent="0.3">
      <c r="B42" s="5"/>
      <c r="C42" s="18"/>
      <c r="D42" s="41" t="s">
        <v>311</v>
      </c>
      <c r="E42" s="32"/>
      <c r="F42" s="23"/>
      <c r="G42" s="23"/>
      <c r="H42" s="23"/>
    </row>
    <row r="43" spans="2:8" ht="28.05" customHeight="1" x14ac:dyDescent="0.3">
      <c r="B43" s="5"/>
      <c r="C43" s="18"/>
      <c r="D43" s="40" t="s">
        <v>312</v>
      </c>
      <c r="E43" s="39"/>
      <c r="F43" s="22"/>
      <c r="G43" s="22"/>
      <c r="H43" s="22"/>
    </row>
    <row r="44" spans="2:8" x14ac:dyDescent="0.3">
      <c r="B44" s="5"/>
      <c r="C44" s="18"/>
      <c r="D44" s="41" t="s">
        <v>313</v>
      </c>
      <c r="E44" s="32"/>
      <c r="F44" s="23"/>
      <c r="G44" s="23"/>
      <c r="H44" s="23"/>
    </row>
    <row r="45" spans="2:8" ht="28.05" customHeight="1" x14ac:dyDescent="0.3">
      <c r="B45" s="5"/>
      <c r="C45" s="18"/>
      <c r="D45" s="40" t="s">
        <v>314</v>
      </c>
      <c r="E45" s="39"/>
      <c r="F45" s="22"/>
      <c r="G45" s="22"/>
      <c r="H45" s="22"/>
    </row>
    <row r="46" spans="2:8" x14ac:dyDescent="0.3">
      <c r="B46" s="5"/>
      <c r="C46" s="18"/>
      <c r="D46" s="41" t="s">
        <v>315</v>
      </c>
      <c r="E46" s="32"/>
      <c r="F46" s="23"/>
      <c r="G46" s="23"/>
      <c r="H46" s="23"/>
    </row>
    <row r="47" spans="2:8" x14ac:dyDescent="0.3">
      <c r="B47" s="5"/>
      <c r="C47" s="18"/>
      <c r="D47" s="40" t="s">
        <v>316</v>
      </c>
      <c r="E47" s="39"/>
      <c r="F47" s="22"/>
      <c r="G47" s="22"/>
      <c r="H47" s="22"/>
    </row>
    <row r="48" spans="2:8" x14ac:dyDescent="0.3">
      <c r="B48" s="5"/>
      <c r="C48" s="18"/>
      <c r="D48" s="41" t="s">
        <v>317</v>
      </c>
      <c r="E48" s="32"/>
      <c r="F48" s="23"/>
      <c r="G48" s="23"/>
      <c r="H48" s="23"/>
    </row>
    <row r="49" spans="2:8" x14ac:dyDescent="0.3">
      <c r="B49" s="5"/>
      <c r="C49" s="18"/>
      <c r="D49" s="40" t="s">
        <v>318</v>
      </c>
      <c r="E49" s="39"/>
      <c r="F49" s="22"/>
      <c r="G49" s="22"/>
      <c r="H49" s="22"/>
    </row>
    <row r="50" spans="2:8" x14ac:dyDescent="0.3">
      <c r="B50" s="5"/>
      <c r="C50" s="18"/>
      <c r="D50" s="41" t="s">
        <v>319</v>
      </c>
      <c r="E50" s="32"/>
      <c r="F50" s="23"/>
      <c r="G50" s="23"/>
      <c r="H50" s="23"/>
    </row>
    <row r="51" spans="2:8" x14ac:dyDescent="0.3">
      <c r="B51" s="5"/>
      <c r="C51" s="19"/>
      <c r="D51" s="40" t="s">
        <v>320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1" t="s">
        <v>321</v>
      </c>
      <c r="D52" s="36"/>
      <c r="E52" s="32"/>
      <c r="F52" s="12"/>
      <c r="G52" s="12"/>
      <c r="H52" s="12"/>
    </row>
    <row r="53" spans="2:8" x14ac:dyDescent="0.3">
      <c r="B53" s="5"/>
      <c r="C53" s="5"/>
      <c r="D53" s="40" t="s">
        <v>322</v>
      </c>
      <c r="E53" s="39"/>
      <c r="F53" s="22"/>
      <c r="G53" s="22"/>
      <c r="H53" s="22"/>
    </row>
    <row r="54" spans="2:8" x14ac:dyDescent="0.3">
      <c r="B54" s="5"/>
      <c r="C54" s="5"/>
      <c r="D54" s="41" t="s">
        <v>323</v>
      </c>
      <c r="E54" s="32"/>
      <c r="F54" s="23"/>
      <c r="G54" s="23"/>
      <c r="H54" s="23"/>
    </row>
    <row r="55" spans="2:8" x14ac:dyDescent="0.3">
      <c r="B55" s="5"/>
      <c r="C55" s="5"/>
      <c r="D55" s="40" t="s">
        <v>324</v>
      </c>
      <c r="E55" s="39"/>
      <c r="F55" s="22"/>
      <c r="G55" s="22"/>
      <c r="H55" s="22"/>
    </row>
    <row r="56" spans="2:8" x14ac:dyDescent="0.3">
      <c r="B56" s="5"/>
      <c r="C56" s="5"/>
      <c r="D56" s="41" t="s">
        <v>325</v>
      </c>
      <c r="E56" s="32"/>
      <c r="F56" s="23"/>
      <c r="G56" s="23"/>
      <c r="H56" s="23"/>
    </row>
    <row r="57" spans="2:8" x14ac:dyDescent="0.3">
      <c r="B57" s="5"/>
      <c r="C57" s="5"/>
      <c r="D57" s="40" t="s">
        <v>326</v>
      </c>
      <c r="E57" s="39"/>
      <c r="F57" s="22"/>
      <c r="G57" s="22"/>
      <c r="H57" s="22"/>
    </row>
    <row r="58" spans="2:8" x14ac:dyDescent="0.3">
      <c r="B58" s="5"/>
      <c r="C58" s="5"/>
      <c r="D58" s="41" t="s">
        <v>327</v>
      </c>
      <c r="E58" s="32"/>
      <c r="F58" s="23"/>
      <c r="G58" s="23"/>
      <c r="H58" s="23"/>
    </row>
    <row r="59" spans="2:8" x14ac:dyDescent="0.3">
      <c r="B59" s="5"/>
      <c r="C59" s="5"/>
      <c r="D59" s="40" t="s">
        <v>328</v>
      </c>
      <c r="E59" s="39"/>
      <c r="F59" s="22"/>
      <c r="G59" s="22"/>
      <c r="H59" s="22"/>
    </row>
    <row r="60" spans="2:8" x14ac:dyDescent="0.3">
      <c r="B60" s="5"/>
      <c r="C60" s="5"/>
      <c r="D60" s="41" t="s">
        <v>329</v>
      </c>
      <c r="E60" s="32"/>
      <c r="F60" s="23"/>
      <c r="G60" s="23"/>
      <c r="H60" s="23"/>
    </row>
    <row r="61" spans="2:8" x14ac:dyDescent="0.3">
      <c r="B61" s="5"/>
      <c r="C61" s="5"/>
      <c r="D61" s="40" t="s">
        <v>330</v>
      </c>
      <c r="E61" s="39"/>
      <c r="F61" s="22"/>
      <c r="G61" s="22"/>
      <c r="H61" s="22"/>
    </row>
    <row r="62" spans="2:8" x14ac:dyDescent="0.3">
      <c r="B62" s="5"/>
      <c r="C62" s="5"/>
      <c r="D62" s="41" t="s">
        <v>331</v>
      </c>
      <c r="E62" s="32"/>
      <c r="F62" s="23"/>
      <c r="G62" s="23"/>
      <c r="H62" s="23"/>
    </row>
    <row r="63" spans="2:8" x14ac:dyDescent="0.3">
      <c r="B63" s="5"/>
      <c r="C63" s="5"/>
      <c r="D63" s="40" t="s">
        <v>332</v>
      </c>
      <c r="E63" s="39"/>
      <c r="F63" s="22"/>
      <c r="G63" s="22"/>
      <c r="H63" s="22"/>
    </row>
    <row r="64" spans="2:8" x14ac:dyDescent="0.3">
      <c r="B64" s="5"/>
      <c r="C64" s="6"/>
      <c r="D64" s="45" t="s">
        <v>333</v>
      </c>
      <c r="E64" s="47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37" t="s">
        <v>334</v>
      </c>
      <c r="D65" s="38"/>
      <c r="E65" s="39"/>
      <c r="F65" s="11"/>
      <c r="G65" s="11"/>
      <c r="H65" s="11"/>
    </row>
    <row r="66" spans="2:8" x14ac:dyDescent="0.3">
      <c r="B66" s="5"/>
      <c r="C66" s="18"/>
      <c r="D66" s="41" t="s">
        <v>335</v>
      </c>
      <c r="E66" s="32"/>
      <c r="F66" s="23"/>
      <c r="G66" s="23"/>
      <c r="H66" s="23"/>
    </row>
    <row r="67" spans="2:8" x14ac:dyDescent="0.3">
      <c r="B67" s="5"/>
      <c r="C67" s="18"/>
      <c r="D67" s="40" t="s">
        <v>336</v>
      </c>
      <c r="E67" s="39"/>
      <c r="F67" s="22"/>
      <c r="G67" s="22"/>
      <c r="H67" s="22"/>
    </row>
    <row r="68" spans="2:8" x14ac:dyDescent="0.3">
      <c r="B68" s="5"/>
      <c r="C68" s="18"/>
      <c r="D68" s="41" t="s">
        <v>337</v>
      </c>
      <c r="E68" s="32"/>
      <c r="F68" s="23"/>
      <c r="G68" s="23"/>
      <c r="H68" s="23"/>
    </row>
    <row r="69" spans="2:8" x14ac:dyDescent="0.3">
      <c r="B69" s="5"/>
      <c r="C69" s="18"/>
      <c r="D69" s="40" t="s">
        <v>338</v>
      </c>
      <c r="E69" s="39"/>
      <c r="F69" s="22"/>
      <c r="G69" s="22"/>
      <c r="H69" s="22"/>
    </row>
    <row r="70" spans="2:8" x14ac:dyDescent="0.3">
      <c r="B70" s="5"/>
      <c r="C70" s="18"/>
      <c r="D70" s="41" t="s">
        <v>339</v>
      </c>
      <c r="E70" s="32"/>
      <c r="F70" s="23"/>
      <c r="G70" s="23"/>
      <c r="H70" s="23"/>
    </row>
    <row r="71" spans="2:8" x14ac:dyDescent="0.3">
      <c r="B71" s="5"/>
      <c r="C71" s="18"/>
      <c r="D71" s="40" t="s">
        <v>340</v>
      </c>
      <c r="E71" s="39"/>
      <c r="F71" s="22"/>
      <c r="G71" s="22"/>
      <c r="H71" s="22"/>
    </row>
    <row r="72" spans="2:8" x14ac:dyDescent="0.3">
      <c r="B72" s="5"/>
      <c r="C72" s="19"/>
      <c r="D72" s="45" t="s">
        <v>341</v>
      </c>
      <c r="E72" s="47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0" t="s">
        <v>342</v>
      </c>
      <c r="D73" s="38"/>
      <c r="E73" s="39"/>
      <c r="F73" s="22"/>
      <c r="G73" s="22"/>
      <c r="H73" s="22"/>
    </row>
    <row r="74" spans="2:8" x14ac:dyDescent="0.3">
      <c r="B74" s="5"/>
      <c r="C74" s="41" t="s">
        <v>343</v>
      </c>
      <c r="D74" s="36"/>
      <c r="E74" s="32"/>
      <c r="F74" s="23"/>
      <c r="G74" s="23"/>
      <c r="H74" s="23"/>
    </row>
    <row r="75" spans="2:8" x14ac:dyDescent="0.3">
      <c r="B75" s="5"/>
      <c r="C75" s="40" t="s">
        <v>344</v>
      </c>
      <c r="D75" s="38"/>
      <c r="E75" s="39"/>
      <c r="F75" s="22"/>
      <c r="G75" s="22"/>
      <c r="H75" s="22"/>
    </row>
    <row r="76" spans="2:8" x14ac:dyDescent="0.3">
      <c r="B76" s="5"/>
      <c r="C76" s="41" t="s">
        <v>345</v>
      </c>
      <c r="D76" s="36"/>
      <c r="E76" s="32"/>
      <c r="F76" s="23"/>
      <c r="G76" s="23"/>
      <c r="H76" s="23"/>
    </row>
    <row r="77" spans="2:8" x14ac:dyDescent="0.3">
      <c r="B77" s="5"/>
      <c r="C77" s="40" t="s">
        <v>346</v>
      </c>
      <c r="D77" s="38"/>
      <c r="E77" s="39"/>
      <c r="F77" s="22"/>
      <c r="G77" s="22"/>
      <c r="H77" s="22"/>
    </row>
    <row r="78" spans="2:8" x14ac:dyDescent="0.3">
      <c r="B78" s="5"/>
      <c r="C78" s="41" t="s">
        <v>347</v>
      </c>
      <c r="D78" s="36"/>
      <c r="E78" s="32"/>
      <c r="F78" s="23"/>
      <c r="G78" s="23"/>
      <c r="H78" s="23"/>
    </row>
    <row r="79" spans="2:8" x14ac:dyDescent="0.3">
      <c r="B79" s="5"/>
      <c r="C79" s="40" t="s">
        <v>348</v>
      </c>
      <c r="D79" s="38"/>
      <c r="E79" s="39"/>
      <c r="F79" s="22"/>
      <c r="G79" s="22"/>
      <c r="H79" s="22"/>
    </row>
    <row r="80" spans="2:8" x14ac:dyDescent="0.3">
      <c r="B80" s="5"/>
      <c r="C80" s="41" t="s">
        <v>349</v>
      </c>
      <c r="D80" s="36"/>
      <c r="E80" s="32"/>
      <c r="F80" s="23"/>
      <c r="G80" s="23"/>
      <c r="H80" s="23"/>
    </row>
    <row r="81" spans="2:8" x14ac:dyDescent="0.3">
      <c r="B81" s="5"/>
      <c r="C81" s="40" t="s">
        <v>350</v>
      </c>
      <c r="D81" s="38"/>
      <c r="E81" s="39"/>
      <c r="F81" s="22"/>
      <c r="G81" s="22"/>
      <c r="H81" s="22"/>
    </row>
    <row r="82" spans="2:8" x14ac:dyDescent="0.3">
      <c r="B82" s="5"/>
      <c r="C82" s="41" t="s">
        <v>351</v>
      </c>
      <c r="D82" s="36"/>
      <c r="E82" s="32"/>
      <c r="F82" s="23"/>
      <c r="G82" s="23"/>
      <c r="H82" s="23"/>
    </row>
    <row r="83" spans="2:8" x14ac:dyDescent="0.3">
      <c r="B83" s="6"/>
      <c r="C83" s="42" t="s">
        <v>352</v>
      </c>
      <c r="D83" s="44"/>
      <c r="E83" s="43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I85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35" width="15" customWidth="1"/>
  </cols>
  <sheetData>
    <row r="1" spans="2:35" ht="21" x14ac:dyDescent="0.4">
      <c r="B1" s="57" t="s">
        <v>593</v>
      </c>
    </row>
    <row r="2" spans="2:35" x14ac:dyDescent="0.3">
      <c r="B2" s="2" t="s">
        <v>1</v>
      </c>
    </row>
    <row r="3" spans="2:35" x14ac:dyDescent="0.3">
      <c r="B3" s="1"/>
    </row>
    <row r="4" spans="2:35" x14ac:dyDescent="0.3">
      <c r="B4" s="1"/>
    </row>
    <row r="5" spans="2:35" x14ac:dyDescent="0.3">
      <c r="B5" s="1" t="s">
        <v>3</v>
      </c>
      <c r="C5" t="s">
        <v>359</v>
      </c>
    </row>
    <row r="6" spans="2:35" x14ac:dyDescent="0.3">
      <c r="B6" s="1" t="s">
        <v>4</v>
      </c>
      <c r="C6" t="s">
        <v>5</v>
      </c>
    </row>
    <row r="7" spans="2:35" x14ac:dyDescent="0.3">
      <c r="B7" s="1" t="s">
        <v>6</v>
      </c>
      <c r="C7" t="s">
        <v>5</v>
      </c>
    </row>
    <row r="8" spans="2:35" x14ac:dyDescent="0.3">
      <c r="B8" s="1" t="s">
        <v>7</v>
      </c>
      <c r="C8" t="s">
        <v>8</v>
      </c>
    </row>
    <row r="10" spans="2:35" x14ac:dyDescent="0.3">
      <c r="F10" s="33" t="s">
        <v>20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5"/>
    </row>
    <row r="11" spans="2:35" x14ac:dyDescent="0.3">
      <c r="F11" s="48" t="s">
        <v>360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  <c r="U11" s="33" t="s">
        <v>375</v>
      </c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5"/>
      <c r="AG11" s="51" t="s">
        <v>384</v>
      </c>
      <c r="AH11" s="53" t="s">
        <v>385</v>
      </c>
      <c r="AI11" s="29"/>
    </row>
    <row r="12" spans="2:35" x14ac:dyDescent="0.3">
      <c r="F12" s="33" t="s">
        <v>361</v>
      </c>
      <c r="G12" s="34"/>
      <c r="H12" s="35"/>
      <c r="I12" s="48" t="s">
        <v>364</v>
      </c>
      <c r="J12" s="49"/>
      <c r="K12" s="50"/>
      <c r="L12" s="33" t="s">
        <v>367</v>
      </c>
      <c r="M12" s="34"/>
      <c r="N12" s="35"/>
      <c r="O12" s="48" t="s">
        <v>370</v>
      </c>
      <c r="P12" s="49"/>
      <c r="Q12" s="50"/>
      <c r="R12" s="51" t="s">
        <v>373</v>
      </c>
      <c r="S12" s="53" t="s">
        <v>374</v>
      </c>
      <c r="T12" s="27"/>
      <c r="U12" s="48" t="s">
        <v>361</v>
      </c>
      <c r="V12" s="49"/>
      <c r="W12" s="50"/>
      <c r="X12" s="33" t="s">
        <v>367</v>
      </c>
      <c r="Y12" s="34"/>
      <c r="Z12" s="35"/>
      <c r="AA12" s="48" t="s">
        <v>370</v>
      </c>
      <c r="AB12" s="49"/>
      <c r="AC12" s="50"/>
      <c r="AD12" s="51" t="s">
        <v>382</v>
      </c>
      <c r="AE12" s="53" t="s">
        <v>383</v>
      </c>
      <c r="AF12" s="14"/>
      <c r="AG12" s="55"/>
      <c r="AH12" s="56"/>
      <c r="AI12" s="29"/>
    </row>
    <row r="13" spans="2:35" ht="28.05" customHeight="1" x14ac:dyDescent="0.3">
      <c r="F13" s="15" t="s">
        <v>362</v>
      </c>
      <c r="G13" s="4" t="s">
        <v>363</v>
      </c>
      <c r="H13" s="16"/>
      <c r="I13" s="4" t="s">
        <v>365</v>
      </c>
      <c r="J13" s="15" t="s">
        <v>366</v>
      </c>
      <c r="K13" s="28"/>
      <c r="L13" s="15" t="s">
        <v>368</v>
      </c>
      <c r="M13" s="4" t="s">
        <v>369</v>
      </c>
      <c r="N13" s="16"/>
      <c r="O13" s="4" t="s">
        <v>371</v>
      </c>
      <c r="P13" s="15" t="s">
        <v>372</v>
      </c>
      <c r="Q13" s="28"/>
      <c r="R13" s="52"/>
      <c r="S13" s="54"/>
      <c r="T13" s="28"/>
      <c r="U13" s="4" t="s">
        <v>376</v>
      </c>
      <c r="V13" s="15" t="s">
        <v>377</v>
      </c>
      <c r="W13" s="28"/>
      <c r="X13" s="15" t="s">
        <v>378</v>
      </c>
      <c r="Y13" s="4" t="s">
        <v>379</v>
      </c>
      <c r="Z13" s="16"/>
      <c r="AA13" s="4" t="s">
        <v>380</v>
      </c>
      <c r="AB13" s="15" t="s">
        <v>381</v>
      </c>
      <c r="AC13" s="28"/>
      <c r="AD13" s="52"/>
      <c r="AE13" s="54"/>
      <c r="AF13" s="16"/>
      <c r="AG13" s="52"/>
      <c r="AH13" s="54"/>
      <c r="AI13" s="17"/>
    </row>
    <row r="14" spans="2:35" x14ac:dyDescent="0.3">
      <c r="B14" s="31" t="s">
        <v>281</v>
      </c>
      <c r="C14" s="36"/>
      <c r="D14" s="36"/>
      <c r="E14" s="3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x14ac:dyDescent="0.3">
      <c r="B15" s="5"/>
      <c r="C15" s="40" t="s">
        <v>282</v>
      </c>
      <c r="D15" s="38"/>
      <c r="E15" s="3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2:35" x14ac:dyDescent="0.3">
      <c r="B16" s="5"/>
      <c r="C16" s="41" t="s">
        <v>283</v>
      </c>
      <c r="D16" s="36"/>
      <c r="E16" s="3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35" x14ac:dyDescent="0.3">
      <c r="B17" s="5"/>
      <c r="C17" s="40" t="s">
        <v>284</v>
      </c>
      <c r="D17" s="38"/>
      <c r="E17" s="3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2:35" x14ac:dyDescent="0.3">
      <c r="B18" s="5"/>
      <c r="C18" s="41" t="s">
        <v>285</v>
      </c>
      <c r="D18" s="36"/>
      <c r="E18" s="3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x14ac:dyDescent="0.3">
      <c r="B19" s="5"/>
      <c r="C19" s="40" t="s">
        <v>286</v>
      </c>
      <c r="D19" s="38"/>
      <c r="E19" s="3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2:35" x14ac:dyDescent="0.3">
      <c r="B20" s="5"/>
      <c r="C20" s="41" t="s">
        <v>287</v>
      </c>
      <c r="D20" s="36"/>
      <c r="E20" s="3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x14ac:dyDescent="0.3">
      <c r="B21" s="5"/>
      <c r="C21" s="40" t="s">
        <v>288</v>
      </c>
      <c r="D21" s="38"/>
      <c r="E21" s="3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2:35" x14ac:dyDescent="0.3">
      <c r="B22" s="5"/>
      <c r="C22" s="31" t="s">
        <v>289</v>
      </c>
      <c r="D22" s="36"/>
      <c r="E22" s="3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2:35" x14ac:dyDescent="0.3">
      <c r="B23" s="5"/>
      <c r="C23" s="5"/>
      <c r="D23" s="40" t="s">
        <v>290</v>
      </c>
      <c r="E23" s="39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2:35" x14ac:dyDescent="0.3">
      <c r="B24" s="5"/>
      <c r="C24" s="5"/>
      <c r="D24" s="41" t="s">
        <v>291</v>
      </c>
      <c r="E24" s="3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x14ac:dyDescent="0.3">
      <c r="B25" s="5"/>
      <c r="C25" s="5"/>
      <c r="D25" s="40" t="s">
        <v>292</v>
      </c>
      <c r="E25" s="3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2:35" x14ac:dyDescent="0.3">
      <c r="B26" s="5"/>
      <c r="C26" s="6"/>
      <c r="D26" s="45" t="s">
        <v>293</v>
      </c>
      <c r="E26" s="47"/>
      <c r="F26" s="23">
        <f t="shared" ref="F26:AI26" si="0">SUM(F23:F25)</f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  <c r="AG26" s="23">
        <f t="shared" si="0"/>
        <v>0</v>
      </c>
      <c r="AH26" s="23">
        <f t="shared" si="0"/>
        <v>0</v>
      </c>
      <c r="AI26" s="23">
        <f t="shared" si="0"/>
        <v>0</v>
      </c>
    </row>
    <row r="27" spans="2:35" x14ac:dyDescent="0.3">
      <c r="B27" s="5"/>
      <c r="C27" s="40" t="s">
        <v>294</v>
      </c>
      <c r="D27" s="38"/>
      <c r="E27" s="3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2:35" x14ac:dyDescent="0.3">
      <c r="B28" s="5"/>
      <c r="C28" s="31" t="s">
        <v>295</v>
      </c>
      <c r="D28" s="36"/>
      <c r="E28" s="3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2:35" x14ac:dyDescent="0.3">
      <c r="B29" s="5"/>
      <c r="C29" s="5"/>
      <c r="D29" s="40" t="s">
        <v>296</v>
      </c>
      <c r="E29" s="39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2:35" x14ac:dyDescent="0.3">
      <c r="B30" s="5"/>
      <c r="C30" s="5"/>
      <c r="D30" s="41" t="s">
        <v>297</v>
      </c>
      <c r="E30" s="3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x14ac:dyDescent="0.3">
      <c r="B31" s="5"/>
      <c r="C31" s="5"/>
      <c r="D31" s="37" t="s">
        <v>298</v>
      </c>
      <c r="E31" s="39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2:35" x14ac:dyDescent="0.3">
      <c r="B32" s="5"/>
      <c r="C32" s="5"/>
      <c r="D32" s="19"/>
      <c r="E32" s="8" t="s">
        <v>299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2:35" x14ac:dyDescent="0.3">
      <c r="B33" s="5"/>
      <c r="C33" s="5"/>
      <c r="D33" s="40" t="s">
        <v>300</v>
      </c>
      <c r="E33" s="39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2:35" x14ac:dyDescent="0.3">
      <c r="B34" s="5"/>
      <c r="C34" s="5"/>
      <c r="D34" s="41" t="s">
        <v>301</v>
      </c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2:35" x14ac:dyDescent="0.3">
      <c r="B35" s="5"/>
      <c r="C35" s="5"/>
      <c r="D35" s="40" t="s">
        <v>302</v>
      </c>
      <c r="E35" s="39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2:35" x14ac:dyDescent="0.3">
      <c r="B36" s="5"/>
      <c r="C36" s="6"/>
      <c r="D36" s="45" t="s">
        <v>303</v>
      </c>
      <c r="E36" s="47"/>
      <c r="F36" s="23">
        <f t="shared" ref="F36:AI36" si="1">SUM(F29:F31)+SUM(F33:F35)</f>
        <v>0</v>
      </c>
      <c r="G36" s="23">
        <f t="shared" si="1"/>
        <v>0</v>
      </c>
      <c r="H36" s="23">
        <f t="shared" si="1"/>
        <v>0</v>
      </c>
      <c r="I36" s="23">
        <f t="shared" si="1"/>
        <v>0</v>
      </c>
      <c r="J36" s="23">
        <f t="shared" si="1"/>
        <v>0</v>
      </c>
      <c r="K36" s="23">
        <f t="shared" si="1"/>
        <v>0</v>
      </c>
      <c r="L36" s="23">
        <f t="shared" si="1"/>
        <v>0</v>
      </c>
      <c r="M36" s="23">
        <f t="shared" si="1"/>
        <v>0</v>
      </c>
      <c r="N36" s="23">
        <f t="shared" si="1"/>
        <v>0</v>
      </c>
      <c r="O36" s="23">
        <f t="shared" si="1"/>
        <v>0</v>
      </c>
      <c r="P36" s="23">
        <f t="shared" si="1"/>
        <v>0</v>
      </c>
      <c r="Q36" s="23">
        <f t="shared" si="1"/>
        <v>0</v>
      </c>
      <c r="R36" s="23">
        <f t="shared" si="1"/>
        <v>0</v>
      </c>
      <c r="S36" s="23">
        <f t="shared" si="1"/>
        <v>0</v>
      </c>
      <c r="T36" s="23">
        <f t="shared" si="1"/>
        <v>0</v>
      </c>
      <c r="U36" s="23">
        <f t="shared" si="1"/>
        <v>0</v>
      </c>
      <c r="V36" s="23">
        <f t="shared" si="1"/>
        <v>0</v>
      </c>
      <c r="W36" s="23">
        <f t="shared" si="1"/>
        <v>0</v>
      </c>
      <c r="X36" s="23">
        <f t="shared" si="1"/>
        <v>0</v>
      </c>
      <c r="Y36" s="23">
        <f t="shared" si="1"/>
        <v>0</v>
      </c>
      <c r="Z36" s="23">
        <f t="shared" si="1"/>
        <v>0</v>
      </c>
      <c r="AA36" s="23">
        <f t="shared" si="1"/>
        <v>0</v>
      </c>
      <c r="AB36" s="23">
        <f t="shared" si="1"/>
        <v>0</v>
      </c>
      <c r="AC36" s="23">
        <f t="shared" si="1"/>
        <v>0</v>
      </c>
      <c r="AD36" s="23">
        <f t="shared" si="1"/>
        <v>0</v>
      </c>
      <c r="AE36" s="23">
        <f t="shared" si="1"/>
        <v>0</v>
      </c>
      <c r="AF36" s="23">
        <f t="shared" si="1"/>
        <v>0</v>
      </c>
      <c r="AG36" s="23">
        <f t="shared" si="1"/>
        <v>0</v>
      </c>
      <c r="AH36" s="23">
        <f t="shared" si="1"/>
        <v>0</v>
      </c>
      <c r="AI36" s="23">
        <f t="shared" si="1"/>
        <v>0</v>
      </c>
    </row>
    <row r="37" spans="2:35" x14ac:dyDescent="0.3">
      <c r="B37" s="5"/>
      <c r="C37" s="40" t="s">
        <v>304</v>
      </c>
      <c r="D37" s="38"/>
      <c r="E37" s="39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2:35" x14ac:dyDescent="0.3">
      <c r="B38" s="5"/>
      <c r="C38" s="41" t="s">
        <v>305</v>
      </c>
      <c r="D38" s="36"/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2:35" x14ac:dyDescent="0.3">
      <c r="B39" s="5"/>
      <c r="C39" s="37" t="s">
        <v>306</v>
      </c>
      <c r="D39" s="38"/>
      <c r="E39" s="3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x14ac:dyDescent="0.3">
      <c r="B40" s="5"/>
      <c r="C40" s="18"/>
      <c r="D40" s="41" t="s">
        <v>307</v>
      </c>
      <c r="E40" s="3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2:35" x14ac:dyDescent="0.3">
      <c r="B41" s="5"/>
      <c r="C41" s="18"/>
      <c r="D41" s="40" t="s">
        <v>308</v>
      </c>
      <c r="E41" s="39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2:35" x14ac:dyDescent="0.3">
      <c r="B42" s="5"/>
      <c r="C42" s="18"/>
      <c r="D42" s="41" t="s">
        <v>309</v>
      </c>
      <c r="E42" s="3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2:35" x14ac:dyDescent="0.3">
      <c r="B43" s="5"/>
      <c r="C43" s="18"/>
      <c r="D43" s="40" t="s">
        <v>310</v>
      </c>
      <c r="E43" s="39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2:35" x14ac:dyDescent="0.3">
      <c r="B44" s="5"/>
      <c r="C44" s="18"/>
      <c r="D44" s="41" t="s">
        <v>311</v>
      </c>
      <c r="E44" s="3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2:35" ht="28.05" customHeight="1" x14ac:dyDescent="0.3">
      <c r="B45" s="5"/>
      <c r="C45" s="18"/>
      <c r="D45" s="40" t="s">
        <v>312</v>
      </c>
      <c r="E45" s="39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2:35" x14ac:dyDescent="0.3">
      <c r="B46" s="5"/>
      <c r="C46" s="18"/>
      <c r="D46" s="41" t="s">
        <v>313</v>
      </c>
      <c r="E46" s="3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2:35" ht="28.05" customHeight="1" x14ac:dyDescent="0.3">
      <c r="B47" s="5"/>
      <c r="C47" s="18"/>
      <c r="D47" s="40" t="s">
        <v>314</v>
      </c>
      <c r="E47" s="39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2:35" x14ac:dyDescent="0.3">
      <c r="B48" s="5"/>
      <c r="C48" s="18"/>
      <c r="D48" s="41" t="s">
        <v>315</v>
      </c>
      <c r="E48" s="3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2:35" x14ac:dyDescent="0.3">
      <c r="B49" s="5"/>
      <c r="C49" s="18"/>
      <c r="D49" s="40" t="s">
        <v>316</v>
      </c>
      <c r="E49" s="39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2:35" x14ac:dyDescent="0.3">
      <c r="B50" s="5"/>
      <c r="C50" s="18"/>
      <c r="D50" s="41" t="s">
        <v>317</v>
      </c>
      <c r="E50" s="3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2:35" x14ac:dyDescent="0.3">
      <c r="B51" s="5"/>
      <c r="C51" s="18"/>
      <c r="D51" s="40" t="s">
        <v>318</v>
      </c>
      <c r="E51" s="39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2:35" x14ac:dyDescent="0.3">
      <c r="B52" s="5"/>
      <c r="C52" s="18"/>
      <c r="D52" s="41" t="s">
        <v>319</v>
      </c>
      <c r="E52" s="3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2:35" x14ac:dyDescent="0.3">
      <c r="B53" s="5"/>
      <c r="C53" s="19"/>
      <c r="D53" s="40" t="s">
        <v>320</v>
      </c>
      <c r="E53" s="39"/>
      <c r="F53" s="22">
        <f t="shared" ref="F53:AI53" si="2">SUM(F40:F52)</f>
        <v>0</v>
      </c>
      <c r="G53" s="22">
        <f t="shared" si="2"/>
        <v>0</v>
      </c>
      <c r="H53" s="22">
        <f t="shared" si="2"/>
        <v>0</v>
      </c>
      <c r="I53" s="22">
        <f t="shared" si="2"/>
        <v>0</v>
      </c>
      <c r="J53" s="22">
        <f t="shared" si="2"/>
        <v>0</v>
      </c>
      <c r="K53" s="22">
        <f t="shared" si="2"/>
        <v>0</v>
      </c>
      <c r="L53" s="22">
        <f t="shared" si="2"/>
        <v>0</v>
      </c>
      <c r="M53" s="22">
        <f t="shared" si="2"/>
        <v>0</v>
      </c>
      <c r="N53" s="22">
        <f t="shared" si="2"/>
        <v>0</v>
      </c>
      <c r="O53" s="22">
        <f t="shared" si="2"/>
        <v>0</v>
      </c>
      <c r="P53" s="22">
        <f t="shared" si="2"/>
        <v>0</v>
      </c>
      <c r="Q53" s="22">
        <f t="shared" si="2"/>
        <v>0</v>
      </c>
      <c r="R53" s="22">
        <f t="shared" si="2"/>
        <v>0</v>
      </c>
      <c r="S53" s="22">
        <f t="shared" si="2"/>
        <v>0</v>
      </c>
      <c r="T53" s="22">
        <f t="shared" si="2"/>
        <v>0</v>
      </c>
      <c r="U53" s="22">
        <f t="shared" si="2"/>
        <v>0</v>
      </c>
      <c r="V53" s="22">
        <f t="shared" si="2"/>
        <v>0</v>
      </c>
      <c r="W53" s="22">
        <f t="shared" si="2"/>
        <v>0</v>
      </c>
      <c r="X53" s="22">
        <f t="shared" si="2"/>
        <v>0</v>
      </c>
      <c r="Y53" s="22">
        <f t="shared" si="2"/>
        <v>0</v>
      </c>
      <c r="Z53" s="22">
        <f t="shared" si="2"/>
        <v>0</v>
      </c>
      <c r="AA53" s="22">
        <f t="shared" si="2"/>
        <v>0</v>
      </c>
      <c r="AB53" s="22">
        <f t="shared" si="2"/>
        <v>0</v>
      </c>
      <c r="AC53" s="22">
        <f t="shared" si="2"/>
        <v>0</v>
      </c>
      <c r="AD53" s="22">
        <f t="shared" si="2"/>
        <v>0</v>
      </c>
      <c r="AE53" s="22">
        <f t="shared" si="2"/>
        <v>0</v>
      </c>
      <c r="AF53" s="22">
        <f t="shared" si="2"/>
        <v>0</v>
      </c>
      <c r="AG53" s="22">
        <f t="shared" si="2"/>
        <v>0</v>
      </c>
      <c r="AH53" s="22">
        <f t="shared" si="2"/>
        <v>0</v>
      </c>
      <c r="AI53" s="22">
        <f t="shared" si="2"/>
        <v>0</v>
      </c>
    </row>
    <row r="54" spans="2:35" x14ac:dyDescent="0.3">
      <c r="B54" s="5"/>
      <c r="C54" s="31" t="s">
        <v>321</v>
      </c>
      <c r="D54" s="36"/>
      <c r="E54" s="3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2:35" x14ac:dyDescent="0.3">
      <c r="B55" s="5"/>
      <c r="C55" s="5"/>
      <c r="D55" s="40" t="s">
        <v>322</v>
      </c>
      <c r="E55" s="39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35" x14ac:dyDescent="0.3">
      <c r="B56" s="5"/>
      <c r="C56" s="5"/>
      <c r="D56" s="41" t="s">
        <v>323</v>
      </c>
      <c r="E56" s="3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2:35" x14ac:dyDescent="0.3">
      <c r="B57" s="5"/>
      <c r="C57" s="5"/>
      <c r="D57" s="40" t="s">
        <v>324</v>
      </c>
      <c r="E57" s="39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35" x14ac:dyDescent="0.3">
      <c r="B58" s="5"/>
      <c r="C58" s="5"/>
      <c r="D58" s="41" t="s">
        <v>325</v>
      </c>
      <c r="E58" s="3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2:35" x14ac:dyDescent="0.3">
      <c r="B59" s="5"/>
      <c r="C59" s="5"/>
      <c r="D59" s="40" t="s">
        <v>326</v>
      </c>
      <c r="E59" s="39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35" x14ac:dyDescent="0.3">
      <c r="B60" s="5"/>
      <c r="C60" s="5"/>
      <c r="D60" s="41" t="s">
        <v>327</v>
      </c>
      <c r="E60" s="3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2:35" x14ac:dyDescent="0.3">
      <c r="B61" s="5"/>
      <c r="C61" s="5"/>
      <c r="D61" s="40" t="s">
        <v>328</v>
      </c>
      <c r="E61" s="39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2:35" x14ac:dyDescent="0.3">
      <c r="B62" s="5"/>
      <c r="C62" s="5"/>
      <c r="D62" s="41" t="s">
        <v>329</v>
      </c>
      <c r="E62" s="3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2:35" x14ac:dyDescent="0.3">
      <c r="B63" s="5"/>
      <c r="C63" s="5"/>
      <c r="D63" s="40" t="s">
        <v>330</v>
      </c>
      <c r="E63" s="39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2:35" x14ac:dyDescent="0.3">
      <c r="B64" s="5"/>
      <c r="C64" s="5"/>
      <c r="D64" s="41" t="s">
        <v>331</v>
      </c>
      <c r="E64" s="3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x14ac:dyDescent="0.3">
      <c r="B65" s="5"/>
      <c r="C65" s="5"/>
      <c r="D65" s="40" t="s">
        <v>332</v>
      </c>
      <c r="E65" s="39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2:35" x14ac:dyDescent="0.3">
      <c r="B66" s="5"/>
      <c r="C66" s="6"/>
      <c r="D66" s="45" t="s">
        <v>333</v>
      </c>
      <c r="E66" s="47"/>
      <c r="F66" s="23">
        <f t="shared" ref="F66:AI66" si="3">SUM(F55:F65)</f>
        <v>0</v>
      </c>
      <c r="G66" s="23">
        <f t="shared" si="3"/>
        <v>0</v>
      </c>
      <c r="H66" s="23">
        <f t="shared" si="3"/>
        <v>0</v>
      </c>
      <c r="I66" s="23">
        <f t="shared" si="3"/>
        <v>0</v>
      </c>
      <c r="J66" s="23">
        <f t="shared" si="3"/>
        <v>0</v>
      </c>
      <c r="K66" s="23">
        <f t="shared" si="3"/>
        <v>0</v>
      </c>
      <c r="L66" s="23">
        <f t="shared" si="3"/>
        <v>0</v>
      </c>
      <c r="M66" s="23">
        <f t="shared" si="3"/>
        <v>0</v>
      </c>
      <c r="N66" s="23">
        <f t="shared" si="3"/>
        <v>0</v>
      </c>
      <c r="O66" s="23">
        <f t="shared" si="3"/>
        <v>0</v>
      </c>
      <c r="P66" s="23">
        <f t="shared" si="3"/>
        <v>0</v>
      </c>
      <c r="Q66" s="23">
        <f t="shared" si="3"/>
        <v>0</v>
      </c>
      <c r="R66" s="23">
        <f t="shared" si="3"/>
        <v>0</v>
      </c>
      <c r="S66" s="23">
        <f t="shared" si="3"/>
        <v>0</v>
      </c>
      <c r="T66" s="23">
        <f t="shared" si="3"/>
        <v>0</v>
      </c>
      <c r="U66" s="23">
        <f t="shared" si="3"/>
        <v>0</v>
      </c>
      <c r="V66" s="23">
        <f t="shared" si="3"/>
        <v>0</v>
      </c>
      <c r="W66" s="23">
        <f t="shared" si="3"/>
        <v>0</v>
      </c>
      <c r="X66" s="23">
        <f t="shared" si="3"/>
        <v>0</v>
      </c>
      <c r="Y66" s="23">
        <f t="shared" si="3"/>
        <v>0</v>
      </c>
      <c r="Z66" s="23">
        <f t="shared" si="3"/>
        <v>0</v>
      </c>
      <c r="AA66" s="23">
        <f t="shared" si="3"/>
        <v>0</v>
      </c>
      <c r="AB66" s="23">
        <f t="shared" si="3"/>
        <v>0</v>
      </c>
      <c r="AC66" s="23">
        <f t="shared" si="3"/>
        <v>0</v>
      </c>
      <c r="AD66" s="23">
        <f t="shared" si="3"/>
        <v>0</v>
      </c>
      <c r="AE66" s="23">
        <f t="shared" si="3"/>
        <v>0</v>
      </c>
      <c r="AF66" s="23">
        <f t="shared" si="3"/>
        <v>0</v>
      </c>
      <c r="AG66" s="23">
        <f t="shared" si="3"/>
        <v>0</v>
      </c>
      <c r="AH66" s="23">
        <f t="shared" si="3"/>
        <v>0</v>
      </c>
      <c r="AI66" s="23">
        <f t="shared" si="3"/>
        <v>0</v>
      </c>
    </row>
    <row r="67" spans="2:35" x14ac:dyDescent="0.3">
      <c r="B67" s="5"/>
      <c r="C67" s="37" t="s">
        <v>334</v>
      </c>
      <c r="D67" s="38"/>
      <c r="E67" s="39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x14ac:dyDescent="0.3">
      <c r="B68" s="5"/>
      <c r="C68" s="18"/>
      <c r="D68" s="41" t="s">
        <v>335</v>
      </c>
      <c r="E68" s="3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x14ac:dyDescent="0.3">
      <c r="B69" s="5"/>
      <c r="C69" s="18"/>
      <c r="D69" s="40" t="s">
        <v>336</v>
      </c>
      <c r="E69" s="39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2:35" x14ac:dyDescent="0.3">
      <c r="B70" s="5"/>
      <c r="C70" s="18"/>
      <c r="D70" s="41" t="s">
        <v>337</v>
      </c>
      <c r="E70" s="3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x14ac:dyDescent="0.3">
      <c r="B71" s="5"/>
      <c r="C71" s="18"/>
      <c r="D71" s="40" t="s">
        <v>338</v>
      </c>
      <c r="E71" s="39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2:35" x14ac:dyDescent="0.3">
      <c r="B72" s="5"/>
      <c r="C72" s="18"/>
      <c r="D72" s="41" t="s">
        <v>339</v>
      </c>
      <c r="E72" s="3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x14ac:dyDescent="0.3">
      <c r="B73" s="5"/>
      <c r="C73" s="18"/>
      <c r="D73" s="40" t="s">
        <v>340</v>
      </c>
      <c r="E73" s="39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2:35" x14ac:dyDescent="0.3">
      <c r="B74" s="5"/>
      <c r="C74" s="19"/>
      <c r="D74" s="45" t="s">
        <v>341</v>
      </c>
      <c r="E74" s="47"/>
      <c r="F74" s="23">
        <f t="shared" ref="F74:AI74" si="4">SUM(F68:F73)</f>
        <v>0</v>
      </c>
      <c r="G74" s="23">
        <f t="shared" si="4"/>
        <v>0</v>
      </c>
      <c r="H74" s="23">
        <f t="shared" si="4"/>
        <v>0</v>
      </c>
      <c r="I74" s="23">
        <f t="shared" si="4"/>
        <v>0</v>
      </c>
      <c r="J74" s="23">
        <f t="shared" si="4"/>
        <v>0</v>
      </c>
      <c r="K74" s="23">
        <f t="shared" si="4"/>
        <v>0</v>
      </c>
      <c r="L74" s="23">
        <f t="shared" si="4"/>
        <v>0</v>
      </c>
      <c r="M74" s="23">
        <f t="shared" si="4"/>
        <v>0</v>
      </c>
      <c r="N74" s="23">
        <f t="shared" si="4"/>
        <v>0</v>
      </c>
      <c r="O74" s="23">
        <f t="shared" si="4"/>
        <v>0</v>
      </c>
      <c r="P74" s="23">
        <f t="shared" si="4"/>
        <v>0</v>
      </c>
      <c r="Q74" s="23">
        <f t="shared" si="4"/>
        <v>0</v>
      </c>
      <c r="R74" s="23">
        <f t="shared" si="4"/>
        <v>0</v>
      </c>
      <c r="S74" s="23">
        <f t="shared" si="4"/>
        <v>0</v>
      </c>
      <c r="T74" s="23">
        <f t="shared" si="4"/>
        <v>0</v>
      </c>
      <c r="U74" s="23">
        <f t="shared" si="4"/>
        <v>0</v>
      </c>
      <c r="V74" s="23">
        <f t="shared" si="4"/>
        <v>0</v>
      </c>
      <c r="W74" s="23">
        <f t="shared" si="4"/>
        <v>0</v>
      </c>
      <c r="X74" s="23">
        <f t="shared" si="4"/>
        <v>0</v>
      </c>
      <c r="Y74" s="23">
        <f t="shared" si="4"/>
        <v>0</v>
      </c>
      <c r="Z74" s="23">
        <f t="shared" si="4"/>
        <v>0</v>
      </c>
      <c r="AA74" s="23">
        <f t="shared" si="4"/>
        <v>0</v>
      </c>
      <c r="AB74" s="23">
        <f t="shared" si="4"/>
        <v>0</v>
      </c>
      <c r="AC74" s="23">
        <f t="shared" si="4"/>
        <v>0</v>
      </c>
      <c r="AD74" s="23">
        <f t="shared" si="4"/>
        <v>0</v>
      </c>
      <c r="AE74" s="23">
        <f t="shared" si="4"/>
        <v>0</v>
      </c>
      <c r="AF74" s="23">
        <f t="shared" si="4"/>
        <v>0</v>
      </c>
      <c r="AG74" s="23">
        <f t="shared" si="4"/>
        <v>0</v>
      </c>
      <c r="AH74" s="23">
        <f t="shared" si="4"/>
        <v>0</v>
      </c>
      <c r="AI74" s="23">
        <f t="shared" si="4"/>
        <v>0</v>
      </c>
    </row>
    <row r="75" spans="2:35" x14ac:dyDescent="0.3">
      <c r="B75" s="5"/>
      <c r="C75" s="40" t="s">
        <v>342</v>
      </c>
      <c r="D75" s="38"/>
      <c r="E75" s="39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2:35" x14ac:dyDescent="0.3">
      <c r="B76" s="5"/>
      <c r="C76" s="41" t="s">
        <v>343</v>
      </c>
      <c r="D76" s="36"/>
      <c r="E76" s="3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x14ac:dyDescent="0.3">
      <c r="B77" s="5"/>
      <c r="C77" s="40" t="s">
        <v>344</v>
      </c>
      <c r="D77" s="38"/>
      <c r="E77" s="39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2:35" x14ac:dyDescent="0.3">
      <c r="B78" s="5"/>
      <c r="C78" s="41" t="s">
        <v>345</v>
      </c>
      <c r="D78" s="36"/>
      <c r="E78" s="3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x14ac:dyDescent="0.3">
      <c r="B79" s="5"/>
      <c r="C79" s="40" t="s">
        <v>346</v>
      </c>
      <c r="D79" s="38"/>
      <c r="E79" s="39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2:35" x14ac:dyDescent="0.3">
      <c r="B80" s="5"/>
      <c r="C80" s="41" t="s">
        <v>347</v>
      </c>
      <c r="D80" s="36"/>
      <c r="E80" s="3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x14ac:dyDescent="0.3">
      <c r="B81" s="5"/>
      <c r="C81" s="40" t="s">
        <v>348</v>
      </c>
      <c r="D81" s="38"/>
      <c r="E81" s="39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2:35" x14ac:dyDescent="0.3">
      <c r="B82" s="5"/>
      <c r="C82" s="41" t="s">
        <v>349</v>
      </c>
      <c r="D82" s="36"/>
      <c r="E82" s="3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x14ac:dyDescent="0.3">
      <c r="B83" s="5"/>
      <c r="C83" s="40" t="s">
        <v>350</v>
      </c>
      <c r="D83" s="38"/>
      <c r="E83" s="3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3">
      <c r="B84" s="5"/>
      <c r="C84" s="41" t="s">
        <v>351</v>
      </c>
      <c r="D84" s="36"/>
      <c r="E84" s="3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x14ac:dyDescent="0.3">
      <c r="B85" s="6"/>
      <c r="C85" s="42" t="s">
        <v>352</v>
      </c>
      <c r="D85" s="44"/>
      <c r="E85" s="43"/>
      <c r="F85" s="25">
        <f t="shared" ref="F85:AI85" si="5">SUM(F15:F21)+F26+F27+SUM(F36:F38)+F53+F66+SUM(F74:F84)</f>
        <v>0</v>
      </c>
      <c r="G85" s="25">
        <f t="shared" si="5"/>
        <v>0</v>
      </c>
      <c r="H85" s="25">
        <f t="shared" si="5"/>
        <v>0</v>
      </c>
      <c r="I85" s="25">
        <f t="shared" si="5"/>
        <v>0</v>
      </c>
      <c r="J85" s="25">
        <f t="shared" si="5"/>
        <v>0</v>
      </c>
      <c r="K85" s="25">
        <f t="shared" si="5"/>
        <v>0</v>
      </c>
      <c r="L85" s="25">
        <f t="shared" si="5"/>
        <v>0</v>
      </c>
      <c r="M85" s="25">
        <f t="shared" si="5"/>
        <v>0</v>
      </c>
      <c r="N85" s="25">
        <f t="shared" si="5"/>
        <v>0</v>
      </c>
      <c r="O85" s="25">
        <f t="shared" si="5"/>
        <v>0</v>
      </c>
      <c r="P85" s="25">
        <f t="shared" si="5"/>
        <v>0</v>
      </c>
      <c r="Q85" s="25">
        <f t="shared" si="5"/>
        <v>0</v>
      </c>
      <c r="R85" s="25">
        <f t="shared" si="5"/>
        <v>0</v>
      </c>
      <c r="S85" s="25">
        <f t="shared" si="5"/>
        <v>0</v>
      </c>
      <c r="T85" s="25">
        <f t="shared" si="5"/>
        <v>0</v>
      </c>
      <c r="U85" s="25">
        <f t="shared" si="5"/>
        <v>0</v>
      </c>
      <c r="V85" s="25">
        <f t="shared" si="5"/>
        <v>0</v>
      </c>
      <c r="W85" s="25">
        <f t="shared" si="5"/>
        <v>0</v>
      </c>
      <c r="X85" s="25">
        <f t="shared" si="5"/>
        <v>0</v>
      </c>
      <c r="Y85" s="25">
        <f t="shared" si="5"/>
        <v>0</v>
      </c>
      <c r="Z85" s="25">
        <f t="shared" si="5"/>
        <v>0</v>
      </c>
      <c r="AA85" s="25">
        <f t="shared" si="5"/>
        <v>0</v>
      </c>
      <c r="AB85" s="25">
        <f t="shared" si="5"/>
        <v>0</v>
      </c>
      <c r="AC85" s="25">
        <f t="shared" si="5"/>
        <v>0</v>
      </c>
      <c r="AD85" s="25">
        <f t="shared" si="5"/>
        <v>0</v>
      </c>
      <c r="AE85" s="25">
        <f t="shared" si="5"/>
        <v>0</v>
      </c>
      <c r="AF85" s="25">
        <f t="shared" si="5"/>
        <v>0</v>
      </c>
      <c r="AG85" s="25">
        <f t="shared" si="5"/>
        <v>0</v>
      </c>
      <c r="AH85" s="25">
        <f t="shared" si="5"/>
        <v>0</v>
      </c>
      <c r="AI85" s="25">
        <f t="shared" si="5"/>
        <v>0</v>
      </c>
    </row>
  </sheetData>
  <mergeCells count="87">
    <mergeCell ref="C85:E85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D70:E70"/>
    <mergeCell ref="D71:E71"/>
    <mergeCell ref="D72:E72"/>
    <mergeCell ref="D73:E73"/>
    <mergeCell ref="D74:E74"/>
    <mergeCell ref="D65:E65"/>
    <mergeCell ref="D66:E66"/>
    <mergeCell ref="C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C54:E54"/>
    <mergeCell ref="D45:E45"/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35:E35"/>
    <mergeCell ref="D36:E36"/>
    <mergeCell ref="C37:E37"/>
    <mergeCell ref="C38:E38"/>
    <mergeCell ref="C39:E39"/>
    <mergeCell ref="D29:E29"/>
    <mergeCell ref="D30:E30"/>
    <mergeCell ref="D31:E31"/>
    <mergeCell ref="D33:E33"/>
    <mergeCell ref="D34:E34"/>
    <mergeCell ref="D24:E24"/>
    <mergeCell ref="D25:E25"/>
    <mergeCell ref="D26:E26"/>
    <mergeCell ref="C27:E27"/>
    <mergeCell ref="C28:E28"/>
    <mergeCell ref="C19:E19"/>
    <mergeCell ref="C20:E20"/>
    <mergeCell ref="C21:E21"/>
    <mergeCell ref="C22:E22"/>
    <mergeCell ref="D23:E23"/>
    <mergeCell ref="B14:E14"/>
    <mergeCell ref="C15:E15"/>
    <mergeCell ref="C16:E16"/>
    <mergeCell ref="C17:E17"/>
    <mergeCell ref="C18:E18"/>
    <mergeCell ref="F10:AI10"/>
    <mergeCell ref="F11:T11"/>
    <mergeCell ref="F12:H12"/>
    <mergeCell ref="I12:K12"/>
    <mergeCell ref="L12:N12"/>
    <mergeCell ref="O12:Q12"/>
    <mergeCell ref="R12:R13"/>
    <mergeCell ref="S12:S13"/>
    <mergeCell ref="U11:AF11"/>
    <mergeCell ref="U12:W12"/>
    <mergeCell ref="X12:Z12"/>
    <mergeCell ref="AA12:AC12"/>
    <mergeCell ref="AD12:AD13"/>
    <mergeCell ref="AE12:AE13"/>
    <mergeCell ref="AG11:AG13"/>
    <mergeCell ref="AH11:AH13"/>
  </mergeCell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T8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57" t="s">
        <v>593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386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33" t="s">
        <v>21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spans="2:20" x14ac:dyDescent="0.3">
      <c r="F11" s="48" t="s">
        <v>387</v>
      </c>
      <c r="G11" s="49"/>
      <c r="H11" s="50"/>
      <c r="I11" s="33" t="s">
        <v>390</v>
      </c>
      <c r="J11" s="34"/>
      <c r="K11" s="35"/>
      <c r="L11" s="48" t="s">
        <v>367</v>
      </c>
      <c r="M11" s="49"/>
      <c r="N11" s="50"/>
      <c r="O11" s="33" t="s">
        <v>370</v>
      </c>
      <c r="P11" s="34"/>
      <c r="Q11" s="35"/>
      <c r="R11" s="53" t="s">
        <v>397</v>
      </c>
      <c r="S11" s="51" t="s">
        <v>398</v>
      </c>
      <c r="T11" s="29"/>
    </row>
    <row r="12" spans="2:20" ht="28.05" customHeight="1" x14ac:dyDescent="0.3">
      <c r="F12" s="4" t="s">
        <v>388</v>
      </c>
      <c r="G12" s="15" t="s">
        <v>389</v>
      </c>
      <c r="H12" s="28"/>
      <c r="I12" s="15" t="s">
        <v>391</v>
      </c>
      <c r="J12" s="4" t="s">
        <v>392</v>
      </c>
      <c r="K12" s="16"/>
      <c r="L12" s="4" t="s">
        <v>393</v>
      </c>
      <c r="M12" s="15" t="s">
        <v>394</v>
      </c>
      <c r="N12" s="28"/>
      <c r="O12" s="15" t="s">
        <v>395</v>
      </c>
      <c r="P12" s="4" t="s">
        <v>396</v>
      </c>
      <c r="Q12" s="16"/>
      <c r="R12" s="54"/>
      <c r="S12" s="52"/>
      <c r="T12" s="17"/>
    </row>
    <row r="13" spans="2:20" x14ac:dyDescent="0.3">
      <c r="B13" s="31" t="s">
        <v>281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0" t="s">
        <v>282</v>
      </c>
      <c r="D14" s="38"/>
      <c r="E14" s="3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3">
      <c r="B15" s="5"/>
      <c r="C15" s="41" t="s">
        <v>283</v>
      </c>
      <c r="D15" s="36"/>
      <c r="E15" s="3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3">
      <c r="B16" s="5"/>
      <c r="C16" s="40" t="s">
        <v>284</v>
      </c>
      <c r="D16" s="38"/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3">
      <c r="B17" s="5"/>
      <c r="C17" s="41" t="s">
        <v>285</v>
      </c>
      <c r="D17" s="36"/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3">
      <c r="B18" s="5"/>
      <c r="C18" s="40" t="s">
        <v>286</v>
      </c>
      <c r="D18" s="38"/>
      <c r="E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3">
      <c r="B19" s="5"/>
      <c r="C19" s="41" t="s">
        <v>287</v>
      </c>
      <c r="D19" s="36"/>
      <c r="E19" s="3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3">
      <c r="B20" s="5"/>
      <c r="C20" s="40" t="s">
        <v>288</v>
      </c>
      <c r="D20" s="38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3">
      <c r="B21" s="5"/>
      <c r="C21" s="31" t="s">
        <v>289</v>
      </c>
      <c r="D21" s="36"/>
      <c r="E21" s="3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3">
      <c r="B22" s="5"/>
      <c r="C22" s="5"/>
      <c r="D22" s="40" t="s">
        <v>290</v>
      </c>
      <c r="E22" s="3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5"/>
      <c r="D23" s="41" t="s">
        <v>291</v>
      </c>
      <c r="E23" s="3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3">
      <c r="B24" s="5"/>
      <c r="C24" s="5"/>
      <c r="D24" s="40" t="s">
        <v>292</v>
      </c>
      <c r="E24" s="39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3">
      <c r="B25" s="5"/>
      <c r="C25" s="6"/>
      <c r="D25" s="45" t="s">
        <v>293</v>
      </c>
      <c r="E25" s="47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3">
      <c r="B26" s="5"/>
      <c r="C26" s="40" t="s">
        <v>294</v>
      </c>
      <c r="D26" s="38"/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3">
      <c r="B27" s="5"/>
      <c r="C27" s="31" t="s">
        <v>295</v>
      </c>
      <c r="D27" s="36"/>
      <c r="E27" s="3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3">
      <c r="B28" s="5"/>
      <c r="C28" s="5"/>
      <c r="D28" s="40" t="s">
        <v>296</v>
      </c>
      <c r="E28" s="3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3">
      <c r="B29" s="5"/>
      <c r="C29" s="5"/>
      <c r="D29" s="41" t="s">
        <v>297</v>
      </c>
      <c r="E29" s="3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5"/>
      <c r="D30" s="37" t="s">
        <v>298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3">
      <c r="B31" s="5"/>
      <c r="C31" s="5"/>
      <c r="D31" s="19"/>
      <c r="E31" s="8" t="s">
        <v>299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3">
      <c r="B32" s="5"/>
      <c r="C32" s="5"/>
      <c r="D32" s="40" t="s">
        <v>300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3">
      <c r="B33" s="5"/>
      <c r="C33" s="5"/>
      <c r="D33" s="41" t="s">
        <v>301</v>
      </c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3">
      <c r="B34" s="5"/>
      <c r="C34" s="5"/>
      <c r="D34" s="40" t="s">
        <v>302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3">
      <c r="B35" s="5"/>
      <c r="C35" s="6"/>
      <c r="D35" s="45" t="s">
        <v>303</v>
      </c>
      <c r="E35" s="47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3">
      <c r="B36" s="5"/>
      <c r="C36" s="40" t="s">
        <v>304</v>
      </c>
      <c r="D36" s="38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3">
      <c r="B37" s="5"/>
      <c r="C37" s="41" t="s">
        <v>305</v>
      </c>
      <c r="D37" s="36"/>
      <c r="E37" s="3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5"/>
      <c r="C38" s="37" t="s">
        <v>306</v>
      </c>
      <c r="D38" s="38"/>
      <c r="E38" s="3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3">
      <c r="B39" s="5"/>
      <c r="C39" s="18"/>
      <c r="D39" s="41" t="s">
        <v>307</v>
      </c>
      <c r="E39" s="3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3">
      <c r="B40" s="5"/>
      <c r="C40" s="18"/>
      <c r="D40" s="40" t="s">
        <v>308</v>
      </c>
      <c r="E40" s="3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3">
      <c r="B41" s="5"/>
      <c r="C41" s="18"/>
      <c r="D41" s="41" t="s">
        <v>309</v>
      </c>
      <c r="E41" s="3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3">
      <c r="B42" s="5"/>
      <c r="C42" s="18"/>
      <c r="D42" s="40" t="s">
        <v>310</v>
      </c>
      <c r="E42" s="39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3">
      <c r="B43" s="5"/>
      <c r="C43" s="18"/>
      <c r="D43" s="41" t="s">
        <v>311</v>
      </c>
      <c r="E43" s="3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8.05" customHeight="1" x14ac:dyDescent="0.3">
      <c r="B44" s="5"/>
      <c r="C44" s="18"/>
      <c r="D44" s="40" t="s">
        <v>312</v>
      </c>
      <c r="E44" s="3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3">
      <c r="B45" s="5"/>
      <c r="C45" s="18"/>
      <c r="D45" s="41" t="s">
        <v>313</v>
      </c>
      <c r="E45" s="3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8.05" customHeight="1" x14ac:dyDescent="0.3">
      <c r="B46" s="5"/>
      <c r="C46" s="18"/>
      <c r="D46" s="40" t="s">
        <v>314</v>
      </c>
      <c r="E46" s="3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3">
      <c r="B47" s="5"/>
      <c r="C47" s="18"/>
      <c r="D47" s="41" t="s">
        <v>315</v>
      </c>
      <c r="E47" s="3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3">
      <c r="B48" s="5"/>
      <c r="C48" s="18"/>
      <c r="D48" s="40" t="s">
        <v>316</v>
      </c>
      <c r="E48" s="3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3">
      <c r="B49" s="5"/>
      <c r="C49" s="18"/>
      <c r="D49" s="41" t="s">
        <v>317</v>
      </c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3">
      <c r="B50" s="5"/>
      <c r="C50" s="18"/>
      <c r="D50" s="40" t="s">
        <v>318</v>
      </c>
      <c r="E50" s="3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3">
      <c r="B51" s="5"/>
      <c r="C51" s="18"/>
      <c r="D51" s="41" t="s">
        <v>319</v>
      </c>
      <c r="E51" s="3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3">
      <c r="B52" s="5"/>
      <c r="C52" s="19"/>
      <c r="D52" s="40" t="s">
        <v>320</v>
      </c>
      <c r="E52" s="39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3">
      <c r="B53" s="5"/>
      <c r="C53" s="31" t="s">
        <v>321</v>
      </c>
      <c r="D53" s="36"/>
      <c r="E53" s="3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3">
      <c r="B54" s="5"/>
      <c r="C54" s="5"/>
      <c r="D54" s="40" t="s">
        <v>322</v>
      </c>
      <c r="E54" s="3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3">
      <c r="B55" s="5"/>
      <c r="C55" s="5"/>
      <c r="D55" s="41" t="s">
        <v>323</v>
      </c>
      <c r="E55" s="3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3">
      <c r="B56" s="5"/>
      <c r="C56" s="5"/>
      <c r="D56" s="40" t="s">
        <v>324</v>
      </c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3">
      <c r="B57" s="5"/>
      <c r="C57" s="5"/>
      <c r="D57" s="41" t="s">
        <v>325</v>
      </c>
      <c r="E57" s="3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3">
      <c r="B58" s="5"/>
      <c r="C58" s="5"/>
      <c r="D58" s="40" t="s">
        <v>326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3">
      <c r="B59" s="5"/>
      <c r="C59" s="5"/>
      <c r="D59" s="41" t="s">
        <v>327</v>
      </c>
      <c r="E59" s="3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3">
      <c r="B60" s="5"/>
      <c r="C60" s="5"/>
      <c r="D60" s="40" t="s">
        <v>328</v>
      </c>
      <c r="E60" s="3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3">
      <c r="B61" s="5"/>
      <c r="C61" s="5"/>
      <c r="D61" s="41" t="s">
        <v>329</v>
      </c>
      <c r="E61" s="3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3">
      <c r="B62" s="5"/>
      <c r="C62" s="5"/>
      <c r="D62" s="40" t="s">
        <v>330</v>
      </c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3">
      <c r="B63" s="5"/>
      <c r="C63" s="5"/>
      <c r="D63" s="41" t="s">
        <v>331</v>
      </c>
      <c r="E63" s="3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3">
      <c r="B64" s="5"/>
      <c r="C64" s="5"/>
      <c r="D64" s="40" t="s">
        <v>332</v>
      </c>
      <c r="E64" s="3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3">
      <c r="B65" s="5"/>
      <c r="C65" s="6"/>
      <c r="D65" s="45" t="s">
        <v>333</v>
      </c>
      <c r="E65" s="47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3">
      <c r="B66" s="5"/>
      <c r="C66" s="37" t="s">
        <v>334</v>
      </c>
      <c r="D66" s="38"/>
      <c r="E66" s="39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3">
      <c r="B67" s="5"/>
      <c r="C67" s="18"/>
      <c r="D67" s="41" t="s">
        <v>335</v>
      </c>
      <c r="E67" s="3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3">
      <c r="B68" s="5"/>
      <c r="C68" s="18"/>
      <c r="D68" s="40" t="s">
        <v>336</v>
      </c>
      <c r="E68" s="3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3">
      <c r="B69" s="5"/>
      <c r="C69" s="18"/>
      <c r="D69" s="41" t="s">
        <v>337</v>
      </c>
      <c r="E69" s="3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3">
      <c r="B70" s="5"/>
      <c r="C70" s="18"/>
      <c r="D70" s="40" t="s">
        <v>338</v>
      </c>
      <c r="E70" s="3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3">
      <c r="B71" s="5"/>
      <c r="C71" s="18"/>
      <c r="D71" s="41" t="s">
        <v>339</v>
      </c>
      <c r="E71" s="3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3">
      <c r="B72" s="5"/>
      <c r="C72" s="18"/>
      <c r="D72" s="40" t="s">
        <v>340</v>
      </c>
      <c r="E72" s="3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3">
      <c r="B73" s="5"/>
      <c r="C73" s="19"/>
      <c r="D73" s="45" t="s">
        <v>341</v>
      </c>
      <c r="E73" s="47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3">
      <c r="B74" s="5"/>
      <c r="C74" s="40" t="s">
        <v>342</v>
      </c>
      <c r="D74" s="38"/>
      <c r="E74" s="3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3">
      <c r="B75" s="5"/>
      <c r="C75" s="41" t="s">
        <v>343</v>
      </c>
      <c r="D75" s="36"/>
      <c r="E75" s="3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3">
      <c r="B76" s="5"/>
      <c r="C76" s="40" t="s">
        <v>344</v>
      </c>
      <c r="D76" s="38"/>
      <c r="E76" s="3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3">
      <c r="B77" s="5"/>
      <c r="C77" s="41" t="s">
        <v>345</v>
      </c>
      <c r="D77" s="36"/>
      <c r="E77" s="3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3">
      <c r="B78" s="5"/>
      <c r="C78" s="40" t="s">
        <v>346</v>
      </c>
      <c r="D78" s="38"/>
      <c r="E78" s="3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3">
      <c r="B79" s="5"/>
      <c r="C79" s="41" t="s">
        <v>347</v>
      </c>
      <c r="D79" s="36"/>
      <c r="E79" s="3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3">
      <c r="B80" s="5"/>
      <c r="C80" s="40" t="s">
        <v>348</v>
      </c>
      <c r="D80" s="38"/>
      <c r="E80" s="3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3">
      <c r="B81" s="5"/>
      <c r="C81" s="41" t="s">
        <v>349</v>
      </c>
      <c r="D81" s="36"/>
      <c r="E81" s="3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3">
      <c r="B82" s="5"/>
      <c r="C82" s="40" t="s">
        <v>350</v>
      </c>
      <c r="D82" s="38"/>
      <c r="E82" s="3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3">
      <c r="B83" s="5"/>
      <c r="C83" s="41" t="s">
        <v>351</v>
      </c>
      <c r="D83" s="36"/>
      <c r="E83" s="3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3">
      <c r="B84" s="6"/>
      <c r="C84" s="42" t="s">
        <v>352</v>
      </c>
      <c r="D84" s="44"/>
      <c r="E84" s="43"/>
      <c r="F84" s="24">
        <f t="shared" ref="F84:T84" si="5">SUM(F14:F20)+F25+F26+SUM(F35:F37)+F52+F65+SUM(F73:F83)</f>
        <v>0</v>
      </c>
      <c r="G84" s="24">
        <f t="shared" si="5"/>
        <v>0</v>
      </c>
      <c r="H84" s="24">
        <f t="shared" si="5"/>
        <v>0</v>
      </c>
      <c r="I84" s="24">
        <f t="shared" si="5"/>
        <v>0</v>
      </c>
      <c r="J84" s="24">
        <f t="shared" si="5"/>
        <v>0</v>
      </c>
      <c r="K84" s="24">
        <f t="shared" si="5"/>
        <v>0</v>
      </c>
      <c r="L84" s="24">
        <f t="shared" si="5"/>
        <v>0</v>
      </c>
      <c r="M84" s="24">
        <f t="shared" si="5"/>
        <v>0</v>
      </c>
      <c r="N84" s="24">
        <f t="shared" si="5"/>
        <v>0</v>
      </c>
      <c r="O84" s="24">
        <f t="shared" si="5"/>
        <v>0</v>
      </c>
      <c r="P84" s="24">
        <f t="shared" si="5"/>
        <v>0</v>
      </c>
      <c r="Q84" s="24">
        <f t="shared" si="5"/>
        <v>0</v>
      </c>
      <c r="R84" s="24">
        <f t="shared" si="5"/>
        <v>0</v>
      </c>
      <c r="S84" s="24">
        <f t="shared" si="5"/>
        <v>0</v>
      </c>
      <c r="T84" s="24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T8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57" t="s">
        <v>593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399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33" t="s">
        <v>22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</row>
    <row r="11" spans="2:20" x14ac:dyDescent="0.3">
      <c r="F11" s="48" t="s">
        <v>400</v>
      </c>
      <c r="G11" s="49"/>
      <c r="H11" s="50"/>
      <c r="I11" s="33" t="s">
        <v>403</v>
      </c>
      <c r="J11" s="34"/>
      <c r="K11" s="35"/>
      <c r="L11" s="48" t="s">
        <v>406</v>
      </c>
      <c r="M11" s="49"/>
      <c r="N11" s="50"/>
      <c r="O11" s="33" t="s">
        <v>390</v>
      </c>
      <c r="P11" s="34"/>
      <c r="Q11" s="35"/>
      <c r="R11" s="53" t="s">
        <v>411</v>
      </c>
      <c r="S11" s="51" t="s">
        <v>412</v>
      </c>
      <c r="T11" s="29"/>
    </row>
    <row r="12" spans="2:20" ht="68.400000000000006" x14ac:dyDescent="0.3">
      <c r="F12" s="4" t="s">
        <v>401</v>
      </c>
      <c r="G12" s="15" t="s">
        <v>402</v>
      </c>
      <c r="H12" s="28"/>
      <c r="I12" s="15" t="s">
        <v>404</v>
      </c>
      <c r="J12" s="4" t="s">
        <v>405</v>
      </c>
      <c r="K12" s="16"/>
      <c r="L12" s="4" t="s">
        <v>407</v>
      </c>
      <c r="M12" s="15" t="s">
        <v>408</v>
      </c>
      <c r="N12" s="28"/>
      <c r="O12" s="15" t="s">
        <v>409</v>
      </c>
      <c r="P12" s="4" t="s">
        <v>410</v>
      </c>
      <c r="Q12" s="16"/>
      <c r="R12" s="54"/>
      <c r="S12" s="52"/>
      <c r="T12" s="17"/>
    </row>
    <row r="13" spans="2:20" x14ac:dyDescent="0.3">
      <c r="B13" s="31" t="s">
        <v>281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40" t="s">
        <v>282</v>
      </c>
      <c r="D14" s="38"/>
      <c r="E14" s="3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2:20" x14ac:dyDescent="0.3">
      <c r="B15" s="5"/>
      <c r="C15" s="41" t="s">
        <v>283</v>
      </c>
      <c r="D15" s="36"/>
      <c r="E15" s="3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x14ac:dyDescent="0.3">
      <c r="B16" s="5"/>
      <c r="C16" s="40" t="s">
        <v>284</v>
      </c>
      <c r="D16" s="38"/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2:20" x14ac:dyDescent="0.3">
      <c r="B17" s="5"/>
      <c r="C17" s="41" t="s">
        <v>285</v>
      </c>
      <c r="D17" s="36"/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x14ac:dyDescent="0.3">
      <c r="B18" s="5"/>
      <c r="C18" s="40" t="s">
        <v>286</v>
      </c>
      <c r="D18" s="38"/>
      <c r="E18" s="39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2:20" x14ac:dyDescent="0.3">
      <c r="B19" s="5"/>
      <c r="C19" s="41" t="s">
        <v>287</v>
      </c>
      <c r="D19" s="36"/>
      <c r="E19" s="3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x14ac:dyDescent="0.3">
      <c r="B20" s="5"/>
      <c r="C20" s="40" t="s">
        <v>288</v>
      </c>
      <c r="D20" s="38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x14ac:dyDescent="0.3">
      <c r="B21" s="5"/>
      <c r="C21" s="31" t="s">
        <v>289</v>
      </c>
      <c r="D21" s="36"/>
      <c r="E21" s="3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3">
      <c r="B22" s="5"/>
      <c r="C22" s="5"/>
      <c r="D22" s="40" t="s">
        <v>290</v>
      </c>
      <c r="E22" s="39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20" x14ac:dyDescent="0.3">
      <c r="B23" s="5"/>
      <c r="C23" s="5"/>
      <c r="D23" s="41" t="s">
        <v>291</v>
      </c>
      <c r="E23" s="3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x14ac:dyDescent="0.3">
      <c r="B24" s="5"/>
      <c r="C24" s="5"/>
      <c r="D24" s="40" t="s">
        <v>292</v>
      </c>
      <c r="E24" s="39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2:20" x14ac:dyDescent="0.3">
      <c r="B25" s="5"/>
      <c r="C25" s="6"/>
      <c r="D25" s="45" t="s">
        <v>293</v>
      </c>
      <c r="E25" s="47"/>
      <c r="F25" s="22">
        <f t="shared" ref="F25:T25" si="0">SUM(F22:F24)</f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2">
        <f t="shared" si="0"/>
        <v>0</v>
      </c>
    </row>
    <row r="26" spans="2:20" x14ac:dyDescent="0.3">
      <c r="B26" s="5"/>
      <c r="C26" s="40" t="s">
        <v>294</v>
      </c>
      <c r="D26" s="38"/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2:20" x14ac:dyDescent="0.3">
      <c r="B27" s="5"/>
      <c r="C27" s="31" t="s">
        <v>295</v>
      </c>
      <c r="D27" s="36"/>
      <c r="E27" s="3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3">
      <c r="B28" s="5"/>
      <c r="C28" s="5"/>
      <c r="D28" s="40" t="s">
        <v>296</v>
      </c>
      <c r="E28" s="39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2:20" x14ac:dyDescent="0.3">
      <c r="B29" s="5"/>
      <c r="C29" s="5"/>
      <c r="D29" s="41" t="s">
        <v>297</v>
      </c>
      <c r="E29" s="3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 x14ac:dyDescent="0.3">
      <c r="B30" s="5"/>
      <c r="C30" s="5"/>
      <c r="D30" s="37" t="s">
        <v>298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2:20" x14ac:dyDescent="0.3">
      <c r="B31" s="5"/>
      <c r="C31" s="5"/>
      <c r="D31" s="19"/>
      <c r="E31" s="8" t="s">
        <v>299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 x14ac:dyDescent="0.3">
      <c r="B32" s="5"/>
      <c r="C32" s="5"/>
      <c r="D32" s="40" t="s">
        <v>300</v>
      </c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2:20" x14ac:dyDescent="0.3">
      <c r="B33" s="5"/>
      <c r="C33" s="5"/>
      <c r="D33" s="41" t="s">
        <v>301</v>
      </c>
      <c r="E33" s="3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 x14ac:dyDescent="0.3">
      <c r="B34" s="5"/>
      <c r="C34" s="5"/>
      <c r="D34" s="40" t="s">
        <v>302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2:20" x14ac:dyDescent="0.3">
      <c r="B35" s="5"/>
      <c r="C35" s="6"/>
      <c r="D35" s="45" t="s">
        <v>303</v>
      </c>
      <c r="E35" s="47"/>
      <c r="F35" s="22">
        <f t="shared" ref="F35:T35" si="1">SUM(F28:F30)+SUM(F32:F34)</f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22">
        <f t="shared" si="1"/>
        <v>0</v>
      </c>
      <c r="P35" s="22">
        <f t="shared" si="1"/>
        <v>0</v>
      </c>
      <c r="Q35" s="22">
        <f t="shared" si="1"/>
        <v>0</v>
      </c>
      <c r="R35" s="22">
        <f t="shared" si="1"/>
        <v>0</v>
      </c>
      <c r="S35" s="22">
        <f t="shared" si="1"/>
        <v>0</v>
      </c>
      <c r="T35" s="22">
        <f t="shared" si="1"/>
        <v>0</v>
      </c>
    </row>
    <row r="36" spans="2:20" x14ac:dyDescent="0.3">
      <c r="B36" s="5"/>
      <c r="C36" s="40" t="s">
        <v>304</v>
      </c>
      <c r="D36" s="38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2:20" x14ac:dyDescent="0.3">
      <c r="B37" s="5"/>
      <c r="C37" s="41" t="s">
        <v>305</v>
      </c>
      <c r="D37" s="36"/>
      <c r="E37" s="3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5"/>
      <c r="C38" s="37" t="s">
        <v>306</v>
      </c>
      <c r="D38" s="38"/>
      <c r="E38" s="3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2:20" x14ac:dyDescent="0.3">
      <c r="B39" s="5"/>
      <c r="C39" s="18"/>
      <c r="D39" s="41" t="s">
        <v>307</v>
      </c>
      <c r="E39" s="3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 x14ac:dyDescent="0.3">
      <c r="B40" s="5"/>
      <c r="C40" s="18"/>
      <c r="D40" s="40" t="s">
        <v>308</v>
      </c>
      <c r="E40" s="3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2:20" x14ac:dyDescent="0.3">
      <c r="B41" s="5"/>
      <c r="C41" s="18"/>
      <c r="D41" s="41" t="s">
        <v>309</v>
      </c>
      <c r="E41" s="3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 x14ac:dyDescent="0.3">
      <c r="B42" s="5"/>
      <c r="C42" s="18"/>
      <c r="D42" s="40" t="s">
        <v>310</v>
      </c>
      <c r="E42" s="39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2:20" x14ac:dyDescent="0.3">
      <c r="B43" s="5"/>
      <c r="C43" s="18"/>
      <c r="D43" s="41" t="s">
        <v>311</v>
      </c>
      <c r="E43" s="3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 ht="28.05" customHeight="1" x14ac:dyDescent="0.3">
      <c r="B44" s="5"/>
      <c r="C44" s="18"/>
      <c r="D44" s="40" t="s">
        <v>312</v>
      </c>
      <c r="E44" s="39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2:20" x14ac:dyDescent="0.3">
      <c r="B45" s="5"/>
      <c r="C45" s="18"/>
      <c r="D45" s="41" t="s">
        <v>313</v>
      </c>
      <c r="E45" s="3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 ht="28.05" customHeight="1" x14ac:dyDescent="0.3">
      <c r="B46" s="5"/>
      <c r="C46" s="18"/>
      <c r="D46" s="40" t="s">
        <v>314</v>
      </c>
      <c r="E46" s="39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2:20" x14ac:dyDescent="0.3">
      <c r="B47" s="5"/>
      <c r="C47" s="18"/>
      <c r="D47" s="41" t="s">
        <v>315</v>
      </c>
      <c r="E47" s="3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 x14ac:dyDescent="0.3">
      <c r="B48" s="5"/>
      <c r="C48" s="18"/>
      <c r="D48" s="40" t="s">
        <v>316</v>
      </c>
      <c r="E48" s="39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2:20" x14ac:dyDescent="0.3">
      <c r="B49" s="5"/>
      <c r="C49" s="18"/>
      <c r="D49" s="41" t="s">
        <v>317</v>
      </c>
      <c r="E49" s="3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 x14ac:dyDescent="0.3">
      <c r="B50" s="5"/>
      <c r="C50" s="18"/>
      <c r="D50" s="40" t="s">
        <v>318</v>
      </c>
      <c r="E50" s="3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2:20" x14ac:dyDescent="0.3">
      <c r="B51" s="5"/>
      <c r="C51" s="18"/>
      <c r="D51" s="41" t="s">
        <v>319</v>
      </c>
      <c r="E51" s="3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 x14ac:dyDescent="0.3">
      <c r="B52" s="5"/>
      <c r="C52" s="19"/>
      <c r="D52" s="40" t="s">
        <v>320</v>
      </c>
      <c r="E52" s="39"/>
      <c r="F52" s="23">
        <f t="shared" ref="F52:T52" si="2">SUM(F39:F51)</f>
        <v>0</v>
      </c>
      <c r="G52" s="23">
        <f t="shared" si="2"/>
        <v>0</v>
      </c>
      <c r="H52" s="23">
        <f t="shared" si="2"/>
        <v>0</v>
      </c>
      <c r="I52" s="23">
        <f t="shared" si="2"/>
        <v>0</v>
      </c>
      <c r="J52" s="23">
        <f t="shared" si="2"/>
        <v>0</v>
      </c>
      <c r="K52" s="23">
        <f t="shared" si="2"/>
        <v>0</v>
      </c>
      <c r="L52" s="23">
        <f t="shared" si="2"/>
        <v>0</v>
      </c>
      <c r="M52" s="23">
        <f t="shared" si="2"/>
        <v>0</v>
      </c>
      <c r="N52" s="23">
        <f t="shared" si="2"/>
        <v>0</v>
      </c>
      <c r="O52" s="23">
        <f t="shared" si="2"/>
        <v>0</v>
      </c>
      <c r="P52" s="23">
        <f t="shared" si="2"/>
        <v>0</v>
      </c>
      <c r="Q52" s="23">
        <f t="shared" si="2"/>
        <v>0</v>
      </c>
      <c r="R52" s="23">
        <f t="shared" si="2"/>
        <v>0</v>
      </c>
      <c r="S52" s="23">
        <f t="shared" si="2"/>
        <v>0</v>
      </c>
      <c r="T52" s="23">
        <f t="shared" si="2"/>
        <v>0</v>
      </c>
    </row>
    <row r="53" spans="2:20" x14ac:dyDescent="0.3">
      <c r="B53" s="5"/>
      <c r="C53" s="31" t="s">
        <v>321</v>
      </c>
      <c r="D53" s="36"/>
      <c r="E53" s="32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3">
      <c r="B54" s="5"/>
      <c r="C54" s="5"/>
      <c r="D54" s="40" t="s">
        <v>322</v>
      </c>
      <c r="E54" s="39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2:20" x14ac:dyDescent="0.3">
      <c r="B55" s="5"/>
      <c r="C55" s="5"/>
      <c r="D55" s="41" t="s">
        <v>323</v>
      </c>
      <c r="E55" s="3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x14ac:dyDescent="0.3">
      <c r="B56" s="5"/>
      <c r="C56" s="5"/>
      <c r="D56" s="40" t="s">
        <v>324</v>
      </c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2:20" x14ac:dyDescent="0.3">
      <c r="B57" s="5"/>
      <c r="C57" s="5"/>
      <c r="D57" s="41" t="s">
        <v>325</v>
      </c>
      <c r="E57" s="3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x14ac:dyDescent="0.3">
      <c r="B58" s="5"/>
      <c r="C58" s="5"/>
      <c r="D58" s="40" t="s">
        <v>326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2:20" x14ac:dyDescent="0.3">
      <c r="B59" s="5"/>
      <c r="C59" s="5"/>
      <c r="D59" s="41" t="s">
        <v>327</v>
      </c>
      <c r="E59" s="3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x14ac:dyDescent="0.3">
      <c r="B60" s="5"/>
      <c r="C60" s="5"/>
      <c r="D60" s="40" t="s">
        <v>328</v>
      </c>
      <c r="E60" s="3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2:20" x14ac:dyDescent="0.3">
      <c r="B61" s="5"/>
      <c r="C61" s="5"/>
      <c r="D61" s="41" t="s">
        <v>329</v>
      </c>
      <c r="E61" s="3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x14ac:dyDescent="0.3">
      <c r="B62" s="5"/>
      <c r="C62" s="5"/>
      <c r="D62" s="40" t="s">
        <v>330</v>
      </c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2:20" x14ac:dyDescent="0.3">
      <c r="B63" s="5"/>
      <c r="C63" s="5"/>
      <c r="D63" s="41" t="s">
        <v>331</v>
      </c>
      <c r="E63" s="3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x14ac:dyDescent="0.3">
      <c r="B64" s="5"/>
      <c r="C64" s="5"/>
      <c r="D64" s="40" t="s">
        <v>332</v>
      </c>
      <c r="E64" s="3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2:20" x14ac:dyDescent="0.3">
      <c r="B65" s="5"/>
      <c r="C65" s="6"/>
      <c r="D65" s="45" t="s">
        <v>333</v>
      </c>
      <c r="E65" s="47"/>
      <c r="F65" s="22">
        <f t="shared" ref="F65:T65" si="3">SUM(F54:F64)</f>
        <v>0</v>
      </c>
      <c r="G65" s="22">
        <f t="shared" si="3"/>
        <v>0</v>
      </c>
      <c r="H65" s="22">
        <f t="shared" si="3"/>
        <v>0</v>
      </c>
      <c r="I65" s="22">
        <f t="shared" si="3"/>
        <v>0</v>
      </c>
      <c r="J65" s="22">
        <f t="shared" si="3"/>
        <v>0</v>
      </c>
      <c r="K65" s="22">
        <f t="shared" si="3"/>
        <v>0</v>
      </c>
      <c r="L65" s="22">
        <f t="shared" si="3"/>
        <v>0</v>
      </c>
      <c r="M65" s="22">
        <f t="shared" si="3"/>
        <v>0</v>
      </c>
      <c r="N65" s="22">
        <f t="shared" si="3"/>
        <v>0</v>
      </c>
      <c r="O65" s="22">
        <f t="shared" si="3"/>
        <v>0</v>
      </c>
      <c r="P65" s="22">
        <f t="shared" si="3"/>
        <v>0</v>
      </c>
      <c r="Q65" s="22">
        <f t="shared" si="3"/>
        <v>0</v>
      </c>
      <c r="R65" s="22">
        <f t="shared" si="3"/>
        <v>0</v>
      </c>
      <c r="S65" s="22">
        <f t="shared" si="3"/>
        <v>0</v>
      </c>
      <c r="T65" s="22">
        <f t="shared" si="3"/>
        <v>0</v>
      </c>
    </row>
    <row r="66" spans="2:20" x14ac:dyDescent="0.3">
      <c r="B66" s="5"/>
      <c r="C66" s="37" t="s">
        <v>334</v>
      </c>
      <c r="D66" s="38"/>
      <c r="E66" s="39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2:20" x14ac:dyDescent="0.3">
      <c r="B67" s="5"/>
      <c r="C67" s="18"/>
      <c r="D67" s="41" t="s">
        <v>335</v>
      </c>
      <c r="E67" s="3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 x14ac:dyDescent="0.3">
      <c r="B68" s="5"/>
      <c r="C68" s="18"/>
      <c r="D68" s="40" t="s">
        <v>336</v>
      </c>
      <c r="E68" s="3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2:20" x14ac:dyDescent="0.3">
      <c r="B69" s="5"/>
      <c r="C69" s="18"/>
      <c r="D69" s="41" t="s">
        <v>337</v>
      </c>
      <c r="E69" s="3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 x14ac:dyDescent="0.3">
      <c r="B70" s="5"/>
      <c r="C70" s="18"/>
      <c r="D70" s="40" t="s">
        <v>338</v>
      </c>
      <c r="E70" s="3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3">
      <c r="B71" s="5"/>
      <c r="C71" s="18"/>
      <c r="D71" s="41" t="s">
        <v>339</v>
      </c>
      <c r="E71" s="3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 x14ac:dyDescent="0.3">
      <c r="B72" s="5"/>
      <c r="C72" s="18"/>
      <c r="D72" s="40" t="s">
        <v>340</v>
      </c>
      <c r="E72" s="39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2:20" x14ac:dyDescent="0.3">
      <c r="B73" s="5"/>
      <c r="C73" s="19"/>
      <c r="D73" s="45" t="s">
        <v>341</v>
      </c>
      <c r="E73" s="47"/>
      <c r="F73" s="22">
        <f t="shared" ref="F73:T73" si="4">SUM(F67:F72)</f>
        <v>0</v>
      </c>
      <c r="G73" s="22">
        <f t="shared" si="4"/>
        <v>0</v>
      </c>
      <c r="H73" s="22">
        <f t="shared" si="4"/>
        <v>0</v>
      </c>
      <c r="I73" s="22">
        <f t="shared" si="4"/>
        <v>0</v>
      </c>
      <c r="J73" s="22">
        <f t="shared" si="4"/>
        <v>0</v>
      </c>
      <c r="K73" s="22">
        <f t="shared" si="4"/>
        <v>0</v>
      </c>
      <c r="L73" s="22">
        <f t="shared" si="4"/>
        <v>0</v>
      </c>
      <c r="M73" s="22">
        <f t="shared" si="4"/>
        <v>0</v>
      </c>
      <c r="N73" s="22">
        <f t="shared" si="4"/>
        <v>0</v>
      </c>
      <c r="O73" s="22">
        <f t="shared" si="4"/>
        <v>0</v>
      </c>
      <c r="P73" s="22">
        <f t="shared" si="4"/>
        <v>0</v>
      </c>
      <c r="Q73" s="22">
        <f t="shared" si="4"/>
        <v>0</v>
      </c>
      <c r="R73" s="22">
        <f t="shared" si="4"/>
        <v>0</v>
      </c>
      <c r="S73" s="22">
        <f t="shared" si="4"/>
        <v>0</v>
      </c>
      <c r="T73" s="22">
        <f t="shared" si="4"/>
        <v>0</v>
      </c>
    </row>
    <row r="74" spans="2:20" x14ac:dyDescent="0.3">
      <c r="B74" s="5"/>
      <c r="C74" s="40" t="s">
        <v>342</v>
      </c>
      <c r="D74" s="38"/>
      <c r="E74" s="3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2:20" x14ac:dyDescent="0.3">
      <c r="B75" s="5"/>
      <c r="C75" s="41" t="s">
        <v>343</v>
      </c>
      <c r="D75" s="36"/>
      <c r="E75" s="3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 x14ac:dyDescent="0.3">
      <c r="B76" s="5"/>
      <c r="C76" s="40" t="s">
        <v>344</v>
      </c>
      <c r="D76" s="38"/>
      <c r="E76" s="3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2:20" x14ac:dyDescent="0.3">
      <c r="B77" s="5"/>
      <c r="C77" s="41" t="s">
        <v>345</v>
      </c>
      <c r="D77" s="36"/>
      <c r="E77" s="3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 x14ac:dyDescent="0.3">
      <c r="B78" s="5"/>
      <c r="C78" s="40" t="s">
        <v>346</v>
      </c>
      <c r="D78" s="38"/>
      <c r="E78" s="3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2:20" x14ac:dyDescent="0.3">
      <c r="B79" s="5"/>
      <c r="C79" s="41" t="s">
        <v>347</v>
      </c>
      <c r="D79" s="36"/>
      <c r="E79" s="3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 x14ac:dyDescent="0.3">
      <c r="B80" s="5"/>
      <c r="C80" s="40" t="s">
        <v>348</v>
      </c>
      <c r="D80" s="38"/>
      <c r="E80" s="3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2:20" x14ac:dyDescent="0.3">
      <c r="B81" s="5"/>
      <c r="C81" s="41" t="s">
        <v>349</v>
      </c>
      <c r="D81" s="36"/>
      <c r="E81" s="3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 x14ac:dyDescent="0.3">
      <c r="B82" s="5"/>
      <c r="C82" s="40" t="s">
        <v>350</v>
      </c>
      <c r="D82" s="38"/>
      <c r="E82" s="3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 x14ac:dyDescent="0.3">
      <c r="B83" s="5"/>
      <c r="C83" s="41" t="s">
        <v>351</v>
      </c>
      <c r="D83" s="36"/>
      <c r="E83" s="3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 x14ac:dyDescent="0.3">
      <c r="B84" s="6"/>
      <c r="C84" s="42" t="s">
        <v>352</v>
      </c>
      <c r="D84" s="44"/>
      <c r="E84" s="43"/>
      <c r="F84" s="24">
        <f t="shared" ref="F84:T84" si="5">SUM(F14:F20)+F25+F26+SUM(F35:F37)+F52+F65+SUM(F73:F83)</f>
        <v>0</v>
      </c>
      <c r="G84" s="24">
        <f t="shared" si="5"/>
        <v>0</v>
      </c>
      <c r="H84" s="24">
        <f t="shared" si="5"/>
        <v>0</v>
      </c>
      <c r="I84" s="24">
        <f t="shared" si="5"/>
        <v>0</v>
      </c>
      <c r="J84" s="24">
        <f t="shared" si="5"/>
        <v>0</v>
      </c>
      <c r="K84" s="24">
        <f t="shared" si="5"/>
        <v>0</v>
      </c>
      <c r="L84" s="24">
        <f t="shared" si="5"/>
        <v>0</v>
      </c>
      <c r="M84" s="24">
        <f t="shared" si="5"/>
        <v>0</v>
      </c>
      <c r="N84" s="24">
        <f t="shared" si="5"/>
        <v>0</v>
      </c>
      <c r="O84" s="24">
        <f t="shared" si="5"/>
        <v>0</v>
      </c>
      <c r="P84" s="24">
        <f t="shared" si="5"/>
        <v>0</v>
      </c>
      <c r="Q84" s="24">
        <f t="shared" si="5"/>
        <v>0</v>
      </c>
      <c r="R84" s="24">
        <f t="shared" si="5"/>
        <v>0</v>
      </c>
      <c r="S84" s="24">
        <f t="shared" si="5"/>
        <v>0</v>
      </c>
      <c r="T84" s="24">
        <f t="shared" si="5"/>
        <v>0</v>
      </c>
    </row>
  </sheetData>
  <mergeCells count="78">
    <mergeCell ref="C84:E84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D69:E69"/>
    <mergeCell ref="D70:E70"/>
    <mergeCell ref="D71:E71"/>
    <mergeCell ref="D72:E72"/>
    <mergeCell ref="D73:E73"/>
    <mergeCell ref="D64:E64"/>
    <mergeCell ref="D65:E65"/>
    <mergeCell ref="C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C53:E53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D34:E34"/>
    <mergeCell ref="D35:E35"/>
    <mergeCell ref="C36:E36"/>
    <mergeCell ref="C37:E37"/>
    <mergeCell ref="C38:E38"/>
    <mergeCell ref="D28:E28"/>
    <mergeCell ref="D29:E29"/>
    <mergeCell ref="D30:E30"/>
    <mergeCell ref="D32:E32"/>
    <mergeCell ref="D33:E33"/>
    <mergeCell ref="D23:E23"/>
    <mergeCell ref="D24:E24"/>
    <mergeCell ref="D25:E25"/>
    <mergeCell ref="C26:E26"/>
    <mergeCell ref="C27:E27"/>
    <mergeCell ref="C18:E18"/>
    <mergeCell ref="C19:E19"/>
    <mergeCell ref="C20:E20"/>
    <mergeCell ref="C21:E21"/>
    <mergeCell ref="D22:E22"/>
    <mergeCell ref="B13:E13"/>
    <mergeCell ref="C14:E14"/>
    <mergeCell ref="C15:E15"/>
    <mergeCell ref="C16:E16"/>
    <mergeCell ref="C17:E17"/>
    <mergeCell ref="F10:T10"/>
    <mergeCell ref="F11:H11"/>
    <mergeCell ref="I11:K11"/>
    <mergeCell ref="L11:N11"/>
    <mergeCell ref="O11:Q11"/>
    <mergeCell ref="R11:R12"/>
    <mergeCell ref="S11:S12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6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57" t="s">
        <v>593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1" t="s">
        <v>9</v>
      </c>
      <c r="C11" s="32"/>
      <c r="D11" s="10"/>
    </row>
    <row r="12" spans="2:4" x14ac:dyDescent="0.3">
      <c r="B12" s="5"/>
      <c r="C12" s="7" t="s">
        <v>10</v>
      </c>
      <c r="D12" s="9"/>
    </row>
    <row r="13" spans="2:4" x14ac:dyDescent="0.3">
      <c r="B13" s="5"/>
      <c r="C13" s="8" t="s">
        <v>11</v>
      </c>
      <c r="D13" s="10"/>
    </row>
    <row r="14" spans="2:4" x14ac:dyDescent="0.3">
      <c r="B14" s="5"/>
      <c r="C14" s="7" t="s">
        <v>12</v>
      </c>
      <c r="D14" s="9"/>
    </row>
    <row r="15" spans="2:4" x14ac:dyDescent="0.3">
      <c r="B15" s="5"/>
      <c r="C15" s="8" t="s">
        <v>13</v>
      </c>
      <c r="D15" s="10"/>
    </row>
    <row r="16" spans="2:4" x14ac:dyDescent="0.3">
      <c r="B16" s="6"/>
      <c r="C16" s="7" t="s">
        <v>14</v>
      </c>
      <c r="D16" s="13"/>
    </row>
  </sheetData>
  <mergeCells count="1">
    <mergeCell ref="B11:C11"/>
  </mergeCell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8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57" t="s">
        <v>593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413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33" t="s">
        <v>414</v>
      </c>
      <c r="G10" s="34"/>
      <c r="H10" s="35"/>
    </row>
    <row r="11" spans="2:8" ht="45.6" x14ac:dyDescent="0.3">
      <c r="F11" s="15" t="s">
        <v>415</v>
      </c>
      <c r="G11" s="4" t="s">
        <v>416</v>
      </c>
      <c r="H11" s="17"/>
    </row>
    <row r="12" spans="2:8" x14ac:dyDescent="0.3">
      <c r="B12" s="31" t="s">
        <v>281</v>
      </c>
      <c r="C12" s="36"/>
      <c r="D12" s="36"/>
      <c r="E12" s="32"/>
      <c r="F12" s="12"/>
      <c r="G12" s="12"/>
      <c r="H12" s="12"/>
    </row>
    <row r="13" spans="2:8" x14ac:dyDescent="0.3">
      <c r="B13" s="5"/>
      <c r="C13" s="40" t="s">
        <v>282</v>
      </c>
      <c r="D13" s="38"/>
      <c r="E13" s="39"/>
      <c r="F13" s="22"/>
      <c r="G13" s="22"/>
      <c r="H13" s="22"/>
    </row>
    <row r="14" spans="2:8" x14ac:dyDescent="0.3">
      <c r="B14" s="5"/>
      <c r="C14" s="41" t="s">
        <v>283</v>
      </c>
      <c r="D14" s="36"/>
      <c r="E14" s="32"/>
      <c r="F14" s="23"/>
      <c r="G14" s="23"/>
      <c r="H14" s="23"/>
    </row>
    <row r="15" spans="2:8" x14ac:dyDescent="0.3">
      <c r="B15" s="5"/>
      <c r="C15" s="40" t="s">
        <v>284</v>
      </c>
      <c r="D15" s="38"/>
      <c r="E15" s="39"/>
      <c r="F15" s="22"/>
      <c r="G15" s="22"/>
      <c r="H15" s="22"/>
    </row>
    <row r="16" spans="2:8" x14ac:dyDescent="0.3">
      <c r="B16" s="5"/>
      <c r="C16" s="41" t="s">
        <v>285</v>
      </c>
      <c r="D16" s="36"/>
      <c r="E16" s="32"/>
      <c r="F16" s="23"/>
      <c r="G16" s="23"/>
      <c r="H16" s="23"/>
    </row>
    <row r="17" spans="2:8" x14ac:dyDescent="0.3">
      <c r="B17" s="5"/>
      <c r="C17" s="40" t="s">
        <v>286</v>
      </c>
      <c r="D17" s="38"/>
      <c r="E17" s="39"/>
      <c r="F17" s="22"/>
      <c r="G17" s="22"/>
      <c r="H17" s="22"/>
    </row>
    <row r="18" spans="2:8" x14ac:dyDescent="0.3">
      <c r="B18" s="5"/>
      <c r="C18" s="41" t="s">
        <v>287</v>
      </c>
      <c r="D18" s="36"/>
      <c r="E18" s="32"/>
      <c r="F18" s="23"/>
      <c r="G18" s="23"/>
      <c r="H18" s="23"/>
    </row>
    <row r="19" spans="2:8" x14ac:dyDescent="0.3">
      <c r="B19" s="5"/>
      <c r="C19" s="40" t="s">
        <v>288</v>
      </c>
      <c r="D19" s="38"/>
      <c r="E19" s="39"/>
      <c r="F19" s="22"/>
      <c r="G19" s="22"/>
      <c r="H19" s="22"/>
    </row>
    <row r="20" spans="2:8" x14ac:dyDescent="0.3">
      <c r="B20" s="5"/>
      <c r="C20" s="31" t="s">
        <v>289</v>
      </c>
      <c r="D20" s="36"/>
      <c r="E20" s="32"/>
      <c r="F20" s="12"/>
      <c r="G20" s="12"/>
      <c r="H20" s="12"/>
    </row>
    <row r="21" spans="2:8" x14ac:dyDescent="0.3">
      <c r="B21" s="5"/>
      <c r="C21" s="5"/>
      <c r="D21" s="40" t="s">
        <v>290</v>
      </c>
      <c r="E21" s="39"/>
      <c r="F21" s="22"/>
      <c r="G21" s="22"/>
      <c r="H21" s="22"/>
    </row>
    <row r="22" spans="2:8" x14ac:dyDescent="0.3">
      <c r="B22" s="5"/>
      <c r="C22" s="5"/>
      <c r="D22" s="41" t="s">
        <v>291</v>
      </c>
      <c r="E22" s="32"/>
      <c r="F22" s="23"/>
      <c r="G22" s="23"/>
      <c r="H22" s="23"/>
    </row>
    <row r="23" spans="2:8" x14ac:dyDescent="0.3">
      <c r="B23" s="5"/>
      <c r="C23" s="5"/>
      <c r="D23" s="40" t="s">
        <v>292</v>
      </c>
      <c r="E23" s="39"/>
      <c r="F23" s="22"/>
      <c r="G23" s="22"/>
      <c r="H23" s="22"/>
    </row>
    <row r="24" spans="2:8" x14ac:dyDescent="0.3">
      <c r="B24" s="5"/>
      <c r="C24" s="6"/>
      <c r="D24" s="45" t="s">
        <v>293</v>
      </c>
      <c r="E24" s="47"/>
      <c r="F24" s="23">
        <f>SUM(F21:F23)</f>
        <v>0</v>
      </c>
      <c r="G24" s="23">
        <f>SUM(G21:G23)</f>
        <v>0</v>
      </c>
      <c r="H24" s="23">
        <f>SUM(H21:H23)</f>
        <v>0</v>
      </c>
    </row>
    <row r="25" spans="2:8" x14ac:dyDescent="0.3">
      <c r="B25" s="5"/>
      <c r="C25" s="40" t="s">
        <v>294</v>
      </c>
      <c r="D25" s="38"/>
      <c r="E25" s="39"/>
      <c r="F25" s="22"/>
      <c r="G25" s="22"/>
      <c r="H25" s="22"/>
    </row>
    <row r="26" spans="2:8" x14ac:dyDescent="0.3">
      <c r="B26" s="5"/>
      <c r="C26" s="31" t="s">
        <v>295</v>
      </c>
      <c r="D26" s="36"/>
      <c r="E26" s="32"/>
      <c r="F26" s="12"/>
      <c r="G26" s="12"/>
      <c r="H26" s="12"/>
    </row>
    <row r="27" spans="2:8" x14ac:dyDescent="0.3">
      <c r="B27" s="5"/>
      <c r="C27" s="5"/>
      <c r="D27" s="40" t="s">
        <v>296</v>
      </c>
      <c r="E27" s="39"/>
      <c r="F27" s="22"/>
      <c r="G27" s="22"/>
      <c r="H27" s="22"/>
    </row>
    <row r="28" spans="2:8" x14ac:dyDescent="0.3">
      <c r="B28" s="5"/>
      <c r="C28" s="5"/>
      <c r="D28" s="41" t="s">
        <v>297</v>
      </c>
      <c r="E28" s="32"/>
      <c r="F28" s="23"/>
      <c r="G28" s="23"/>
      <c r="H28" s="23"/>
    </row>
    <row r="29" spans="2:8" x14ac:dyDescent="0.3">
      <c r="B29" s="5"/>
      <c r="C29" s="5"/>
      <c r="D29" s="37" t="s">
        <v>298</v>
      </c>
      <c r="E29" s="39"/>
      <c r="F29" s="22"/>
      <c r="G29" s="22"/>
      <c r="H29" s="22"/>
    </row>
    <row r="30" spans="2:8" x14ac:dyDescent="0.3">
      <c r="B30" s="5"/>
      <c r="C30" s="5"/>
      <c r="D30" s="19"/>
      <c r="E30" s="8" t="s">
        <v>299</v>
      </c>
      <c r="F30" s="23"/>
      <c r="G30" s="23"/>
      <c r="H30" s="23"/>
    </row>
    <row r="31" spans="2:8" x14ac:dyDescent="0.3">
      <c r="B31" s="5"/>
      <c r="C31" s="5"/>
      <c r="D31" s="40" t="s">
        <v>300</v>
      </c>
      <c r="E31" s="39"/>
      <c r="F31" s="22"/>
      <c r="G31" s="22"/>
      <c r="H31" s="22"/>
    </row>
    <row r="32" spans="2:8" x14ac:dyDescent="0.3">
      <c r="B32" s="5"/>
      <c r="C32" s="5"/>
      <c r="D32" s="41" t="s">
        <v>301</v>
      </c>
      <c r="E32" s="32"/>
      <c r="F32" s="23"/>
      <c r="G32" s="23"/>
      <c r="H32" s="23"/>
    </row>
    <row r="33" spans="2:8" x14ac:dyDescent="0.3">
      <c r="B33" s="5"/>
      <c r="C33" s="5"/>
      <c r="D33" s="40" t="s">
        <v>302</v>
      </c>
      <c r="E33" s="39"/>
      <c r="F33" s="22"/>
      <c r="G33" s="22"/>
      <c r="H33" s="22"/>
    </row>
    <row r="34" spans="2:8" x14ac:dyDescent="0.3">
      <c r="B34" s="5"/>
      <c r="C34" s="6"/>
      <c r="D34" s="45" t="s">
        <v>303</v>
      </c>
      <c r="E34" s="47"/>
      <c r="F34" s="23">
        <f>SUM(F27:F29)+SUM(F31:F33)</f>
        <v>0</v>
      </c>
      <c r="G34" s="23">
        <f>SUM(G27:G29)+SUM(G31:G33)</f>
        <v>0</v>
      </c>
      <c r="H34" s="23">
        <f>SUM(H27:H29)+SUM(H31:H33)</f>
        <v>0</v>
      </c>
    </row>
    <row r="35" spans="2:8" x14ac:dyDescent="0.3">
      <c r="B35" s="5"/>
      <c r="C35" s="40" t="s">
        <v>304</v>
      </c>
      <c r="D35" s="38"/>
      <c r="E35" s="39"/>
      <c r="F35" s="22"/>
      <c r="G35" s="22"/>
      <c r="H35" s="22"/>
    </row>
    <row r="36" spans="2:8" x14ac:dyDescent="0.3">
      <c r="B36" s="5"/>
      <c r="C36" s="41" t="s">
        <v>305</v>
      </c>
      <c r="D36" s="36"/>
      <c r="E36" s="32"/>
      <c r="F36" s="23"/>
      <c r="G36" s="23"/>
      <c r="H36" s="23"/>
    </row>
    <row r="37" spans="2:8" x14ac:dyDescent="0.3">
      <c r="B37" s="5"/>
      <c r="C37" s="37" t="s">
        <v>306</v>
      </c>
      <c r="D37" s="38"/>
      <c r="E37" s="39"/>
      <c r="F37" s="11"/>
      <c r="G37" s="11"/>
      <c r="H37" s="11"/>
    </row>
    <row r="38" spans="2:8" x14ac:dyDescent="0.3">
      <c r="B38" s="5"/>
      <c r="C38" s="18"/>
      <c r="D38" s="41" t="s">
        <v>307</v>
      </c>
      <c r="E38" s="32"/>
      <c r="F38" s="23"/>
      <c r="G38" s="23"/>
      <c r="H38" s="23"/>
    </row>
    <row r="39" spans="2:8" x14ac:dyDescent="0.3">
      <c r="B39" s="5"/>
      <c r="C39" s="18"/>
      <c r="D39" s="40" t="s">
        <v>308</v>
      </c>
      <c r="E39" s="39"/>
      <c r="F39" s="22"/>
      <c r="G39" s="22"/>
      <c r="H39" s="22"/>
    </row>
    <row r="40" spans="2:8" x14ac:dyDescent="0.3">
      <c r="B40" s="5"/>
      <c r="C40" s="18"/>
      <c r="D40" s="41" t="s">
        <v>309</v>
      </c>
      <c r="E40" s="32"/>
      <c r="F40" s="23"/>
      <c r="G40" s="23"/>
      <c r="H40" s="23"/>
    </row>
    <row r="41" spans="2:8" x14ac:dyDescent="0.3">
      <c r="B41" s="5"/>
      <c r="C41" s="18"/>
      <c r="D41" s="40" t="s">
        <v>310</v>
      </c>
      <c r="E41" s="39"/>
      <c r="F41" s="22"/>
      <c r="G41" s="22"/>
      <c r="H41" s="22"/>
    </row>
    <row r="42" spans="2:8" x14ac:dyDescent="0.3">
      <c r="B42" s="5"/>
      <c r="C42" s="18"/>
      <c r="D42" s="41" t="s">
        <v>311</v>
      </c>
      <c r="E42" s="32"/>
      <c r="F42" s="23"/>
      <c r="G42" s="23"/>
      <c r="H42" s="23"/>
    </row>
    <row r="43" spans="2:8" ht="28.05" customHeight="1" x14ac:dyDescent="0.3">
      <c r="B43" s="5"/>
      <c r="C43" s="18"/>
      <c r="D43" s="40" t="s">
        <v>312</v>
      </c>
      <c r="E43" s="39"/>
      <c r="F43" s="22"/>
      <c r="G43" s="22"/>
      <c r="H43" s="22"/>
    </row>
    <row r="44" spans="2:8" x14ac:dyDescent="0.3">
      <c r="B44" s="5"/>
      <c r="C44" s="18"/>
      <c r="D44" s="41" t="s">
        <v>313</v>
      </c>
      <c r="E44" s="32"/>
      <c r="F44" s="23"/>
      <c r="G44" s="23"/>
      <c r="H44" s="23"/>
    </row>
    <row r="45" spans="2:8" ht="28.05" customHeight="1" x14ac:dyDescent="0.3">
      <c r="B45" s="5"/>
      <c r="C45" s="18"/>
      <c r="D45" s="40" t="s">
        <v>314</v>
      </c>
      <c r="E45" s="39"/>
      <c r="F45" s="22"/>
      <c r="G45" s="22"/>
      <c r="H45" s="22"/>
    </row>
    <row r="46" spans="2:8" x14ac:dyDescent="0.3">
      <c r="B46" s="5"/>
      <c r="C46" s="18"/>
      <c r="D46" s="41" t="s">
        <v>315</v>
      </c>
      <c r="E46" s="32"/>
      <c r="F46" s="23"/>
      <c r="G46" s="23"/>
      <c r="H46" s="23"/>
    </row>
    <row r="47" spans="2:8" x14ac:dyDescent="0.3">
      <c r="B47" s="5"/>
      <c r="C47" s="18"/>
      <c r="D47" s="40" t="s">
        <v>316</v>
      </c>
      <c r="E47" s="39"/>
      <c r="F47" s="22"/>
      <c r="G47" s="22"/>
      <c r="H47" s="22"/>
    </row>
    <row r="48" spans="2:8" x14ac:dyDescent="0.3">
      <c r="B48" s="5"/>
      <c r="C48" s="18"/>
      <c r="D48" s="41" t="s">
        <v>317</v>
      </c>
      <c r="E48" s="32"/>
      <c r="F48" s="23"/>
      <c r="G48" s="23"/>
      <c r="H48" s="23"/>
    </row>
    <row r="49" spans="2:8" x14ac:dyDescent="0.3">
      <c r="B49" s="5"/>
      <c r="C49" s="18"/>
      <c r="D49" s="40" t="s">
        <v>318</v>
      </c>
      <c r="E49" s="39"/>
      <c r="F49" s="22"/>
      <c r="G49" s="22"/>
      <c r="H49" s="22"/>
    </row>
    <row r="50" spans="2:8" x14ac:dyDescent="0.3">
      <c r="B50" s="5"/>
      <c r="C50" s="18"/>
      <c r="D50" s="41" t="s">
        <v>319</v>
      </c>
      <c r="E50" s="32"/>
      <c r="F50" s="23"/>
      <c r="G50" s="23"/>
      <c r="H50" s="23"/>
    </row>
    <row r="51" spans="2:8" x14ac:dyDescent="0.3">
      <c r="B51" s="5"/>
      <c r="C51" s="19"/>
      <c r="D51" s="40" t="s">
        <v>320</v>
      </c>
      <c r="E51" s="39"/>
      <c r="F51" s="22">
        <f>SUM(F38:F50)</f>
        <v>0</v>
      </c>
      <c r="G51" s="22">
        <f>SUM(G38:G50)</f>
        <v>0</v>
      </c>
      <c r="H51" s="22">
        <f>SUM(H38:H50)</f>
        <v>0</v>
      </c>
    </row>
    <row r="52" spans="2:8" x14ac:dyDescent="0.3">
      <c r="B52" s="5"/>
      <c r="C52" s="31" t="s">
        <v>321</v>
      </c>
      <c r="D52" s="36"/>
      <c r="E52" s="32"/>
      <c r="F52" s="12"/>
      <c r="G52" s="12"/>
      <c r="H52" s="12"/>
    </row>
    <row r="53" spans="2:8" x14ac:dyDescent="0.3">
      <c r="B53" s="5"/>
      <c r="C53" s="5"/>
      <c r="D53" s="40" t="s">
        <v>322</v>
      </c>
      <c r="E53" s="39"/>
      <c r="F53" s="22"/>
      <c r="G53" s="22"/>
      <c r="H53" s="22"/>
    </row>
    <row r="54" spans="2:8" x14ac:dyDescent="0.3">
      <c r="B54" s="5"/>
      <c r="C54" s="5"/>
      <c r="D54" s="41" t="s">
        <v>323</v>
      </c>
      <c r="E54" s="32"/>
      <c r="F54" s="23"/>
      <c r="G54" s="23"/>
      <c r="H54" s="23"/>
    </row>
    <row r="55" spans="2:8" x14ac:dyDescent="0.3">
      <c r="B55" s="5"/>
      <c r="C55" s="5"/>
      <c r="D55" s="40" t="s">
        <v>324</v>
      </c>
      <c r="E55" s="39"/>
      <c r="F55" s="22"/>
      <c r="G55" s="22"/>
      <c r="H55" s="22"/>
    </row>
    <row r="56" spans="2:8" x14ac:dyDescent="0.3">
      <c r="B56" s="5"/>
      <c r="C56" s="5"/>
      <c r="D56" s="41" t="s">
        <v>325</v>
      </c>
      <c r="E56" s="32"/>
      <c r="F56" s="23"/>
      <c r="G56" s="23"/>
      <c r="H56" s="23"/>
    </row>
    <row r="57" spans="2:8" x14ac:dyDescent="0.3">
      <c r="B57" s="5"/>
      <c r="C57" s="5"/>
      <c r="D57" s="40" t="s">
        <v>326</v>
      </c>
      <c r="E57" s="39"/>
      <c r="F57" s="22"/>
      <c r="G57" s="22"/>
      <c r="H57" s="22"/>
    </row>
    <row r="58" spans="2:8" x14ac:dyDescent="0.3">
      <c r="B58" s="5"/>
      <c r="C58" s="5"/>
      <c r="D58" s="41" t="s">
        <v>327</v>
      </c>
      <c r="E58" s="32"/>
      <c r="F58" s="23"/>
      <c r="G58" s="23"/>
      <c r="H58" s="23"/>
    </row>
    <row r="59" spans="2:8" x14ac:dyDescent="0.3">
      <c r="B59" s="5"/>
      <c r="C59" s="5"/>
      <c r="D59" s="40" t="s">
        <v>328</v>
      </c>
      <c r="E59" s="39"/>
      <c r="F59" s="22"/>
      <c r="G59" s="22"/>
      <c r="H59" s="22"/>
    </row>
    <row r="60" spans="2:8" x14ac:dyDescent="0.3">
      <c r="B60" s="5"/>
      <c r="C60" s="5"/>
      <c r="D60" s="41" t="s">
        <v>329</v>
      </c>
      <c r="E60" s="32"/>
      <c r="F60" s="23"/>
      <c r="G60" s="23"/>
      <c r="H60" s="23"/>
    </row>
    <row r="61" spans="2:8" x14ac:dyDescent="0.3">
      <c r="B61" s="5"/>
      <c r="C61" s="5"/>
      <c r="D61" s="40" t="s">
        <v>330</v>
      </c>
      <c r="E61" s="39"/>
      <c r="F61" s="22"/>
      <c r="G61" s="22"/>
      <c r="H61" s="22"/>
    </row>
    <row r="62" spans="2:8" x14ac:dyDescent="0.3">
      <c r="B62" s="5"/>
      <c r="C62" s="5"/>
      <c r="D62" s="41" t="s">
        <v>331</v>
      </c>
      <c r="E62" s="32"/>
      <c r="F62" s="23"/>
      <c r="G62" s="23"/>
      <c r="H62" s="23"/>
    </row>
    <row r="63" spans="2:8" x14ac:dyDescent="0.3">
      <c r="B63" s="5"/>
      <c r="C63" s="5"/>
      <c r="D63" s="40" t="s">
        <v>332</v>
      </c>
      <c r="E63" s="39"/>
      <c r="F63" s="22"/>
      <c r="G63" s="22"/>
      <c r="H63" s="22"/>
    </row>
    <row r="64" spans="2:8" x14ac:dyDescent="0.3">
      <c r="B64" s="5"/>
      <c r="C64" s="6"/>
      <c r="D64" s="45" t="s">
        <v>333</v>
      </c>
      <c r="E64" s="47"/>
      <c r="F64" s="23">
        <f>SUM(F53:F63)</f>
        <v>0</v>
      </c>
      <c r="G64" s="23">
        <f>SUM(G53:G63)</f>
        <v>0</v>
      </c>
      <c r="H64" s="23">
        <f>SUM(H53:H63)</f>
        <v>0</v>
      </c>
    </row>
    <row r="65" spans="2:8" x14ac:dyDescent="0.3">
      <c r="B65" s="5"/>
      <c r="C65" s="37" t="s">
        <v>334</v>
      </c>
      <c r="D65" s="38"/>
      <c r="E65" s="39"/>
      <c r="F65" s="11"/>
      <c r="G65" s="11"/>
      <c r="H65" s="11"/>
    </row>
    <row r="66" spans="2:8" x14ac:dyDescent="0.3">
      <c r="B66" s="5"/>
      <c r="C66" s="18"/>
      <c r="D66" s="41" t="s">
        <v>335</v>
      </c>
      <c r="E66" s="32"/>
      <c r="F66" s="23"/>
      <c r="G66" s="23"/>
      <c r="H66" s="23"/>
    </row>
    <row r="67" spans="2:8" x14ac:dyDescent="0.3">
      <c r="B67" s="5"/>
      <c r="C67" s="18"/>
      <c r="D67" s="40" t="s">
        <v>336</v>
      </c>
      <c r="E67" s="39"/>
      <c r="F67" s="22"/>
      <c r="G67" s="22"/>
      <c r="H67" s="22"/>
    </row>
    <row r="68" spans="2:8" x14ac:dyDescent="0.3">
      <c r="B68" s="5"/>
      <c r="C68" s="18"/>
      <c r="D68" s="41" t="s">
        <v>337</v>
      </c>
      <c r="E68" s="32"/>
      <c r="F68" s="23"/>
      <c r="G68" s="23"/>
      <c r="H68" s="23"/>
    </row>
    <row r="69" spans="2:8" x14ac:dyDescent="0.3">
      <c r="B69" s="5"/>
      <c r="C69" s="18"/>
      <c r="D69" s="40" t="s">
        <v>338</v>
      </c>
      <c r="E69" s="39"/>
      <c r="F69" s="22"/>
      <c r="G69" s="22"/>
      <c r="H69" s="22"/>
    </row>
    <row r="70" spans="2:8" x14ac:dyDescent="0.3">
      <c r="B70" s="5"/>
      <c r="C70" s="18"/>
      <c r="D70" s="41" t="s">
        <v>339</v>
      </c>
      <c r="E70" s="32"/>
      <c r="F70" s="23"/>
      <c r="G70" s="23"/>
      <c r="H70" s="23"/>
    </row>
    <row r="71" spans="2:8" x14ac:dyDescent="0.3">
      <c r="B71" s="5"/>
      <c r="C71" s="18"/>
      <c r="D71" s="40" t="s">
        <v>340</v>
      </c>
      <c r="E71" s="39"/>
      <c r="F71" s="22"/>
      <c r="G71" s="22"/>
      <c r="H71" s="22"/>
    </row>
    <row r="72" spans="2:8" x14ac:dyDescent="0.3">
      <c r="B72" s="5"/>
      <c r="C72" s="19"/>
      <c r="D72" s="45" t="s">
        <v>341</v>
      </c>
      <c r="E72" s="47"/>
      <c r="F72" s="23">
        <f>SUM(F66:F71)</f>
        <v>0</v>
      </c>
      <c r="G72" s="23">
        <f>SUM(G66:G71)</f>
        <v>0</v>
      </c>
      <c r="H72" s="23">
        <f>SUM(H66:H71)</f>
        <v>0</v>
      </c>
    </row>
    <row r="73" spans="2:8" x14ac:dyDescent="0.3">
      <c r="B73" s="5"/>
      <c r="C73" s="40" t="s">
        <v>342</v>
      </c>
      <c r="D73" s="38"/>
      <c r="E73" s="39"/>
      <c r="F73" s="22"/>
      <c r="G73" s="22"/>
      <c r="H73" s="22"/>
    </row>
    <row r="74" spans="2:8" x14ac:dyDescent="0.3">
      <c r="B74" s="5"/>
      <c r="C74" s="41" t="s">
        <v>343</v>
      </c>
      <c r="D74" s="36"/>
      <c r="E74" s="32"/>
      <c r="F74" s="23"/>
      <c r="G74" s="23"/>
      <c r="H74" s="23"/>
    </row>
    <row r="75" spans="2:8" x14ac:dyDescent="0.3">
      <c r="B75" s="5"/>
      <c r="C75" s="40" t="s">
        <v>344</v>
      </c>
      <c r="D75" s="38"/>
      <c r="E75" s="39"/>
      <c r="F75" s="22"/>
      <c r="G75" s="22"/>
      <c r="H75" s="22"/>
    </row>
    <row r="76" spans="2:8" x14ac:dyDescent="0.3">
      <c r="B76" s="5"/>
      <c r="C76" s="41" t="s">
        <v>345</v>
      </c>
      <c r="D76" s="36"/>
      <c r="E76" s="32"/>
      <c r="F76" s="23"/>
      <c r="G76" s="23"/>
      <c r="H76" s="23"/>
    </row>
    <row r="77" spans="2:8" x14ac:dyDescent="0.3">
      <c r="B77" s="5"/>
      <c r="C77" s="40" t="s">
        <v>346</v>
      </c>
      <c r="D77" s="38"/>
      <c r="E77" s="39"/>
      <c r="F77" s="22"/>
      <c r="G77" s="22"/>
      <c r="H77" s="22"/>
    </row>
    <row r="78" spans="2:8" x14ac:dyDescent="0.3">
      <c r="B78" s="5"/>
      <c r="C78" s="41" t="s">
        <v>347</v>
      </c>
      <c r="D78" s="36"/>
      <c r="E78" s="32"/>
      <c r="F78" s="23"/>
      <c r="G78" s="23"/>
      <c r="H78" s="23"/>
    </row>
    <row r="79" spans="2:8" x14ac:dyDescent="0.3">
      <c r="B79" s="5"/>
      <c r="C79" s="40" t="s">
        <v>348</v>
      </c>
      <c r="D79" s="38"/>
      <c r="E79" s="39"/>
      <c r="F79" s="22"/>
      <c r="G79" s="22"/>
      <c r="H79" s="22"/>
    </row>
    <row r="80" spans="2:8" x14ac:dyDescent="0.3">
      <c r="B80" s="5"/>
      <c r="C80" s="41" t="s">
        <v>349</v>
      </c>
      <c r="D80" s="36"/>
      <c r="E80" s="32"/>
      <c r="F80" s="23"/>
      <c r="G80" s="23"/>
      <c r="H80" s="23"/>
    </row>
    <row r="81" spans="2:8" x14ac:dyDescent="0.3">
      <c r="B81" s="5"/>
      <c r="C81" s="40" t="s">
        <v>350</v>
      </c>
      <c r="D81" s="38"/>
      <c r="E81" s="39"/>
      <c r="F81" s="22"/>
      <c r="G81" s="22"/>
      <c r="H81" s="22"/>
    </row>
    <row r="82" spans="2:8" x14ac:dyDescent="0.3">
      <c r="B82" s="5"/>
      <c r="C82" s="41" t="s">
        <v>351</v>
      </c>
      <c r="D82" s="36"/>
      <c r="E82" s="32"/>
      <c r="F82" s="23"/>
      <c r="G82" s="23"/>
      <c r="H82" s="23"/>
    </row>
    <row r="83" spans="2:8" x14ac:dyDescent="0.3">
      <c r="B83" s="6"/>
      <c r="C83" s="42" t="s">
        <v>352</v>
      </c>
      <c r="D83" s="44"/>
      <c r="E83" s="43"/>
      <c r="F83" s="25">
        <f>SUM(F13:F19)+F24+F25+SUM(F34:F36)+F51+F64+SUM(F72:F82)</f>
        <v>0</v>
      </c>
      <c r="G83" s="25">
        <f>SUM(G13:G19)+G24+G25+SUM(G34:G36)+G51+G64+SUM(G72:G82)</f>
        <v>0</v>
      </c>
      <c r="H83" s="25">
        <f>SUM(H13:H19)+H24+H25+SUM(H34:H36)+H51+H64+SUM(H72:H82)</f>
        <v>0</v>
      </c>
    </row>
  </sheetData>
  <mergeCells count="72">
    <mergeCell ref="C82:E82"/>
    <mergeCell ref="C83:E83"/>
    <mergeCell ref="C77:E77"/>
    <mergeCell ref="C78:E78"/>
    <mergeCell ref="C79:E79"/>
    <mergeCell ref="C80:E80"/>
    <mergeCell ref="C81:E81"/>
    <mergeCell ref="D72:E72"/>
    <mergeCell ref="C73:E73"/>
    <mergeCell ref="C74:E74"/>
    <mergeCell ref="C75:E75"/>
    <mergeCell ref="C76:E76"/>
    <mergeCell ref="D67:E67"/>
    <mergeCell ref="D68:E68"/>
    <mergeCell ref="D69:E69"/>
    <mergeCell ref="D70:E70"/>
    <mergeCell ref="D71:E71"/>
    <mergeCell ref="D62:E62"/>
    <mergeCell ref="D63:E63"/>
    <mergeCell ref="D64:E64"/>
    <mergeCell ref="C65:E65"/>
    <mergeCell ref="D66:E66"/>
    <mergeCell ref="D57:E57"/>
    <mergeCell ref="D58:E58"/>
    <mergeCell ref="D59:E59"/>
    <mergeCell ref="D60:E60"/>
    <mergeCell ref="D61:E61"/>
    <mergeCell ref="C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C37:E37"/>
    <mergeCell ref="D38:E38"/>
    <mergeCell ref="D39:E39"/>
    <mergeCell ref="D40:E40"/>
    <mergeCell ref="D41:E41"/>
    <mergeCell ref="D32:E32"/>
    <mergeCell ref="D33:E33"/>
    <mergeCell ref="D34:E34"/>
    <mergeCell ref="C35:E35"/>
    <mergeCell ref="C36:E36"/>
    <mergeCell ref="C26:E26"/>
    <mergeCell ref="D27:E27"/>
    <mergeCell ref="D28:E28"/>
    <mergeCell ref="D29:E29"/>
    <mergeCell ref="D31:E31"/>
    <mergeCell ref="D21:E21"/>
    <mergeCell ref="D22:E22"/>
    <mergeCell ref="D23:E23"/>
    <mergeCell ref="D24:E24"/>
    <mergeCell ref="C25:E25"/>
    <mergeCell ref="C16:E16"/>
    <mergeCell ref="C17:E17"/>
    <mergeCell ref="C18:E18"/>
    <mergeCell ref="C19:E19"/>
    <mergeCell ref="C20:E20"/>
    <mergeCell ref="F10:H10"/>
    <mergeCell ref="B12:E12"/>
    <mergeCell ref="C13:E13"/>
    <mergeCell ref="C14:E14"/>
    <mergeCell ref="C15:E15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133"/>
  <sheetViews>
    <sheetView showGridLines="0" workbookViewId="0"/>
  </sheetViews>
  <sheetFormatPr baseColWidth="10" defaultColWidth="8.88671875" defaultRowHeight="14.4" x14ac:dyDescent="0.3"/>
  <cols>
    <col min="2" max="7" width="2.6640625" customWidth="1"/>
    <col min="8" max="8" width="50" customWidth="1"/>
    <col min="9" max="9" width="15" customWidth="1"/>
  </cols>
  <sheetData>
    <row r="1" spans="2:9" ht="21" x14ac:dyDescent="0.4">
      <c r="B1" s="57" t="s">
        <v>593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417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5</v>
      </c>
    </row>
    <row r="10" spans="2:9" x14ac:dyDescent="0.3">
      <c r="I10" s="4" t="s">
        <v>8</v>
      </c>
    </row>
    <row r="11" spans="2:9" x14ac:dyDescent="0.3">
      <c r="B11" s="31" t="s">
        <v>418</v>
      </c>
      <c r="C11" s="36"/>
      <c r="D11" s="36"/>
      <c r="E11" s="36"/>
      <c r="F11" s="36"/>
      <c r="G11" s="36"/>
      <c r="H11" s="32"/>
      <c r="I11" s="11"/>
    </row>
    <row r="12" spans="2:9" x14ac:dyDescent="0.3">
      <c r="B12" s="5"/>
      <c r="C12" s="37" t="s">
        <v>419</v>
      </c>
      <c r="D12" s="38"/>
      <c r="E12" s="38"/>
      <c r="F12" s="38"/>
      <c r="G12" s="38"/>
      <c r="H12" s="39"/>
      <c r="I12" s="12"/>
    </row>
    <row r="13" spans="2:9" x14ac:dyDescent="0.3">
      <c r="B13" s="5"/>
      <c r="C13" s="18"/>
      <c r="D13" s="31" t="s">
        <v>420</v>
      </c>
      <c r="E13" s="36"/>
      <c r="F13" s="36"/>
      <c r="G13" s="36"/>
      <c r="H13" s="32"/>
      <c r="I13" s="11"/>
    </row>
    <row r="14" spans="2:9" x14ac:dyDescent="0.3">
      <c r="B14" s="5"/>
      <c r="C14" s="18"/>
      <c r="D14" s="5"/>
      <c r="E14" s="40" t="s">
        <v>421</v>
      </c>
      <c r="F14" s="38"/>
      <c r="G14" s="38"/>
      <c r="H14" s="39"/>
      <c r="I14" s="23"/>
    </row>
    <row r="15" spans="2:9" x14ac:dyDescent="0.3">
      <c r="B15" s="5"/>
      <c r="C15" s="18"/>
      <c r="D15" s="5"/>
      <c r="E15" s="41" t="s">
        <v>422</v>
      </c>
      <c r="F15" s="36"/>
      <c r="G15" s="36"/>
      <c r="H15" s="32"/>
      <c r="I15" s="22"/>
    </row>
    <row r="16" spans="2:9" x14ac:dyDescent="0.3">
      <c r="B16" s="5"/>
      <c r="C16" s="18"/>
      <c r="D16" s="5"/>
      <c r="E16" s="40" t="s">
        <v>423</v>
      </c>
      <c r="F16" s="38"/>
      <c r="G16" s="38"/>
      <c r="H16" s="39"/>
      <c r="I16" s="23"/>
    </row>
    <row r="17" spans="2:9" x14ac:dyDescent="0.3">
      <c r="B17" s="5"/>
      <c r="C17" s="18"/>
      <c r="D17" s="6"/>
      <c r="E17" s="45" t="s">
        <v>424</v>
      </c>
      <c r="F17" s="46"/>
      <c r="G17" s="46"/>
      <c r="H17" s="47"/>
      <c r="I17" s="22">
        <f>SUM(I14:I16)</f>
        <v>0</v>
      </c>
    </row>
    <row r="18" spans="2:9" x14ac:dyDescent="0.3">
      <c r="B18" s="5"/>
      <c r="C18" s="18"/>
      <c r="D18" s="37" t="s">
        <v>425</v>
      </c>
      <c r="E18" s="38"/>
      <c r="F18" s="38"/>
      <c r="G18" s="38"/>
      <c r="H18" s="39"/>
      <c r="I18" s="12"/>
    </row>
    <row r="19" spans="2:9" x14ac:dyDescent="0.3">
      <c r="B19" s="5"/>
      <c r="C19" s="18"/>
      <c r="D19" s="18"/>
      <c r="E19" s="41" t="s">
        <v>426</v>
      </c>
      <c r="F19" s="36"/>
      <c r="G19" s="36"/>
      <c r="H19" s="32"/>
      <c r="I19" s="22"/>
    </row>
    <row r="20" spans="2:9" x14ac:dyDescent="0.3">
      <c r="B20" s="5"/>
      <c r="C20" s="18"/>
      <c r="D20" s="18"/>
      <c r="E20" s="40" t="s">
        <v>427</v>
      </c>
      <c r="F20" s="38"/>
      <c r="G20" s="38"/>
      <c r="H20" s="39"/>
      <c r="I20" s="23"/>
    </row>
    <row r="21" spans="2:9" x14ac:dyDescent="0.3">
      <c r="B21" s="5"/>
      <c r="C21" s="18"/>
      <c r="D21" s="18"/>
      <c r="E21" s="41" t="s">
        <v>423</v>
      </c>
      <c r="F21" s="36"/>
      <c r="G21" s="36"/>
      <c r="H21" s="32"/>
      <c r="I21" s="22"/>
    </row>
    <row r="22" spans="2:9" x14ac:dyDescent="0.3">
      <c r="B22" s="5"/>
      <c r="C22" s="18"/>
      <c r="D22" s="19"/>
      <c r="E22" s="42" t="s">
        <v>428</v>
      </c>
      <c r="F22" s="44"/>
      <c r="G22" s="44"/>
      <c r="H22" s="43"/>
      <c r="I22" s="23">
        <f>SUM(I19:I21)</f>
        <v>0</v>
      </c>
    </row>
    <row r="23" spans="2:9" x14ac:dyDescent="0.3">
      <c r="B23" s="5"/>
      <c r="C23" s="18"/>
      <c r="D23" s="31" t="s">
        <v>429</v>
      </c>
      <c r="E23" s="36"/>
      <c r="F23" s="36"/>
      <c r="G23" s="36"/>
      <c r="H23" s="32"/>
      <c r="I23" s="11"/>
    </row>
    <row r="24" spans="2:9" x14ac:dyDescent="0.3">
      <c r="B24" s="5"/>
      <c r="C24" s="18"/>
      <c r="D24" s="5"/>
      <c r="E24" s="40" t="s">
        <v>430</v>
      </c>
      <c r="F24" s="38"/>
      <c r="G24" s="38"/>
      <c r="H24" s="39"/>
      <c r="I24" s="23"/>
    </row>
    <row r="25" spans="2:9" x14ac:dyDescent="0.3">
      <c r="B25" s="5"/>
      <c r="C25" s="18"/>
      <c r="D25" s="5"/>
      <c r="E25" s="41" t="s">
        <v>344</v>
      </c>
      <c r="F25" s="36"/>
      <c r="G25" s="36"/>
      <c r="H25" s="32"/>
      <c r="I25" s="22"/>
    </row>
    <row r="26" spans="2:9" x14ac:dyDescent="0.3">
      <c r="B26" s="5"/>
      <c r="C26" s="18"/>
      <c r="D26" s="5"/>
      <c r="E26" s="40" t="s">
        <v>431</v>
      </c>
      <c r="F26" s="38"/>
      <c r="G26" s="38"/>
      <c r="H26" s="39"/>
      <c r="I26" s="23"/>
    </row>
    <row r="27" spans="2:9" x14ac:dyDescent="0.3">
      <c r="B27" s="5"/>
      <c r="C27" s="18"/>
      <c r="D27" s="5"/>
      <c r="E27" s="41" t="s">
        <v>423</v>
      </c>
      <c r="F27" s="36"/>
      <c r="G27" s="36"/>
      <c r="H27" s="32"/>
      <c r="I27" s="22"/>
    </row>
    <row r="28" spans="2:9" x14ac:dyDescent="0.3">
      <c r="B28" s="5"/>
      <c r="C28" s="18"/>
      <c r="D28" s="5"/>
      <c r="E28" s="40" t="s">
        <v>432</v>
      </c>
      <c r="F28" s="38"/>
      <c r="G28" s="38"/>
      <c r="H28" s="39"/>
      <c r="I28" s="23"/>
    </row>
    <row r="29" spans="2:9" x14ac:dyDescent="0.3">
      <c r="B29" s="5"/>
      <c r="C29" s="18"/>
      <c r="D29" s="5"/>
      <c r="E29" s="41" t="s">
        <v>433</v>
      </c>
      <c r="F29" s="36"/>
      <c r="G29" s="36"/>
      <c r="H29" s="32"/>
      <c r="I29" s="22"/>
    </row>
    <row r="30" spans="2:9" x14ac:dyDescent="0.3">
      <c r="B30" s="5"/>
      <c r="C30" s="18"/>
      <c r="D30" s="5"/>
      <c r="E30" s="40" t="s">
        <v>434</v>
      </c>
      <c r="F30" s="38"/>
      <c r="G30" s="38"/>
      <c r="H30" s="39"/>
      <c r="I30" s="23"/>
    </row>
    <row r="31" spans="2:9" x14ac:dyDescent="0.3">
      <c r="B31" s="5"/>
      <c r="C31" s="18"/>
      <c r="D31" s="5"/>
      <c r="E31" s="41" t="s">
        <v>435</v>
      </c>
      <c r="F31" s="36"/>
      <c r="G31" s="36"/>
      <c r="H31" s="32"/>
      <c r="I31" s="22"/>
    </row>
    <row r="32" spans="2:9" x14ac:dyDescent="0.3">
      <c r="B32" s="5"/>
      <c r="C32" s="18"/>
      <c r="D32" s="5"/>
      <c r="E32" s="40" t="s">
        <v>436</v>
      </c>
      <c r="F32" s="38"/>
      <c r="G32" s="38"/>
      <c r="H32" s="39"/>
      <c r="I32" s="23"/>
    </row>
    <row r="33" spans="2:9" x14ac:dyDescent="0.3">
      <c r="B33" s="5"/>
      <c r="C33" s="18"/>
      <c r="D33" s="5"/>
      <c r="E33" s="41" t="s">
        <v>437</v>
      </c>
      <c r="F33" s="36"/>
      <c r="G33" s="36"/>
      <c r="H33" s="32"/>
      <c r="I33" s="22"/>
    </row>
    <row r="34" spans="2:9" x14ac:dyDescent="0.3">
      <c r="B34" s="5"/>
      <c r="C34" s="18"/>
      <c r="D34" s="5"/>
      <c r="E34" s="40" t="s">
        <v>438</v>
      </c>
      <c r="F34" s="38"/>
      <c r="G34" s="38"/>
      <c r="H34" s="39"/>
      <c r="I34" s="23"/>
    </row>
    <row r="35" spans="2:9" x14ac:dyDescent="0.3">
      <c r="B35" s="5"/>
      <c r="C35" s="18"/>
      <c r="D35" s="5"/>
      <c r="E35" s="41" t="s">
        <v>439</v>
      </c>
      <c r="F35" s="36"/>
      <c r="G35" s="36"/>
      <c r="H35" s="32"/>
      <c r="I35" s="22"/>
    </row>
    <row r="36" spans="2:9" x14ac:dyDescent="0.3">
      <c r="B36" s="5"/>
      <c r="C36" s="18"/>
      <c r="D36" s="5"/>
      <c r="E36" s="40" t="s">
        <v>440</v>
      </c>
      <c r="F36" s="38"/>
      <c r="G36" s="38"/>
      <c r="H36" s="39"/>
      <c r="I36" s="23"/>
    </row>
    <row r="37" spans="2:9" x14ac:dyDescent="0.3">
      <c r="B37" s="5"/>
      <c r="C37" s="18"/>
      <c r="D37" s="5"/>
      <c r="E37" s="41" t="s">
        <v>441</v>
      </c>
      <c r="F37" s="36"/>
      <c r="G37" s="36"/>
      <c r="H37" s="32"/>
      <c r="I37" s="22"/>
    </row>
    <row r="38" spans="2:9" x14ac:dyDescent="0.3">
      <c r="B38" s="5"/>
      <c r="C38" s="18"/>
      <c r="D38" s="5"/>
      <c r="E38" s="40" t="s">
        <v>442</v>
      </c>
      <c r="F38" s="38"/>
      <c r="G38" s="38"/>
      <c r="H38" s="39"/>
      <c r="I38" s="23"/>
    </row>
    <row r="39" spans="2:9" x14ac:dyDescent="0.3">
      <c r="B39" s="5"/>
      <c r="C39" s="18"/>
      <c r="D39" s="6"/>
      <c r="E39" s="45" t="s">
        <v>443</v>
      </c>
      <c r="F39" s="46"/>
      <c r="G39" s="46"/>
      <c r="H39" s="47"/>
      <c r="I39" s="22">
        <f>SUM(I24:I38)</f>
        <v>0</v>
      </c>
    </row>
    <row r="40" spans="2:9" x14ac:dyDescent="0.3">
      <c r="B40" s="5"/>
      <c r="C40" s="18"/>
      <c r="D40" s="37" t="s">
        <v>444</v>
      </c>
      <c r="E40" s="38"/>
      <c r="F40" s="38"/>
      <c r="G40" s="38"/>
      <c r="H40" s="39"/>
      <c r="I40" s="12"/>
    </row>
    <row r="41" spans="2:9" x14ac:dyDescent="0.3">
      <c r="B41" s="5"/>
      <c r="C41" s="18"/>
      <c r="D41" s="18"/>
      <c r="E41" s="31" t="s">
        <v>445</v>
      </c>
      <c r="F41" s="36"/>
      <c r="G41" s="36"/>
      <c r="H41" s="32"/>
      <c r="I41" s="11"/>
    </row>
    <row r="42" spans="2:9" x14ac:dyDescent="0.3">
      <c r="B42" s="5"/>
      <c r="C42" s="18"/>
      <c r="D42" s="18"/>
      <c r="E42" s="5"/>
      <c r="F42" s="37" t="s">
        <v>446</v>
      </c>
      <c r="G42" s="38"/>
      <c r="H42" s="39"/>
      <c r="I42" s="12"/>
    </row>
    <row r="43" spans="2:9" x14ac:dyDescent="0.3">
      <c r="B43" s="5"/>
      <c r="C43" s="18"/>
      <c r="D43" s="18"/>
      <c r="E43" s="5"/>
      <c r="F43" s="18"/>
      <c r="G43" s="41" t="s">
        <v>447</v>
      </c>
      <c r="H43" s="32"/>
      <c r="I43" s="22"/>
    </row>
    <row r="44" spans="2:9" x14ac:dyDescent="0.3">
      <c r="B44" s="5"/>
      <c r="C44" s="18"/>
      <c r="D44" s="18"/>
      <c r="E44" s="5"/>
      <c r="F44" s="18"/>
      <c r="G44" s="37" t="s">
        <v>448</v>
      </c>
      <c r="H44" s="39"/>
      <c r="I44" s="12"/>
    </row>
    <row r="45" spans="2:9" x14ac:dyDescent="0.3">
      <c r="B45" s="5"/>
      <c r="C45" s="18"/>
      <c r="D45" s="18"/>
      <c r="E45" s="5"/>
      <c r="F45" s="18"/>
      <c r="G45" s="18"/>
      <c r="H45" s="8" t="s">
        <v>449</v>
      </c>
      <c r="I45" s="22"/>
    </row>
    <row r="46" spans="2:9" x14ac:dyDescent="0.3">
      <c r="B46" s="5"/>
      <c r="C46" s="18"/>
      <c r="D46" s="18"/>
      <c r="E46" s="5"/>
      <c r="F46" s="18"/>
      <c r="G46" s="18"/>
      <c r="H46" s="7" t="s">
        <v>450</v>
      </c>
      <c r="I46" s="23"/>
    </row>
    <row r="47" spans="2:9" x14ac:dyDescent="0.3">
      <c r="B47" s="5"/>
      <c r="C47" s="18"/>
      <c r="D47" s="18"/>
      <c r="E47" s="5"/>
      <c r="F47" s="18"/>
      <c r="G47" s="18"/>
      <c r="H47" s="8" t="s">
        <v>451</v>
      </c>
      <c r="I47" s="22"/>
    </row>
    <row r="48" spans="2:9" x14ac:dyDescent="0.3">
      <c r="B48" s="5"/>
      <c r="C48" s="18"/>
      <c r="D48" s="18"/>
      <c r="E48" s="5"/>
      <c r="F48" s="18"/>
      <c r="G48" s="18"/>
      <c r="H48" s="7" t="s">
        <v>452</v>
      </c>
      <c r="I48" s="23"/>
    </row>
    <row r="49" spans="2:9" x14ac:dyDescent="0.3">
      <c r="B49" s="5"/>
      <c r="C49" s="18"/>
      <c r="D49" s="18"/>
      <c r="E49" s="5"/>
      <c r="F49" s="18"/>
      <c r="G49" s="18"/>
      <c r="H49" s="8" t="s">
        <v>453</v>
      </c>
      <c r="I49" s="22"/>
    </row>
    <row r="50" spans="2:9" x14ac:dyDescent="0.3">
      <c r="B50" s="5"/>
      <c r="C50" s="18"/>
      <c r="D50" s="18"/>
      <c r="E50" s="5"/>
      <c r="F50" s="18"/>
      <c r="G50" s="18"/>
      <c r="H50" s="7" t="s">
        <v>454</v>
      </c>
      <c r="I50" s="23"/>
    </row>
    <row r="51" spans="2:9" x14ac:dyDescent="0.3">
      <c r="B51" s="5"/>
      <c r="C51" s="18"/>
      <c r="D51" s="18"/>
      <c r="E51" s="5"/>
      <c r="F51" s="18"/>
      <c r="G51" s="19"/>
      <c r="H51" s="20" t="s">
        <v>455</v>
      </c>
      <c r="I51" s="22">
        <f>SUM(I45:I50)</f>
        <v>0</v>
      </c>
    </row>
    <row r="52" spans="2:9" x14ac:dyDescent="0.3">
      <c r="B52" s="5"/>
      <c r="C52" s="18"/>
      <c r="D52" s="18"/>
      <c r="E52" s="5"/>
      <c r="F52" s="18"/>
      <c r="G52" s="40" t="s">
        <v>456</v>
      </c>
      <c r="H52" s="39"/>
      <c r="I52" s="23"/>
    </row>
    <row r="53" spans="2:9" x14ac:dyDescent="0.3">
      <c r="B53" s="5"/>
      <c r="C53" s="18"/>
      <c r="D53" s="18"/>
      <c r="E53" s="5"/>
      <c r="F53" s="19"/>
      <c r="G53" s="45" t="s">
        <v>457</v>
      </c>
      <c r="H53" s="47"/>
      <c r="I53" s="22">
        <f>I43+I51+I52</f>
        <v>0</v>
      </c>
    </row>
    <row r="54" spans="2:9" x14ac:dyDescent="0.3">
      <c r="B54" s="5"/>
      <c r="C54" s="18"/>
      <c r="D54" s="18"/>
      <c r="E54" s="5"/>
      <c r="F54" s="40" t="s">
        <v>458</v>
      </c>
      <c r="G54" s="38"/>
      <c r="H54" s="39"/>
      <c r="I54" s="23"/>
    </row>
    <row r="55" spans="2:9" x14ac:dyDescent="0.3">
      <c r="B55" s="5"/>
      <c r="C55" s="18"/>
      <c r="D55" s="18"/>
      <c r="E55" s="5"/>
      <c r="F55" s="41" t="s">
        <v>422</v>
      </c>
      <c r="G55" s="36"/>
      <c r="H55" s="32"/>
      <c r="I55" s="22"/>
    </row>
    <row r="56" spans="2:9" x14ac:dyDescent="0.3">
      <c r="B56" s="5"/>
      <c r="C56" s="18"/>
      <c r="D56" s="18"/>
      <c r="E56" s="5"/>
      <c r="F56" s="37" t="s">
        <v>459</v>
      </c>
      <c r="G56" s="38"/>
      <c r="H56" s="39"/>
      <c r="I56" s="12"/>
    </row>
    <row r="57" spans="2:9" x14ac:dyDescent="0.3">
      <c r="B57" s="5"/>
      <c r="C57" s="18"/>
      <c r="D57" s="18"/>
      <c r="E57" s="5"/>
      <c r="F57" s="18"/>
      <c r="G57" s="41" t="s">
        <v>460</v>
      </c>
      <c r="H57" s="32"/>
      <c r="I57" s="22"/>
    </row>
    <row r="58" spans="2:9" x14ac:dyDescent="0.3">
      <c r="B58" s="5"/>
      <c r="C58" s="18"/>
      <c r="D58" s="18"/>
      <c r="E58" s="5"/>
      <c r="F58" s="18"/>
      <c r="G58" s="40" t="s">
        <v>461</v>
      </c>
      <c r="H58" s="39"/>
      <c r="I58" s="23"/>
    </row>
    <row r="59" spans="2:9" x14ac:dyDescent="0.3">
      <c r="B59" s="5"/>
      <c r="C59" s="18"/>
      <c r="D59" s="18"/>
      <c r="E59" s="5"/>
      <c r="F59" s="19"/>
      <c r="G59" s="45" t="s">
        <v>462</v>
      </c>
      <c r="H59" s="47"/>
      <c r="I59" s="22">
        <f>I57+I58</f>
        <v>0</v>
      </c>
    </row>
    <row r="60" spans="2:9" x14ac:dyDescent="0.3">
      <c r="B60" s="5"/>
      <c r="C60" s="18"/>
      <c r="D60" s="18"/>
      <c r="E60" s="6"/>
      <c r="F60" s="42" t="s">
        <v>463</v>
      </c>
      <c r="G60" s="44"/>
      <c r="H60" s="43"/>
      <c r="I60" s="23">
        <f>SUM(I53:I55)+I59</f>
        <v>0</v>
      </c>
    </row>
    <row r="61" spans="2:9" x14ac:dyDescent="0.3">
      <c r="B61" s="5"/>
      <c r="C61" s="18"/>
      <c r="D61" s="18"/>
      <c r="E61" s="31" t="s">
        <v>464</v>
      </c>
      <c r="F61" s="36"/>
      <c r="G61" s="36"/>
      <c r="H61" s="32"/>
      <c r="I61" s="11"/>
    </row>
    <row r="62" spans="2:9" x14ac:dyDescent="0.3">
      <c r="B62" s="5"/>
      <c r="C62" s="18"/>
      <c r="D62" s="18"/>
      <c r="E62" s="5"/>
      <c r="F62" s="40" t="s">
        <v>465</v>
      </c>
      <c r="G62" s="38"/>
      <c r="H62" s="39"/>
      <c r="I62" s="23"/>
    </row>
    <row r="63" spans="2:9" x14ac:dyDescent="0.3">
      <c r="B63" s="5"/>
      <c r="C63" s="18"/>
      <c r="D63" s="18"/>
      <c r="E63" s="5"/>
      <c r="F63" s="41" t="s">
        <v>422</v>
      </c>
      <c r="G63" s="36"/>
      <c r="H63" s="32"/>
      <c r="I63" s="22"/>
    </row>
    <row r="64" spans="2:9" x14ac:dyDescent="0.3">
      <c r="B64" s="5"/>
      <c r="C64" s="18"/>
      <c r="D64" s="18"/>
      <c r="E64" s="5"/>
      <c r="F64" s="40" t="s">
        <v>423</v>
      </c>
      <c r="G64" s="38"/>
      <c r="H64" s="39"/>
      <c r="I64" s="23"/>
    </row>
    <row r="65" spans="2:9" x14ac:dyDescent="0.3">
      <c r="B65" s="5"/>
      <c r="C65" s="18"/>
      <c r="D65" s="18"/>
      <c r="E65" s="6"/>
      <c r="F65" s="45" t="s">
        <v>466</v>
      </c>
      <c r="G65" s="46"/>
      <c r="H65" s="47"/>
      <c r="I65" s="22">
        <f>SUM(I62:I64)</f>
        <v>0</v>
      </c>
    </row>
    <row r="66" spans="2:9" x14ac:dyDescent="0.3">
      <c r="B66" s="5"/>
      <c r="C66" s="18"/>
      <c r="D66" s="19"/>
      <c r="E66" s="42" t="s">
        <v>467</v>
      </c>
      <c r="F66" s="44"/>
      <c r="G66" s="44"/>
      <c r="H66" s="43"/>
      <c r="I66" s="23">
        <f>I65+I60</f>
        <v>0</v>
      </c>
    </row>
    <row r="67" spans="2:9" x14ac:dyDescent="0.3">
      <c r="B67" s="5"/>
      <c r="C67" s="18"/>
      <c r="D67" s="31" t="s">
        <v>468</v>
      </c>
      <c r="E67" s="36"/>
      <c r="F67" s="36"/>
      <c r="G67" s="36"/>
      <c r="H67" s="32"/>
      <c r="I67" s="11"/>
    </row>
    <row r="68" spans="2:9" x14ac:dyDescent="0.3">
      <c r="B68" s="5"/>
      <c r="C68" s="18"/>
      <c r="D68" s="5"/>
      <c r="E68" s="37" t="s">
        <v>469</v>
      </c>
      <c r="F68" s="38"/>
      <c r="G68" s="38"/>
      <c r="H68" s="39"/>
      <c r="I68" s="12"/>
    </row>
    <row r="69" spans="2:9" x14ac:dyDescent="0.3">
      <c r="B69" s="5"/>
      <c r="C69" s="18"/>
      <c r="D69" s="5"/>
      <c r="E69" s="18"/>
      <c r="F69" s="41" t="s">
        <v>470</v>
      </c>
      <c r="G69" s="36"/>
      <c r="H69" s="32"/>
      <c r="I69" s="22"/>
    </row>
    <row r="70" spans="2:9" x14ac:dyDescent="0.3">
      <c r="B70" s="5"/>
      <c r="C70" s="18"/>
      <c r="D70" s="5"/>
      <c r="E70" s="18"/>
      <c r="F70" s="40" t="s">
        <v>471</v>
      </c>
      <c r="G70" s="38"/>
      <c r="H70" s="39"/>
      <c r="I70" s="23"/>
    </row>
    <row r="71" spans="2:9" x14ac:dyDescent="0.3">
      <c r="B71" s="5"/>
      <c r="C71" s="18"/>
      <c r="D71" s="5"/>
      <c r="E71" s="18"/>
      <c r="F71" s="41" t="s">
        <v>472</v>
      </c>
      <c r="G71" s="36"/>
      <c r="H71" s="32"/>
      <c r="I71" s="22"/>
    </row>
    <row r="72" spans="2:9" x14ac:dyDescent="0.3">
      <c r="B72" s="5"/>
      <c r="C72" s="18"/>
      <c r="D72" s="5"/>
      <c r="E72" s="18"/>
      <c r="F72" s="40" t="s">
        <v>473</v>
      </c>
      <c r="G72" s="38"/>
      <c r="H72" s="39"/>
      <c r="I72" s="23"/>
    </row>
    <row r="73" spans="2:9" x14ac:dyDescent="0.3">
      <c r="B73" s="5"/>
      <c r="C73" s="18"/>
      <c r="D73" s="5"/>
      <c r="E73" s="18"/>
      <c r="F73" s="41" t="s">
        <v>474</v>
      </c>
      <c r="G73" s="36"/>
      <c r="H73" s="32"/>
      <c r="I73" s="22"/>
    </row>
    <row r="74" spans="2:9" x14ac:dyDescent="0.3">
      <c r="B74" s="5"/>
      <c r="C74" s="18"/>
      <c r="D74" s="5"/>
      <c r="E74" s="18"/>
      <c r="F74" s="40" t="s">
        <v>475</v>
      </c>
      <c r="G74" s="38"/>
      <c r="H74" s="39"/>
      <c r="I74" s="23"/>
    </row>
    <row r="75" spans="2:9" x14ac:dyDescent="0.3">
      <c r="B75" s="5"/>
      <c r="C75" s="18"/>
      <c r="D75" s="5"/>
      <c r="E75" s="18"/>
      <c r="F75" s="41" t="s">
        <v>476</v>
      </c>
      <c r="G75" s="36"/>
      <c r="H75" s="32"/>
      <c r="I75" s="22"/>
    </row>
    <row r="76" spans="2:9" x14ac:dyDescent="0.3">
      <c r="B76" s="5"/>
      <c r="C76" s="18"/>
      <c r="D76" s="5"/>
      <c r="E76" s="18"/>
      <c r="F76" s="40" t="s">
        <v>477</v>
      </c>
      <c r="G76" s="38"/>
      <c r="H76" s="39"/>
      <c r="I76" s="23"/>
    </row>
    <row r="77" spans="2:9" x14ac:dyDescent="0.3">
      <c r="B77" s="5"/>
      <c r="C77" s="18"/>
      <c r="D77" s="5"/>
      <c r="E77" s="18"/>
      <c r="F77" s="41" t="s">
        <v>478</v>
      </c>
      <c r="G77" s="36"/>
      <c r="H77" s="32"/>
      <c r="I77" s="22"/>
    </row>
    <row r="78" spans="2:9" x14ac:dyDescent="0.3">
      <c r="B78" s="5"/>
      <c r="C78" s="18"/>
      <c r="D78" s="5"/>
      <c r="E78" s="18"/>
      <c r="F78" s="40" t="s">
        <v>479</v>
      </c>
      <c r="G78" s="38"/>
      <c r="H78" s="39"/>
      <c r="I78" s="23"/>
    </row>
    <row r="79" spans="2:9" x14ac:dyDescent="0.3">
      <c r="B79" s="5"/>
      <c r="C79" s="18"/>
      <c r="D79" s="5"/>
      <c r="E79" s="19"/>
      <c r="F79" s="45" t="s">
        <v>480</v>
      </c>
      <c r="G79" s="46"/>
      <c r="H79" s="47"/>
      <c r="I79" s="22">
        <f>SUM(I69:I78)</f>
        <v>0</v>
      </c>
    </row>
    <row r="80" spans="2:9" x14ac:dyDescent="0.3">
      <c r="B80" s="5"/>
      <c r="C80" s="18"/>
      <c r="D80" s="5"/>
      <c r="E80" s="37" t="s">
        <v>481</v>
      </c>
      <c r="F80" s="38"/>
      <c r="G80" s="38"/>
      <c r="H80" s="39"/>
      <c r="I80" s="12"/>
    </row>
    <row r="81" spans="2:9" x14ac:dyDescent="0.3">
      <c r="B81" s="5"/>
      <c r="C81" s="18"/>
      <c r="D81" s="5"/>
      <c r="E81" s="18"/>
      <c r="F81" s="41" t="s">
        <v>482</v>
      </c>
      <c r="G81" s="36"/>
      <c r="H81" s="32"/>
      <c r="I81" s="22"/>
    </row>
    <row r="82" spans="2:9" x14ac:dyDescent="0.3">
      <c r="B82" s="5"/>
      <c r="C82" s="18"/>
      <c r="D82" s="5"/>
      <c r="E82" s="18"/>
      <c r="F82" s="40" t="s">
        <v>483</v>
      </c>
      <c r="G82" s="38"/>
      <c r="H82" s="39"/>
      <c r="I82" s="23"/>
    </row>
    <row r="83" spans="2:9" x14ac:dyDescent="0.3">
      <c r="B83" s="5"/>
      <c r="C83" s="18"/>
      <c r="D83" s="5"/>
      <c r="E83" s="18"/>
      <c r="F83" s="41" t="s">
        <v>484</v>
      </c>
      <c r="G83" s="36"/>
      <c r="H83" s="32"/>
      <c r="I83" s="22"/>
    </row>
    <row r="84" spans="2:9" x14ac:dyDescent="0.3">
      <c r="B84" s="5"/>
      <c r="C84" s="18"/>
      <c r="D84" s="5"/>
      <c r="E84" s="18"/>
      <c r="F84" s="40" t="s">
        <v>485</v>
      </c>
      <c r="G84" s="38"/>
      <c r="H84" s="39"/>
      <c r="I84" s="23"/>
    </row>
    <row r="85" spans="2:9" x14ac:dyDescent="0.3">
      <c r="B85" s="5"/>
      <c r="C85" s="18"/>
      <c r="D85" s="5"/>
      <c r="E85" s="18"/>
      <c r="F85" s="41" t="s">
        <v>486</v>
      </c>
      <c r="G85" s="36"/>
      <c r="H85" s="32"/>
      <c r="I85" s="22"/>
    </row>
    <row r="86" spans="2:9" x14ac:dyDescent="0.3">
      <c r="B86" s="5"/>
      <c r="C86" s="18"/>
      <c r="D86" s="5"/>
      <c r="E86" s="18"/>
      <c r="F86" s="40" t="s">
        <v>479</v>
      </c>
      <c r="G86" s="38"/>
      <c r="H86" s="39"/>
      <c r="I86" s="23"/>
    </row>
    <row r="87" spans="2:9" x14ac:dyDescent="0.3">
      <c r="B87" s="5"/>
      <c r="C87" s="18"/>
      <c r="D87" s="5"/>
      <c r="E87" s="19"/>
      <c r="F87" s="45" t="s">
        <v>487</v>
      </c>
      <c r="G87" s="46"/>
      <c r="H87" s="47"/>
      <c r="I87" s="22">
        <f>SUM(I81:I86)</f>
        <v>0</v>
      </c>
    </row>
    <row r="88" spans="2:9" x14ac:dyDescent="0.3">
      <c r="B88" s="5"/>
      <c r="C88" s="18"/>
      <c r="D88" s="5"/>
      <c r="E88" s="37" t="s">
        <v>488</v>
      </c>
      <c r="F88" s="38"/>
      <c r="G88" s="38"/>
      <c r="H88" s="39"/>
      <c r="I88" s="12"/>
    </row>
    <row r="89" spans="2:9" x14ac:dyDescent="0.3">
      <c r="B89" s="5"/>
      <c r="C89" s="18"/>
      <c r="D89" s="5"/>
      <c r="E89" s="18"/>
      <c r="F89" s="41" t="s">
        <v>489</v>
      </c>
      <c r="G89" s="36"/>
      <c r="H89" s="32"/>
      <c r="I89" s="22"/>
    </row>
    <row r="90" spans="2:9" x14ac:dyDescent="0.3">
      <c r="B90" s="5"/>
      <c r="C90" s="18"/>
      <c r="D90" s="5"/>
      <c r="E90" s="18"/>
      <c r="F90" s="40" t="s">
        <v>490</v>
      </c>
      <c r="G90" s="38"/>
      <c r="H90" s="39"/>
      <c r="I90" s="23"/>
    </row>
    <row r="91" spans="2:9" x14ac:dyDescent="0.3">
      <c r="B91" s="5"/>
      <c r="C91" s="18"/>
      <c r="D91" s="5"/>
      <c r="E91" s="18"/>
      <c r="F91" s="41" t="s">
        <v>491</v>
      </c>
      <c r="G91" s="36"/>
      <c r="H91" s="32"/>
      <c r="I91" s="22"/>
    </row>
    <row r="92" spans="2:9" x14ac:dyDescent="0.3">
      <c r="B92" s="5"/>
      <c r="C92" s="18"/>
      <c r="D92" s="5"/>
      <c r="E92" s="19"/>
      <c r="F92" s="42" t="s">
        <v>492</v>
      </c>
      <c r="G92" s="44"/>
      <c r="H92" s="43"/>
      <c r="I92" s="23">
        <f>SUM(I89:I91)</f>
        <v>0</v>
      </c>
    </row>
    <row r="93" spans="2:9" x14ac:dyDescent="0.3">
      <c r="B93" s="5"/>
      <c r="C93" s="18"/>
      <c r="D93" s="5"/>
      <c r="E93" s="31" t="s">
        <v>459</v>
      </c>
      <c r="F93" s="36"/>
      <c r="G93" s="36"/>
      <c r="H93" s="32"/>
      <c r="I93" s="11"/>
    </row>
    <row r="94" spans="2:9" x14ac:dyDescent="0.3">
      <c r="B94" s="5"/>
      <c r="C94" s="18"/>
      <c r="D94" s="5"/>
      <c r="E94" s="5"/>
      <c r="F94" s="40" t="s">
        <v>493</v>
      </c>
      <c r="G94" s="38"/>
      <c r="H94" s="39"/>
      <c r="I94" s="23"/>
    </row>
    <row r="95" spans="2:9" x14ac:dyDescent="0.3">
      <c r="B95" s="5"/>
      <c r="C95" s="18"/>
      <c r="D95" s="5"/>
      <c r="E95" s="5"/>
      <c r="F95" s="41" t="s">
        <v>494</v>
      </c>
      <c r="G95" s="36"/>
      <c r="H95" s="32"/>
      <c r="I95" s="22"/>
    </row>
    <row r="96" spans="2:9" x14ac:dyDescent="0.3">
      <c r="B96" s="5"/>
      <c r="C96" s="18"/>
      <c r="D96" s="5"/>
      <c r="E96" s="5"/>
      <c r="F96" s="40" t="s">
        <v>471</v>
      </c>
      <c r="G96" s="38"/>
      <c r="H96" s="39"/>
      <c r="I96" s="23"/>
    </row>
    <row r="97" spans="2:9" x14ac:dyDescent="0.3">
      <c r="B97" s="5"/>
      <c r="C97" s="18"/>
      <c r="D97" s="5"/>
      <c r="E97" s="5"/>
      <c r="F97" s="41" t="s">
        <v>477</v>
      </c>
      <c r="G97" s="36"/>
      <c r="H97" s="32"/>
      <c r="I97" s="22"/>
    </row>
    <row r="98" spans="2:9" x14ac:dyDescent="0.3">
      <c r="B98" s="5"/>
      <c r="C98" s="18"/>
      <c r="D98" s="5"/>
      <c r="E98" s="5"/>
      <c r="F98" s="40" t="s">
        <v>483</v>
      </c>
      <c r="G98" s="38"/>
      <c r="H98" s="39"/>
      <c r="I98" s="23"/>
    </row>
    <row r="99" spans="2:9" x14ac:dyDescent="0.3">
      <c r="B99" s="5"/>
      <c r="C99" s="18"/>
      <c r="D99" s="5"/>
      <c r="E99" s="5"/>
      <c r="F99" s="41" t="s">
        <v>476</v>
      </c>
      <c r="G99" s="36"/>
      <c r="H99" s="32"/>
      <c r="I99" s="22"/>
    </row>
    <row r="100" spans="2:9" x14ac:dyDescent="0.3">
      <c r="B100" s="5"/>
      <c r="C100" s="18"/>
      <c r="D100" s="5"/>
      <c r="E100" s="5"/>
      <c r="F100" s="40" t="s">
        <v>484</v>
      </c>
      <c r="G100" s="38"/>
      <c r="H100" s="39"/>
      <c r="I100" s="23"/>
    </row>
    <row r="101" spans="2:9" x14ac:dyDescent="0.3">
      <c r="B101" s="5"/>
      <c r="C101" s="18"/>
      <c r="D101" s="5"/>
      <c r="E101" s="5"/>
      <c r="F101" s="41" t="s">
        <v>478</v>
      </c>
      <c r="G101" s="36"/>
      <c r="H101" s="32"/>
      <c r="I101" s="22"/>
    </row>
    <row r="102" spans="2:9" x14ac:dyDescent="0.3">
      <c r="B102" s="5"/>
      <c r="C102" s="18"/>
      <c r="D102" s="5"/>
      <c r="E102" s="5"/>
      <c r="F102" s="40" t="s">
        <v>479</v>
      </c>
      <c r="G102" s="38"/>
      <c r="H102" s="39"/>
      <c r="I102" s="23"/>
    </row>
    <row r="103" spans="2:9" x14ac:dyDescent="0.3">
      <c r="B103" s="5"/>
      <c r="C103" s="18"/>
      <c r="D103" s="5"/>
      <c r="E103" s="6"/>
      <c r="F103" s="45" t="s">
        <v>462</v>
      </c>
      <c r="G103" s="46"/>
      <c r="H103" s="47"/>
      <c r="I103" s="22">
        <f>SUM(I94:I102)</f>
        <v>0</v>
      </c>
    </row>
    <row r="104" spans="2:9" x14ac:dyDescent="0.3">
      <c r="B104" s="5"/>
      <c r="C104" s="18"/>
      <c r="D104" s="6"/>
      <c r="E104" s="42" t="s">
        <v>495</v>
      </c>
      <c r="F104" s="44"/>
      <c r="G104" s="44"/>
      <c r="H104" s="43"/>
      <c r="I104" s="23">
        <f>I87+I79+I103+I92</f>
        <v>0</v>
      </c>
    </row>
    <row r="105" spans="2:9" x14ac:dyDescent="0.3">
      <c r="B105" s="5"/>
      <c r="C105" s="18"/>
      <c r="D105" s="31" t="s">
        <v>496</v>
      </c>
      <c r="E105" s="36"/>
      <c r="F105" s="36"/>
      <c r="G105" s="36"/>
      <c r="H105" s="32"/>
      <c r="I105" s="11"/>
    </row>
    <row r="106" spans="2:9" x14ac:dyDescent="0.3">
      <c r="B106" s="5"/>
      <c r="C106" s="18"/>
      <c r="D106" s="5"/>
      <c r="E106" s="37" t="s">
        <v>497</v>
      </c>
      <c r="F106" s="38"/>
      <c r="G106" s="38"/>
      <c r="H106" s="39"/>
      <c r="I106" s="12"/>
    </row>
    <row r="107" spans="2:9" x14ac:dyDescent="0.3">
      <c r="B107" s="5"/>
      <c r="C107" s="18"/>
      <c r="D107" s="5"/>
      <c r="E107" s="18"/>
      <c r="F107" s="41" t="s">
        <v>498</v>
      </c>
      <c r="G107" s="36"/>
      <c r="H107" s="32"/>
      <c r="I107" s="22"/>
    </row>
    <row r="108" spans="2:9" x14ac:dyDescent="0.3">
      <c r="B108" s="5"/>
      <c r="C108" s="18"/>
      <c r="D108" s="5"/>
      <c r="E108" s="18"/>
      <c r="F108" s="40" t="s">
        <v>499</v>
      </c>
      <c r="G108" s="38"/>
      <c r="H108" s="39"/>
      <c r="I108" s="23"/>
    </row>
    <row r="109" spans="2:9" x14ac:dyDescent="0.3">
      <c r="B109" s="5"/>
      <c r="C109" s="18"/>
      <c r="D109" s="5"/>
      <c r="E109" s="19"/>
      <c r="F109" s="45" t="s">
        <v>500</v>
      </c>
      <c r="G109" s="46"/>
      <c r="H109" s="47"/>
      <c r="I109" s="22">
        <f>I107+I108</f>
        <v>0</v>
      </c>
    </row>
    <row r="110" spans="2:9" x14ac:dyDescent="0.3">
      <c r="B110" s="5"/>
      <c r="C110" s="18"/>
      <c r="D110" s="5"/>
      <c r="E110" s="40" t="s">
        <v>422</v>
      </c>
      <c r="F110" s="38"/>
      <c r="G110" s="38"/>
      <c r="H110" s="39"/>
      <c r="I110" s="23"/>
    </row>
    <row r="111" spans="2:9" x14ac:dyDescent="0.3">
      <c r="B111" s="5"/>
      <c r="C111" s="18"/>
      <c r="D111" s="5"/>
      <c r="E111" s="41" t="s">
        <v>501</v>
      </c>
      <c r="F111" s="36"/>
      <c r="G111" s="36"/>
      <c r="H111" s="32"/>
      <c r="I111" s="22"/>
    </row>
    <row r="112" spans="2:9" x14ac:dyDescent="0.3">
      <c r="B112" s="5"/>
      <c r="C112" s="18"/>
      <c r="D112" s="5"/>
      <c r="E112" s="37" t="s">
        <v>481</v>
      </c>
      <c r="F112" s="38"/>
      <c r="G112" s="38"/>
      <c r="H112" s="39"/>
      <c r="I112" s="12"/>
    </row>
    <row r="113" spans="2:9" x14ac:dyDescent="0.3">
      <c r="B113" s="5"/>
      <c r="C113" s="18"/>
      <c r="D113" s="5"/>
      <c r="E113" s="18"/>
      <c r="F113" s="41" t="s">
        <v>502</v>
      </c>
      <c r="G113" s="36"/>
      <c r="H113" s="32"/>
      <c r="I113" s="22"/>
    </row>
    <row r="114" spans="2:9" x14ac:dyDescent="0.3">
      <c r="B114" s="5"/>
      <c r="C114" s="18"/>
      <c r="D114" s="5"/>
      <c r="E114" s="18"/>
      <c r="F114" s="40" t="s">
        <v>503</v>
      </c>
      <c r="G114" s="38"/>
      <c r="H114" s="39"/>
      <c r="I114" s="23"/>
    </row>
    <row r="115" spans="2:9" x14ac:dyDescent="0.3">
      <c r="B115" s="5"/>
      <c r="C115" s="18"/>
      <c r="D115" s="5"/>
      <c r="E115" s="18"/>
      <c r="F115" s="41" t="s">
        <v>504</v>
      </c>
      <c r="G115" s="36"/>
      <c r="H115" s="32"/>
      <c r="I115" s="22"/>
    </row>
    <row r="116" spans="2:9" x14ac:dyDescent="0.3">
      <c r="B116" s="5"/>
      <c r="C116" s="18"/>
      <c r="D116" s="5"/>
      <c r="E116" s="19"/>
      <c r="F116" s="42" t="s">
        <v>487</v>
      </c>
      <c r="G116" s="44"/>
      <c r="H116" s="43"/>
      <c r="I116" s="23">
        <f>SUM(I113:I115)</f>
        <v>0</v>
      </c>
    </row>
    <row r="117" spans="2:9" x14ac:dyDescent="0.3">
      <c r="B117" s="5"/>
      <c r="C117" s="18"/>
      <c r="D117" s="6"/>
      <c r="E117" s="45" t="s">
        <v>505</v>
      </c>
      <c r="F117" s="46"/>
      <c r="G117" s="46"/>
      <c r="H117" s="47"/>
      <c r="I117" s="22">
        <f>SUM(I109:I111)+I116</f>
        <v>0</v>
      </c>
    </row>
    <row r="118" spans="2:9" x14ac:dyDescent="0.3">
      <c r="B118" s="5"/>
      <c r="C118" s="19"/>
      <c r="D118" s="40" t="s">
        <v>506</v>
      </c>
      <c r="E118" s="38"/>
      <c r="F118" s="38"/>
      <c r="G118" s="38"/>
      <c r="H118" s="39"/>
      <c r="I118" s="23">
        <f>I104+I66+I117+I22+I17+I39</f>
        <v>0</v>
      </c>
    </row>
    <row r="119" spans="2:9" x14ac:dyDescent="0.3">
      <c r="B119" s="5"/>
      <c r="C119" s="31" t="s">
        <v>507</v>
      </c>
      <c r="D119" s="36"/>
      <c r="E119" s="36"/>
      <c r="F119" s="36"/>
      <c r="G119" s="36"/>
      <c r="H119" s="32"/>
      <c r="I119" s="11"/>
    </row>
    <row r="120" spans="2:9" x14ac:dyDescent="0.3">
      <c r="B120" s="5"/>
      <c r="C120" s="5"/>
      <c r="D120" s="40" t="s">
        <v>508</v>
      </c>
      <c r="E120" s="38"/>
      <c r="F120" s="38"/>
      <c r="G120" s="38"/>
      <c r="H120" s="39"/>
      <c r="I120" s="23"/>
    </row>
    <row r="121" spans="2:9" x14ac:dyDescent="0.3">
      <c r="B121" s="5"/>
      <c r="C121" s="5"/>
      <c r="D121" s="41" t="s">
        <v>509</v>
      </c>
      <c r="E121" s="36"/>
      <c r="F121" s="36"/>
      <c r="G121" s="36"/>
      <c r="H121" s="32"/>
      <c r="I121" s="22"/>
    </row>
    <row r="122" spans="2:9" x14ac:dyDescent="0.3">
      <c r="B122" s="5"/>
      <c r="C122" s="5"/>
      <c r="D122" s="37" t="s">
        <v>510</v>
      </c>
      <c r="E122" s="38"/>
      <c r="F122" s="38"/>
      <c r="G122" s="38"/>
      <c r="H122" s="39"/>
      <c r="I122" s="12"/>
    </row>
    <row r="123" spans="2:9" x14ac:dyDescent="0.3">
      <c r="B123" s="5"/>
      <c r="C123" s="5"/>
      <c r="D123" s="18"/>
      <c r="E123" s="41" t="s">
        <v>511</v>
      </c>
      <c r="F123" s="36"/>
      <c r="G123" s="36"/>
      <c r="H123" s="32"/>
      <c r="I123" s="22"/>
    </row>
    <row r="124" spans="2:9" x14ac:dyDescent="0.3">
      <c r="B124" s="5"/>
      <c r="C124" s="5"/>
      <c r="D124" s="18"/>
      <c r="E124" s="40" t="s">
        <v>512</v>
      </c>
      <c r="F124" s="38"/>
      <c r="G124" s="38"/>
      <c r="H124" s="39"/>
      <c r="I124" s="23"/>
    </row>
    <row r="125" spans="2:9" x14ac:dyDescent="0.3">
      <c r="B125" s="5"/>
      <c r="C125" s="5"/>
      <c r="D125" s="19"/>
      <c r="E125" s="45" t="s">
        <v>513</v>
      </c>
      <c r="F125" s="46"/>
      <c r="G125" s="46"/>
      <c r="H125" s="47"/>
      <c r="I125" s="22">
        <f>I123+I124</f>
        <v>0</v>
      </c>
    </row>
    <row r="126" spans="2:9" x14ac:dyDescent="0.3">
      <c r="B126" s="5"/>
      <c r="C126" s="5"/>
      <c r="D126" s="37" t="s">
        <v>514</v>
      </c>
      <c r="E126" s="38"/>
      <c r="F126" s="38"/>
      <c r="G126" s="38"/>
      <c r="H126" s="39"/>
      <c r="I126" s="12"/>
    </row>
    <row r="127" spans="2:9" x14ac:dyDescent="0.3">
      <c r="B127" s="5"/>
      <c r="C127" s="5"/>
      <c r="D127" s="18"/>
      <c r="E127" s="41" t="s">
        <v>515</v>
      </c>
      <c r="F127" s="36"/>
      <c r="G127" s="36"/>
      <c r="H127" s="32"/>
      <c r="I127" s="22"/>
    </row>
    <row r="128" spans="2:9" x14ac:dyDescent="0.3">
      <c r="B128" s="5"/>
      <c r="C128" s="5"/>
      <c r="D128" s="18"/>
      <c r="E128" s="40" t="s">
        <v>516</v>
      </c>
      <c r="F128" s="38"/>
      <c r="G128" s="38"/>
      <c r="H128" s="39"/>
      <c r="I128" s="23"/>
    </row>
    <row r="129" spans="2:9" x14ac:dyDescent="0.3">
      <c r="B129" s="5"/>
      <c r="C129" s="5"/>
      <c r="D129" s="19"/>
      <c r="E129" s="45" t="s">
        <v>517</v>
      </c>
      <c r="F129" s="46"/>
      <c r="G129" s="46"/>
      <c r="H129" s="47"/>
      <c r="I129" s="22">
        <f>I127+I128</f>
        <v>0</v>
      </c>
    </row>
    <row r="130" spans="2:9" x14ac:dyDescent="0.3">
      <c r="B130" s="5"/>
      <c r="C130" s="5"/>
      <c r="D130" s="40" t="s">
        <v>518</v>
      </c>
      <c r="E130" s="38"/>
      <c r="F130" s="38"/>
      <c r="G130" s="38"/>
      <c r="H130" s="39"/>
      <c r="I130" s="23"/>
    </row>
    <row r="131" spans="2:9" x14ac:dyDescent="0.3">
      <c r="B131" s="5"/>
      <c r="C131" s="5"/>
      <c r="D131" s="41" t="s">
        <v>519</v>
      </c>
      <c r="E131" s="36"/>
      <c r="F131" s="36"/>
      <c r="G131" s="36"/>
      <c r="H131" s="32"/>
      <c r="I131" s="22"/>
    </row>
    <row r="132" spans="2:9" x14ac:dyDescent="0.3">
      <c r="B132" s="5"/>
      <c r="C132" s="6"/>
      <c r="D132" s="42" t="s">
        <v>520</v>
      </c>
      <c r="E132" s="44"/>
      <c r="F132" s="44"/>
      <c r="G132" s="44"/>
      <c r="H132" s="43"/>
      <c r="I132" s="23">
        <f>I120+I121+I125+SUM(I129:I131)</f>
        <v>0</v>
      </c>
    </row>
    <row r="133" spans="2:9" x14ac:dyDescent="0.3">
      <c r="B133" s="6"/>
      <c r="C133" s="45" t="s">
        <v>521</v>
      </c>
      <c r="D133" s="46"/>
      <c r="E133" s="46"/>
      <c r="F133" s="46"/>
      <c r="G133" s="46"/>
      <c r="H133" s="47"/>
      <c r="I133" s="25">
        <f>I118-I132</f>
        <v>0</v>
      </c>
    </row>
  </sheetData>
  <mergeCells count="116">
    <mergeCell ref="C133:H133"/>
    <mergeCell ref="E128:H128"/>
    <mergeCell ref="E129:H129"/>
    <mergeCell ref="D130:H130"/>
    <mergeCell ref="D131:H131"/>
    <mergeCell ref="D132:H132"/>
    <mergeCell ref="E123:H123"/>
    <mergeCell ref="E124:H124"/>
    <mergeCell ref="E125:H125"/>
    <mergeCell ref="D126:H126"/>
    <mergeCell ref="E127:H127"/>
    <mergeCell ref="D118:H118"/>
    <mergeCell ref="C119:H119"/>
    <mergeCell ref="D120:H120"/>
    <mergeCell ref="D121:H121"/>
    <mergeCell ref="D122:H122"/>
    <mergeCell ref="F113:H113"/>
    <mergeCell ref="F114:H114"/>
    <mergeCell ref="F115:H115"/>
    <mergeCell ref="F116:H116"/>
    <mergeCell ref="E117:H117"/>
    <mergeCell ref="F108:H108"/>
    <mergeCell ref="F109:H109"/>
    <mergeCell ref="E110:H110"/>
    <mergeCell ref="E111:H111"/>
    <mergeCell ref="E112:H112"/>
    <mergeCell ref="F103:H103"/>
    <mergeCell ref="E104:H104"/>
    <mergeCell ref="D105:H105"/>
    <mergeCell ref="E106:H106"/>
    <mergeCell ref="F107:H107"/>
    <mergeCell ref="F98:H98"/>
    <mergeCell ref="F99:H99"/>
    <mergeCell ref="F100:H100"/>
    <mergeCell ref="F101:H101"/>
    <mergeCell ref="F102:H102"/>
    <mergeCell ref="E93:H93"/>
    <mergeCell ref="F94:H94"/>
    <mergeCell ref="F95:H95"/>
    <mergeCell ref="F96:H96"/>
    <mergeCell ref="F97:H97"/>
    <mergeCell ref="E88:H88"/>
    <mergeCell ref="F89:H89"/>
    <mergeCell ref="F90:H90"/>
    <mergeCell ref="F91:H91"/>
    <mergeCell ref="F92:H92"/>
    <mergeCell ref="F83:H83"/>
    <mergeCell ref="F84:H84"/>
    <mergeCell ref="F85:H85"/>
    <mergeCell ref="F86:H86"/>
    <mergeCell ref="F87:H87"/>
    <mergeCell ref="F78:H78"/>
    <mergeCell ref="F79:H79"/>
    <mergeCell ref="E80:H80"/>
    <mergeCell ref="F81:H81"/>
    <mergeCell ref="F82:H82"/>
    <mergeCell ref="F73:H73"/>
    <mergeCell ref="F74:H74"/>
    <mergeCell ref="F75:H75"/>
    <mergeCell ref="F76:H76"/>
    <mergeCell ref="F77:H77"/>
    <mergeCell ref="E68:H68"/>
    <mergeCell ref="F69:H69"/>
    <mergeCell ref="F70:H70"/>
    <mergeCell ref="F71:H71"/>
    <mergeCell ref="F72:H72"/>
    <mergeCell ref="F63:H63"/>
    <mergeCell ref="F64:H64"/>
    <mergeCell ref="F65:H65"/>
    <mergeCell ref="E66:H66"/>
    <mergeCell ref="D67:H67"/>
    <mergeCell ref="G58:H58"/>
    <mergeCell ref="G59:H59"/>
    <mergeCell ref="F60:H60"/>
    <mergeCell ref="E61:H61"/>
    <mergeCell ref="F62:H62"/>
    <mergeCell ref="G53:H53"/>
    <mergeCell ref="F54:H54"/>
    <mergeCell ref="F55:H55"/>
    <mergeCell ref="F56:H56"/>
    <mergeCell ref="G57:H57"/>
    <mergeCell ref="E41:H41"/>
    <mergeCell ref="F42:H42"/>
    <mergeCell ref="G43:H43"/>
    <mergeCell ref="G44:H44"/>
    <mergeCell ref="G52:H52"/>
    <mergeCell ref="E36:H36"/>
    <mergeCell ref="E37:H37"/>
    <mergeCell ref="E38:H38"/>
    <mergeCell ref="E39:H39"/>
    <mergeCell ref="D40:H40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21:H21"/>
    <mergeCell ref="E22:H22"/>
    <mergeCell ref="D23:H23"/>
    <mergeCell ref="E24:H24"/>
    <mergeCell ref="E25:H25"/>
    <mergeCell ref="E16:H16"/>
    <mergeCell ref="E17:H17"/>
    <mergeCell ref="D18:H18"/>
    <mergeCell ref="E19:H19"/>
    <mergeCell ref="E20:H20"/>
    <mergeCell ref="B11:H11"/>
    <mergeCell ref="C12:H12"/>
    <mergeCell ref="D13:H13"/>
    <mergeCell ref="E14:H14"/>
    <mergeCell ref="E15:H15"/>
  </mergeCell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P20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16" width="15" customWidth="1"/>
  </cols>
  <sheetData>
    <row r="1" spans="2:16" ht="21" x14ac:dyDescent="0.4">
      <c r="B1" s="57" t="s">
        <v>593</v>
      </c>
    </row>
    <row r="2" spans="2:16" x14ac:dyDescent="0.3">
      <c r="B2" s="2" t="s">
        <v>1</v>
      </c>
    </row>
    <row r="3" spans="2:16" x14ac:dyDescent="0.3">
      <c r="B3" s="1"/>
    </row>
    <row r="4" spans="2:16" x14ac:dyDescent="0.3">
      <c r="B4" s="1"/>
    </row>
    <row r="5" spans="2:16" x14ac:dyDescent="0.3">
      <c r="B5" s="1" t="s">
        <v>3</v>
      </c>
      <c r="C5" t="s">
        <v>522</v>
      </c>
    </row>
    <row r="6" spans="2:16" x14ac:dyDescent="0.3">
      <c r="B6" s="1" t="s">
        <v>4</v>
      </c>
      <c r="C6" t="s">
        <v>5</v>
      </c>
    </row>
    <row r="7" spans="2:16" x14ac:dyDescent="0.3">
      <c r="B7" s="1" t="s">
        <v>6</v>
      </c>
      <c r="C7" t="s">
        <v>5</v>
      </c>
    </row>
    <row r="8" spans="2:16" x14ac:dyDescent="0.3">
      <c r="B8" s="1" t="s">
        <v>7</v>
      </c>
      <c r="C8" t="s">
        <v>8</v>
      </c>
    </row>
    <row r="10" spans="2:16" x14ac:dyDescent="0.3">
      <c r="D10" s="33" t="s">
        <v>523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2:16" x14ac:dyDescent="0.3">
      <c r="D11" s="48" t="s">
        <v>524</v>
      </c>
      <c r="E11" s="49"/>
      <c r="F11" s="50"/>
      <c r="G11" s="33" t="s">
        <v>527</v>
      </c>
      <c r="H11" s="34"/>
      <c r="I11" s="34"/>
      <c r="J11" s="34"/>
      <c r="K11" s="34"/>
      <c r="L11" s="34"/>
      <c r="M11" s="34"/>
      <c r="N11" s="34"/>
      <c r="O11" s="34"/>
      <c r="P11" s="35"/>
    </row>
    <row r="12" spans="2:16" ht="22.8" x14ac:dyDescent="0.3">
      <c r="D12" s="4" t="s">
        <v>525</v>
      </c>
      <c r="E12" s="15" t="s">
        <v>526</v>
      </c>
      <c r="F12" s="28"/>
      <c r="G12" s="15" t="s">
        <v>528</v>
      </c>
      <c r="H12" s="4" t="s">
        <v>529</v>
      </c>
      <c r="I12" s="15" t="s">
        <v>530</v>
      </c>
      <c r="J12" s="4" t="s">
        <v>531</v>
      </c>
      <c r="K12" s="15" t="s">
        <v>532</v>
      </c>
      <c r="L12" s="4" t="s">
        <v>533</v>
      </c>
      <c r="M12" s="15" t="s">
        <v>534</v>
      </c>
      <c r="N12" s="4" t="s">
        <v>535</v>
      </c>
      <c r="O12" s="15" t="s">
        <v>536</v>
      </c>
      <c r="P12" s="17"/>
    </row>
    <row r="13" spans="2:16" x14ac:dyDescent="0.3">
      <c r="B13" s="31" t="s">
        <v>537</v>
      </c>
      <c r="C13" s="3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">
      <c r="B14" s="5"/>
      <c r="C14" s="7" t="s">
        <v>538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2:16" x14ac:dyDescent="0.3">
      <c r="B15" s="5"/>
      <c r="C15" s="8" t="s">
        <v>539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2:16" x14ac:dyDescent="0.3">
      <c r="B16" s="5"/>
      <c r="C16" s="7" t="s">
        <v>540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x14ac:dyDescent="0.3">
      <c r="B17" s="5"/>
      <c r="C17" s="8" t="s">
        <v>541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x14ac:dyDescent="0.3">
      <c r="B18" s="5"/>
      <c r="C18" s="7" t="s">
        <v>542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2:16" x14ac:dyDescent="0.3">
      <c r="B19" s="5"/>
      <c r="C19" s="8" t="s">
        <v>543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2:16" x14ac:dyDescent="0.3">
      <c r="B20" s="6"/>
      <c r="C20" s="7" t="s">
        <v>544</v>
      </c>
      <c r="D20" s="24">
        <f t="shared" ref="D20:P20" si="0">SUM(D14:D19)</f>
        <v>0</v>
      </c>
      <c r="E20" s="24">
        <f t="shared" si="0"/>
        <v>0</v>
      </c>
      <c r="F20" s="24">
        <f t="shared" si="0"/>
        <v>0</v>
      </c>
      <c r="G20" s="24">
        <f t="shared" si="0"/>
        <v>0</v>
      </c>
      <c r="H20" s="24">
        <f t="shared" si="0"/>
        <v>0</v>
      </c>
      <c r="I20" s="24">
        <f t="shared" si="0"/>
        <v>0</v>
      </c>
      <c r="J20" s="24">
        <f t="shared" si="0"/>
        <v>0</v>
      </c>
      <c r="K20" s="24">
        <f t="shared" si="0"/>
        <v>0</v>
      </c>
      <c r="L20" s="24">
        <f t="shared" si="0"/>
        <v>0</v>
      </c>
      <c r="M20" s="24">
        <f t="shared" si="0"/>
        <v>0</v>
      </c>
      <c r="N20" s="24">
        <f t="shared" si="0"/>
        <v>0</v>
      </c>
      <c r="O20" s="24">
        <f t="shared" si="0"/>
        <v>0</v>
      </c>
      <c r="P20" s="24">
        <f t="shared" si="0"/>
        <v>0</v>
      </c>
    </row>
  </sheetData>
  <mergeCells count="4">
    <mergeCell ref="D10:P10"/>
    <mergeCell ref="D11:F11"/>
    <mergeCell ref="G11:P11"/>
    <mergeCell ref="B13:C13"/>
  </mergeCells>
  <hyperlinks>
    <hyperlink ref="B2" location="'Indice'!A1" display="I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1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11" width="15" customWidth="1"/>
  </cols>
  <sheetData>
    <row r="1" spans="2:11" ht="21" x14ac:dyDescent="0.4">
      <c r="B1" s="57" t="s">
        <v>593</v>
      </c>
    </row>
    <row r="2" spans="2:11" x14ac:dyDescent="0.3">
      <c r="B2" s="2" t="s">
        <v>1</v>
      </c>
    </row>
    <row r="3" spans="2:11" x14ac:dyDescent="0.3">
      <c r="B3" s="1"/>
    </row>
    <row r="4" spans="2:11" x14ac:dyDescent="0.3">
      <c r="B4" s="1"/>
    </row>
    <row r="5" spans="2:11" x14ac:dyDescent="0.3">
      <c r="B5" s="1" t="s">
        <v>3</v>
      </c>
      <c r="C5" t="s">
        <v>545</v>
      </c>
    </row>
    <row r="6" spans="2:11" x14ac:dyDescent="0.3">
      <c r="B6" s="1" t="s">
        <v>4</v>
      </c>
      <c r="C6" t="s">
        <v>5</v>
      </c>
    </row>
    <row r="7" spans="2:11" x14ac:dyDescent="0.3">
      <c r="B7" s="1" t="s">
        <v>6</v>
      </c>
      <c r="C7" t="s">
        <v>5</v>
      </c>
    </row>
    <row r="8" spans="2:11" x14ac:dyDescent="0.3">
      <c r="B8" s="1" t="s">
        <v>7</v>
      </c>
      <c r="C8" t="s">
        <v>8</v>
      </c>
    </row>
    <row r="10" spans="2:11" x14ac:dyDescent="0.3">
      <c r="E10" s="33" t="s">
        <v>546</v>
      </c>
      <c r="F10" s="34"/>
      <c r="G10" s="34"/>
      <c r="H10" s="34"/>
      <c r="I10" s="34"/>
      <c r="J10" s="34"/>
      <c r="K10" s="35"/>
    </row>
    <row r="11" spans="2:11" ht="34.200000000000003" x14ac:dyDescent="0.3">
      <c r="E11" s="15" t="s">
        <v>17</v>
      </c>
      <c r="F11" s="4" t="s">
        <v>18</v>
      </c>
      <c r="G11" s="15" t="s">
        <v>19</v>
      </c>
      <c r="H11" s="4" t="s">
        <v>20</v>
      </c>
      <c r="I11" s="15" t="s">
        <v>21</v>
      </c>
      <c r="J11" s="4" t="s">
        <v>22</v>
      </c>
      <c r="K11" s="17"/>
    </row>
    <row r="12" spans="2:11" x14ac:dyDescent="0.3">
      <c r="B12" s="31" t="s">
        <v>547</v>
      </c>
      <c r="C12" s="36"/>
      <c r="D12" s="32"/>
      <c r="E12" s="12"/>
      <c r="F12" s="12"/>
      <c r="G12" s="12"/>
      <c r="H12" s="12"/>
      <c r="I12" s="12"/>
      <c r="J12" s="12"/>
      <c r="K12" s="12"/>
    </row>
    <row r="13" spans="2:11" x14ac:dyDescent="0.3">
      <c r="B13" s="5"/>
      <c r="C13" s="37" t="s">
        <v>548</v>
      </c>
      <c r="D13" s="39"/>
      <c r="E13" s="11"/>
      <c r="F13" s="11"/>
      <c r="G13" s="11"/>
      <c r="H13" s="11"/>
      <c r="I13" s="11"/>
      <c r="J13" s="11"/>
      <c r="K13" s="11"/>
    </row>
    <row r="14" spans="2:11" x14ac:dyDescent="0.3">
      <c r="B14" s="5"/>
      <c r="C14" s="18"/>
      <c r="D14" s="8" t="s">
        <v>549</v>
      </c>
      <c r="E14" s="23"/>
      <c r="F14" s="23"/>
      <c r="G14" s="23"/>
      <c r="H14" s="23"/>
      <c r="I14" s="23"/>
      <c r="J14" s="23"/>
      <c r="K14" s="23"/>
    </row>
    <row r="15" spans="2:11" x14ac:dyDescent="0.3">
      <c r="B15" s="5"/>
      <c r="C15" s="18"/>
      <c r="D15" s="7" t="s">
        <v>550</v>
      </c>
      <c r="E15" s="22"/>
      <c r="F15" s="22"/>
      <c r="G15" s="22"/>
      <c r="H15" s="22"/>
      <c r="I15" s="22"/>
      <c r="J15" s="22"/>
      <c r="K15" s="22"/>
    </row>
    <row r="16" spans="2:11" x14ac:dyDescent="0.3">
      <c r="B16" s="5"/>
      <c r="C16" s="18"/>
      <c r="D16" s="8" t="s">
        <v>551</v>
      </c>
      <c r="E16" s="23"/>
      <c r="F16" s="23"/>
      <c r="G16" s="23"/>
      <c r="H16" s="23"/>
      <c r="I16" s="23"/>
      <c r="J16" s="23"/>
      <c r="K16" s="23"/>
    </row>
    <row r="17" spans="2:11" x14ac:dyDescent="0.3">
      <c r="B17" s="5"/>
      <c r="C17" s="19"/>
      <c r="D17" s="7" t="s">
        <v>552</v>
      </c>
      <c r="E17" s="22">
        <f t="shared" ref="E17:K17" si="0">SUM(E14:E16)</f>
        <v>0</v>
      </c>
      <c r="F17" s="22">
        <f t="shared" si="0"/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2">
        <f t="shared" si="0"/>
        <v>0</v>
      </c>
      <c r="K17" s="22">
        <f t="shared" si="0"/>
        <v>0</v>
      </c>
    </row>
    <row r="18" spans="2:11" x14ac:dyDescent="0.3">
      <c r="B18" s="5"/>
      <c r="C18" s="31" t="s">
        <v>553</v>
      </c>
      <c r="D18" s="32"/>
      <c r="E18" s="12"/>
      <c r="F18" s="12"/>
      <c r="G18" s="12"/>
      <c r="H18" s="12"/>
      <c r="I18" s="12"/>
      <c r="J18" s="12"/>
      <c r="K18" s="12"/>
    </row>
    <row r="19" spans="2:11" x14ac:dyDescent="0.3">
      <c r="B19" s="5"/>
      <c r="C19" s="5"/>
      <c r="D19" s="7" t="s">
        <v>554</v>
      </c>
      <c r="E19" s="22"/>
      <c r="F19" s="22"/>
      <c r="G19" s="22"/>
      <c r="H19" s="22"/>
      <c r="I19" s="22"/>
      <c r="J19" s="22"/>
      <c r="K19" s="22"/>
    </row>
    <row r="20" spans="2:11" x14ac:dyDescent="0.3">
      <c r="B20" s="5"/>
      <c r="C20" s="5"/>
      <c r="D20" s="8" t="s">
        <v>555</v>
      </c>
      <c r="E20" s="23"/>
      <c r="F20" s="23"/>
      <c r="G20" s="23"/>
      <c r="H20" s="23"/>
      <c r="I20" s="23"/>
      <c r="J20" s="23"/>
      <c r="K20" s="23"/>
    </row>
    <row r="21" spans="2:11" x14ac:dyDescent="0.3">
      <c r="B21" s="5"/>
      <c r="C21" s="5"/>
      <c r="D21" s="7" t="s">
        <v>556</v>
      </c>
      <c r="E21" s="22"/>
      <c r="F21" s="22"/>
      <c r="G21" s="22"/>
      <c r="H21" s="22"/>
      <c r="I21" s="22"/>
      <c r="J21" s="22"/>
      <c r="K21" s="22"/>
    </row>
    <row r="22" spans="2:11" x14ac:dyDescent="0.3">
      <c r="B22" s="5"/>
      <c r="C22" s="5"/>
      <c r="D22" s="8" t="s">
        <v>557</v>
      </c>
      <c r="E22" s="23"/>
      <c r="F22" s="23"/>
      <c r="G22" s="23"/>
      <c r="H22" s="23"/>
      <c r="I22" s="23"/>
      <c r="J22" s="23"/>
      <c r="K22" s="23"/>
    </row>
    <row r="23" spans="2:11" x14ac:dyDescent="0.3">
      <c r="B23" s="5"/>
      <c r="C23" s="5"/>
      <c r="D23" s="7" t="s">
        <v>558</v>
      </c>
      <c r="E23" s="22">
        <f t="shared" ref="E23:K23" si="1">SUM(E19:E22)</f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 t="shared" si="1"/>
        <v>0</v>
      </c>
      <c r="K23" s="22">
        <f t="shared" si="1"/>
        <v>0</v>
      </c>
    </row>
    <row r="24" spans="2:11" x14ac:dyDescent="0.3">
      <c r="B24" s="5"/>
      <c r="C24" s="6"/>
      <c r="D24" s="8" t="s">
        <v>559</v>
      </c>
      <c r="E24" s="23">
        <f t="shared" ref="E24:K24" si="2">E17-E23</f>
        <v>0</v>
      </c>
      <c r="F24" s="23">
        <f t="shared" si="2"/>
        <v>0</v>
      </c>
      <c r="G24" s="23">
        <f t="shared" si="2"/>
        <v>0</v>
      </c>
      <c r="H24" s="23">
        <f t="shared" si="2"/>
        <v>0</v>
      </c>
      <c r="I24" s="23">
        <f t="shared" si="2"/>
        <v>0</v>
      </c>
      <c r="J24" s="23">
        <f t="shared" si="2"/>
        <v>0</v>
      </c>
      <c r="K24" s="23">
        <f t="shared" si="2"/>
        <v>0</v>
      </c>
    </row>
    <row r="25" spans="2:11" x14ac:dyDescent="0.3">
      <c r="B25" s="5"/>
      <c r="C25" s="40" t="s">
        <v>560</v>
      </c>
      <c r="D25" s="39"/>
      <c r="E25" s="22"/>
      <c r="F25" s="22"/>
      <c r="G25" s="22"/>
      <c r="H25" s="22"/>
      <c r="I25" s="22"/>
      <c r="J25" s="22"/>
      <c r="K25" s="22"/>
    </row>
    <row r="26" spans="2:11" x14ac:dyDescent="0.3">
      <c r="B26" s="5"/>
      <c r="C26" s="41" t="s">
        <v>561</v>
      </c>
      <c r="D26" s="32"/>
      <c r="E26" s="12"/>
      <c r="F26" s="12"/>
      <c r="G26" s="12"/>
      <c r="H26" s="23"/>
      <c r="I26" s="12"/>
      <c r="J26" s="12"/>
      <c r="K26" s="23"/>
    </row>
    <row r="27" spans="2:11" x14ac:dyDescent="0.3">
      <c r="B27" s="5"/>
      <c r="C27" s="40" t="s">
        <v>562</v>
      </c>
      <c r="D27" s="39"/>
      <c r="E27" s="11"/>
      <c r="F27" s="11"/>
      <c r="G27" s="11"/>
      <c r="H27" s="22"/>
      <c r="I27" s="11"/>
      <c r="J27" s="11"/>
      <c r="K27" s="22"/>
    </row>
    <row r="28" spans="2:11" x14ac:dyDescent="0.3">
      <c r="B28" s="5"/>
      <c r="C28" s="41" t="s">
        <v>563</v>
      </c>
      <c r="D28" s="32"/>
      <c r="E28" s="12"/>
      <c r="F28" s="12"/>
      <c r="G28" s="12"/>
      <c r="H28" s="23"/>
      <c r="I28" s="12"/>
      <c r="J28" s="12"/>
      <c r="K28" s="23"/>
    </row>
    <row r="29" spans="2:11" x14ac:dyDescent="0.3">
      <c r="B29" s="5"/>
      <c r="C29" s="40" t="s">
        <v>564</v>
      </c>
      <c r="D29" s="39"/>
      <c r="E29" s="11"/>
      <c r="F29" s="11"/>
      <c r="G29" s="11"/>
      <c r="H29" s="22"/>
      <c r="I29" s="11"/>
      <c r="J29" s="11"/>
      <c r="K29" s="22"/>
    </row>
    <row r="30" spans="2:11" x14ac:dyDescent="0.3">
      <c r="B30" s="5"/>
      <c r="C30" s="41" t="s">
        <v>565</v>
      </c>
      <c r="D30" s="32"/>
      <c r="E30" s="12"/>
      <c r="F30" s="12"/>
      <c r="G30" s="12"/>
      <c r="H30" s="12"/>
      <c r="I30" s="23"/>
      <c r="J30" s="12"/>
      <c r="K30" s="23"/>
    </row>
    <row r="31" spans="2:11" x14ac:dyDescent="0.3">
      <c r="B31" s="6"/>
      <c r="C31" s="40" t="s">
        <v>566</v>
      </c>
      <c r="D31" s="39"/>
      <c r="E31" s="30"/>
      <c r="F31" s="30"/>
      <c r="G31" s="30"/>
      <c r="H31" s="30"/>
      <c r="I31" s="30"/>
      <c r="J31" s="25"/>
      <c r="K31" s="25"/>
    </row>
  </sheetData>
  <mergeCells count="11">
    <mergeCell ref="C31:D31"/>
    <mergeCell ref="C26:D26"/>
    <mergeCell ref="C27:D27"/>
    <mergeCell ref="C28:D28"/>
    <mergeCell ref="C29:D29"/>
    <mergeCell ref="C30:D30"/>
    <mergeCell ref="E10:K10"/>
    <mergeCell ref="B12:D12"/>
    <mergeCell ref="C13:D13"/>
    <mergeCell ref="C18:D18"/>
    <mergeCell ref="C25:D25"/>
  </mergeCells>
  <hyperlinks>
    <hyperlink ref="B2" location="'Indice'!A1" display="I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N21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14" width="15" customWidth="1"/>
  </cols>
  <sheetData>
    <row r="1" spans="2:14" ht="21" x14ac:dyDescent="0.4">
      <c r="B1" s="57" t="s">
        <v>593</v>
      </c>
    </row>
    <row r="2" spans="2:14" x14ac:dyDescent="0.3">
      <c r="B2" s="2" t="s">
        <v>1</v>
      </c>
    </row>
    <row r="3" spans="2:14" x14ac:dyDescent="0.3">
      <c r="B3" s="1"/>
    </row>
    <row r="4" spans="2:14" x14ac:dyDescent="0.3">
      <c r="B4" s="1"/>
    </row>
    <row r="5" spans="2:14" x14ac:dyDescent="0.3">
      <c r="B5" s="1" t="s">
        <v>3</v>
      </c>
      <c r="C5" t="s">
        <v>567</v>
      </c>
    </row>
    <row r="6" spans="2:14" x14ac:dyDescent="0.3">
      <c r="B6" s="1" t="s">
        <v>4</v>
      </c>
      <c r="C6" t="s">
        <v>5</v>
      </c>
    </row>
    <row r="7" spans="2:14" x14ac:dyDescent="0.3">
      <c r="B7" s="1" t="s">
        <v>6</v>
      </c>
      <c r="C7" t="s">
        <v>5</v>
      </c>
    </row>
    <row r="8" spans="2:14" x14ac:dyDescent="0.3">
      <c r="B8" s="1" t="s">
        <v>7</v>
      </c>
      <c r="C8" t="s">
        <v>8</v>
      </c>
    </row>
    <row r="10" spans="2:14" x14ac:dyDescent="0.3">
      <c r="D10" s="33" t="s">
        <v>568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2:14" x14ac:dyDescent="0.3">
      <c r="D11" s="48" t="s">
        <v>524</v>
      </c>
      <c r="E11" s="49"/>
      <c r="F11" s="50"/>
      <c r="G11" s="33" t="s">
        <v>527</v>
      </c>
      <c r="H11" s="34"/>
      <c r="I11" s="34"/>
      <c r="J11" s="34"/>
      <c r="K11" s="34"/>
      <c r="L11" s="34"/>
      <c r="M11" s="34"/>
      <c r="N11" s="35"/>
    </row>
    <row r="12" spans="2:14" ht="22.8" x14ac:dyDescent="0.3">
      <c r="D12" s="4" t="s">
        <v>525</v>
      </c>
      <c r="E12" s="15" t="s">
        <v>526</v>
      </c>
      <c r="F12" s="28"/>
      <c r="G12" s="15" t="s">
        <v>528</v>
      </c>
      <c r="H12" s="4" t="s">
        <v>569</v>
      </c>
      <c r="I12" s="15" t="s">
        <v>570</v>
      </c>
      <c r="J12" s="4" t="s">
        <v>571</v>
      </c>
      <c r="K12" s="15" t="s">
        <v>572</v>
      </c>
      <c r="L12" s="4" t="s">
        <v>573</v>
      </c>
      <c r="M12" s="15" t="s">
        <v>574</v>
      </c>
      <c r="N12" s="17"/>
    </row>
    <row r="13" spans="2:14" ht="28.05" customHeight="1" x14ac:dyDescent="0.3">
      <c r="B13" s="31" t="s">
        <v>575</v>
      </c>
      <c r="C13" s="3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2:14" x14ac:dyDescent="0.3">
      <c r="B14" s="5"/>
      <c r="C14" s="7" t="s">
        <v>576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2:14" x14ac:dyDescent="0.3">
      <c r="B15" s="5"/>
      <c r="C15" s="8" t="s">
        <v>577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3">
      <c r="B16" s="5"/>
      <c r="C16" s="7" t="s">
        <v>578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2:14" x14ac:dyDescent="0.3">
      <c r="B17" s="5"/>
      <c r="C17" s="8" t="s">
        <v>579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x14ac:dyDescent="0.3">
      <c r="B18" s="5"/>
      <c r="C18" s="7" t="s">
        <v>347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14" x14ac:dyDescent="0.3">
      <c r="B19" s="5"/>
      <c r="C19" s="8" t="s">
        <v>580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 x14ac:dyDescent="0.3">
      <c r="B20" s="5"/>
      <c r="C20" s="7" t="s">
        <v>581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2:14" x14ac:dyDescent="0.3">
      <c r="B21" s="6"/>
      <c r="C21" s="20" t="s">
        <v>582</v>
      </c>
      <c r="D21" s="25">
        <f t="shared" ref="D21:N21" si="0">SUM(D14:D20)</f>
        <v>0</v>
      </c>
      <c r="E21" s="25">
        <f t="shared" si="0"/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  <c r="K21" s="25">
        <f t="shared" si="0"/>
        <v>0</v>
      </c>
      <c r="L21" s="25">
        <f t="shared" si="0"/>
        <v>0</v>
      </c>
      <c r="M21" s="25">
        <f t="shared" si="0"/>
        <v>0</v>
      </c>
      <c r="N21" s="25">
        <f t="shared" si="0"/>
        <v>0</v>
      </c>
    </row>
  </sheetData>
  <mergeCells count="4">
    <mergeCell ref="D10:N10"/>
    <mergeCell ref="D11:F11"/>
    <mergeCell ref="G11:N11"/>
    <mergeCell ref="B13:C13"/>
  </mergeCells>
  <hyperlinks>
    <hyperlink ref="B2" location="'Indice'!A1" display="I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G15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7" width="15" customWidth="1"/>
  </cols>
  <sheetData>
    <row r="1" spans="2:7" ht="21" x14ac:dyDescent="0.4">
      <c r="B1" s="57" t="s">
        <v>593</v>
      </c>
    </row>
    <row r="2" spans="2:7" x14ac:dyDescent="0.3">
      <c r="B2" s="2" t="s">
        <v>1</v>
      </c>
    </row>
    <row r="3" spans="2:7" x14ac:dyDescent="0.3">
      <c r="B3" s="1"/>
    </row>
    <row r="4" spans="2:7" x14ac:dyDescent="0.3">
      <c r="B4" s="1"/>
    </row>
    <row r="5" spans="2:7" x14ac:dyDescent="0.3">
      <c r="B5" s="1" t="s">
        <v>3</v>
      </c>
      <c r="C5" t="s">
        <v>583</v>
      </c>
    </row>
    <row r="6" spans="2:7" x14ac:dyDescent="0.3">
      <c r="B6" s="1" t="s">
        <v>4</v>
      </c>
      <c r="C6" t="s">
        <v>5</v>
      </c>
    </row>
    <row r="7" spans="2:7" x14ac:dyDescent="0.3">
      <c r="B7" s="1" t="s">
        <v>6</v>
      </c>
      <c r="C7" t="s">
        <v>5</v>
      </c>
    </row>
    <row r="8" spans="2:7" x14ac:dyDescent="0.3">
      <c r="B8" s="1" t="s">
        <v>7</v>
      </c>
      <c r="C8" t="s">
        <v>8</v>
      </c>
    </row>
    <row r="10" spans="2:7" x14ac:dyDescent="0.3">
      <c r="D10" s="33" t="s">
        <v>584</v>
      </c>
      <c r="E10" s="34"/>
      <c r="F10" s="34"/>
      <c r="G10" s="35"/>
    </row>
    <row r="11" spans="2:7" ht="34.200000000000003" x14ac:dyDescent="0.3">
      <c r="D11" s="15" t="s">
        <v>585</v>
      </c>
      <c r="E11" s="4" t="s">
        <v>586</v>
      </c>
      <c r="F11" s="15" t="s">
        <v>587</v>
      </c>
      <c r="G11" s="4" t="s">
        <v>588</v>
      </c>
    </row>
    <row r="12" spans="2:7" ht="28.05" customHeight="1" x14ac:dyDescent="0.3">
      <c r="B12" s="31" t="s">
        <v>589</v>
      </c>
      <c r="C12" s="32"/>
      <c r="D12" s="12"/>
      <c r="E12" s="12"/>
      <c r="F12" s="12"/>
      <c r="G12" s="12"/>
    </row>
    <row r="13" spans="2:7" x14ac:dyDescent="0.3">
      <c r="B13" s="5"/>
      <c r="C13" s="7" t="s">
        <v>590</v>
      </c>
      <c r="D13" s="22"/>
      <c r="E13" s="22"/>
      <c r="F13" s="22"/>
      <c r="G13" s="22"/>
    </row>
    <row r="14" spans="2:7" x14ac:dyDescent="0.3">
      <c r="B14" s="5"/>
      <c r="C14" s="8" t="s">
        <v>591</v>
      </c>
      <c r="D14" s="23"/>
      <c r="E14" s="23"/>
      <c r="F14" s="23"/>
      <c r="G14" s="23"/>
    </row>
    <row r="15" spans="2:7" x14ac:dyDescent="0.3">
      <c r="B15" s="6"/>
      <c r="C15" s="7" t="s">
        <v>592</v>
      </c>
      <c r="D15" s="25"/>
      <c r="E15" s="25"/>
      <c r="F15" s="25"/>
      <c r="G15" s="25"/>
    </row>
  </sheetData>
  <mergeCells count="2">
    <mergeCell ref="D10:G10"/>
    <mergeCell ref="B12:C12"/>
  </mergeCells>
  <hyperlinks>
    <hyperlink ref="B2" location="'Indice'!A1" display="Indice" xr:uid="{00000000-0004-0000-18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53"/>
  <sheetViews>
    <sheetView showGridLines="0" workbookViewId="0"/>
  </sheetViews>
  <sheetFormatPr baseColWidth="10" defaultColWidth="8.88671875" defaultRowHeight="14.4" x14ac:dyDescent="0.3"/>
  <cols>
    <col min="2" max="6" width="2.6640625" customWidth="1"/>
    <col min="7" max="7" width="50" customWidth="1"/>
    <col min="8" max="14" width="15" customWidth="1"/>
  </cols>
  <sheetData>
    <row r="1" spans="2:14" ht="21" x14ac:dyDescent="0.4">
      <c r="B1" s="57" t="s">
        <v>593</v>
      </c>
    </row>
    <row r="2" spans="2:14" x14ac:dyDescent="0.3">
      <c r="B2" s="2" t="s">
        <v>1</v>
      </c>
    </row>
    <row r="3" spans="2:14" x14ac:dyDescent="0.3">
      <c r="B3" s="1"/>
    </row>
    <row r="4" spans="2:14" x14ac:dyDescent="0.3">
      <c r="B4" s="1"/>
    </row>
    <row r="5" spans="2:14" x14ac:dyDescent="0.3">
      <c r="B5" s="1" t="s">
        <v>3</v>
      </c>
      <c r="C5" t="s">
        <v>15</v>
      </c>
    </row>
    <row r="6" spans="2:14" x14ac:dyDescent="0.3">
      <c r="B6" s="1" t="s">
        <v>4</v>
      </c>
      <c r="C6" t="s">
        <v>5</v>
      </c>
    </row>
    <row r="7" spans="2:14" x14ac:dyDescent="0.3">
      <c r="B7" s="1" t="s">
        <v>6</v>
      </c>
      <c r="C7" t="s">
        <v>5</v>
      </c>
    </row>
    <row r="9" spans="2:14" x14ac:dyDescent="0.3">
      <c r="B9" s="1" t="s">
        <v>7</v>
      </c>
      <c r="C9" t="s">
        <v>8</v>
      </c>
    </row>
    <row r="10" spans="2:14" x14ac:dyDescent="0.3">
      <c r="H10" s="33" t="s">
        <v>16</v>
      </c>
      <c r="I10" s="34"/>
      <c r="J10" s="34"/>
      <c r="K10" s="34"/>
      <c r="L10" s="34"/>
      <c r="M10" s="34"/>
      <c r="N10" s="35"/>
    </row>
    <row r="11" spans="2:14" ht="34.200000000000003" x14ac:dyDescent="0.3">
      <c r="H11" s="15" t="s">
        <v>17</v>
      </c>
      <c r="I11" s="4" t="s">
        <v>18</v>
      </c>
      <c r="J11" s="15" t="s">
        <v>19</v>
      </c>
      <c r="K11" s="4" t="s">
        <v>20</v>
      </c>
      <c r="L11" s="15" t="s">
        <v>21</v>
      </c>
      <c r="M11" s="4" t="s">
        <v>22</v>
      </c>
      <c r="N11" s="17"/>
    </row>
    <row r="12" spans="2:14" x14ac:dyDescent="0.3">
      <c r="B12" s="31" t="s">
        <v>23</v>
      </c>
      <c r="C12" s="36"/>
      <c r="D12" s="36"/>
      <c r="E12" s="36"/>
      <c r="F12" s="36"/>
      <c r="G12" s="32"/>
      <c r="H12" s="12"/>
      <c r="I12" s="12"/>
      <c r="J12" s="12"/>
      <c r="K12" s="12"/>
      <c r="L12" s="12"/>
      <c r="M12" s="12"/>
      <c r="N12" s="12"/>
    </row>
    <row r="13" spans="2:14" x14ac:dyDescent="0.3">
      <c r="B13" s="5"/>
      <c r="C13" s="37" t="s">
        <v>24</v>
      </c>
      <c r="D13" s="38"/>
      <c r="E13" s="38"/>
      <c r="F13" s="38"/>
      <c r="G13" s="39"/>
      <c r="H13" s="11"/>
      <c r="I13" s="11"/>
      <c r="J13" s="11"/>
      <c r="K13" s="11"/>
      <c r="L13" s="11"/>
      <c r="M13" s="11"/>
      <c r="N13" s="11"/>
    </row>
    <row r="14" spans="2:14" x14ac:dyDescent="0.3">
      <c r="B14" s="5"/>
      <c r="C14" s="18"/>
      <c r="D14" s="31" t="s">
        <v>25</v>
      </c>
      <c r="E14" s="36"/>
      <c r="F14" s="36"/>
      <c r="G14" s="32"/>
      <c r="H14" s="12"/>
      <c r="I14" s="12"/>
      <c r="J14" s="12"/>
      <c r="K14" s="12"/>
      <c r="L14" s="12"/>
      <c r="M14" s="12"/>
      <c r="N14" s="12"/>
    </row>
    <row r="15" spans="2:14" x14ac:dyDescent="0.3">
      <c r="B15" s="5"/>
      <c r="C15" s="18"/>
      <c r="D15" s="5"/>
      <c r="E15" s="40" t="s">
        <v>26</v>
      </c>
      <c r="F15" s="38"/>
      <c r="G15" s="39"/>
      <c r="H15" s="22"/>
      <c r="I15" s="22"/>
      <c r="J15" s="22"/>
      <c r="K15" s="22"/>
      <c r="L15" s="22"/>
      <c r="M15" s="22"/>
      <c r="N15" s="22">
        <f>Hoja04!F21+Hoja04!F16</f>
        <v>0</v>
      </c>
    </row>
    <row r="16" spans="2:14" x14ac:dyDescent="0.3">
      <c r="B16" s="5"/>
      <c r="C16" s="18"/>
      <c r="D16" s="5"/>
      <c r="E16" s="41" t="s">
        <v>27</v>
      </c>
      <c r="F16" s="36"/>
      <c r="G16" s="32"/>
      <c r="H16" s="23"/>
      <c r="I16" s="23"/>
      <c r="J16" s="23"/>
      <c r="K16" s="23"/>
      <c r="L16" s="23"/>
      <c r="M16" s="23"/>
      <c r="N16" s="23"/>
    </row>
    <row r="17" spans="2:14" ht="28.05" customHeight="1" x14ac:dyDescent="0.3">
      <c r="B17" s="5"/>
      <c r="C17" s="18"/>
      <c r="D17" s="5"/>
      <c r="E17" s="37" t="s">
        <v>28</v>
      </c>
      <c r="F17" s="38"/>
      <c r="G17" s="39"/>
      <c r="H17" s="11"/>
      <c r="I17" s="11"/>
      <c r="J17" s="11"/>
      <c r="K17" s="11"/>
      <c r="L17" s="11"/>
      <c r="M17" s="11"/>
      <c r="N17" s="11"/>
    </row>
    <row r="18" spans="2:14" ht="28.05" customHeight="1" x14ac:dyDescent="0.3">
      <c r="B18" s="5"/>
      <c r="C18" s="18"/>
      <c r="D18" s="5"/>
      <c r="E18" s="18"/>
      <c r="F18" s="41" t="s">
        <v>29</v>
      </c>
      <c r="G18" s="32"/>
      <c r="H18" s="23"/>
      <c r="I18" s="23"/>
      <c r="J18" s="23"/>
      <c r="K18" s="23"/>
      <c r="L18" s="23"/>
      <c r="M18" s="23"/>
      <c r="N18" s="23"/>
    </row>
    <row r="19" spans="2:14" x14ac:dyDescent="0.3">
      <c r="B19" s="5"/>
      <c r="C19" s="18"/>
      <c r="D19" s="5"/>
      <c r="E19" s="18"/>
      <c r="F19" s="40" t="s">
        <v>30</v>
      </c>
      <c r="G19" s="39"/>
      <c r="H19" s="22"/>
      <c r="I19" s="22"/>
      <c r="J19" s="22"/>
      <c r="K19" s="22"/>
      <c r="L19" s="22"/>
      <c r="M19" s="22"/>
      <c r="N19" s="22"/>
    </row>
    <row r="20" spans="2:14" x14ac:dyDescent="0.3">
      <c r="B20" s="5"/>
      <c r="C20" s="18"/>
      <c r="D20" s="5"/>
      <c r="E20" s="18"/>
      <c r="F20" s="41" t="s">
        <v>31</v>
      </c>
      <c r="G20" s="32"/>
      <c r="H20" s="23"/>
      <c r="I20" s="23"/>
      <c r="J20" s="23"/>
      <c r="K20" s="23"/>
      <c r="L20" s="23"/>
      <c r="M20" s="23"/>
      <c r="N20" s="23"/>
    </row>
    <row r="21" spans="2:14" ht="28.05" customHeight="1" x14ac:dyDescent="0.3">
      <c r="B21" s="5"/>
      <c r="C21" s="18"/>
      <c r="D21" s="5"/>
      <c r="E21" s="19"/>
      <c r="F21" s="42" t="s">
        <v>32</v>
      </c>
      <c r="G21" s="43"/>
      <c r="H21" s="22">
        <f t="shared" ref="H21:N21" si="0">SUM(H18:H20)</f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</row>
    <row r="22" spans="2:14" x14ac:dyDescent="0.3">
      <c r="B22" s="5"/>
      <c r="C22" s="18"/>
      <c r="D22" s="5"/>
      <c r="E22" s="41" t="s">
        <v>33</v>
      </c>
      <c r="F22" s="36"/>
      <c r="G22" s="32"/>
      <c r="H22" s="23"/>
      <c r="I22" s="23"/>
      <c r="J22" s="23"/>
      <c r="K22" s="23"/>
      <c r="L22" s="23"/>
      <c r="M22" s="23"/>
      <c r="N22" s="23"/>
    </row>
    <row r="23" spans="2:14" x14ac:dyDescent="0.3">
      <c r="B23" s="5"/>
      <c r="C23" s="18"/>
      <c r="D23" s="5"/>
      <c r="E23" s="40" t="s">
        <v>34</v>
      </c>
      <c r="F23" s="38"/>
      <c r="G23" s="39"/>
      <c r="H23" s="22"/>
      <c r="I23" s="22"/>
      <c r="J23" s="22"/>
      <c r="K23" s="22"/>
      <c r="L23" s="22"/>
      <c r="M23" s="22"/>
      <c r="N23" s="22"/>
    </row>
    <row r="24" spans="2:14" x14ac:dyDescent="0.3">
      <c r="B24" s="5"/>
      <c r="C24" s="18"/>
      <c r="D24" s="5"/>
      <c r="E24" s="41" t="s">
        <v>35</v>
      </c>
      <c r="F24" s="36"/>
      <c r="G24" s="32"/>
      <c r="H24" s="23"/>
      <c r="I24" s="23"/>
      <c r="J24" s="23"/>
      <c r="K24" s="23"/>
      <c r="L24" s="23"/>
      <c r="M24" s="23"/>
      <c r="N24" s="23"/>
    </row>
    <row r="25" spans="2:14" x14ac:dyDescent="0.3">
      <c r="B25" s="5"/>
      <c r="C25" s="18"/>
      <c r="D25" s="6"/>
      <c r="E25" s="42" t="s">
        <v>36</v>
      </c>
      <c r="F25" s="44"/>
      <c r="G25" s="43"/>
      <c r="H25" s="22">
        <f t="shared" ref="H25:N25" si="1">H15+H16+SUM(H21:H24)</f>
        <v>0</v>
      </c>
      <c r="I25" s="22">
        <f t="shared" si="1"/>
        <v>0</v>
      </c>
      <c r="J25" s="22">
        <f t="shared" si="1"/>
        <v>0</v>
      </c>
      <c r="K25" s="22">
        <f t="shared" si="1"/>
        <v>0</v>
      </c>
      <c r="L25" s="22">
        <f t="shared" si="1"/>
        <v>0</v>
      </c>
      <c r="M25" s="22">
        <f t="shared" si="1"/>
        <v>0</v>
      </c>
      <c r="N25" s="22">
        <f t="shared" si="1"/>
        <v>0</v>
      </c>
    </row>
    <row r="26" spans="2:14" x14ac:dyDescent="0.3">
      <c r="B26" s="5"/>
      <c r="C26" s="18"/>
      <c r="D26" s="31" t="s">
        <v>37</v>
      </c>
      <c r="E26" s="36"/>
      <c r="F26" s="36"/>
      <c r="G26" s="32"/>
      <c r="H26" s="12"/>
      <c r="I26" s="12"/>
      <c r="J26" s="12"/>
      <c r="K26" s="12"/>
      <c r="L26" s="12"/>
      <c r="M26" s="12"/>
      <c r="N26" s="12"/>
    </row>
    <row r="27" spans="2:14" x14ac:dyDescent="0.3">
      <c r="B27" s="5"/>
      <c r="C27" s="18"/>
      <c r="D27" s="5"/>
      <c r="E27" s="40" t="s">
        <v>38</v>
      </c>
      <c r="F27" s="38"/>
      <c r="G27" s="39"/>
      <c r="H27" s="22"/>
      <c r="I27" s="22"/>
      <c r="J27" s="22"/>
      <c r="K27" s="22"/>
      <c r="L27" s="22"/>
      <c r="M27" s="22"/>
      <c r="N27" s="22"/>
    </row>
    <row r="28" spans="2:14" x14ac:dyDescent="0.3">
      <c r="B28" s="5"/>
      <c r="C28" s="18"/>
      <c r="D28" s="5"/>
      <c r="E28" s="41" t="s">
        <v>39</v>
      </c>
      <c r="F28" s="36"/>
      <c r="G28" s="32"/>
      <c r="H28" s="23"/>
      <c r="I28" s="23"/>
      <c r="J28" s="23"/>
      <c r="K28" s="23"/>
      <c r="L28" s="23"/>
      <c r="M28" s="23"/>
      <c r="N28" s="23"/>
    </row>
    <row r="29" spans="2:14" x14ac:dyDescent="0.3">
      <c r="B29" s="5"/>
      <c r="C29" s="18"/>
      <c r="D29" s="5"/>
      <c r="E29" s="40" t="s">
        <v>40</v>
      </c>
      <c r="F29" s="38"/>
      <c r="G29" s="39"/>
      <c r="H29" s="22"/>
      <c r="I29" s="22"/>
      <c r="J29" s="22"/>
      <c r="K29" s="22"/>
      <c r="L29" s="22"/>
      <c r="M29" s="22"/>
      <c r="N29" s="22"/>
    </row>
    <row r="30" spans="2:14" x14ac:dyDescent="0.3">
      <c r="B30" s="5"/>
      <c r="C30" s="18"/>
      <c r="D30" s="5"/>
      <c r="E30" s="41" t="s">
        <v>41</v>
      </c>
      <c r="F30" s="36"/>
      <c r="G30" s="32"/>
      <c r="H30" s="23"/>
      <c r="I30" s="23"/>
      <c r="J30" s="23"/>
      <c r="K30" s="23"/>
      <c r="L30" s="23"/>
      <c r="M30" s="23"/>
      <c r="N30" s="23"/>
    </row>
    <row r="31" spans="2:14" ht="28.05" customHeight="1" x14ac:dyDescent="0.3">
      <c r="B31" s="5"/>
      <c r="C31" s="18"/>
      <c r="D31" s="5"/>
      <c r="E31" s="37" t="s">
        <v>42</v>
      </c>
      <c r="F31" s="38"/>
      <c r="G31" s="39"/>
      <c r="H31" s="11"/>
      <c r="I31" s="11"/>
      <c r="J31" s="11"/>
      <c r="K31" s="11"/>
      <c r="L31" s="11"/>
      <c r="M31" s="11"/>
      <c r="N31" s="11"/>
    </row>
    <row r="32" spans="2:14" ht="28.05" customHeight="1" x14ac:dyDescent="0.3">
      <c r="B32" s="5"/>
      <c r="C32" s="18"/>
      <c r="D32" s="5"/>
      <c r="E32" s="18"/>
      <c r="F32" s="41" t="s">
        <v>43</v>
      </c>
      <c r="G32" s="32"/>
      <c r="H32" s="23"/>
      <c r="I32" s="23"/>
      <c r="J32" s="23"/>
      <c r="K32" s="23"/>
      <c r="L32" s="23"/>
      <c r="M32" s="23"/>
      <c r="N32" s="23"/>
    </row>
    <row r="33" spans="2:14" x14ac:dyDescent="0.3">
      <c r="B33" s="5"/>
      <c r="C33" s="18"/>
      <c r="D33" s="5"/>
      <c r="E33" s="18"/>
      <c r="F33" s="40" t="s">
        <v>44</v>
      </c>
      <c r="G33" s="39"/>
      <c r="H33" s="22"/>
      <c r="I33" s="22"/>
      <c r="J33" s="22"/>
      <c r="K33" s="22"/>
      <c r="L33" s="22"/>
      <c r="M33" s="22"/>
      <c r="N33" s="22"/>
    </row>
    <row r="34" spans="2:14" ht="28.05" customHeight="1" x14ac:dyDescent="0.3">
      <c r="B34" s="5"/>
      <c r="C34" s="18"/>
      <c r="D34" s="5"/>
      <c r="E34" s="18"/>
      <c r="F34" s="41" t="s">
        <v>45</v>
      </c>
      <c r="G34" s="32"/>
      <c r="H34" s="23"/>
      <c r="I34" s="23"/>
      <c r="J34" s="23"/>
      <c r="K34" s="23"/>
      <c r="L34" s="23"/>
      <c r="M34" s="23"/>
      <c r="N34" s="23"/>
    </row>
    <row r="35" spans="2:14" ht="28.05" customHeight="1" x14ac:dyDescent="0.3">
      <c r="B35" s="5"/>
      <c r="C35" s="18"/>
      <c r="D35" s="5"/>
      <c r="E35" s="19"/>
      <c r="F35" s="42" t="s">
        <v>46</v>
      </c>
      <c r="G35" s="43"/>
      <c r="H35" s="22">
        <f t="shared" ref="H35:N35" si="2">SUM(H32:H34)</f>
        <v>0</v>
      </c>
      <c r="I35" s="22">
        <f t="shared" si="2"/>
        <v>0</v>
      </c>
      <c r="J35" s="22">
        <f t="shared" si="2"/>
        <v>0</v>
      </c>
      <c r="K35" s="22">
        <f t="shared" si="2"/>
        <v>0</v>
      </c>
      <c r="L35" s="22">
        <f t="shared" si="2"/>
        <v>0</v>
      </c>
      <c r="M35" s="22">
        <f t="shared" si="2"/>
        <v>0</v>
      </c>
      <c r="N35" s="22">
        <f t="shared" si="2"/>
        <v>0</v>
      </c>
    </row>
    <row r="36" spans="2:14" x14ac:dyDescent="0.3">
      <c r="B36" s="5"/>
      <c r="C36" s="18"/>
      <c r="D36" s="5"/>
      <c r="E36" s="41" t="s">
        <v>47</v>
      </c>
      <c r="F36" s="36"/>
      <c r="G36" s="32"/>
      <c r="H36" s="23"/>
      <c r="I36" s="23"/>
      <c r="J36" s="23"/>
      <c r="K36" s="23"/>
      <c r="L36" s="23"/>
      <c r="M36" s="23"/>
      <c r="N36" s="23"/>
    </row>
    <row r="37" spans="2:14" x14ac:dyDescent="0.3">
      <c r="B37" s="5"/>
      <c r="C37" s="18"/>
      <c r="D37" s="5"/>
      <c r="E37" s="40" t="s">
        <v>48</v>
      </c>
      <c r="F37" s="38"/>
      <c r="G37" s="39"/>
      <c r="H37" s="22"/>
      <c r="I37" s="22"/>
      <c r="J37" s="22"/>
      <c r="K37" s="22"/>
      <c r="L37" s="22"/>
      <c r="M37" s="22"/>
      <c r="N37" s="22"/>
    </row>
    <row r="38" spans="2:14" x14ac:dyDescent="0.3">
      <c r="B38" s="5"/>
      <c r="C38" s="18"/>
      <c r="D38" s="5"/>
      <c r="E38" s="41" t="s">
        <v>49</v>
      </c>
      <c r="F38" s="36"/>
      <c r="G38" s="32"/>
      <c r="H38" s="23"/>
      <c r="I38" s="23"/>
      <c r="J38" s="23"/>
      <c r="K38" s="23"/>
      <c r="L38" s="23"/>
      <c r="M38" s="23"/>
      <c r="N38" s="23"/>
    </row>
    <row r="39" spans="2:14" x14ac:dyDescent="0.3">
      <c r="B39" s="5"/>
      <c r="C39" s="18"/>
      <c r="D39" s="5"/>
      <c r="E39" s="40" t="s">
        <v>50</v>
      </c>
      <c r="F39" s="38"/>
      <c r="G39" s="39"/>
      <c r="H39" s="22"/>
      <c r="I39" s="22"/>
      <c r="J39" s="22"/>
      <c r="K39" s="22"/>
      <c r="L39" s="22"/>
      <c r="M39" s="22"/>
      <c r="N39" s="22"/>
    </row>
    <row r="40" spans="2:14" x14ac:dyDescent="0.3">
      <c r="B40" s="5"/>
      <c r="C40" s="18"/>
      <c r="D40" s="6"/>
      <c r="E40" s="45" t="s">
        <v>51</v>
      </c>
      <c r="F40" s="46"/>
      <c r="G40" s="47"/>
      <c r="H40" s="23">
        <f t="shared" ref="H40:N40" si="3">SUM(H27:H30)+SUM(H35:H39)</f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</row>
    <row r="41" spans="2:14" x14ac:dyDescent="0.3">
      <c r="B41" s="5"/>
      <c r="C41" s="19"/>
      <c r="D41" s="42" t="s">
        <v>52</v>
      </c>
      <c r="E41" s="44"/>
      <c r="F41" s="44"/>
      <c r="G41" s="43"/>
      <c r="H41" s="22">
        <f t="shared" ref="H41:N41" si="4">H40+H25</f>
        <v>0</v>
      </c>
      <c r="I41" s="22">
        <f t="shared" si="4"/>
        <v>0</v>
      </c>
      <c r="J41" s="22">
        <f t="shared" si="4"/>
        <v>0</v>
      </c>
      <c r="K41" s="22">
        <f t="shared" si="4"/>
        <v>0</v>
      </c>
      <c r="L41" s="22">
        <f t="shared" si="4"/>
        <v>0</v>
      </c>
      <c r="M41" s="22">
        <f t="shared" si="4"/>
        <v>0</v>
      </c>
      <c r="N41" s="22">
        <f t="shared" si="4"/>
        <v>0</v>
      </c>
    </row>
    <row r="42" spans="2:14" x14ac:dyDescent="0.3">
      <c r="B42" s="5"/>
      <c r="C42" s="31" t="s">
        <v>53</v>
      </c>
      <c r="D42" s="36"/>
      <c r="E42" s="36"/>
      <c r="F42" s="36"/>
      <c r="G42" s="32"/>
      <c r="H42" s="12"/>
      <c r="I42" s="12"/>
      <c r="J42" s="12"/>
      <c r="K42" s="12"/>
      <c r="L42" s="12"/>
      <c r="M42" s="12"/>
      <c r="N42" s="12"/>
    </row>
    <row r="43" spans="2:14" x14ac:dyDescent="0.3">
      <c r="B43" s="5"/>
      <c r="C43" s="5"/>
      <c r="D43" s="37" t="s">
        <v>54</v>
      </c>
      <c r="E43" s="38"/>
      <c r="F43" s="38"/>
      <c r="G43" s="39"/>
      <c r="H43" s="11"/>
      <c r="I43" s="11"/>
      <c r="J43" s="11"/>
      <c r="K43" s="11"/>
      <c r="L43" s="11"/>
      <c r="M43" s="11"/>
      <c r="N43" s="11"/>
    </row>
    <row r="44" spans="2:14" x14ac:dyDescent="0.3">
      <c r="B44" s="5"/>
      <c r="C44" s="5"/>
      <c r="D44" s="18"/>
      <c r="E44" s="31" t="s">
        <v>55</v>
      </c>
      <c r="F44" s="36"/>
      <c r="G44" s="32"/>
      <c r="H44" s="12"/>
      <c r="I44" s="12"/>
      <c r="J44" s="12"/>
      <c r="K44" s="12"/>
      <c r="L44" s="12"/>
      <c r="M44" s="12"/>
      <c r="N44" s="12"/>
    </row>
    <row r="45" spans="2:14" x14ac:dyDescent="0.3">
      <c r="B45" s="5"/>
      <c r="C45" s="5"/>
      <c r="D45" s="18"/>
      <c r="E45" s="5"/>
      <c r="F45" s="37" t="s">
        <v>56</v>
      </c>
      <c r="G45" s="39"/>
      <c r="H45" s="11"/>
      <c r="I45" s="11"/>
      <c r="J45" s="11"/>
      <c r="K45" s="11"/>
      <c r="L45" s="11"/>
      <c r="M45" s="11"/>
      <c r="N45" s="11"/>
    </row>
    <row r="46" spans="2:14" x14ac:dyDescent="0.3">
      <c r="B46" s="5"/>
      <c r="C46" s="5"/>
      <c r="D46" s="18"/>
      <c r="E46" s="5"/>
      <c r="F46" s="18"/>
      <c r="G46" s="8" t="s">
        <v>57</v>
      </c>
      <c r="H46" s="23"/>
      <c r="I46" s="23"/>
      <c r="J46" s="23"/>
      <c r="K46" s="23"/>
      <c r="L46" s="23"/>
      <c r="M46" s="23"/>
      <c r="N46" s="23"/>
    </row>
    <row r="47" spans="2:14" x14ac:dyDescent="0.3">
      <c r="B47" s="5"/>
      <c r="C47" s="5"/>
      <c r="D47" s="18"/>
      <c r="E47" s="5"/>
      <c r="F47" s="18"/>
      <c r="G47" s="7" t="s">
        <v>58</v>
      </c>
      <c r="H47" s="22"/>
      <c r="I47" s="22"/>
      <c r="J47" s="22"/>
      <c r="K47" s="22"/>
      <c r="L47" s="22"/>
      <c r="M47" s="22"/>
      <c r="N47" s="22"/>
    </row>
    <row r="48" spans="2:14" x14ac:dyDescent="0.3">
      <c r="B48" s="5"/>
      <c r="C48" s="5"/>
      <c r="D48" s="18"/>
      <c r="E48" s="5"/>
      <c r="F48" s="18"/>
      <c r="G48" s="8" t="s">
        <v>59</v>
      </c>
      <c r="H48" s="23"/>
      <c r="I48" s="23"/>
      <c r="J48" s="23"/>
      <c r="K48" s="23"/>
      <c r="L48" s="23"/>
      <c r="M48" s="23"/>
      <c r="N48" s="23"/>
    </row>
    <row r="49" spans="2:14" x14ac:dyDescent="0.3">
      <c r="B49" s="5"/>
      <c r="C49" s="5"/>
      <c r="D49" s="18"/>
      <c r="E49" s="5"/>
      <c r="F49" s="18"/>
      <c r="G49" s="7" t="s">
        <v>60</v>
      </c>
      <c r="H49" s="22"/>
      <c r="I49" s="22"/>
      <c r="J49" s="22"/>
      <c r="K49" s="22"/>
      <c r="L49" s="22"/>
      <c r="M49" s="22"/>
      <c r="N49" s="22"/>
    </row>
    <row r="50" spans="2:14" ht="22.8" x14ac:dyDescent="0.3">
      <c r="B50" s="5"/>
      <c r="C50" s="5"/>
      <c r="D50" s="18"/>
      <c r="E50" s="5"/>
      <c r="F50" s="19"/>
      <c r="G50" s="20" t="s">
        <v>61</v>
      </c>
      <c r="H50" s="23">
        <f t="shared" ref="H50:N50" si="5">SUM(H46:H49)</f>
        <v>0</v>
      </c>
      <c r="I50" s="23">
        <f t="shared" si="5"/>
        <v>0</v>
      </c>
      <c r="J50" s="23">
        <f t="shared" si="5"/>
        <v>0</v>
      </c>
      <c r="K50" s="23">
        <f t="shared" si="5"/>
        <v>0</v>
      </c>
      <c r="L50" s="23">
        <f t="shared" si="5"/>
        <v>0</v>
      </c>
      <c r="M50" s="23">
        <f t="shared" si="5"/>
        <v>0</v>
      </c>
      <c r="N50" s="23">
        <f t="shared" si="5"/>
        <v>0</v>
      </c>
    </row>
    <row r="51" spans="2:14" x14ac:dyDescent="0.3">
      <c r="B51" s="5"/>
      <c r="C51" s="5"/>
      <c r="D51" s="18"/>
      <c r="E51" s="5"/>
      <c r="F51" s="40" t="s">
        <v>62</v>
      </c>
      <c r="G51" s="39"/>
      <c r="H51" s="22"/>
      <c r="I51" s="22"/>
      <c r="J51" s="22"/>
      <c r="K51" s="22"/>
      <c r="L51" s="22"/>
      <c r="M51" s="22"/>
      <c r="N51" s="22"/>
    </row>
    <row r="52" spans="2:14" x14ac:dyDescent="0.3">
      <c r="B52" s="5"/>
      <c r="C52" s="5"/>
      <c r="D52" s="18"/>
      <c r="E52" s="5"/>
      <c r="F52" s="41" t="s">
        <v>63</v>
      </c>
      <c r="G52" s="32"/>
      <c r="H52" s="23"/>
      <c r="I52" s="23"/>
      <c r="J52" s="23"/>
      <c r="K52" s="23"/>
      <c r="L52" s="23"/>
      <c r="M52" s="23"/>
      <c r="N52" s="23"/>
    </row>
    <row r="53" spans="2:14" x14ac:dyDescent="0.3">
      <c r="B53" s="5"/>
      <c r="C53" s="5"/>
      <c r="D53" s="18"/>
      <c r="E53" s="5"/>
      <c r="F53" s="40" t="s">
        <v>64</v>
      </c>
      <c r="G53" s="39"/>
      <c r="H53" s="22"/>
      <c r="I53" s="22"/>
      <c r="J53" s="22"/>
      <c r="K53" s="22"/>
      <c r="L53" s="22"/>
      <c r="M53" s="22"/>
      <c r="N53" s="22"/>
    </row>
    <row r="54" spans="2:14" x14ac:dyDescent="0.3">
      <c r="B54" s="5"/>
      <c r="C54" s="5"/>
      <c r="D54" s="18"/>
      <c r="E54" s="5"/>
      <c r="F54" s="41" t="s">
        <v>65</v>
      </c>
      <c r="G54" s="32"/>
      <c r="H54" s="23"/>
      <c r="I54" s="23"/>
      <c r="J54" s="23"/>
      <c r="K54" s="23"/>
      <c r="L54" s="23"/>
      <c r="M54" s="23"/>
      <c r="N54" s="23"/>
    </row>
    <row r="55" spans="2:14" x14ac:dyDescent="0.3">
      <c r="B55" s="5"/>
      <c r="C55" s="5"/>
      <c r="D55" s="18"/>
      <c r="E55" s="5"/>
      <c r="F55" s="40" t="s">
        <v>66</v>
      </c>
      <c r="G55" s="39"/>
      <c r="H55" s="22"/>
      <c r="I55" s="22"/>
      <c r="J55" s="22"/>
      <c r="K55" s="22"/>
      <c r="L55" s="22"/>
      <c r="M55" s="22"/>
      <c r="N55" s="22"/>
    </row>
    <row r="56" spans="2:14" x14ac:dyDescent="0.3">
      <c r="B56" s="5"/>
      <c r="C56" s="5"/>
      <c r="D56" s="18"/>
      <c r="E56" s="6"/>
      <c r="F56" s="45" t="s">
        <v>67</v>
      </c>
      <c r="G56" s="47"/>
      <c r="H56" s="23">
        <f t="shared" ref="H56:N56" si="6">SUM(H50:H55)</f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0</v>
      </c>
      <c r="M56" s="23">
        <f t="shared" si="6"/>
        <v>0</v>
      </c>
      <c r="N56" s="23">
        <f t="shared" si="6"/>
        <v>0</v>
      </c>
    </row>
    <row r="57" spans="2:14" x14ac:dyDescent="0.3">
      <c r="B57" s="5"/>
      <c r="C57" s="5"/>
      <c r="D57" s="18"/>
      <c r="E57" s="37" t="s">
        <v>68</v>
      </c>
      <c r="F57" s="38"/>
      <c r="G57" s="39"/>
      <c r="H57" s="11"/>
      <c r="I57" s="11"/>
      <c r="J57" s="11"/>
      <c r="K57" s="11"/>
      <c r="L57" s="11"/>
      <c r="M57" s="11"/>
      <c r="N57" s="11"/>
    </row>
    <row r="58" spans="2:14" ht="28.05" customHeight="1" x14ac:dyDescent="0.3">
      <c r="B58" s="5"/>
      <c r="C58" s="5"/>
      <c r="D58" s="18"/>
      <c r="E58" s="18"/>
      <c r="F58" s="31" t="s">
        <v>69</v>
      </c>
      <c r="G58" s="32"/>
      <c r="H58" s="12"/>
      <c r="I58" s="12"/>
      <c r="J58" s="12"/>
      <c r="K58" s="12"/>
      <c r="L58" s="12"/>
      <c r="M58" s="12"/>
      <c r="N58" s="12"/>
    </row>
    <row r="59" spans="2:14" x14ac:dyDescent="0.3">
      <c r="B59" s="5"/>
      <c r="C59" s="5"/>
      <c r="D59" s="18"/>
      <c r="E59" s="18"/>
      <c r="F59" s="5"/>
      <c r="G59" s="7" t="s">
        <v>70</v>
      </c>
      <c r="H59" s="22"/>
      <c r="I59" s="22"/>
      <c r="J59" s="22"/>
      <c r="K59" s="22"/>
      <c r="L59" s="22"/>
      <c r="M59" s="22"/>
      <c r="N59" s="22"/>
    </row>
    <row r="60" spans="2:14" x14ac:dyDescent="0.3">
      <c r="B60" s="5"/>
      <c r="C60" s="5"/>
      <c r="D60" s="18"/>
      <c r="E60" s="18"/>
      <c r="F60" s="5"/>
      <c r="G60" s="8" t="s">
        <v>71</v>
      </c>
      <c r="H60" s="23"/>
      <c r="I60" s="23"/>
      <c r="J60" s="23"/>
      <c r="K60" s="23"/>
      <c r="L60" s="23"/>
      <c r="M60" s="23"/>
      <c r="N60" s="23"/>
    </row>
    <row r="61" spans="2:14" x14ac:dyDescent="0.3">
      <c r="B61" s="5"/>
      <c r="C61" s="5"/>
      <c r="D61" s="18"/>
      <c r="E61" s="18"/>
      <c r="F61" s="5"/>
      <c r="G61" s="7" t="s">
        <v>72</v>
      </c>
      <c r="H61" s="22"/>
      <c r="I61" s="22"/>
      <c r="J61" s="22"/>
      <c r="K61" s="22"/>
      <c r="L61" s="22"/>
      <c r="M61" s="22"/>
      <c r="N61" s="22"/>
    </row>
    <row r="62" spans="2:14" ht="22.8" x14ac:dyDescent="0.3">
      <c r="B62" s="5"/>
      <c r="C62" s="5"/>
      <c r="D62" s="18"/>
      <c r="E62" s="18"/>
      <c r="F62" s="5"/>
      <c r="G62" s="8" t="s">
        <v>73</v>
      </c>
      <c r="H62" s="23"/>
      <c r="I62" s="23"/>
      <c r="J62" s="23"/>
      <c r="K62" s="23"/>
      <c r="L62" s="23"/>
      <c r="M62" s="23"/>
      <c r="N62" s="23"/>
    </row>
    <row r="63" spans="2:14" ht="22.8" x14ac:dyDescent="0.3">
      <c r="B63" s="5"/>
      <c r="C63" s="5"/>
      <c r="D63" s="18"/>
      <c r="E63" s="18"/>
      <c r="F63" s="6"/>
      <c r="G63" s="21" t="s">
        <v>74</v>
      </c>
      <c r="H63" s="22">
        <f t="shared" ref="H63:N63" si="7">SUM(H59:H62)</f>
        <v>0</v>
      </c>
      <c r="I63" s="22">
        <f t="shared" si="7"/>
        <v>0</v>
      </c>
      <c r="J63" s="22">
        <f t="shared" si="7"/>
        <v>0</v>
      </c>
      <c r="K63" s="22">
        <f t="shared" si="7"/>
        <v>0</v>
      </c>
      <c r="L63" s="22">
        <f t="shared" si="7"/>
        <v>0</v>
      </c>
      <c r="M63" s="22">
        <f t="shared" si="7"/>
        <v>0</v>
      </c>
      <c r="N63" s="22">
        <f t="shared" si="7"/>
        <v>0</v>
      </c>
    </row>
    <row r="64" spans="2:14" x14ac:dyDescent="0.3">
      <c r="B64" s="5"/>
      <c r="C64" s="5"/>
      <c r="D64" s="18"/>
      <c r="E64" s="18"/>
      <c r="F64" s="41" t="s">
        <v>75</v>
      </c>
      <c r="G64" s="32"/>
      <c r="H64" s="23"/>
      <c r="I64" s="23"/>
      <c r="J64" s="23"/>
      <c r="K64" s="23"/>
      <c r="L64" s="23"/>
      <c r="M64" s="23"/>
      <c r="N64" s="23"/>
    </row>
    <row r="65" spans="2:14" x14ac:dyDescent="0.3">
      <c r="B65" s="5"/>
      <c r="C65" s="5"/>
      <c r="D65" s="18"/>
      <c r="E65" s="18"/>
      <c r="F65" s="40" t="s">
        <v>76</v>
      </c>
      <c r="G65" s="39"/>
      <c r="H65" s="22"/>
      <c r="I65" s="22"/>
      <c r="J65" s="22"/>
      <c r="K65" s="22"/>
      <c r="L65" s="22"/>
      <c r="M65" s="22"/>
      <c r="N65" s="22"/>
    </row>
    <row r="66" spans="2:14" x14ac:dyDescent="0.3">
      <c r="B66" s="5"/>
      <c r="C66" s="5"/>
      <c r="D66" s="18"/>
      <c r="E66" s="18"/>
      <c r="F66" s="41" t="s">
        <v>77</v>
      </c>
      <c r="G66" s="32"/>
      <c r="H66" s="23"/>
      <c r="I66" s="23"/>
      <c r="J66" s="23"/>
      <c r="K66" s="23"/>
      <c r="L66" s="23"/>
      <c r="M66" s="23"/>
      <c r="N66" s="23"/>
    </row>
    <row r="67" spans="2:14" x14ac:dyDescent="0.3">
      <c r="B67" s="5"/>
      <c r="C67" s="5"/>
      <c r="D67" s="18"/>
      <c r="E67" s="18"/>
      <c r="F67" s="40" t="s">
        <v>78</v>
      </c>
      <c r="G67" s="39"/>
      <c r="H67" s="22"/>
      <c r="I67" s="22"/>
      <c r="J67" s="22"/>
      <c r="K67" s="22"/>
      <c r="L67" s="22"/>
      <c r="M67" s="22"/>
      <c r="N67" s="22"/>
    </row>
    <row r="68" spans="2:14" x14ac:dyDescent="0.3">
      <c r="B68" s="5"/>
      <c r="C68" s="5"/>
      <c r="D68" s="18"/>
      <c r="E68" s="18"/>
      <c r="F68" s="41" t="s">
        <v>79</v>
      </c>
      <c r="G68" s="32"/>
      <c r="H68" s="23"/>
      <c r="I68" s="23"/>
      <c r="J68" s="23"/>
      <c r="K68" s="23"/>
      <c r="L68" s="23"/>
      <c r="M68" s="23"/>
      <c r="N68" s="23"/>
    </row>
    <row r="69" spans="2:14" x14ac:dyDescent="0.3">
      <c r="B69" s="5"/>
      <c r="C69" s="5"/>
      <c r="D69" s="18"/>
      <c r="E69" s="18"/>
      <c r="F69" s="40" t="s">
        <v>80</v>
      </c>
      <c r="G69" s="39"/>
      <c r="H69" s="22"/>
      <c r="I69" s="22"/>
      <c r="J69" s="22"/>
      <c r="K69" s="22"/>
      <c r="L69" s="22"/>
      <c r="M69" s="22"/>
      <c r="N69" s="22"/>
    </row>
    <row r="70" spans="2:14" x14ac:dyDescent="0.3">
      <c r="B70" s="5"/>
      <c r="C70" s="5"/>
      <c r="D70" s="18"/>
      <c r="E70" s="19"/>
      <c r="F70" s="45" t="s">
        <v>81</v>
      </c>
      <c r="G70" s="47"/>
      <c r="H70" s="23">
        <f t="shared" ref="H70:N70" si="8">SUM(H63:H69)</f>
        <v>0</v>
      </c>
      <c r="I70" s="23">
        <f t="shared" si="8"/>
        <v>0</v>
      </c>
      <c r="J70" s="23">
        <f t="shared" si="8"/>
        <v>0</v>
      </c>
      <c r="K70" s="23">
        <f t="shared" si="8"/>
        <v>0</v>
      </c>
      <c r="L70" s="23">
        <f t="shared" si="8"/>
        <v>0</v>
      </c>
      <c r="M70" s="23">
        <f t="shared" si="8"/>
        <v>0</v>
      </c>
      <c r="N70" s="23">
        <f t="shared" si="8"/>
        <v>0</v>
      </c>
    </row>
    <row r="71" spans="2:14" x14ac:dyDescent="0.3">
      <c r="B71" s="5"/>
      <c r="C71" s="5"/>
      <c r="D71" s="19"/>
      <c r="E71" s="42" t="s">
        <v>82</v>
      </c>
      <c r="F71" s="44"/>
      <c r="G71" s="43"/>
      <c r="H71" s="22">
        <f t="shared" ref="H71:N71" si="9">H56+H70</f>
        <v>0</v>
      </c>
      <c r="I71" s="22">
        <f t="shared" si="9"/>
        <v>0</v>
      </c>
      <c r="J71" s="22">
        <f t="shared" si="9"/>
        <v>0</v>
      </c>
      <c r="K71" s="22">
        <f t="shared" si="9"/>
        <v>0</v>
      </c>
      <c r="L71" s="22">
        <f t="shared" si="9"/>
        <v>0</v>
      </c>
      <c r="M71" s="22">
        <f t="shared" si="9"/>
        <v>0</v>
      </c>
      <c r="N71" s="22">
        <f t="shared" si="9"/>
        <v>0</v>
      </c>
    </row>
    <row r="72" spans="2:14" x14ac:dyDescent="0.3">
      <c r="B72" s="5"/>
      <c r="C72" s="5"/>
      <c r="D72" s="31" t="s">
        <v>83</v>
      </c>
      <c r="E72" s="36"/>
      <c r="F72" s="36"/>
      <c r="G72" s="32"/>
      <c r="H72" s="12"/>
      <c r="I72" s="12"/>
      <c r="J72" s="12"/>
      <c r="K72" s="12"/>
      <c r="L72" s="12"/>
      <c r="M72" s="12"/>
      <c r="N72" s="12"/>
    </row>
    <row r="73" spans="2:14" x14ac:dyDescent="0.3">
      <c r="B73" s="5"/>
      <c r="C73" s="5"/>
      <c r="D73" s="5"/>
      <c r="E73" s="40" t="s">
        <v>84</v>
      </c>
      <c r="F73" s="38"/>
      <c r="G73" s="39"/>
      <c r="H73" s="22"/>
      <c r="I73" s="22"/>
      <c r="J73" s="22"/>
      <c r="K73" s="22"/>
      <c r="L73" s="22"/>
      <c r="M73" s="22"/>
      <c r="N73" s="22"/>
    </row>
    <row r="74" spans="2:14" x14ac:dyDescent="0.3">
      <c r="B74" s="5"/>
      <c r="C74" s="5"/>
      <c r="D74" s="5"/>
      <c r="E74" s="41" t="s">
        <v>85</v>
      </c>
      <c r="F74" s="36"/>
      <c r="G74" s="32"/>
      <c r="H74" s="23"/>
      <c r="I74" s="23"/>
      <c r="J74" s="23"/>
      <c r="K74" s="23"/>
      <c r="L74" s="23"/>
      <c r="M74" s="23"/>
      <c r="N74" s="23"/>
    </row>
    <row r="75" spans="2:14" x14ac:dyDescent="0.3">
      <c r="B75" s="5"/>
      <c r="C75" s="5"/>
      <c r="D75" s="5"/>
      <c r="E75" s="40" t="s">
        <v>86</v>
      </c>
      <c r="F75" s="38"/>
      <c r="G75" s="39"/>
      <c r="H75" s="22"/>
      <c r="I75" s="22"/>
      <c r="J75" s="22"/>
      <c r="K75" s="22"/>
      <c r="L75" s="22"/>
      <c r="M75" s="22"/>
      <c r="N75" s="22"/>
    </row>
    <row r="76" spans="2:14" x14ac:dyDescent="0.3">
      <c r="B76" s="5"/>
      <c r="C76" s="5"/>
      <c r="D76" s="5"/>
      <c r="E76" s="41" t="s">
        <v>87</v>
      </c>
      <c r="F76" s="36"/>
      <c r="G76" s="32"/>
      <c r="H76" s="23"/>
      <c r="I76" s="23"/>
      <c r="J76" s="23"/>
      <c r="K76" s="23"/>
      <c r="L76" s="23"/>
      <c r="M76" s="23"/>
      <c r="N76" s="23"/>
    </row>
    <row r="77" spans="2:14" x14ac:dyDescent="0.3">
      <c r="B77" s="5"/>
      <c r="C77" s="5"/>
      <c r="D77" s="5"/>
      <c r="E77" s="40" t="s">
        <v>88</v>
      </c>
      <c r="F77" s="38"/>
      <c r="G77" s="39"/>
      <c r="H77" s="22"/>
      <c r="I77" s="22"/>
      <c r="J77" s="22"/>
      <c r="K77" s="22"/>
      <c r="L77" s="22"/>
      <c r="M77" s="22"/>
      <c r="N77" s="22"/>
    </row>
    <row r="78" spans="2:14" x14ac:dyDescent="0.3">
      <c r="B78" s="5"/>
      <c r="C78" s="5"/>
      <c r="D78" s="5"/>
      <c r="E78" s="41" t="s">
        <v>89</v>
      </c>
      <c r="F78" s="36"/>
      <c r="G78" s="32"/>
      <c r="H78" s="23"/>
      <c r="I78" s="23"/>
      <c r="J78" s="23"/>
      <c r="K78" s="23"/>
      <c r="L78" s="23"/>
      <c r="M78" s="23"/>
      <c r="N78" s="23"/>
    </row>
    <row r="79" spans="2:14" x14ac:dyDescent="0.3">
      <c r="B79" s="5"/>
      <c r="C79" s="5"/>
      <c r="D79" s="6"/>
      <c r="E79" s="42" t="s">
        <v>90</v>
      </c>
      <c r="F79" s="44"/>
      <c r="G79" s="43"/>
      <c r="H79" s="22">
        <f t="shared" ref="H79:N79" si="10">SUM(H73:H78)</f>
        <v>0</v>
      </c>
      <c r="I79" s="22">
        <f t="shared" si="10"/>
        <v>0</v>
      </c>
      <c r="J79" s="22">
        <f t="shared" si="10"/>
        <v>0</v>
      </c>
      <c r="K79" s="22">
        <f t="shared" si="10"/>
        <v>0</v>
      </c>
      <c r="L79" s="22">
        <f t="shared" si="10"/>
        <v>0</v>
      </c>
      <c r="M79" s="22">
        <f t="shared" si="10"/>
        <v>0</v>
      </c>
      <c r="N79" s="22">
        <f t="shared" si="10"/>
        <v>0</v>
      </c>
    </row>
    <row r="80" spans="2:14" x14ac:dyDescent="0.3">
      <c r="B80" s="6"/>
      <c r="C80" s="6"/>
      <c r="D80" s="45" t="s">
        <v>91</v>
      </c>
      <c r="E80" s="46"/>
      <c r="F80" s="46"/>
      <c r="G80" s="47"/>
      <c r="H80" s="24">
        <f t="shared" ref="H80:N80" si="11">H71+H79</f>
        <v>0</v>
      </c>
      <c r="I80" s="24">
        <f t="shared" si="11"/>
        <v>0</v>
      </c>
      <c r="J80" s="24">
        <f t="shared" si="11"/>
        <v>0</v>
      </c>
      <c r="K80" s="24">
        <f t="shared" si="11"/>
        <v>0</v>
      </c>
      <c r="L80" s="24">
        <f t="shared" si="11"/>
        <v>0</v>
      </c>
      <c r="M80" s="24">
        <f t="shared" si="11"/>
        <v>0</v>
      </c>
      <c r="N80" s="24">
        <f t="shared" si="11"/>
        <v>0</v>
      </c>
    </row>
    <row r="82" spans="2:14" x14ac:dyDescent="0.3">
      <c r="B82" s="1" t="s">
        <v>7</v>
      </c>
      <c r="C82" t="s">
        <v>92</v>
      </c>
    </row>
    <row r="83" spans="2:14" x14ac:dyDescent="0.3">
      <c r="H83" s="33" t="s">
        <v>16</v>
      </c>
      <c r="I83" s="34"/>
      <c r="J83" s="34"/>
      <c r="K83" s="34"/>
      <c r="L83" s="34"/>
      <c r="M83" s="34"/>
      <c r="N83" s="35"/>
    </row>
    <row r="84" spans="2:14" ht="34.200000000000003" x14ac:dyDescent="0.3">
      <c r="H84" s="15" t="s">
        <v>17</v>
      </c>
      <c r="I84" s="4" t="s">
        <v>18</v>
      </c>
      <c r="J84" s="15" t="s">
        <v>19</v>
      </c>
      <c r="K84" s="4" t="s">
        <v>20</v>
      </c>
      <c r="L84" s="15" t="s">
        <v>21</v>
      </c>
      <c r="M84" s="4" t="s">
        <v>22</v>
      </c>
      <c r="N84" s="17"/>
    </row>
    <row r="85" spans="2:14" x14ac:dyDescent="0.3">
      <c r="B85" s="31" t="s">
        <v>23</v>
      </c>
      <c r="C85" s="36"/>
      <c r="D85" s="36"/>
      <c r="E85" s="36"/>
      <c r="F85" s="36"/>
      <c r="G85" s="32"/>
      <c r="H85" s="11"/>
      <c r="I85" s="11"/>
      <c r="J85" s="11"/>
      <c r="K85" s="11"/>
      <c r="L85" s="11"/>
      <c r="M85" s="11"/>
      <c r="N85" s="11"/>
    </row>
    <row r="86" spans="2:14" x14ac:dyDescent="0.3">
      <c r="B86" s="5"/>
      <c r="C86" s="37" t="s">
        <v>24</v>
      </c>
      <c r="D86" s="38"/>
      <c r="E86" s="38"/>
      <c r="F86" s="38"/>
      <c r="G86" s="39"/>
      <c r="H86" s="12"/>
      <c r="I86" s="12"/>
      <c r="J86" s="12"/>
      <c r="K86" s="12"/>
      <c r="L86" s="12"/>
      <c r="M86" s="12"/>
      <c r="N86" s="12"/>
    </row>
    <row r="87" spans="2:14" x14ac:dyDescent="0.3">
      <c r="B87" s="5"/>
      <c r="C87" s="18"/>
      <c r="D87" s="31" t="s">
        <v>25</v>
      </c>
      <c r="E87" s="36"/>
      <c r="F87" s="36"/>
      <c r="G87" s="32"/>
      <c r="H87" s="11"/>
      <c r="I87" s="11"/>
      <c r="J87" s="11"/>
      <c r="K87" s="11"/>
      <c r="L87" s="11"/>
      <c r="M87" s="11"/>
      <c r="N87" s="11"/>
    </row>
    <row r="88" spans="2:14" x14ac:dyDescent="0.3">
      <c r="B88" s="5"/>
      <c r="C88" s="18"/>
      <c r="D88" s="5"/>
      <c r="E88" s="40" t="s">
        <v>26</v>
      </c>
      <c r="F88" s="38"/>
      <c r="G88" s="39"/>
      <c r="H88" s="23"/>
      <c r="I88" s="23"/>
      <c r="J88" s="23"/>
      <c r="K88" s="23"/>
      <c r="L88" s="23"/>
      <c r="M88" s="23"/>
      <c r="N88" s="23"/>
    </row>
    <row r="89" spans="2:14" x14ac:dyDescent="0.3">
      <c r="B89" s="5"/>
      <c r="C89" s="18"/>
      <c r="D89" s="5"/>
      <c r="E89" s="41" t="s">
        <v>27</v>
      </c>
      <c r="F89" s="36"/>
      <c r="G89" s="32"/>
      <c r="H89" s="22"/>
      <c r="I89" s="22"/>
      <c r="J89" s="22"/>
      <c r="K89" s="22"/>
      <c r="L89" s="22"/>
      <c r="M89" s="22"/>
      <c r="N89" s="22"/>
    </row>
    <row r="90" spans="2:14" ht="28.05" customHeight="1" x14ac:dyDescent="0.3">
      <c r="B90" s="5"/>
      <c r="C90" s="18"/>
      <c r="D90" s="5"/>
      <c r="E90" s="37" t="s">
        <v>28</v>
      </c>
      <c r="F90" s="38"/>
      <c r="G90" s="39"/>
      <c r="H90" s="12"/>
      <c r="I90" s="12"/>
      <c r="J90" s="12"/>
      <c r="K90" s="12"/>
      <c r="L90" s="12"/>
      <c r="M90" s="12"/>
      <c r="N90" s="12"/>
    </row>
    <row r="91" spans="2:14" ht="28.05" customHeight="1" x14ac:dyDescent="0.3">
      <c r="B91" s="5"/>
      <c r="C91" s="18"/>
      <c r="D91" s="5"/>
      <c r="E91" s="18"/>
      <c r="F91" s="41" t="s">
        <v>29</v>
      </c>
      <c r="G91" s="32"/>
      <c r="H91" s="22"/>
      <c r="I91" s="22"/>
      <c r="J91" s="22"/>
      <c r="K91" s="22"/>
      <c r="L91" s="22"/>
      <c r="M91" s="22"/>
      <c r="N91" s="22"/>
    </row>
    <row r="92" spans="2:14" x14ac:dyDescent="0.3">
      <c r="B92" s="5"/>
      <c r="C92" s="18"/>
      <c r="D92" s="5"/>
      <c r="E92" s="18"/>
      <c r="F92" s="40" t="s">
        <v>30</v>
      </c>
      <c r="G92" s="39"/>
      <c r="H92" s="23"/>
      <c r="I92" s="23"/>
      <c r="J92" s="23"/>
      <c r="K92" s="23"/>
      <c r="L92" s="23"/>
      <c r="M92" s="23"/>
      <c r="N92" s="23"/>
    </row>
    <row r="93" spans="2:14" x14ac:dyDescent="0.3">
      <c r="B93" s="5"/>
      <c r="C93" s="18"/>
      <c r="D93" s="5"/>
      <c r="E93" s="18"/>
      <c r="F93" s="41" t="s">
        <v>31</v>
      </c>
      <c r="G93" s="32"/>
      <c r="H93" s="22"/>
      <c r="I93" s="22"/>
      <c r="J93" s="22"/>
      <c r="K93" s="22"/>
      <c r="L93" s="22"/>
      <c r="M93" s="22"/>
      <c r="N93" s="22"/>
    </row>
    <row r="94" spans="2:14" ht="28.05" customHeight="1" x14ac:dyDescent="0.3">
      <c r="B94" s="5"/>
      <c r="C94" s="18"/>
      <c r="D94" s="5"/>
      <c r="E94" s="19"/>
      <c r="F94" s="42" t="s">
        <v>32</v>
      </c>
      <c r="G94" s="43"/>
      <c r="H94" s="23">
        <f t="shared" ref="H94:N94" si="12">SUM(H91:H93)</f>
        <v>0</v>
      </c>
      <c r="I94" s="23">
        <f t="shared" si="12"/>
        <v>0</v>
      </c>
      <c r="J94" s="23">
        <f t="shared" si="12"/>
        <v>0</v>
      </c>
      <c r="K94" s="23">
        <f t="shared" si="12"/>
        <v>0</v>
      </c>
      <c r="L94" s="23">
        <f t="shared" si="12"/>
        <v>0</v>
      </c>
      <c r="M94" s="23">
        <f t="shared" si="12"/>
        <v>0</v>
      </c>
      <c r="N94" s="23">
        <f t="shared" si="12"/>
        <v>0</v>
      </c>
    </row>
    <row r="95" spans="2:14" x14ac:dyDescent="0.3">
      <c r="B95" s="5"/>
      <c r="C95" s="18"/>
      <c r="D95" s="5"/>
      <c r="E95" s="41" t="s">
        <v>33</v>
      </c>
      <c r="F95" s="36"/>
      <c r="G95" s="32"/>
      <c r="H95" s="22"/>
      <c r="I95" s="22"/>
      <c r="J95" s="22"/>
      <c r="K95" s="22"/>
      <c r="L95" s="22"/>
      <c r="M95" s="22"/>
      <c r="N95" s="22"/>
    </row>
    <row r="96" spans="2:14" x14ac:dyDescent="0.3">
      <c r="B96" s="5"/>
      <c r="C96" s="18"/>
      <c r="D96" s="5"/>
      <c r="E96" s="40" t="s">
        <v>34</v>
      </c>
      <c r="F96" s="38"/>
      <c r="G96" s="39"/>
      <c r="H96" s="23"/>
      <c r="I96" s="23"/>
      <c r="J96" s="23"/>
      <c r="K96" s="23"/>
      <c r="L96" s="23"/>
      <c r="M96" s="23"/>
      <c r="N96" s="23"/>
    </row>
    <row r="97" spans="2:14" x14ac:dyDescent="0.3">
      <c r="B97" s="5"/>
      <c r="C97" s="18"/>
      <c r="D97" s="5"/>
      <c r="E97" s="41" t="s">
        <v>35</v>
      </c>
      <c r="F97" s="36"/>
      <c r="G97" s="32"/>
      <c r="H97" s="22"/>
      <c r="I97" s="22"/>
      <c r="J97" s="22"/>
      <c r="K97" s="22"/>
      <c r="L97" s="22"/>
      <c r="M97" s="22"/>
      <c r="N97" s="22"/>
    </row>
    <row r="98" spans="2:14" x14ac:dyDescent="0.3">
      <c r="B98" s="5"/>
      <c r="C98" s="18"/>
      <c r="D98" s="6"/>
      <c r="E98" s="42" t="s">
        <v>36</v>
      </c>
      <c r="F98" s="44"/>
      <c r="G98" s="43"/>
      <c r="H98" s="23">
        <f t="shared" ref="H98:N98" si="13">H88+H89+SUM(H94:H97)</f>
        <v>0</v>
      </c>
      <c r="I98" s="23">
        <f t="shared" si="13"/>
        <v>0</v>
      </c>
      <c r="J98" s="23">
        <f t="shared" si="13"/>
        <v>0</v>
      </c>
      <c r="K98" s="23">
        <f t="shared" si="13"/>
        <v>0</v>
      </c>
      <c r="L98" s="23">
        <f t="shared" si="13"/>
        <v>0</v>
      </c>
      <c r="M98" s="23">
        <f t="shared" si="13"/>
        <v>0</v>
      </c>
      <c r="N98" s="23">
        <f t="shared" si="13"/>
        <v>0</v>
      </c>
    </row>
    <row r="99" spans="2:14" x14ac:dyDescent="0.3">
      <c r="B99" s="5"/>
      <c r="C99" s="18"/>
      <c r="D99" s="31" t="s">
        <v>37</v>
      </c>
      <c r="E99" s="36"/>
      <c r="F99" s="36"/>
      <c r="G99" s="32"/>
      <c r="H99" s="11"/>
      <c r="I99" s="11"/>
      <c r="J99" s="11"/>
      <c r="K99" s="11"/>
      <c r="L99" s="11"/>
      <c r="M99" s="11"/>
      <c r="N99" s="11"/>
    </row>
    <row r="100" spans="2:14" x14ac:dyDescent="0.3">
      <c r="B100" s="5"/>
      <c r="C100" s="18"/>
      <c r="D100" s="5"/>
      <c r="E100" s="40" t="s">
        <v>38</v>
      </c>
      <c r="F100" s="38"/>
      <c r="G100" s="39"/>
      <c r="H100" s="23"/>
      <c r="I100" s="23"/>
      <c r="J100" s="23"/>
      <c r="K100" s="23"/>
      <c r="L100" s="23"/>
      <c r="M100" s="23"/>
      <c r="N100" s="23"/>
    </row>
    <row r="101" spans="2:14" x14ac:dyDescent="0.3">
      <c r="B101" s="5"/>
      <c r="C101" s="18"/>
      <c r="D101" s="5"/>
      <c r="E101" s="41" t="s">
        <v>39</v>
      </c>
      <c r="F101" s="36"/>
      <c r="G101" s="32"/>
      <c r="H101" s="22"/>
      <c r="I101" s="22"/>
      <c r="J101" s="22"/>
      <c r="K101" s="22"/>
      <c r="L101" s="22"/>
      <c r="M101" s="22"/>
      <c r="N101" s="22"/>
    </row>
    <row r="102" spans="2:14" x14ac:dyDescent="0.3">
      <c r="B102" s="5"/>
      <c r="C102" s="18"/>
      <c r="D102" s="5"/>
      <c r="E102" s="40" t="s">
        <v>40</v>
      </c>
      <c r="F102" s="38"/>
      <c r="G102" s="39"/>
      <c r="H102" s="23"/>
      <c r="I102" s="23"/>
      <c r="J102" s="23"/>
      <c r="K102" s="23"/>
      <c r="L102" s="23"/>
      <c r="M102" s="23"/>
      <c r="N102" s="23"/>
    </row>
    <row r="103" spans="2:14" x14ac:dyDescent="0.3">
      <c r="B103" s="5"/>
      <c r="C103" s="18"/>
      <c r="D103" s="5"/>
      <c r="E103" s="41" t="s">
        <v>41</v>
      </c>
      <c r="F103" s="36"/>
      <c r="G103" s="32"/>
      <c r="H103" s="22"/>
      <c r="I103" s="22"/>
      <c r="J103" s="22"/>
      <c r="K103" s="22"/>
      <c r="L103" s="22"/>
      <c r="M103" s="22"/>
      <c r="N103" s="22"/>
    </row>
    <row r="104" spans="2:14" ht="28.05" customHeight="1" x14ac:dyDescent="0.3">
      <c r="B104" s="5"/>
      <c r="C104" s="18"/>
      <c r="D104" s="5"/>
      <c r="E104" s="37" t="s">
        <v>42</v>
      </c>
      <c r="F104" s="38"/>
      <c r="G104" s="39"/>
      <c r="H104" s="12"/>
      <c r="I104" s="12"/>
      <c r="J104" s="12"/>
      <c r="K104" s="12"/>
      <c r="L104" s="12"/>
      <c r="M104" s="12"/>
      <c r="N104" s="12"/>
    </row>
    <row r="105" spans="2:14" ht="28.05" customHeight="1" x14ac:dyDescent="0.3">
      <c r="B105" s="5"/>
      <c r="C105" s="18"/>
      <c r="D105" s="5"/>
      <c r="E105" s="18"/>
      <c r="F105" s="41" t="s">
        <v>43</v>
      </c>
      <c r="G105" s="32"/>
      <c r="H105" s="22"/>
      <c r="I105" s="22"/>
      <c r="J105" s="22"/>
      <c r="K105" s="22"/>
      <c r="L105" s="22"/>
      <c r="M105" s="22"/>
      <c r="N105" s="22"/>
    </row>
    <row r="106" spans="2:14" x14ac:dyDescent="0.3">
      <c r="B106" s="5"/>
      <c r="C106" s="18"/>
      <c r="D106" s="5"/>
      <c r="E106" s="18"/>
      <c r="F106" s="40" t="s">
        <v>44</v>
      </c>
      <c r="G106" s="39"/>
      <c r="H106" s="23"/>
      <c r="I106" s="23"/>
      <c r="J106" s="23"/>
      <c r="K106" s="23"/>
      <c r="L106" s="23"/>
      <c r="M106" s="23"/>
      <c r="N106" s="23"/>
    </row>
    <row r="107" spans="2:14" ht="28.05" customHeight="1" x14ac:dyDescent="0.3">
      <c r="B107" s="5"/>
      <c r="C107" s="18"/>
      <c r="D107" s="5"/>
      <c r="E107" s="18"/>
      <c r="F107" s="41" t="s">
        <v>45</v>
      </c>
      <c r="G107" s="32"/>
      <c r="H107" s="22"/>
      <c r="I107" s="22"/>
      <c r="J107" s="22"/>
      <c r="K107" s="22"/>
      <c r="L107" s="22"/>
      <c r="M107" s="22"/>
      <c r="N107" s="22"/>
    </row>
    <row r="108" spans="2:14" ht="28.05" customHeight="1" x14ac:dyDescent="0.3">
      <c r="B108" s="5"/>
      <c r="C108" s="18"/>
      <c r="D108" s="5"/>
      <c r="E108" s="19"/>
      <c r="F108" s="42" t="s">
        <v>46</v>
      </c>
      <c r="G108" s="43"/>
      <c r="H108" s="23">
        <f t="shared" ref="H108:N108" si="14">SUM(H105:H107)</f>
        <v>0</v>
      </c>
      <c r="I108" s="23">
        <f t="shared" si="14"/>
        <v>0</v>
      </c>
      <c r="J108" s="23">
        <f t="shared" si="14"/>
        <v>0</v>
      </c>
      <c r="K108" s="23">
        <f t="shared" si="14"/>
        <v>0</v>
      </c>
      <c r="L108" s="23">
        <f t="shared" si="14"/>
        <v>0</v>
      </c>
      <c r="M108" s="23">
        <f t="shared" si="14"/>
        <v>0</v>
      </c>
      <c r="N108" s="23">
        <f t="shared" si="14"/>
        <v>0</v>
      </c>
    </row>
    <row r="109" spans="2:14" x14ac:dyDescent="0.3">
      <c r="B109" s="5"/>
      <c r="C109" s="18"/>
      <c r="D109" s="5"/>
      <c r="E109" s="41" t="s">
        <v>47</v>
      </c>
      <c r="F109" s="36"/>
      <c r="G109" s="32"/>
      <c r="H109" s="22"/>
      <c r="I109" s="22"/>
      <c r="J109" s="22"/>
      <c r="K109" s="22"/>
      <c r="L109" s="22"/>
      <c r="M109" s="22"/>
      <c r="N109" s="22"/>
    </row>
    <row r="110" spans="2:14" x14ac:dyDescent="0.3">
      <c r="B110" s="5"/>
      <c r="C110" s="18"/>
      <c r="D110" s="5"/>
      <c r="E110" s="40" t="s">
        <v>48</v>
      </c>
      <c r="F110" s="38"/>
      <c r="G110" s="39"/>
      <c r="H110" s="23"/>
      <c r="I110" s="23"/>
      <c r="J110" s="23"/>
      <c r="K110" s="23"/>
      <c r="L110" s="23"/>
      <c r="M110" s="23"/>
      <c r="N110" s="23"/>
    </row>
    <row r="111" spans="2:14" x14ac:dyDescent="0.3">
      <c r="B111" s="5"/>
      <c r="C111" s="18"/>
      <c r="D111" s="5"/>
      <c r="E111" s="41" t="s">
        <v>49</v>
      </c>
      <c r="F111" s="36"/>
      <c r="G111" s="32"/>
      <c r="H111" s="22"/>
      <c r="I111" s="22"/>
      <c r="J111" s="22"/>
      <c r="K111" s="22"/>
      <c r="L111" s="22"/>
      <c r="M111" s="22"/>
      <c r="N111" s="22"/>
    </row>
    <row r="112" spans="2:14" x14ac:dyDescent="0.3">
      <c r="B112" s="5"/>
      <c r="C112" s="18"/>
      <c r="D112" s="5"/>
      <c r="E112" s="40" t="s">
        <v>50</v>
      </c>
      <c r="F112" s="38"/>
      <c r="G112" s="39"/>
      <c r="H112" s="23"/>
      <c r="I112" s="23"/>
      <c r="J112" s="23"/>
      <c r="K112" s="23"/>
      <c r="L112" s="23"/>
      <c r="M112" s="23"/>
      <c r="N112" s="23"/>
    </row>
    <row r="113" spans="2:14" x14ac:dyDescent="0.3">
      <c r="B113" s="5"/>
      <c r="C113" s="18"/>
      <c r="D113" s="6"/>
      <c r="E113" s="45" t="s">
        <v>51</v>
      </c>
      <c r="F113" s="46"/>
      <c r="G113" s="47"/>
      <c r="H113" s="22">
        <f t="shared" ref="H113:N113" si="15">SUM(H100:H103)+SUM(H108:H112)</f>
        <v>0</v>
      </c>
      <c r="I113" s="22">
        <f t="shared" si="15"/>
        <v>0</v>
      </c>
      <c r="J113" s="22">
        <f t="shared" si="15"/>
        <v>0</v>
      </c>
      <c r="K113" s="22">
        <f t="shared" si="15"/>
        <v>0</v>
      </c>
      <c r="L113" s="22">
        <f t="shared" si="15"/>
        <v>0</v>
      </c>
      <c r="M113" s="22">
        <f t="shared" si="15"/>
        <v>0</v>
      </c>
      <c r="N113" s="22">
        <f t="shared" si="15"/>
        <v>0</v>
      </c>
    </row>
    <row r="114" spans="2:14" x14ac:dyDescent="0.3">
      <c r="B114" s="5"/>
      <c r="C114" s="19"/>
      <c r="D114" s="42" t="s">
        <v>52</v>
      </c>
      <c r="E114" s="44"/>
      <c r="F114" s="44"/>
      <c r="G114" s="43"/>
      <c r="H114" s="23">
        <f t="shared" ref="H114:N114" si="16">H113+H98</f>
        <v>0</v>
      </c>
      <c r="I114" s="23">
        <f t="shared" si="16"/>
        <v>0</v>
      </c>
      <c r="J114" s="23">
        <f t="shared" si="16"/>
        <v>0</v>
      </c>
      <c r="K114" s="23">
        <f t="shared" si="16"/>
        <v>0</v>
      </c>
      <c r="L114" s="23">
        <f t="shared" si="16"/>
        <v>0</v>
      </c>
      <c r="M114" s="23">
        <f t="shared" si="16"/>
        <v>0</v>
      </c>
      <c r="N114" s="23">
        <f t="shared" si="16"/>
        <v>0</v>
      </c>
    </row>
    <row r="115" spans="2:14" x14ac:dyDescent="0.3">
      <c r="B115" s="5"/>
      <c r="C115" s="31" t="s">
        <v>53</v>
      </c>
      <c r="D115" s="36"/>
      <c r="E115" s="36"/>
      <c r="F115" s="36"/>
      <c r="G115" s="32"/>
      <c r="H115" s="11"/>
      <c r="I115" s="11"/>
      <c r="J115" s="11"/>
      <c r="K115" s="11"/>
      <c r="L115" s="11"/>
      <c r="M115" s="11"/>
      <c r="N115" s="11"/>
    </row>
    <row r="116" spans="2:14" x14ac:dyDescent="0.3">
      <c r="B116" s="5"/>
      <c r="C116" s="5"/>
      <c r="D116" s="37" t="s">
        <v>54</v>
      </c>
      <c r="E116" s="38"/>
      <c r="F116" s="38"/>
      <c r="G116" s="39"/>
      <c r="H116" s="12"/>
      <c r="I116" s="12"/>
      <c r="J116" s="12"/>
      <c r="K116" s="12"/>
      <c r="L116" s="12"/>
      <c r="M116" s="12"/>
      <c r="N116" s="12"/>
    </row>
    <row r="117" spans="2:14" x14ac:dyDescent="0.3">
      <c r="B117" s="5"/>
      <c r="C117" s="5"/>
      <c r="D117" s="18"/>
      <c r="E117" s="31" t="s">
        <v>55</v>
      </c>
      <c r="F117" s="36"/>
      <c r="G117" s="32"/>
      <c r="H117" s="11"/>
      <c r="I117" s="11"/>
      <c r="J117" s="11"/>
      <c r="K117" s="11"/>
      <c r="L117" s="11"/>
      <c r="M117" s="11"/>
      <c r="N117" s="11"/>
    </row>
    <row r="118" spans="2:14" x14ac:dyDescent="0.3">
      <c r="B118" s="5"/>
      <c r="C118" s="5"/>
      <c r="D118" s="18"/>
      <c r="E118" s="5"/>
      <c r="F118" s="37" t="s">
        <v>56</v>
      </c>
      <c r="G118" s="39"/>
      <c r="H118" s="12"/>
      <c r="I118" s="12"/>
      <c r="J118" s="12"/>
      <c r="K118" s="12"/>
      <c r="L118" s="12"/>
      <c r="M118" s="12"/>
      <c r="N118" s="12"/>
    </row>
    <row r="119" spans="2:14" x14ac:dyDescent="0.3">
      <c r="B119" s="5"/>
      <c r="C119" s="5"/>
      <c r="D119" s="18"/>
      <c r="E119" s="5"/>
      <c r="F119" s="18"/>
      <c r="G119" s="8" t="s">
        <v>57</v>
      </c>
      <c r="H119" s="22"/>
      <c r="I119" s="22"/>
      <c r="J119" s="22"/>
      <c r="K119" s="22"/>
      <c r="L119" s="22"/>
      <c r="M119" s="22"/>
      <c r="N119" s="22"/>
    </row>
    <row r="120" spans="2:14" x14ac:dyDescent="0.3">
      <c r="B120" s="5"/>
      <c r="C120" s="5"/>
      <c r="D120" s="18"/>
      <c r="E120" s="5"/>
      <c r="F120" s="18"/>
      <c r="G120" s="7" t="s">
        <v>58</v>
      </c>
      <c r="H120" s="23"/>
      <c r="I120" s="23"/>
      <c r="J120" s="23"/>
      <c r="K120" s="23"/>
      <c r="L120" s="23"/>
      <c r="M120" s="23"/>
      <c r="N120" s="23"/>
    </row>
    <row r="121" spans="2:14" x14ac:dyDescent="0.3">
      <c r="B121" s="5"/>
      <c r="C121" s="5"/>
      <c r="D121" s="18"/>
      <c r="E121" s="5"/>
      <c r="F121" s="18"/>
      <c r="G121" s="8" t="s">
        <v>59</v>
      </c>
      <c r="H121" s="22"/>
      <c r="I121" s="22"/>
      <c r="J121" s="22"/>
      <c r="K121" s="22"/>
      <c r="L121" s="22"/>
      <c r="M121" s="22"/>
      <c r="N121" s="22"/>
    </row>
    <row r="122" spans="2:14" x14ac:dyDescent="0.3">
      <c r="B122" s="5"/>
      <c r="C122" s="5"/>
      <c r="D122" s="18"/>
      <c r="E122" s="5"/>
      <c r="F122" s="18"/>
      <c r="G122" s="7" t="s">
        <v>60</v>
      </c>
      <c r="H122" s="23"/>
      <c r="I122" s="23"/>
      <c r="J122" s="23"/>
      <c r="K122" s="23"/>
      <c r="L122" s="23"/>
      <c r="M122" s="23"/>
      <c r="N122" s="23"/>
    </row>
    <row r="123" spans="2:14" ht="22.8" x14ac:dyDescent="0.3">
      <c r="B123" s="5"/>
      <c r="C123" s="5"/>
      <c r="D123" s="18"/>
      <c r="E123" s="5"/>
      <c r="F123" s="19"/>
      <c r="G123" s="20" t="s">
        <v>61</v>
      </c>
      <c r="H123" s="22">
        <f t="shared" ref="H123:N123" si="17">SUM(H119:H122)</f>
        <v>0</v>
      </c>
      <c r="I123" s="22">
        <f t="shared" si="17"/>
        <v>0</v>
      </c>
      <c r="J123" s="22">
        <f t="shared" si="17"/>
        <v>0</v>
      </c>
      <c r="K123" s="22">
        <f t="shared" si="17"/>
        <v>0</v>
      </c>
      <c r="L123" s="22">
        <f t="shared" si="17"/>
        <v>0</v>
      </c>
      <c r="M123" s="22">
        <f t="shared" si="17"/>
        <v>0</v>
      </c>
      <c r="N123" s="22">
        <f t="shared" si="17"/>
        <v>0</v>
      </c>
    </row>
    <row r="124" spans="2:14" x14ac:dyDescent="0.3">
      <c r="B124" s="5"/>
      <c r="C124" s="5"/>
      <c r="D124" s="18"/>
      <c r="E124" s="5"/>
      <c r="F124" s="40" t="s">
        <v>62</v>
      </c>
      <c r="G124" s="39"/>
      <c r="H124" s="23"/>
      <c r="I124" s="23"/>
      <c r="J124" s="23"/>
      <c r="K124" s="23"/>
      <c r="L124" s="23"/>
      <c r="M124" s="23"/>
      <c r="N124" s="23"/>
    </row>
    <row r="125" spans="2:14" x14ac:dyDescent="0.3">
      <c r="B125" s="5"/>
      <c r="C125" s="5"/>
      <c r="D125" s="18"/>
      <c r="E125" s="5"/>
      <c r="F125" s="41" t="s">
        <v>63</v>
      </c>
      <c r="G125" s="32"/>
      <c r="H125" s="22"/>
      <c r="I125" s="22"/>
      <c r="J125" s="22"/>
      <c r="K125" s="22"/>
      <c r="L125" s="22"/>
      <c r="M125" s="22"/>
      <c r="N125" s="22"/>
    </row>
    <row r="126" spans="2:14" x14ac:dyDescent="0.3">
      <c r="B126" s="5"/>
      <c r="C126" s="5"/>
      <c r="D126" s="18"/>
      <c r="E126" s="5"/>
      <c r="F126" s="40" t="s">
        <v>64</v>
      </c>
      <c r="G126" s="39"/>
      <c r="H126" s="23"/>
      <c r="I126" s="23"/>
      <c r="J126" s="23"/>
      <c r="K126" s="23"/>
      <c r="L126" s="23"/>
      <c r="M126" s="23"/>
      <c r="N126" s="23"/>
    </row>
    <row r="127" spans="2:14" x14ac:dyDescent="0.3">
      <c r="B127" s="5"/>
      <c r="C127" s="5"/>
      <c r="D127" s="18"/>
      <c r="E127" s="5"/>
      <c r="F127" s="41" t="s">
        <v>65</v>
      </c>
      <c r="G127" s="32"/>
      <c r="H127" s="22"/>
      <c r="I127" s="22"/>
      <c r="J127" s="22"/>
      <c r="K127" s="22"/>
      <c r="L127" s="22"/>
      <c r="M127" s="22"/>
      <c r="N127" s="22"/>
    </row>
    <row r="128" spans="2:14" x14ac:dyDescent="0.3">
      <c r="B128" s="5"/>
      <c r="C128" s="5"/>
      <c r="D128" s="18"/>
      <c r="E128" s="5"/>
      <c r="F128" s="40" t="s">
        <v>66</v>
      </c>
      <c r="G128" s="39"/>
      <c r="H128" s="23"/>
      <c r="I128" s="23"/>
      <c r="J128" s="23"/>
      <c r="K128" s="23"/>
      <c r="L128" s="23"/>
      <c r="M128" s="23"/>
      <c r="N128" s="23"/>
    </row>
    <row r="129" spans="2:14" x14ac:dyDescent="0.3">
      <c r="B129" s="5"/>
      <c r="C129" s="5"/>
      <c r="D129" s="18"/>
      <c r="E129" s="6"/>
      <c r="F129" s="45" t="s">
        <v>67</v>
      </c>
      <c r="G129" s="47"/>
      <c r="H129" s="22">
        <f t="shared" ref="H129:N129" si="18">SUM(H123:H128)</f>
        <v>0</v>
      </c>
      <c r="I129" s="22">
        <f t="shared" si="18"/>
        <v>0</v>
      </c>
      <c r="J129" s="22">
        <f t="shared" si="18"/>
        <v>0</v>
      </c>
      <c r="K129" s="22">
        <f t="shared" si="18"/>
        <v>0</v>
      </c>
      <c r="L129" s="22">
        <f t="shared" si="18"/>
        <v>0</v>
      </c>
      <c r="M129" s="22">
        <f t="shared" si="18"/>
        <v>0</v>
      </c>
      <c r="N129" s="22">
        <f t="shared" si="18"/>
        <v>0</v>
      </c>
    </row>
    <row r="130" spans="2:14" x14ac:dyDescent="0.3">
      <c r="B130" s="5"/>
      <c r="C130" s="5"/>
      <c r="D130" s="18"/>
      <c r="E130" s="37" t="s">
        <v>68</v>
      </c>
      <c r="F130" s="38"/>
      <c r="G130" s="39"/>
      <c r="H130" s="12"/>
      <c r="I130" s="12"/>
      <c r="J130" s="12"/>
      <c r="K130" s="12"/>
      <c r="L130" s="12"/>
      <c r="M130" s="12"/>
      <c r="N130" s="12"/>
    </row>
    <row r="131" spans="2:14" ht="28.05" customHeight="1" x14ac:dyDescent="0.3">
      <c r="B131" s="5"/>
      <c r="C131" s="5"/>
      <c r="D131" s="18"/>
      <c r="E131" s="18"/>
      <c r="F131" s="31" t="s">
        <v>69</v>
      </c>
      <c r="G131" s="32"/>
      <c r="H131" s="11"/>
      <c r="I131" s="11"/>
      <c r="J131" s="11"/>
      <c r="K131" s="11"/>
      <c r="L131" s="11"/>
      <c r="M131" s="11"/>
      <c r="N131" s="11"/>
    </row>
    <row r="132" spans="2:14" x14ac:dyDescent="0.3">
      <c r="B132" s="5"/>
      <c r="C132" s="5"/>
      <c r="D132" s="18"/>
      <c r="E132" s="18"/>
      <c r="F132" s="5"/>
      <c r="G132" s="7" t="s">
        <v>70</v>
      </c>
      <c r="H132" s="23"/>
      <c r="I132" s="23"/>
      <c r="J132" s="23"/>
      <c r="K132" s="23"/>
      <c r="L132" s="23"/>
      <c r="M132" s="23"/>
      <c r="N132" s="23"/>
    </row>
    <row r="133" spans="2:14" x14ac:dyDescent="0.3">
      <c r="B133" s="5"/>
      <c r="C133" s="5"/>
      <c r="D133" s="18"/>
      <c r="E133" s="18"/>
      <c r="F133" s="5"/>
      <c r="G133" s="8" t="s">
        <v>71</v>
      </c>
      <c r="H133" s="22"/>
      <c r="I133" s="22"/>
      <c r="J133" s="22"/>
      <c r="K133" s="22"/>
      <c r="L133" s="22"/>
      <c r="M133" s="22"/>
      <c r="N133" s="22"/>
    </row>
    <row r="134" spans="2:14" x14ac:dyDescent="0.3">
      <c r="B134" s="5"/>
      <c r="C134" s="5"/>
      <c r="D134" s="18"/>
      <c r="E134" s="18"/>
      <c r="F134" s="5"/>
      <c r="G134" s="7" t="s">
        <v>72</v>
      </c>
      <c r="H134" s="23"/>
      <c r="I134" s="23"/>
      <c r="J134" s="23"/>
      <c r="K134" s="23"/>
      <c r="L134" s="23"/>
      <c r="M134" s="23"/>
      <c r="N134" s="23"/>
    </row>
    <row r="135" spans="2:14" ht="22.8" x14ac:dyDescent="0.3">
      <c r="B135" s="5"/>
      <c r="C135" s="5"/>
      <c r="D135" s="18"/>
      <c r="E135" s="18"/>
      <c r="F135" s="5"/>
      <c r="G135" s="8" t="s">
        <v>73</v>
      </c>
      <c r="H135" s="22"/>
      <c r="I135" s="22"/>
      <c r="J135" s="22"/>
      <c r="K135" s="22"/>
      <c r="L135" s="22"/>
      <c r="M135" s="22"/>
      <c r="N135" s="22"/>
    </row>
    <row r="136" spans="2:14" ht="22.8" x14ac:dyDescent="0.3">
      <c r="B136" s="5"/>
      <c r="C136" s="5"/>
      <c r="D136" s="18"/>
      <c r="E136" s="18"/>
      <c r="F136" s="6"/>
      <c r="G136" s="21" t="s">
        <v>74</v>
      </c>
      <c r="H136" s="23">
        <f t="shared" ref="H136:N136" si="19">SUM(H132:H135)</f>
        <v>0</v>
      </c>
      <c r="I136" s="23">
        <f t="shared" si="19"/>
        <v>0</v>
      </c>
      <c r="J136" s="23">
        <f t="shared" si="19"/>
        <v>0</v>
      </c>
      <c r="K136" s="23">
        <f t="shared" si="19"/>
        <v>0</v>
      </c>
      <c r="L136" s="23">
        <f t="shared" si="19"/>
        <v>0</v>
      </c>
      <c r="M136" s="23">
        <f t="shared" si="19"/>
        <v>0</v>
      </c>
      <c r="N136" s="23">
        <f t="shared" si="19"/>
        <v>0</v>
      </c>
    </row>
    <row r="137" spans="2:14" x14ac:dyDescent="0.3">
      <c r="B137" s="5"/>
      <c r="C137" s="5"/>
      <c r="D137" s="18"/>
      <c r="E137" s="18"/>
      <c r="F137" s="41" t="s">
        <v>75</v>
      </c>
      <c r="G137" s="32"/>
      <c r="H137" s="22"/>
      <c r="I137" s="22"/>
      <c r="J137" s="22"/>
      <c r="K137" s="22"/>
      <c r="L137" s="22"/>
      <c r="M137" s="22"/>
      <c r="N137" s="22"/>
    </row>
    <row r="138" spans="2:14" x14ac:dyDescent="0.3">
      <c r="B138" s="5"/>
      <c r="C138" s="5"/>
      <c r="D138" s="18"/>
      <c r="E138" s="18"/>
      <c r="F138" s="40" t="s">
        <v>76</v>
      </c>
      <c r="G138" s="39"/>
      <c r="H138" s="23"/>
      <c r="I138" s="23"/>
      <c r="J138" s="23"/>
      <c r="K138" s="23"/>
      <c r="L138" s="23"/>
      <c r="M138" s="23"/>
      <c r="N138" s="23"/>
    </row>
    <row r="139" spans="2:14" x14ac:dyDescent="0.3">
      <c r="B139" s="5"/>
      <c r="C139" s="5"/>
      <c r="D139" s="18"/>
      <c r="E139" s="18"/>
      <c r="F139" s="41" t="s">
        <v>77</v>
      </c>
      <c r="G139" s="32"/>
      <c r="H139" s="22"/>
      <c r="I139" s="22"/>
      <c r="J139" s="22"/>
      <c r="K139" s="22"/>
      <c r="L139" s="22"/>
      <c r="M139" s="22"/>
      <c r="N139" s="22"/>
    </row>
    <row r="140" spans="2:14" x14ac:dyDescent="0.3">
      <c r="B140" s="5"/>
      <c r="C140" s="5"/>
      <c r="D140" s="18"/>
      <c r="E140" s="18"/>
      <c r="F140" s="40" t="s">
        <v>78</v>
      </c>
      <c r="G140" s="39"/>
      <c r="H140" s="23"/>
      <c r="I140" s="23"/>
      <c r="J140" s="23"/>
      <c r="K140" s="23"/>
      <c r="L140" s="23"/>
      <c r="M140" s="23"/>
      <c r="N140" s="23"/>
    </row>
    <row r="141" spans="2:14" x14ac:dyDescent="0.3">
      <c r="B141" s="5"/>
      <c r="C141" s="5"/>
      <c r="D141" s="18"/>
      <c r="E141" s="18"/>
      <c r="F141" s="41" t="s">
        <v>79</v>
      </c>
      <c r="G141" s="32"/>
      <c r="H141" s="22"/>
      <c r="I141" s="22"/>
      <c r="J141" s="22"/>
      <c r="K141" s="22"/>
      <c r="L141" s="22"/>
      <c r="M141" s="22"/>
      <c r="N141" s="22"/>
    </row>
    <row r="142" spans="2:14" x14ac:dyDescent="0.3">
      <c r="B142" s="5"/>
      <c r="C142" s="5"/>
      <c r="D142" s="18"/>
      <c r="E142" s="18"/>
      <c r="F142" s="40" t="s">
        <v>80</v>
      </c>
      <c r="G142" s="39"/>
      <c r="H142" s="23"/>
      <c r="I142" s="23"/>
      <c r="J142" s="23"/>
      <c r="K142" s="23"/>
      <c r="L142" s="23"/>
      <c r="M142" s="23"/>
      <c r="N142" s="23"/>
    </row>
    <row r="143" spans="2:14" x14ac:dyDescent="0.3">
      <c r="B143" s="5"/>
      <c r="C143" s="5"/>
      <c r="D143" s="18"/>
      <c r="E143" s="19"/>
      <c r="F143" s="45" t="s">
        <v>81</v>
      </c>
      <c r="G143" s="47"/>
      <c r="H143" s="22">
        <f t="shared" ref="H143:N143" si="20">SUM(H136:H142)</f>
        <v>0</v>
      </c>
      <c r="I143" s="22">
        <f t="shared" si="20"/>
        <v>0</v>
      </c>
      <c r="J143" s="22">
        <f t="shared" si="20"/>
        <v>0</v>
      </c>
      <c r="K143" s="22">
        <f t="shared" si="20"/>
        <v>0</v>
      </c>
      <c r="L143" s="22">
        <f t="shared" si="20"/>
        <v>0</v>
      </c>
      <c r="M143" s="22">
        <f t="shared" si="20"/>
        <v>0</v>
      </c>
      <c r="N143" s="22">
        <f t="shared" si="20"/>
        <v>0</v>
      </c>
    </row>
    <row r="144" spans="2:14" x14ac:dyDescent="0.3">
      <c r="B144" s="5"/>
      <c r="C144" s="5"/>
      <c r="D144" s="19"/>
      <c r="E144" s="42" t="s">
        <v>82</v>
      </c>
      <c r="F144" s="44"/>
      <c r="G144" s="43"/>
      <c r="H144" s="23">
        <f t="shared" ref="H144:N144" si="21">H129+H143</f>
        <v>0</v>
      </c>
      <c r="I144" s="23">
        <f t="shared" si="21"/>
        <v>0</v>
      </c>
      <c r="J144" s="23">
        <f t="shared" si="21"/>
        <v>0</v>
      </c>
      <c r="K144" s="23">
        <f t="shared" si="21"/>
        <v>0</v>
      </c>
      <c r="L144" s="23">
        <f t="shared" si="21"/>
        <v>0</v>
      </c>
      <c r="M144" s="23">
        <f t="shared" si="21"/>
        <v>0</v>
      </c>
      <c r="N144" s="23">
        <f t="shared" si="21"/>
        <v>0</v>
      </c>
    </row>
    <row r="145" spans="2:14" x14ac:dyDescent="0.3">
      <c r="B145" s="5"/>
      <c r="C145" s="5"/>
      <c r="D145" s="31" t="s">
        <v>83</v>
      </c>
      <c r="E145" s="36"/>
      <c r="F145" s="36"/>
      <c r="G145" s="32"/>
      <c r="H145" s="11"/>
      <c r="I145" s="11"/>
      <c r="J145" s="11"/>
      <c r="K145" s="11"/>
      <c r="L145" s="11"/>
      <c r="M145" s="11"/>
      <c r="N145" s="11"/>
    </row>
    <row r="146" spans="2:14" x14ac:dyDescent="0.3">
      <c r="B146" s="5"/>
      <c r="C146" s="5"/>
      <c r="D146" s="5"/>
      <c r="E146" s="40" t="s">
        <v>84</v>
      </c>
      <c r="F146" s="38"/>
      <c r="G146" s="39"/>
      <c r="H146" s="23"/>
      <c r="I146" s="23"/>
      <c r="J146" s="23"/>
      <c r="K146" s="23"/>
      <c r="L146" s="23"/>
      <c r="M146" s="23"/>
      <c r="N146" s="23"/>
    </row>
    <row r="147" spans="2:14" x14ac:dyDescent="0.3">
      <c r="B147" s="5"/>
      <c r="C147" s="5"/>
      <c r="D147" s="5"/>
      <c r="E147" s="41" t="s">
        <v>85</v>
      </c>
      <c r="F147" s="36"/>
      <c r="G147" s="32"/>
      <c r="H147" s="22"/>
      <c r="I147" s="22"/>
      <c r="J147" s="22"/>
      <c r="K147" s="22"/>
      <c r="L147" s="22"/>
      <c r="M147" s="22"/>
      <c r="N147" s="22"/>
    </row>
    <row r="148" spans="2:14" x14ac:dyDescent="0.3">
      <c r="B148" s="5"/>
      <c r="C148" s="5"/>
      <c r="D148" s="5"/>
      <c r="E148" s="40" t="s">
        <v>86</v>
      </c>
      <c r="F148" s="38"/>
      <c r="G148" s="39"/>
      <c r="H148" s="23"/>
      <c r="I148" s="23"/>
      <c r="J148" s="23"/>
      <c r="K148" s="23"/>
      <c r="L148" s="23"/>
      <c r="M148" s="23"/>
      <c r="N148" s="23"/>
    </row>
    <row r="149" spans="2:14" x14ac:dyDescent="0.3">
      <c r="B149" s="5"/>
      <c r="C149" s="5"/>
      <c r="D149" s="5"/>
      <c r="E149" s="41" t="s">
        <v>87</v>
      </c>
      <c r="F149" s="36"/>
      <c r="G149" s="32"/>
      <c r="H149" s="22"/>
      <c r="I149" s="22"/>
      <c r="J149" s="22"/>
      <c r="K149" s="22"/>
      <c r="L149" s="22"/>
      <c r="M149" s="22"/>
      <c r="N149" s="22"/>
    </row>
    <row r="150" spans="2:14" x14ac:dyDescent="0.3">
      <c r="B150" s="5"/>
      <c r="C150" s="5"/>
      <c r="D150" s="5"/>
      <c r="E150" s="40" t="s">
        <v>88</v>
      </c>
      <c r="F150" s="38"/>
      <c r="G150" s="39"/>
      <c r="H150" s="23"/>
      <c r="I150" s="23"/>
      <c r="J150" s="23"/>
      <c r="K150" s="23"/>
      <c r="L150" s="23"/>
      <c r="M150" s="23"/>
      <c r="N150" s="23"/>
    </row>
    <row r="151" spans="2:14" x14ac:dyDescent="0.3">
      <c r="B151" s="5"/>
      <c r="C151" s="5"/>
      <c r="D151" s="5"/>
      <c r="E151" s="41" t="s">
        <v>89</v>
      </c>
      <c r="F151" s="36"/>
      <c r="G151" s="32"/>
      <c r="H151" s="22"/>
      <c r="I151" s="22"/>
      <c r="J151" s="22"/>
      <c r="K151" s="22"/>
      <c r="L151" s="22"/>
      <c r="M151" s="22"/>
      <c r="N151" s="22"/>
    </row>
    <row r="152" spans="2:14" x14ac:dyDescent="0.3">
      <c r="B152" s="5"/>
      <c r="C152" s="5"/>
      <c r="D152" s="6"/>
      <c r="E152" s="42" t="s">
        <v>90</v>
      </c>
      <c r="F152" s="44"/>
      <c r="G152" s="43"/>
      <c r="H152" s="23">
        <f t="shared" ref="H152:N152" si="22">SUM(H146:H151)</f>
        <v>0</v>
      </c>
      <c r="I152" s="23">
        <f t="shared" si="22"/>
        <v>0</v>
      </c>
      <c r="J152" s="23">
        <f t="shared" si="22"/>
        <v>0</v>
      </c>
      <c r="K152" s="23">
        <f t="shared" si="22"/>
        <v>0</v>
      </c>
      <c r="L152" s="23">
        <f t="shared" si="22"/>
        <v>0</v>
      </c>
      <c r="M152" s="23">
        <f t="shared" si="22"/>
        <v>0</v>
      </c>
      <c r="N152" s="23">
        <f t="shared" si="22"/>
        <v>0</v>
      </c>
    </row>
    <row r="153" spans="2:14" x14ac:dyDescent="0.3">
      <c r="B153" s="6"/>
      <c r="C153" s="6"/>
      <c r="D153" s="45" t="s">
        <v>91</v>
      </c>
      <c r="E153" s="46"/>
      <c r="F153" s="46"/>
      <c r="G153" s="47"/>
      <c r="H153" s="25">
        <f t="shared" ref="H153:N153" si="23">H144+H152</f>
        <v>0</v>
      </c>
      <c r="I153" s="25">
        <f t="shared" si="23"/>
        <v>0</v>
      </c>
      <c r="J153" s="25">
        <f t="shared" si="23"/>
        <v>0</v>
      </c>
      <c r="K153" s="25">
        <f t="shared" si="23"/>
        <v>0</v>
      </c>
      <c r="L153" s="25">
        <f t="shared" si="23"/>
        <v>0</v>
      </c>
      <c r="M153" s="25">
        <f t="shared" si="23"/>
        <v>0</v>
      </c>
      <c r="N153" s="25">
        <f t="shared" si="23"/>
        <v>0</v>
      </c>
    </row>
  </sheetData>
  <mergeCells count="120">
    <mergeCell ref="E149:G149"/>
    <mergeCell ref="E150:G150"/>
    <mergeCell ref="E151:G151"/>
    <mergeCell ref="E152:G152"/>
    <mergeCell ref="D153:G153"/>
    <mergeCell ref="E144:G144"/>
    <mergeCell ref="D145:G145"/>
    <mergeCell ref="E146:G146"/>
    <mergeCell ref="E147:G147"/>
    <mergeCell ref="E148:G148"/>
    <mergeCell ref="F139:G139"/>
    <mergeCell ref="F140:G140"/>
    <mergeCell ref="F141:G141"/>
    <mergeCell ref="F142:G142"/>
    <mergeCell ref="F143:G143"/>
    <mergeCell ref="F129:G129"/>
    <mergeCell ref="E130:G130"/>
    <mergeCell ref="F131:G131"/>
    <mergeCell ref="F137:G137"/>
    <mergeCell ref="F138:G138"/>
    <mergeCell ref="F124:G124"/>
    <mergeCell ref="F125:G125"/>
    <mergeCell ref="F126:G126"/>
    <mergeCell ref="F127:G127"/>
    <mergeCell ref="F128:G128"/>
    <mergeCell ref="D114:G114"/>
    <mergeCell ref="C115:G115"/>
    <mergeCell ref="D116:G116"/>
    <mergeCell ref="E117:G117"/>
    <mergeCell ref="F118:G118"/>
    <mergeCell ref="E109:G109"/>
    <mergeCell ref="E110:G110"/>
    <mergeCell ref="E111:G111"/>
    <mergeCell ref="E112:G112"/>
    <mergeCell ref="E113:G113"/>
    <mergeCell ref="E104:G104"/>
    <mergeCell ref="F105:G105"/>
    <mergeCell ref="F106:G106"/>
    <mergeCell ref="F107:G107"/>
    <mergeCell ref="F108:G108"/>
    <mergeCell ref="D99:G99"/>
    <mergeCell ref="E100:G100"/>
    <mergeCell ref="E101:G101"/>
    <mergeCell ref="E102:G102"/>
    <mergeCell ref="E103:G103"/>
    <mergeCell ref="F94:G94"/>
    <mergeCell ref="E95:G95"/>
    <mergeCell ref="E96:G96"/>
    <mergeCell ref="E97:G97"/>
    <mergeCell ref="E98:G98"/>
    <mergeCell ref="E89:G89"/>
    <mergeCell ref="E90:G90"/>
    <mergeCell ref="F91:G91"/>
    <mergeCell ref="F92:G92"/>
    <mergeCell ref="F93:G93"/>
    <mergeCell ref="H83:N83"/>
    <mergeCell ref="B85:G85"/>
    <mergeCell ref="C86:G86"/>
    <mergeCell ref="D87:G87"/>
    <mergeCell ref="E88:G88"/>
    <mergeCell ref="E76:G76"/>
    <mergeCell ref="E77:G77"/>
    <mergeCell ref="E78:G78"/>
    <mergeCell ref="E79:G79"/>
    <mergeCell ref="D80:G80"/>
    <mergeCell ref="E71:G71"/>
    <mergeCell ref="D72:G72"/>
    <mergeCell ref="E73:G73"/>
    <mergeCell ref="E74:G74"/>
    <mergeCell ref="E75:G75"/>
    <mergeCell ref="F66:G66"/>
    <mergeCell ref="F67:G67"/>
    <mergeCell ref="F68:G68"/>
    <mergeCell ref="F69:G69"/>
    <mergeCell ref="F70:G70"/>
    <mergeCell ref="F56:G56"/>
    <mergeCell ref="E57:G57"/>
    <mergeCell ref="F58:G58"/>
    <mergeCell ref="F64:G64"/>
    <mergeCell ref="F65:G65"/>
    <mergeCell ref="F51:G51"/>
    <mergeCell ref="F52:G52"/>
    <mergeCell ref="F53:G53"/>
    <mergeCell ref="F54:G54"/>
    <mergeCell ref="F55:G55"/>
    <mergeCell ref="D41:G41"/>
    <mergeCell ref="C42:G42"/>
    <mergeCell ref="D43:G43"/>
    <mergeCell ref="E44:G44"/>
    <mergeCell ref="F45:G45"/>
    <mergeCell ref="E36:G36"/>
    <mergeCell ref="E37:G37"/>
    <mergeCell ref="E38:G38"/>
    <mergeCell ref="E39:G39"/>
    <mergeCell ref="E40:G40"/>
    <mergeCell ref="E31:G31"/>
    <mergeCell ref="F32:G32"/>
    <mergeCell ref="F33:G33"/>
    <mergeCell ref="F34:G34"/>
    <mergeCell ref="F35:G35"/>
    <mergeCell ref="D26:G26"/>
    <mergeCell ref="E27:G27"/>
    <mergeCell ref="E28:G28"/>
    <mergeCell ref="E29:G29"/>
    <mergeCell ref="E30:G30"/>
    <mergeCell ref="F21:G21"/>
    <mergeCell ref="E22:G22"/>
    <mergeCell ref="E23:G23"/>
    <mergeCell ref="E24:G24"/>
    <mergeCell ref="E25:G25"/>
    <mergeCell ref="E16:G16"/>
    <mergeCell ref="E17:G17"/>
    <mergeCell ref="F18:G18"/>
    <mergeCell ref="F19:G19"/>
    <mergeCell ref="F20:G20"/>
    <mergeCell ref="H10:N10"/>
    <mergeCell ref="B12:G12"/>
    <mergeCell ref="C13:G13"/>
    <mergeCell ref="D14:G14"/>
    <mergeCell ref="E15:G15"/>
  </mergeCells>
  <hyperlinks>
    <hyperlink ref="B2" location="'Indice'!A1" display="I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5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11" width="15" customWidth="1"/>
  </cols>
  <sheetData>
    <row r="1" spans="2:11" ht="21" x14ac:dyDescent="0.4">
      <c r="B1" s="57" t="s">
        <v>593</v>
      </c>
    </row>
    <row r="2" spans="2:11" x14ac:dyDescent="0.3">
      <c r="B2" s="2" t="s">
        <v>1</v>
      </c>
    </row>
    <row r="3" spans="2:11" x14ac:dyDescent="0.3">
      <c r="B3" s="1"/>
    </row>
    <row r="4" spans="2:11" x14ac:dyDescent="0.3">
      <c r="B4" s="1"/>
    </row>
    <row r="5" spans="2:11" x14ac:dyDescent="0.3">
      <c r="B5" s="1" t="s">
        <v>3</v>
      </c>
      <c r="C5" t="s">
        <v>93</v>
      </c>
    </row>
    <row r="6" spans="2:11" x14ac:dyDescent="0.3">
      <c r="B6" s="1" t="s">
        <v>4</v>
      </c>
      <c r="C6" t="s">
        <v>5</v>
      </c>
    </row>
    <row r="7" spans="2:11" x14ac:dyDescent="0.3">
      <c r="B7" s="1" t="s">
        <v>6</v>
      </c>
      <c r="C7" t="s">
        <v>5</v>
      </c>
    </row>
    <row r="9" spans="2:11" x14ac:dyDescent="0.3">
      <c r="B9" s="1" t="s">
        <v>7</v>
      </c>
      <c r="C9" t="s">
        <v>8</v>
      </c>
    </row>
    <row r="10" spans="2:11" x14ac:dyDescent="0.3">
      <c r="E10" s="33" t="s">
        <v>94</v>
      </c>
      <c r="F10" s="34"/>
      <c r="G10" s="34"/>
      <c r="H10" s="34"/>
      <c r="I10" s="34"/>
      <c r="J10" s="34"/>
      <c r="K10" s="35"/>
    </row>
    <row r="11" spans="2:11" ht="34.200000000000003" x14ac:dyDescent="0.3">
      <c r="E11" s="15" t="s">
        <v>17</v>
      </c>
      <c r="F11" s="4" t="s">
        <v>18</v>
      </c>
      <c r="G11" s="15" t="s">
        <v>19</v>
      </c>
      <c r="H11" s="4" t="s">
        <v>20</v>
      </c>
      <c r="I11" s="15" t="s">
        <v>21</v>
      </c>
      <c r="J11" s="4" t="s">
        <v>22</v>
      </c>
      <c r="K11" s="17"/>
    </row>
    <row r="12" spans="2:11" x14ac:dyDescent="0.3">
      <c r="B12" s="31" t="s">
        <v>95</v>
      </c>
      <c r="C12" s="36"/>
      <c r="D12" s="32"/>
      <c r="E12" s="12"/>
      <c r="F12" s="12"/>
      <c r="G12" s="12"/>
      <c r="H12" s="12"/>
      <c r="I12" s="12"/>
      <c r="J12" s="12"/>
      <c r="K12" s="12"/>
    </row>
    <row r="13" spans="2:11" x14ac:dyDescent="0.3">
      <c r="B13" s="5"/>
      <c r="C13" s="37" t="s">
        <v>96</v>
      </c>
      <c r="D13" s="39"/>
      <c r="E13" s="11"/>
      <c r="F13" s="11"/>
      <c r="G13" s="11"/>
      <c r="H13" s="11"/>
      <c r="I13" s="11"/>
      <c r="J13" s="11"/>
      <c r="K13" s="11"/>
    </row>
    <row r="14" spans="2:11" x14ac:dyDescent="0.3">
      <c r="B14" s="5"/>
      <c r="C14" s="18"/>
      <c r="D14" s="8" t="s">
        <v>97</v>
      </c>
      <c r="E14" s="23"/>
      <c r="F14" s="23"/>
      <c r="G14" s="23"/>
      <c r="H14" s="23"/>
      <c r="I14" s="23"/>
      <c r="J14" s="23"/>
      <c r="K14" s="23"/>
    </row>
    <row r="15" spans="2:11" x14ac:dyDescent="0.3">
      <c r="B15" s="5"/>
      <c r="C15" s="18"/>
      <c r="D15" s="7" t="s">
        <v>98</v>
      </c>
      <c r="E15" s="22"/>
      <c r="F15" s="22"/>
      <c r="G15" s="22"/>
      <c r="H15" s="22"/>
      <c r="I15" s="22"/>
      <c r="J15" s="22"/>
      <c r="K15" s="22"/>
    </row>
    <row r="16" spans="2:11" x14ac:dyDescent="0.3">
      <c r="B16" s="5"/>
      <c r="C16" s="18"/>
      <c r="D16" s="20" t="s">
        <v>99</v>
      </c>
      <c r="E16" s="23">
        <f t="shared" ref="E16:K16" si="0">-E15+E14</f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0</v>
      </c>
      <c r="K16" s="23">
        <f t="shared" si="0"/>
        <v>0</v>
      </c>
    </row>
    <row r="17" spans="2:11" x14ac:dyDescent="0.3">
      <c r="B17" s="5"/>
      <c r="C17" s="18"/>
      <c r="D17" s="7" t="s">
        <v>100</v>
      </c>
      <c r="E17" s="22"/>
      <c r="F17" s="22"/>
      <c r="G17" s="22"/>
      <c r="H17" s="22"/>
      <c r="I17" s="22"/>
      <c r="J17" s="22"/>
      <c r="K17" s="22"/>
    </row>
    <row r="18" spans="2:11" x14ac:dyDescent="0.3">
      <c r="B18" s="5"/>
      <c r="C18" s="18"/>
      <c r="D18" s="8" t="s">
        <v>101</v>
      </c>
      <c r="E18" s="23"/>
      <c r="F18" s="23"/>
      <c r="G18" s="23"/>
      <c r="H18" s="23"/>
      <c r="I18" s="23"/>
      <c r="J18" s="23"/>
      <c r="K18" s="23"/>
    </row>
    <row r="19" spans="2:11" x14ac:dyDescent="0.3">
      <c r="B19" s="5"/>
      <c r="C19" s="18"/>
      <c r="D19" s="7" t="s">
        <v>102</v>
      </c>
      <c r="E19" s="22"/>
      <c r="F19" s="22"/>
      <c r="G19" s="22"/>
      <c r="H19" s="22"/>
      <c r="I19" s="22"/>
      <c r="J19" s="22"/>
      <c r="K19" s="22"/>
    </row>
    <row r="20" spans="2:11" x14ac:dyDescent="0.3">
      <c r="B20" s="5"/>
      <c r="C20" s="18"/>
      <c r="D20" s="8" t="s">
        <v>103</v>
      </c>
      <c r="E20" s="23"/>
      <c r="F20" s="23"/>
      <c r="G20" s="23"/>
      <c r="H20" s="23"/>
      <c r="I20" s="23"/>
      <c r="J20" s="23"/>
      <c r="K20" s="23"/>
    </row>
    <row r="21" spans="2:11" x14ac:dyDescent="0.3">
      <c r="B21" s="5"/>
      <c r="C21" s="18"/>
      <c r="D21" s="7" t="s">
        <v>104</v>
      </c>
      <c r="E21" s="22"/>
      <c r="F21" s="22"/>
      <c r="G21" s="22"/>
      <c r="H21" s="22"/>
      <c r="I21" s="22"/>
      <c r="J21" s="22"/>
      <c r="K21" s="22"/>
    </row>
    <row r="22" spans="2:11" x14ac:dyDescent="0.3">
      <c r="B22" s="5"/>
      <c r="C22" s="18"/>
      <c r="D22" s="8" t="s">
        <v>105</v>
      </c>
      <c r="E22" s="23"/>
      <c r="F22" s="23"/>
      <c r="G22" s="23"/>
      <c r="H22" s="23"/>
      <c r="I22" s="23"/>
      <c r="J22" s="23"/>
      <c r="K22" s="23"/>
    </row>
    <row r="23" spans="2:11" x14ac:dyDescent="0.3">
      <c r="B23" s="5"/>
      <c r="C23" s="18"/>
      <c r="D23" s="7" t="s">
        <v>106</v>
      </c>
      <c r="E23" s="22">
        <f t="shared" ref="E23:K23" si="1">E16-E17-E18+E19-E20+E21+E22</f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  <c r="I23" s="22">
        <f t="shared" si="1"/>
        <v>0</v>
      </c>
      <c r="J23" s="22">
        <f t="shared" si="1"/>
        <v>0</v>
      </c>
      <c r="K23" s="22">
        <f t="shared" si="1"/>
        <v>0</v>
      </c>
    </row>
    <row r="24" spans="2:11" x14ac:dyDescent="0.3">
      <c r="B24" s="5"/>
      <c r="C24" s="18"/>
      <c r="D24" s="8" t="s">
        <v>107</v>
      </c>
      <c r="E24" s="23"/>
      <c r="F24" s="23"/>
      <c r="G24" s="23"/>
      <c r="H24" s="23"/>
      <c r="I24" s="23"/>
      <c r="J24" s="23"/>
      <c r="K24" s="23"/>
    </row>
    <row r="25" spans="2:11" x14ac:dyDescent="0.3">
      <c r="B25" s="5"/>
      <c r="C25" s="18"/>
      <c r="D25" s="7" t="s">
        <v>108</v>
      </c>
      <c r="E25" s="22"/>
      <c r="F25" s="22"/>
      <c r="G25" s="22"/>
      <c r="H25" s="22"/>
      <c r="I25" s="22"/>
      <c r="J25" s="22"/>
      <c r="K25" s="22"/>
    </row>
    <row r="26" spans="2:11" x14ac:dyDescent="0.3">
      <c r="B26" s="6"/>
      <c r="C26" s="19"/>
      <c r="D26" s="20" t="s">
        <v>109</v>
      </c>
      <c r="E26" s="24">
        <f t="shared" ref="E26:K26" si="2">SUM(E23:E25)</f>
        <v>0</v>
      </c>
      <c r="F26" s="24">
        <f t="shared" si="2"/>
        <v>0</v>
      </c>
      <c r="G26" s="24">
        <f t="shared" si="2"/>
        <v>0</v>
      </c>
      <c r="H26" s="24">
        <f t="shared" si="2"/>
        <v>0</v>
      </c>
      <c r="I26" s="24">
        <f t="shared" si="2"/>
        <v>0</v>
      </c>
      <c r="J26" s="24">
        <f t="shared" si="2"/>
        <v>0</v>
      </c>
      <c r="K26" s="24">
        <f t="shared" si="2"/>
        <v>0</v>
      </c>
    </row>
    <row r="28" spans="2:11" x14ac:dyDescent="0.3">
      <c r="B28" s="1" t="s">
        <v>7</v>
      </c>
      <c r="C28" t="s">
        <v>92</v>
      </c>
    </row>
    <row r="29" spans="2:11" x14ac:dyDescent="0.3">
      <c r="E29" s="33" t="s">
        <v>94</v>
      </c>
      <c r="F29" s="34"/>
      <c r="G29" s="34"/>
      <c r="H29" s="34"/>
      <c r="I29" s="34"/>
      <c r="J29" s="34"/>
      <c r="K29" s="35"/>
    </row>
    <row r="30" spans="2:11" ht="34.200000000000003" x14ac:dyDescent="0.3">
      <c r="E30" s="15" t="s">
        <v>17</v>
      </c>
      <c r="F30" s="4" t="s">
        <v>18</v>
      </c>
      <c r="G30" s="15" t="s">
        <v>19</v>
      </c>
      <c r="H30" s="4" t="s">
        <v>20</v>
      </c>
      <c r="I30" s="15" t="s">
        <v>21</v>
      </c>
      <c r="J30" s="4" t="s">
        <v>22</v>
      </c>
      <c r="K30" s="17"/>
    </row>
    <row r="31" spans="2:11" x14ac:dyDescent="0.3">
      <c r="B31" s="31" t="s">
        <v>95</v>
      </c>
      <c r="C31" s="36"/>
      <c r="D31" s="32"/>
      <c r="E31" s="11"/>
      <c r="F31" s="11"/>
      <c r="G31" s="11"/>
      <c r="H31" s="11"/>
      <c r="I31" s="11"/>
      <c r="J31" s="11"/>
      <c r="K31" s="11"/>
    </row>
    <row r="32" spans="2:11" x14ac:dyDescent="0.3">
      <c r="B32" s="5"/>
      <c r="C32" s="37" t="s">
        <v>96</v>
      </c>
      <c r="D32" s="39"/>
      <c r="E32" s="12"/>
      <c r="F32" s="12"/>
      <c r="G32" s="12"/>
      <c r="H32" s="12"/>
      <c r="I32" s="12"/>
      <c r="J32" s="12"/>
      <c r="K32" s="12"/>
    </row>
    <row r="33" spans="2:11" x14ac:dyDescent="0.3">
      <c r="B33" s="5"/>
      <c r="C33" s="18"/>
      <c r="D33" s="8" t="s">
        <v>97</v>
      </c>
      <c r="E33" s="22"/>
      <c r="F33" s="22"/>
      <c r="G33" s="22"/>
      <c r="H33" s="22"/>
      <c r="I33" s="22"/>
      <c r="J33" s="22"/>
      <c r="K33" s="22"/>
    </row>
    <row r="34" spans="2:11" x14ac:dyDescent="0.3">
      <c r="B34" s="5"/>
      <c r="C34" s="18"/>
      <c r="D34" s="7" t="s">
        <v>98</v>
      </c>
      <c r="E34" s="23"/>
      <c r="F34" s="23"/>
      <c r="G34" s="23"/>
      <c r="H34" s="23"/>
      <c r="I34" s="23"/>
      <c r="J34" s="23"/>
      <c r="K34" s="23"/>
    </row>
    <row r="35" spans="2:11" x14ac:dyDescent="0.3">
      <c r="B35" s="5"/>
      <c r="C35" s="18"/>
      <c r="D35" s="20" t="s">
        <v>99</v>
      </c>
      <c r="E35" s="22">
        <f t="shared" ref="E35:K35" si="3">-E34+E33</f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</row>
    <row r="36" spans="2:11" x14ac:dyDescent="0.3">
      <c r="B36" s="5"/>
      <c r="C36" s="18"/>
      <c r="D36" s="7" t="s">
        <v>100</v>
      </c>
      <c r="E36" s="23"/>
      <c r="F36" s="23"/>
      <c r="G36" s="23"/>
      <c r="H36" s="23"/>
      <c r="I36" s="23"/>
      <c r="J36" s="23"/>
      <c r="K36" s="23"/>
    </row>
    <row r="37" spans="2:11" x14ac:dyDescent="0.3">
      <c r="B37" s="5"/>
      <c r="C37" s="18"/>
      <c r="D37" s="8" t="s">
        <v>101</v>
      </c>
      <c r="E37" s="22"/>
      <c r="F37" s="22"/>
      <c r="G37" s="22"/>
      <c r="H37" s="22"/>
      <c r="I37" s="22"/>
      <c r="J37" s="22"/>
      <c r="K37" s="22"/>
    </row>
    <row r="38" spans="2:11" x14ac:dyDescent="0.3">
      <c r="B38" s="5"/>
      <c r="C38" s="18"/>
      <c r="D38" s="7" t="s">
        <v>102</v>
      </c>
      <c r="E38" s="23"/>
      <c r="F38" s="23"/>
      <c r="G38" s="23"/>
      <c r="H38" s="23"/>
      <c r="I38" s="23"/>
      <c r="J38" s="23"/>
      <c r="K38" s="23"/>
    </row>
    <row r="39" spans="2:11" x14ac:dyDescent="0.3">
      <c r="B39" s="5"/>
      <c r="C39" s="18"/>
      <c r="D39" s="8" t="s">
        <v>103</v>
      </c>
      <c r="E39" s="22"/>
      <c r="F39" s="22"/>
      <c r="G39" s="22"/>
      <c r="H39" s="22"/>
      <c r="I39" s="22"/>
      <c r="J39" s="22"/>
      <c r="K39" s="22"/>
    </row>
    <row r="40" spans="2:11" x14ac:dyDescent="0.3">
      <c r="B40" s="5"/>
      <c r="C40" s="18"/>
      <c r="D40" s="7" t="s">
        <v>104</v>
      </c>
      <c r="E40" s="23"/>
      <c r="F40" s="23"/>
      <c r="G40" s="23"/>
      <c r="H40" s="23"/>
      <c r="I40" s="23"/>
      <c r="J40" s="23"/>
      <c r="K40" s="23"/>
    </row>
    <row r="41" spans="2:11" x14ac:dyDescent="0.3">
      <c r="B41" s="5"/>
      <c r="C41" s="18"/>
      <c r="D41" s="8" t="s">
        <v>105</v>
      </c>
      <c r="E41" s="22"/>
      <c r="F41" s="22"/>
      <c r="G41" s="22"/>
      <c r="H41" s="22"/>
      <c r="I41" s="22"/>
      <c r="J41" s="22"/>
      <c r="K41" s="22"/>
    </row>
    <row r="42" spans="2:11" x14ac:dyDescent="0.3">
      <c r="B42" s="5"/>
      <c r="C42" s="18"/>
      <c r="D42" s="7" t="s">
        <v>106</v>
      </c>
      <c r="E42" s="23">
        <f t="shared" ref="E42:K42" si="4">E35-E36-E37+E38-E39+E40+E41</f>
        <v>0</v>
      </c>
      <c r="F42" s="23">
        <f t="shared" si="4"/>
        <v>0</v>
      </c>
      <c r="G42" s="23">
        <f t="shared" si="4"/>
        <v>0</v>
      </c>
      <c r="H42" s="23">
        <f t="shared" si="4"/>
        <v>0</v>
      </c>
      <c r="I42" s="23">
        <f t="shared" si="4"/>
        <v>0</v>
      </c>
      <c r="J42" s="23">
        <f t="shared" si="4"/>
        <v>0</v>
      </c>
      <c r="K42" s="23">
        <f t="shared" si="4"/>
        <v>0</v>
      </c>
    </row>
    <row r="43" spans="2:11" x14ac:dyDescent="0.3">
      <c r="B43" s="5"/>
      <c r="C43" s="18"/>
      <c r="D43" s="8" t="s">
        <v>107</v>
      </c>
      <c r="E43" s="22"/>
      <c r="F43" s="22"/>
      <c r="G43" s="22"/>
      <c r="H43" s="22"/>
      <c r="I43" s="22"/>
      <c r="J43" s="22"/>
      <c r="K43" s="22"/>
    </row>
    <row r="44" spans="2:11" x14ac:dyDescent="0.3">
      <c r="B44" s="5"/>
      <c r="C44" s="18"/>
      <c r="D44" s="7" t="s">
        <v>108</v>
      </c>
      <c r="E44" s="23"/>
      <c r="F44" s="23"/>
      <c r="G44" s="23"/>
      <c r="H44" s="23"/>
      <c r="I44" s="23"/>
      <c r="J44" s="23"/>
      <c r="K44" s="23"/>
    </row>
    <row r="45" spans="2:11" x14ac:dyDescent="0.3">
      <c r="B45" s="6"/>
      <c r="C45" s="19"/>
      <c r="D45" s="20" t="s">
        <v>109</v>
      </c>
      <c r="E45" s="25">
        <f t="shared" ref="E45:K45" si="5">SUM(E42:E44)</f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</row>
  </sheetData>
  <mergeCells count="6">
    <mergeCell ref="C32:D32"/>
    <mergeCell ref="E10:K10"/>
    <mergeCell ref="B12:D12"/>
    <mergeCell ref="C13:D13"/>
    <mergeCell ref="E29:K29"/>
    <mergeCell ref="B31:D31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57" t="s">
        <v>593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110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x14ac:dyDescent="0.3">
      <c r="B11" s="31" t="s">
        <v>111</v>
      </c>
      <c r="C11" s="36"/>
      <c r="D11" s="36"/>
      <c r="E11" s="32"/>
      <c r="F11" s="11"/>
    </row>
    <row r="12" spans="2:6" ht="28.05" customHeight="1" x14ac:dyDescent="0.3">
      <c r="B12" s="5"/>
      <c r="C12" s="37" t="s">
        <v>112</v>
      </c>
      <c r="D12" s="38"/>
      <c r="E12" s="39"/>
      <c r="F12" s="23"/>
    </row>
    <row r="13" spans="2:6" x14ac:dyDescent="0.3">
      <c r="B13" s="5"/>
      <c r="C13" s="18"/>
      <c r="D13" s="31" t="s">
        <v>113</v>
      </c>
      <c r="E13" s="32"/>
      <c r="F13" s="11"/>
    </row>
    <row r="14" spans="2:6" x14ac:dyDescent="0.3">
      <c r="B14" s="5"/>
      <c r="C14" s="18"/>
      <c r="D14" s="5"/>
      <c r="E14" s="7" t="s">
        <v>114</v>
      </c>
      <c r="F14" s="23"/>
    </row>
    <row r="15" spans="2:6" x14ac:dyDescent="0.3">
      <c r="B15" s="5"/>
      <c r="C15" s="18"/>
      <c r="D15" s="5"/>
      <c r="E15" s="8" t="s">
        <v>115</v>
      </c>
      <c r="F15" s="22"/>
    </row>
    <row r="16" spans="2:6" x14ac:dyDescent="0.3">
      <c r="B16" s="5"/>
      <c r="C16" s="18"/>
      <c r="D16" s="6"/>
      <c r="E16" s="21" t="s">
        <v>116</v>
      </c>
      <c r="F16" s="23">
        <f>F14+F15</f>
        <v>0</v>
      </c>
    </row>
    <row r="17" spans="2:6" x14ac:dyDescent="0.3">
      <c r="B17" s="5"/>
      <c r="C17" s="18"/>
      <c r="D17" s="31" t="s">
        <v>117</v>
      </c>
      <c r="E17" s="32"/>
      <c r="F17" s="11"/>
    </row>
    <row r="18" spans="2:6" ht="22.8" x14ac:dyDescent="0.3">
      <c r="B18" s="5"/>
      <c r="C18" s="18"/>
      <c r="D18" s="5"/>
      <c r="E18" s="7" t="s">
        <v>118</v>
      </c>
      <c r="F18" s="23"/>
    </row>
    <row r="19" spans="2:6" ht="22.8" x14ac:dyDescent="0.3">
      <c r="B19" s="5"/>
      <c r="C19" s="18"/>
      <c r="D19" s="5"/>
      <c r="E19" s="8" t="s">
        <v>119</v>
      </c>
      <c r="F19" s="22"/>
    </row>
    <row r="20" spans="2:6" ht="22.8" x14ac:dyDescent="0.3">
      <c r="B20" s="5"/>
      <c r="C20" s="18"/>
      <c r="D20" s="5"/>
      <c r="E20" s="7" t="s">
        <v>120</v>
      </c>
      <c r="F20" s="23"/>
    </row>
    <row r="21" spans="2:6" x14ac:dyDescent="0.3">
      <c r="B21" s="5"/>
      <c r="C21" s="18"/>
      <c r="D21" s="6"/>
      <c r="E21" s="20" t="s">
        <v>121</v>
      </c>
      <c r="F21" s="22">
        <f>SUM(F18:F20)</f>
        <v>0</v>
      </c>
    </row>
    <row r="22" spans="2:6" x14ac:dyDescent="0.3">
      <c r="B22" s="6"/>
      <c r="C22" s="19"/>
      <c r="D22" s="42" t="s">
        <v>122</v>
      </c>
      <c r="E22" s="43"/>
      <c r="F22" s="24">
        <f>F21+F16</f>
        <v>0</v>
      </c>
    </row>
  </sheetData>
  <mergeCells count="5">
    <mergeCell ref="B11:E11"/>
    <mergeCell ref="C12:E12"/>
    <mergeCell ref="D13:E13"/>
    <mergeCell ref="D17:E17"/>
    <mergeCell ref="D22:E22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51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57" t="s">
        <v>593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123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1" t="s">
        <v>124</v>
      </c>
      <c r="C11" s="32"/>
      <c r="D11" s="11"/>
    </row>
    <row r="12" spans="2:4" ht="22.8" x14ac:dyDescent="0.3">
      <c r="B12" s="5"/>
      <c r="C12" s="7" t="s">
        <v>125</v>
      </c>
      <c r="D12" s="9"/>
    </row>
    <row r="13" spans="2:4" ht="22.8" x14ac:dyDescent="0.3">
      <c r="B13" s="5"/>
      <c r="C13" s="8" t="s">
        <v>126</v>
      </c>
      <c r="D13" s="10"/>
    </row>
    <row r="14" spans="2:4" ht="22.8" x14ac:dyDescent="0.3">
      <c r="B14" s="5"/>
      <c r="C14" s="7" t="s">
        <v>127</v>
      </c>
      <c r="D14" s="9"/>
    </row>
    <row r="15" spans="2:4" ht="22.8" x14ac:dyDescent="0.3">
      <c r="B15" s="5"/>
      <c r="C15" s="8" t="s">
        <v>128</v>
      </c>
      <c r="D15" s="10"/>
    </row>
    <row r="16" spans="2:4" ht="22.8" x14ac:dyDescent="0.3">
      <c r="B16" s="5"/>
      <c r="C16" s="7" t="s">
        <v>129</v>
      </c>
      <c r="D16" s="9"/>
    </row>
    <row r="17" spans="2:4" ht="22.8" x14ac:dyDescent="0.3">
      <c r="B17" s="5"/>
      <c r="C17" s="8" t="s">
        <v>130</v>
      </c>
      <c r="D17" s="10"/>
    </row>
    <row r="18" spans="2:4" x14ac:dyDescent="0.3">
      <c r="B18" s="5"/>
      <c r="C18" s="7" t="s">
        <v>131</v>
      </c>
      <c r="D18" s="9"/>
    </row>
    <row r="19" spans="2:4" x14ac:dyDescent="0.3">
      <c r="B19" s="5"/>
      <c r="C19" s="8" t="s">
        <v>132</v>
      </c>
      <c r="D19" s="10"/>
    </row>
    <row r="20" spans="2:4" ht="22.8" x14ac:dyDescent="0.3">
      <c r="B20" s="5"/>
      <c r="C20" s="7" t="s">
        <v>133</v>
      </c>
      <c r="D20" s="9"/>
    </row>
    <row r="21" spans="2:4" ht="22.8" x14ac:dyDescent="0.3">
      <c r="B21" s="5"/>
      <c r="C21" s="8" t="s">
        <v>134</v>
      </c>
      <c r="D21" s="10"/>
    </row>
    <row r="22" spans="2:4" ht="22.8" x14ac:dyDescent="0.3">
      <c r="B22" s="5"/>
      <c r="C22" s="7" t="s">
        <v>135</v>
      </c>
      <c r="D22" s="9"/>
    </row>
    <row r="23" spans="2:4" ht="22.8" x14ac:dyDescent="0.3">
      <c r="B23" s="5"/>
      <c r="C23" s="8" t="s">
        <v>136</v>
      </c>
      <c r="D23" s="10"/>
    </row>
    <row r="24" spans="2:4" x14ac:dyDescent="0.3">
      <c r="B24" s="5"/>
      <c r="C24" s="7" t="s">
        <v>137</v>
      </c>
      <c r="D24" s="9"/>
    </row>
    <row r="25" spans="2:4" ht="22.8" x14ac:dyDescent="0.3">
      <c r="B25" s="5"/>
      <c r="C25" s="8" t="s">
        <v>138</v>
      </c>
      <c r="D25" s="10"/>
    </row>
    <row r="26" spans="2:4" ht="22.8" x14ac:dyDescent="0.3">
      <c r="B26" s="5"/>
      <c r="C26" s="7" t="s">
        <v>139</v>
      </c>
      <c r="D26" s="9"/>
    </row>
    <row r="27" spans="2:4" ht="22.8" x14ac:dyDescent="0.3">
      <c r="B27" s="5"/>
      <c r="C27" s="8" t="s">
        <v>140</v>
      </c>
      <c r="D27" s="10"/>
    </row>
    <row r="28" spans="2:4" ht="22.8" x14ac:dyDescent="0.3">
      <c r="B28" s="5"/>
      <c r="C28" s="7" t="s">
        <v>141</v>
      </c>
      <c r="D28" s="9"/>
    </row>
    <row r="29" spans="2:4" ht="22.8" x14ac:dyDescent="0.3">
      <c r="B29" s="5"/>
      <c r="C29" s="8" t="s">
        <v>142</v>
      </c>
      <c r="D29" s="10"/>
    </row>
    <row r="30" spans="2:4" ht="22.8" x14ac:dyDescent="0.3">
      <c r="B30" s="5"/>
      <c r="C30" s="7" t="s">
        <v>143</v>
      </c>
      <c r="D30" s="9"/>
    </row>
    <row r="31" spans="2:4" ht="22.8" x14ac:dyDescent="0.3">
      <c r="B31" s="5"/>
      <c r="C31" s="8" t="s">
        <v>144</v>
      </c>
      <c r="D31" s="10"/>
    </row>
    <row r="32" spans="2:4" ht="22.8" x14ac:dyDescent="0.3">
      <c r="B32" s="5"/>
      <c r="C32" s="7" t="s">
        <v>145</v>
      </c>
      <c r="D32" s="9"/>
    </row>
    <row r="33" spans="2:4" ht="22.8" x14ac:dyDescent="0.3">
      <c r="B33" s="5"/>
      <c r="C33" s="8" t="s">
        <v>146</v>
      </c>
      <c r="D33" s="10"/>
    </row>
    <row r="34" spans="2:4" ht="22.8" x14ac:dyDescent="0.3">
      <c r="B34" s="5"/>
      <c r="C34" s="7" t="s">
        <v>147</v>
      </c>
      <c r="D34" s="9"/>
    </row>
    <row r="35" spans="2:4" ht="22.8" x14ac:dyDescent="0.3">
      <c r="B35" s="5"/>
      <c r="C35" s="8" t="s">
        <v>148</v>
      </c>
      <c r="D35" s="10"/>
    </row>
    <row r="36" spans="2:4" ht="22.8" x14ac:dyDescent="0.3">
      <c r="B36" s="5"/>
      <c r="C36" s="7" t="s">
        <v>149</v>
      </c>
      <c r="D36" s="9"/>
    </row>
    <row r="37" spans="2:4" ht="22.8" x14ac:dyDescent="0.3">
      <c r="B37" s="5"/>
      <c r="C37" s="8" t="s">
        <v>150</v>
      </c>
      <c r="D37" s="10"/>
    </row>
    <row r="38" spans="2:4" ht="22.8" x14ac:dyDescent="0.3">
      <c r="B38" s="5"/>
      <c r="C38" s="7" t="s">
        <v>151</v>
      </c>
      <c r="D38" s="9"/>
    </row>
    <row r="39" spans="2:4" ht="22.8" x14ac:dyDescent="0.3">
      <c r="B39" s="5"/>
      <c r="C39" s="8" t="s">
        <v>152</v>
      </c>
      <c r="D39" s="10"/>
    </row>
    <row r="40" spans="2:4" ht="22.8" x14ac:dyDescent="0.3">
      <c r="B40" s="5"/>
      <c r="C40" s="7" t="s">
        <v>153</v>
      </c>
      <c r="D40" s="9"/>
    </row>
    <row r="41" spans="2:4" ht="22.8" x14ac:dyDescent="0.3">
      <c r="B41" s="5"/>
      <c r="C41" s="8" t="s">
        <v>154</v>
      </c>
      <c r="D41" s="10"/>
    </row>
    <row r="42" spans="2:4" x14ac:dyDescent="0.3">
      <c r="B42" s="5"/>
      <c r="C42" s="7" t="s">
        <v>155</v>
      </c>
      <c r="D42" s="9"/>
    </row>
    <row r="43" spans="2:4" ht="22.8" x14ac:dyDescent="0.3">
      <c r="B43" s="5"/>
      <c r="C43" s="8" t="s">
        <v>156</v>
      </c>
      <c r="D43" s="10"/>
    </row>
    <row r="44" spans="2:4" ht="22.8" x14ac:dyDescent="0.3">
      <c r="B44" s="5"/>
      <c r="C44" s="7" t="s">
        <v>157</v>
      </c>
      <c r="D44" s="9"/>
    </row>
    <row r="45" spans="2:4" ht="22.8" x14ac:dyDescent="0.3">
      <c r="B45" s="5"/>
      <c r="C45" s="8" t="s">
        <v>158</v>
      </c>
      <c r="D45" s="10"/>
    </row>
    <row r="46" spans="2:4" x14ac:dyDescent="0.3">
      <c r="B46" s="5"/>
      <c r="C46" s="7" t="s">
        <v>159</v>
      </c>
      <c r="D46" s="9"/>
    </row>
    <row r="47" spans="2:4" x14ac:dyDescent="0.3">
      <c r="B47" s="5"/>
      <c r="C47" s="8" t="s">
        <v>160</v>
      </c>
      <c r="D47" s="10"/>
    </row>
    <row r="48" spans="2:4" x14ac:dyDescent="0.3">
      <c r="B48" s="5"/>
      <c r="C48" s="7" t="s">
        <v>161</v>
      </c>
      <c r="D48" s="9"/>
    </row>
    <row r="49" spans="2:4" ht="22.8" x14ac:dyDescent="0.3">
      <c r="B49" s="5"/>
      <c r="C49" s="8" t="s">
        <v>162</v>
      </c>
      <c r="D49" s="10"/>
    </row>
    <row r="50" spans="2:4" ht="22.8" x14ac:dyDescent="0.3">
      <c r="B50" s="5"/>
      <c r="C50" s="7" t="s">
        <v>163</v>
      </c>
      <c r="D50" s="9"/>
    </row>
    <row r="51" spans="2:4" ht="22.8" x14ac:dyDescent="0.3">
      <c r="B51" s="6"/>
      <c r="C51" s="8" t="s">
        <v>164</v>
      </c>
      <c r="D51" s="26"/>
    </row>
  </sheetData>
  <mergeCells count="1">
    <mergeCell ref="B11:C11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9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57" t="s">
        <v>593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165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ht="28.05" customHeight="1" x14ac:dyDescent="0.3">
      <c r="B11" s="31" t="s">
        <v>166</v>
      </c>
      <c r="C11" s="36"/>
      <c r="D11" s="32"/>
      <c r="E11" s="10"/>
    </row>
    <row r="12" spans="2:5" x14ac:dyDescent="0.3">
      <c r="B12" s="5"/>
      <c r="C12" s="40" t="s">
        <v>10</v>
      </c>
      <c r="D12" s="39"/>
      <c r="E12" s="9"/>
    </row>
    <row r="13" spans="2:5" x14ac:dyDescent="0.3">
      <c r="B13" s="5"/>
      <c r="C13" s="41" t="s">
        <v>167</v>
      </c>
      <c r="D13" s="32"/>
      <c r="E13" s="10"/>
    </row>
    <row r="14" spans="2:5" x14ac:dyDescent="0.3">
      <c r="B14" s="5"/>
      <c r="C14" s="40" t="s">
        <v>168</v>
      </c>
      <c r="D14" s="39"/>
      <c r="E14" s="9"/>
    </row>
    <row r="15" spans="2:5" x14ac:dyDescent="0.3">
      <c r="B15" s="5"/>
      <c r="C15" s="41" t="s">
        <v>169</v>
      </c>
      <c r="D15" s="32"/>
      <c r="E15" s="10"/>
    </row>
    <row r="16" spans="2:5" x14ac:dyDescent="0.3">
      <c r="B16" s="5"/>
      <c r="C16" s="40" t="s">
        <v>170</v>
      </c>
      <c r="D16" s="39"/>
      <c r="E16" s="9"/>
    </row>
    <row r="17" spans="2:5" x14ac:dyDescent="0.3">
      <c r="B17" s="5"/>
      <c r="C17" s="41" t="s">
        <v>171</v>
      </c>
      <c r="D17" s="32"/>
      <c r="E17" s="10"/>
    </row>
    <row r="18" spans="2:5" x14ac:dyDescent="0.3">
      <c r="B18" s="5"/>
      <c r="C18" s="40" t="s">
        <v>172</v>
      </c>
      <c r="D18" s="39"/>
      <c r="E18" s="9"/>
    </row>
    <row r="19" spans="2:5" x14ac:dyDescent="0.3">
      <c r="B19" s="5"/>
      <c r="C19" s="41" t="s">
        <v>173</v>
      </c>
      <c r="D19" s="32"/>
      <c r="E19" s="10"/>
    </row>
    <row r="20" spans="2:5" x14ac:dyDescent="0.3">
      <c r="B20" s="5"/>
      <c r="C20" s="40" t="s">
        <v>174</v>
      </c>
      <c r="D20" s="39"/>
      <c r="E20" s="9"/>
    </row>
    <row r="21" spans="2:5" ht="28.05" customHeight="1" x14ac:dyDescent="0.3">
      <c r="B21" s="5"/>
      <c r="C21" s="41" t="s">
        <v>175</v>
      </c>
      <c r="D21" s="32"/>
      <c r="E21" s="10"/>
    </row>
    <row r="22" spans="2:5" ht="28.05" customHeight="1" x14ac:dyDescent="0.3">
      <c r="B22" s="5"/>
      <c r="C22" s="37" t="s">
        <v>176</v>
      </c>
      <c r="D22" s="39"/>
      <c r="E22" s="9"/>
    </row>
    <row r="23" spans="2:5" ht="34.200000000000003" x14ac:dyDescent="0.3">
      <c r="B23" s="5"/>
      <c r="C23" s="18"/>
      <c r="D23" s="8" t="s">
        <v>177</v>
      </c>
      <c r="E23" s="10"/>
    </row>
    <row r="24" spans="2:5" ht="34.200000000000003" x14ac:dyDescent="0.3">
      <c r="B24" s="5"/>
      <c r="C24" s="18"/>
      <c r="D24" s="7" t="s">
        <v>178</v>
      </c>
      <c r="E24" s="9"/>
    </row>
    <row r="25" spans="2:5" ht="22.8" x14ac:dyDescent="0.3">
      <c r="B25" s="5"/>
      <c r="C25" s="19"/>
      <c r="D25" s="8" t="s">
        <v>179</v>
      </c>
      <c r="E25" s="10"/>
    </row>
    <row r="26" spans="2:5" ht="28.05" customHeight="1" x14ac:dyDescent="0.3">
      <c r="B26" s="5"/>
      <c r="C26" s="37" t="s">
        <v>180</v>
      </c>
      <c r="D26" s="39"/>
      <c r="E26" s="9"/>
    </row>
    <row r="27" spans="2:5" ht="34.200000000000003" x14ac:dyDescent="0.3">
      <c r="B27" s="5"/>
      <c r="C27" s="18"/>
      <c r="D27" s="8" t="s">
        <v>181</v>
      </c>
      <c r="E27" s="10"/>
    </row>
    <row r="28" spans="2:5" ht="22.8" x14ac:dyDescent="0.3">
      <c r="B28" s="5"/>
      <c r="C28" s="18"/>
      <c r="D28" s="7" t="s">
        <v>182</v>
      </c>
      <c r="E28" s="9"/>
    </row>
    <row r="29" spans="2:5" ht="34.200000000000003" x14ac:dyDescent="0.3">
      <c r="B29" s="6"/>
      <c r="C29" s="19"/>
      <c r="D29" s="8" t="s">
        <v>183</v>
      </c>
      <c r="E29" s="26"/>
    </row>
  </sheetData>
  <mergeCells count="13">
    <mergeCell ref="C21:D21"/>
    <mergeCell ref="C22:D22"/>
    <mergeCell ref="C26:D26"/>
    <mergeCell ref="C16:D16"/>
    <mergeCell ref="C17:D17"/>
    <mergeCell ref="C18:D18"/>
    <mergeCell ref="C19:D19"/>
    <mergeCell ref="C20:D20"/>
    <mergeCell ref="B11:D11"/>
    <mergeCell ref="C12:D12"/>
    <mergeCell ref="C13:D13"/>
    <mergeCell ref="C14:D14"/>
    <mergeCell ref="C15:D15"/>
  </mergeCells>
  <dataValidations count="1">
    <dataValidation type="list" allowBlank="1" showErrorMessage="1" sqref="E28" xr:uid="{00000000-0002-0000-0600-000000000000}">
      <formula1>sspdtipos_TipoSiNo</formula1>
    </dataValidation>
  </dataValidation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F10"/>
  <sheetViews>
    <sheetView workbookViewId="0"/>
  </sheetViews>
  <sheetFormatPr baseColWidth="10" defaultColWidth="8.88671875" defaultRowHeight="14.4" x14ac:dyDescent="0.3"/>
  <sheetData>
    <row r="3" spans="2:6" x14ac:dyDescent="0.3">
      <c r="B3" t="s">
        <v>184</v>
      </c>
      <c r="D3" t="s">
        <v>267</v>
      </c>
      <c r="F3" t="s">
        <v>270</v>
      </c>
    </row>
    <row r="4" spans="2:6" x14ac:dyDescent="0.3">
      <c r="B4" t="s">
        <v>185</v>
      </c>
      <c r="D4" t="s">
        <v>268</v>
      </c>
      <c r="F4" t="s">
        <v>271</v>
      </c>
    </row>
    <row r="5" spans="2:6" x14ac:dyDescent="0.3">
      <c r="D5" t="s">
        <v>269</v>
      </c>
      <c r="F5" t="s">
        <v>272</v>
      </c>
    </row>
    <row r="6" spans="2:6" x14ac:dyDescent="0.3">
      <c r="F6" t="s">
        <v>273</v>
      </c>
    </row>
    <row r="7" spans="2:6" x14ac:dyDescent="0.3">
      <c r="F7" t="s">
        <v>274</v>
      </c>
    </row>
    <row r="8" spans="2:6" x14ac:dyDescent="0.3">
      <c r="F8" t="s">
        <v>275</v>
      </c>
    </row>
    <row r="9" spans="2:6" x14ac:dyDescent="0.3">
      <c r="F9" t="s">
        <v>276</v>
      </c>
    </row>
    <row r="10" spans="2:6" x14ac:dyDescent="0.3">
      <c r="F10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U31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1" width="15" customWidth="1"/>
  </cols>
  <sheetData>
    <row r="1" spans="2:21" ht="21" x14ac:dyDescent="0.4">
      <c r="B1" s="57" t="s">
        <v>593</v>
      </c>
    </row>
    <row r="2" spans="2:21" x14ac:dyDescent="0.3">
      <c r="B2" s="2" t="s">
        <v>1</v>
      </c>
    </row>
    <row r="3" spans="2:21" x14ac:dyDescent="0.3">
      <c r="B3" s="1"/>
    </row>
    <row r="4" spans="2:21" x14ac:dyDescent="0.3">
      <c r="B4" s="1"/>
    </row>
    <row r="5" spans="2:21" x14ac:dyDescent="0.3">
      <c r="B5" s="1" t="s">
        <v>3</v>
      </c>
      <c r="C5" t="s">
        <v>186</v>
      </c>
    </row>
    <row r="6" spans="2:21" x14ac:dyDescent="0.3">
      <c r="B6" s="1" t="s">
        <v>4</v>
      </c>
      <c r="C6" t="s">
        <v>5</v>
      </c>
    </row>
    <row r="7" spans="2:21" x14ac:dyDescent="0.3">
      <c r="B7" s="1" t="s">
        <v>6</v>
      </c>
      <c r="C7" t="s">
        <v>5</v>
      </c>
    </row>
    <row r="8" spans="2:21" x14ac:dyDescent="0.3">
      <c r="B8" s="1" t="s">
        <v>7</v>
      </c>
      <c r="C8" t="s">
        <v>8</v>
      </c>
    </row>
    <row r="10" spans="2:21" x14ac:dyDescent="0.3">
      <c r="F10" s="33" t="s">
        <v>187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5"/>
    </row>
    <row r="11" spans="2:21" x14ac:dyDescent="0.3">
      <c r="F11" s="48" t="s">
        <v>188</v>
      </c>
      <c r="G11" s="49"/>
      <c r="H11" s="50"/>
      <c r="I11" s="51" t="s">
        <v>191</v>
      </c>
      <c r="J11" s="53" t="s">
        <v>192</v>
      </c>
      <c r="K11" s="51" t="s">
        <v>193</v>
      </c>
      <c r="L11" s="53" t="s">
        <v>194</v>
      </c>
      <c r="M11" s="51" t="s">
        <v>195</v>
      </c>
      <c r="N11" s="48" t="s">
        <v>196</v>
      </c>
      <c r="O11" s="49"/>
      <c r="P11" s="49"/>
      <c r="Q11" s="49"/>
      <c r="R11" s="49"/>
      <c r="S11" s="50"/>
      <c r="T11" s="53" t="s">
        <v>202</v>
      </c>
      <c r="U11" s="29"/>
    </row>
    <row r="12" spans="2:21" ht="28.05" customHeight="1" x14ac:dyDescent="0.3">
      <c r="F12" s="4" t="s">
        <v>189</v>
      </c>
      <c r="G12" s="15" t="s">
        <v>190</v>
      </c>
      <c r="H12" s="28"/>
      <c r="I12" s="52"/>
      <c r="J12" s="54"/>
      <c r="K12" s="52"/>
      <c r="L12" s="54"/>
      <c r="M12" s="52"/>
      <c r="N12" s="4" t="s">
        <v>197</v>
      </c>
      <c r="O12" s="15" t="s">
        <v>198</v>
      </c>
      <c r="P12" s="4" t="s">
        <v>199</v>
      </c>
      <c r="Q12" s="15" t="s">
        <v>200</v>
      </c>
      <c r="R12" s="4" t="s">
        <v>201</v>
      </c>
      <c r="S12" s="28"/>
      <c r="T12" s="54"/>
      <c r="U12" s="17"/>
    </row>
    <row r="13" spans="2:21" x14ac:dyDescent="0.3">
      <c r="B13" s="31" t="s">
        <v>203</v>
      </c>
      <c r="C13" s="36"/>
      <c r="D13" s="36"/>
      <c r="E13" s="3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21" x14ac:dyDescent="0.3">
      <c r="B14" s="5"/>
      <c r="C14" s="40" t="s">
        <v>204</v>
      </c>
      <c r="D14" s="38"/>
      <c r="E14" s="3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2:21" ht="28.05" customHeight="1" x14ac:dyDescent="0.3">
      <c r="B15" s="5"/>
      <c r="C15" s="41" t="s">
        <v>205</v>
      </c>
      <c r="D15" s="36"/>
      <c r="E15" s="3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x14ac:dyDescent="0.3">
      <c r="B16" s="5"/>
      <c r="C16" s="37" t="s">
        <v>206</v>
      </c>
      <c r="D16" s="38"/>
      <c r="E16" s="3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x14ac:dyDescent="0.3">
      <c r="B17" s="5"/>
      <c r="C17" s="18"/>
      <c r="D17" s="41" t="s">
        <v>207</v>
      </c>
      <c r="E17" s="3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>
        <f>Hoja02!N103</f>
        <v>0</v>
      </c>
    </row>
    <row r="18" spans="2:21" x14ac:dyDescent="0.3">
      <c r="B18" s="5"/>
      <c r="C18" s="18"/>
      <c r="D18" s="37" t="s">
        <v>208</v>
      </c>
      <c r="E18" s="3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x14ac:dyDescent="0.3">
      <c r="B19" s="5"/>
      <c r="C19" s="18"/>
      <c r="D19" s="18"/>
      <c r="E19" s="8" t="s">
        <v>209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2:21" x14ac:dyDescent="0.3">
      <c r="B20" s="5"/>
      <c r="C20" s="18"/>
      <c r="D20" s="18"/>
      <c r="E20" s="7" t="s">
        <v>210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2:21" x14ac:dyDescent="0.3">
      <c r="B21" s="5"/>
      <c r="C21" s="18"/>
      <c r="D21" s="18"/>
      <c r="E21" s="8" t="s">
        <v>211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2:21" x14ac:dyDescent="0.3">
      <c r="B22" s="5"/>
      <c r="C22" s="18"/>
      <c r="D22" s="18"/>
      <c r="E22" s="7" t="s">
        <v>212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2:21" x14ac:dyDescent="0.3">
      <c r="B23" s="5"/>
      <c r="C23" s="18"/>
      <c r="D23" s="18"/>
      <c r="E23" s="8" t="s">
        <v>213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2:21" x14ac:dyDescent="0.3">
      <c r="B24" s="5"/>
      <c r="C24" s="18"/>
      <c r="D24" s="18"/>
      <c r="E24" s="7" t="s">
        <v>214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2:21" x14ac:dyDescent="0.3">
      <c r="B25" s="5"/>
      <c r="C25" s="18"/>
      <c r="D25" s="18"/>
      <c r="E25" s="8" t="s">
        <v>215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2:21" ht="22.8" x14ac:dyDescent="0.3">
      <c r="B26" s="5"/>
      <c r="C26" s="18"/>
      <c r="D26" s="18"/>
      <c r="E26" s="7" t="s">
        <v>216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2:21" ht="22.8" x14ac:dyDescent="0.3">
      <c r="B27" s="5"/>
      <c r="C27" s="18"/>
      <c r="D27" s="18"/>
      <c r="E27" s="8" t="s">
        <v>217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2:21" x14ac:dyDescent="0.3">
      <c r="B28" s="5"/>
      <c r="C28" s="18"/>
      <c r="D28" s="18"/>
      <c r="E28" s="7" t="s">
        <v>218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2:21" ht="22.8" x14ac:dyDescent="0.3">
      <c r="B29" s="5"/>
      <c r="C29" s="18"/>
      <c r="D29" s="18"/>
      <c r="E29" s="8" t="s">
        <v>219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2:21" ht="22.8" x14ac:dyDescent="0.3">
      <c r="B30" s="5"/>
      <c r="C30" s="18"/>
      <c r="D30" s="19"/>
      <c r="E30" s="21" t="s">
        <v>220</v>
      </c>
      <c r="F30" s="23">
        <f t="shared" ref="F30:U30" si="0">F19+F20-SUM(F21:F23)+F24+F25-F26+F27-F28+F29</f>
        <v>0</v>
      </c>
      <c r="G30" s="23">
        <f t="shared" si="0"/>
        <v>0</v>
      </c>
      <c r="H30" s="23">
        <f t="shared" si="0"/>
        <v>0</v>
      </c>
      <c r="I30" s="23">
        <f t="shared" si="0"/>
        <v>0</v>
      </c>
      <c r="J30" s="23">
        <f t="shared" si="0"/>
        <v>0</v>
      </c>
      <c r="K30" s="23">
        <f t="shared" si="0"/>
        <v>0</v>
      </c>
      <c r="L30" s="23">
        <f t="shared" si="0"/>
        <v>0</v>
      </c>
      <c r="M30" s="23">
        <f t="shared" si="0"/>
        <v>0</v>
      </c>
      <c r="N30" s="23">
        <f t="shared" si="0"/>
        <v>0</v>
      </c>
      <c r="O30" s="23">
        <f t="shared" si="0"/>
        <v>0</v>
      </c>
      <c r="P30" s="23">
        <f t="shared" si="0"/>
        <v>0</v>
      </c>
      <c r="Q30" s="23">
        <f t="shared" si="0"/>
        <v>0</v>
      </c>
      <c r="R30" s="23">
        <f t="shared" si="0"/>
        <v>0</v>
      </c>
      <c r="S30" s="23">
        <f t="shared" si="0"/>
        <v>0</v>
      </c>
      <c r="T30" s="23">
        <f t="shared" si="0"/>
        <v>0</v>
      </c>
      <c r="U30" s="23">
        <f t="shared" si="0"/>
        <v>0</v>
      </c>
    </row>
    <row r="31" spans="2:21" x14ac:dyDescent="0.3">
      <c r="B31" s="6"/>
      <c r="C31" s="19"/>
      <c r="D31" s="41" t="s">
        <v>221</v>
      </c>
      <c r="E31" s="32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>
        <f>Hoja02!N30</f>
        <v>0</v>
      </c>
    </row>
  </sheetData>
  <mergeCells count="16">
    <mergeCell ref="D18:E18"/>
    <mergeCell ref="D31:E31"/>
    <mergeCell ref="B13:E13"/>
    <mergeCell ref="C14:E14"/>
    <mergeCell ref="C15:E15"/>
    <mergeCell ref="C16:E16"/>
    <mergeCell ref="D17:E17"/>
    <mergeCell ref="F10:U10"/>
    <mergeCell ref="F11:H11"/>
    <mergeCell ref="I11:I12"/>
    <mergeCell ref="J11:J12"/>
    <mergeCell ref="K11:K12"/>
    <mergeCell ref="L11:L12"/>
    <mergeCell ref="M11:M12"/>
    <mergeCell ref="N11:S11"/>
    <mergeCell ref="T11:T12"/>
  </mergeCell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3</vt:i4>
      </vt:variant>
    </vt:vector>
  </HeadingPairs>
  <TitlesOfParts>
    <vt:vector size="28" baseType="lpstr">
      <vt:lpstr>Indice</vt:lpstr>
      <vt:lpstr>Hoja01</vt:lpstr>
      <vt:lpstr>Hoja02</vt:lpstr>
      <vt:lpstr>Hoja03</vt:lpstr>
      <vt:lpstr>Hoja04</vt:lpstr>
      <vt:lpstr>Hoja05</vt:lpstr>
      <vt:lpstr>Hoja06</vt:lpstr>
      <vt:lpstr>Lists</vt:lpstr>
      <vt:lpstr>Hoja07</vt:lpstr>
      <vt:lpstr>Hoja08</vt:lpstr>
      <vt:lpstr>Hoja09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sspdtipos_TipoDeDictamenDeAuditoria</vt:lpstr>
      <vt:lpstr>sspdtipos_TipoIdentificacionResponsablesInformacion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Juan Carlos Rodríguez Rivera miembro de Juan Carlos Rodríguez Rivera</dc:creator>
  <cp:lastModifiedBy>Juan C</cp:lastModifiedBy>
  <dcterms:created xsi:type="dcterms:W3CDTF">2021-01-26T21:30:17Z</dcterms:created>
  <dcterms:modified xsi:type="dcterms:W3CDTF">2021-01-26T21:31:40Z</dcterms:modified>
</cp:coreProperties>
</file>